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F:\000 - EVALUACION - LP 144\ADJ - LP 144 - FEB 28\"/>
    </mc:Choice>
  </mc:AlternateContent>
  <bookViews>
    <workbookView xWindow="0" yWindow="0" windowWidth="24000" windowHeight="9645" tabRatio="831" firstSheet="1" activeTab="1"/>
  </bookViews>
  <sheets>
    <sheet name="LISTA ACTIVIDADES " sheetId="15" state="hidden" r:id="rId1"/>
    <sheet name="Grupo 1" sheetId="16" r:id="rId2"/>
    <sheet name="Grupo 2" sheetId="17" r:id="rId3"/>
    <sheet name="Grupo 3" sheetId="18" r:id="rId4"/>
    <sheet name="Grupo 4" sheetId="19" r:id="rId5"/>
    <sheet name="Grupo 5" sheetId="20" r:id="rId6"/>
    <sheet name="Grupo 6" sheetId="21" r:id="rId7"/>
    <sheet name="Grupo 7" sheetId="22" r:id="rId8"/>
    <sheet name="Grupo 8" sheetId="23" r:id="rId9"/>
    <sheet name="Grupo 9" sheetId="24" r:id="rId10"/>
    <sheet name="Grupo 10" sheetId="25" r:id="rId11"/>
  </sheets>
  <externalReferences>
    <externalReference r:id="rId12"/>
    <externalReference r:id="rId13"/>
    <externalReference r:id="rId14"/>
  </externalReferences>
  <definedNames>
    <definedName name="\a" localSheetId="1">[1]Egre1999!#REF!</definedName>
    <definedName name="\a" localSheetId="10">[1]Egre1999!#REF!</definedName>
    <definedName name="\a" localSheetId="2">[1]Egre1999!#REF!</definedName>
    <definedName name="\a" localSheetId="3">[1]Egre1999!#REF!</definedName>
    <definedName name="\a" localSheetId="4">[1]Egre1999!#REF!</definedName>
    <definedName name="\a" localSheetId="5">[1]Egre1999!#REF!</definedName>
    <definedName name="\a" localSheetId="6">[1]Egre1999!#REF!</definedName>
    <definedName name="\a" localSheetId="7">[1]Egre1999!#REF!</definedName>
    <definedName name="\a" localSheetId="8">[1]Egre1999!#REF!</definedName>
    <definedName name="\a" localSheetId="9">[1]Egre1999!#REF!</definedName>
    <definedName name="\a" localSheetId="0">[1]Egre1999!#REF!</definedName>
    <definedName name="\a">[1]Egre1999!#REF!</definedName>
    <definedName name="\b" localSheetId="1">[1]Egre1999!#REF!</definedName>
    <definedName name="\b" localSheetId="10">[1]Egre1999!#REF!</definedName>
    <definedName name="\b" localSheetId="2">[1]Egre1999!#REF!</definedName>
    <definedName name="\b" localSheetId="3">[1]Egre1999!#REF!</definedName>
    <definedName name="\b" localSheetId="4">[1]Egre1999!#REF!</definedName>
    <definedName name="\b" localSheetId="5">[1]Egre1999!#REF!</definedName>
    <definedName name="\b" localSheetId="6">[1]Egre1999!#REF!</definedName>
    <definedName name="\b" localSheetId="7">[1]Egre1999!#REF!</definedName>
    <definedName name="\b" localSheetId="8">[1]Egre1999!#REF!</definedName>
    <definedName name="\b" localSheetId="9">[1]Egre1999!#REF!</definedName>
    <definedName name="\b" localSheetId="0">[1]Egre1999!#REF!</definedName>
    <definedName name="\b">[1]Egre1999!#REF!</definedName>
    <definedName name="\c" localSheetId="1">[1]Egre1999!#REF!</definedName>
    <definedName name="\c" localSheetId="10">[1]Egre1999!#REF!</definedName>
    <definedName name="\c" localSheetId="2">[1]Egre1999!#REF!</definedName>
    <definedName name="\c" localSheetId="3">[1]Egre1999!#REF!</definedName>
    <definedName name="\c" localSheetId="4">[1]Egre1999!#REF!</definedName>
    <definedName name="\c" localSheetId="5">[1]Egre1999!#REF!</definedName>
    <definedName name="\c" localSheetId="6">[1]Egre1999!#REF!</definedName>
    <definedName name="\c" localSheetId="7">[1]Egre1999!#REF!</definedName>
    <definedName name="\c" localSheetId="8">[1]Egre1999!#REF!</definedName>
    <definedName name="\c" localSheetId="9">[1]Egre1999!#REF!</definedName>
    <definedName name="\c" localSheetId="0">[1]Egre1999!#REF!</definedName>
    <definedName name="\c">[1]Egre1999!#REF!</definedName>
    <definedName name="\d" localSheetId="1">[1]Egre1999!#REF!</definedName>
    <definedName name="\d" localSheetId="10">[1]Egre1999!#REF!</definedName>
    <definedName name="\d" localSheetId="2">[1]Egre1999!#REF!</definedName>
    <definedName name="\d" localSheetId="3">[1]Egre1999!#REF!</definedName>
    <definedName name="\d" localSheetId="4">[1]Egre1999!#REF!</definedName>
    <definedName name="\d" localSheetId="5">[1]Egre1999!#REF!</definedName>
    <definedName name="\d" localSheetId="6">[1]Egre1999!#REF!</definedName>
    <definedName name="\d" localSheetId="7">[1]Egre1999!#REF!</definedName>
    <definedName name="\d" localSheetId="8">[1]Egre1999!#REF!</definedName>
    <definedName name="\d" localSheetId="9">[1]Egre1999!#REF!</definedName>
    <definedName name="\d" localSheetId="0">[1]Egre1999!#REF!</definedName>
    <definedName name="\d">[1]Egre1999!#REF!</definedName>
    <definedName name="\e" localSheetId="1">[1]Egre1999!#REF!</definedName>
    <definedName name="\e" localSheetId="10">[1]Egre1999!#REF!</definedName>
    <definedName name="\e" localSheetId="2">[1]Egre1999!#REF!</definedName>
    <definedName name="\e" localSheetId="3">[1]Egre1999!#REF!</definedName>
    <definedName name="\e" localSheetId="4">[1]Egre1999!#REF!</definedName>
    <definedName name="\e" localSheetId="5">[1]Egre1999!#REF!</definedName>
    <definedName name="\e" localSheetId="6">[1]Egre1999!#REF!</definedName>
    <definedName name="\e" localSheetId="7">[1]Egre1999!#REF!</definedName>
    <definedName name="\e" localSheetId="8">[1]Egre1999!#REF!</definedName>
    <definedName name="\e" localSheetId="9">[1]Egre1999!#REF!</definedName>
    <definedName name="\e" localSheetId="0">[1]Egre1999!#REF!</definedName>
    <definedName name="\e">[1]Egre1999!#REF!</definedName>
    <definedName name="\g" localSheetId="1">[1]Egre1999!#REF!</definedName>
    <definedName name="\g" localSheetId="10">[1]Egre1999!#REF!</definedName>
    <definedName name="\g" localSheetId="2">[1]Egre1999!#REF!</definedName>
    <definedName name="\g" localSheetId="3">[1]Egre1999!#REF!</definedName>
    <definedName name="\g" localSheetId="4">[1]Egre1999!#REF!</definedName>
    <definedName name="\g" localSheetId="5">[1]Egre1999!#REF!</definedName>
    <definedName name="\g" localSheetId="6">[1]Egre1999!#REF!</definedName>
    <definedName name="\g" localSheetId="7">[1]Egre1999!#REF!</definedName>
    <definedName name="\g" localSheetId="8">[1]Egre1999!#REF!</definedName>
    <definedName name="\g" localSheetId="9">[1]Egre1999!#REF!</definedName>
    <definedName name="\g" localSheetId="0">[1]Egre1999!#REF!</definedName>
    <definedName name="\g">[1]Egre1999!#REF!</definedName>
    <definedName name="\i" localSheetId="1">[1]Egre1999!#REF!</definedName>
    <definedName name="\i" localSheetId="10">[1]Egre1999!#REF!</definedName>
    <definedName name="\i" localSheetId="2">[1]Egre1999!#REF!</definedName>
    <definedName name="\i" localSheetId="3">[1]Egre1999!#REF!</definedName>
    <definedName name="\i" localSheetId="4">[1]Egre1999!#REF!</definedName>
    <definedName name="\i" localSheetId="5">[1]Egre1999!#REF!</definedName>
    <definedName name="\i" localSheetId="6">[1]Egre1999!#REF!</definedName>
    <definedName name="\i" localSheetId="7">[1]Egre1999!#REF!</definedName>
    <definedName name="\i" localSheetId="8">[1]Egre1999!#REF!</definedName>
    <definedName name="\i" localSheetId="9">[1]Egre1999!#REF!</definedName>
    <definedName name="\i" localSheetId="0">[1]Egre1999!#REF!</definedName>
    <definedName name="\i">[1]Egre1999!#REF!</definedName>
    <definedName name="\r" localSheetId="1">[1]Egre1999!#REF!</definedName>
    <definedName name="\r" localSheetId="10">[1]Egre1999!#REF!</definedName>
    <definedName name="\r" localSheetId="2">[1]Egre1999!#REF!</definedName>
    <definedName name="\r" localSheetId="3">[1]Egre1999!#REF!</definedName>
    <definedName name="\r" localSheetId="4">[1]Egre1999!#REF!</definedName>
    <definedName name="\r" localSheetId="5">[1]Egre1999!#REF!</definedName>
    <definedName name="\r" localSheetId="6">[1]Egre1999!#REF!</definedName>
    <definedName name="\r" localSheetId="7">[1]Egre1999!#REF!</definedName>
    <definedName name="\r" localSheetId="8">[1]Egre1999!#REF!</definedName>
    <definedName name="\r" localSheetId="9">[1]Egre1999!#REF!</definedName>
    <definedName name="\r" localSheetId="0">[1]Egre1999!#REF!</definedName>
    <definedName name="\r">[1]Egre1999!#REF!</definedName>
    <definedName name="\t" localSheetId="1">[1]Egre1999!#REF!</definedName>
    <definedName name="\t" localSheetId="10">[1]Egre1999!#REF!</definedName>
    <definedName name="\t" localSheetId="2">[1]Egre1999!#REF!</definedName>
    <definedName name="\t" localSheetId="3">[1]Egre1999!#REF!</definedName>
    <definedName name="\t" localSheetId="4">[1]Egre1999!#REF!</definedName>
    <definedName name="\t" localSheetId="5">[1]Egre1999!#REF!</definedName>
    <definedName name="\t" localSheetId="6">[1]Egre1999!#REF!</definedName>
    <definedName name="\t" localSheetId="7">[1]Egre1999!#REF!</definedName>
    <definedName name="\t" localSheetId="8">[1]Egre1999!#REF!</definedName>
    <definedName name="\t" localSheetId="9">[1]Egre1999!#REF!</definedName>
    <definedName name="\t" localSheetId="0">[1]Egre1999!#REF!</definedName>
    <definedName name="\t">[1]Egre1999!#REF!</definedName>
    <definedName name="_xlnm._FilterDatabase" localSheetId="1" hidden="1">'Grupo 1'!$B$10:$L$1395</definedName>
    <definedName name="_xlnm._FilterDatabase" localSheetId="10" hidden="1">'Grupo 10'!$B$10:$L$1394</definedName>
    <definedName name="_xlnm._FilterDatabase" localSheetId="2" hidden="1">'Grupo 2'!$B$10:$L$1394</definedName>
    <definedName name="_xlnm._FilterDatabase" localSheetId="3" hidden="1">'Grupo 3'!$B$10:$L$1394</definedName>
    <definedName name="_xlnm._FilterDatabase" localSheetId="4" hidden="1">'Grupo 4'!$B$10:$L$1394</definedName>
    <definedName name="_xlnm._FilterDatabase" localSheetId="5" hidden="1">'Grupo 5'!$B$10:$L$1394</definedName>
    <definedName name="_xlnm._FilterDatabase" localSheetId="6" hidden="1">'Grupo 6'!$B$10:$L$1394</definedName>
    <definedName name="_xlnm._FilterDatabase" localSheetId="7" hidden="1">'Grupo 7'!$B$10:$L$1394</definedName>
    <definedName name="_xlnm._FilterDatabase" localSheetId="8" hidden="1">'Grupo 8'!$B$10:$L$1394</definedName>
    <definedName name="_xlnm._FilterDatabase" localSheetId="9" hidden="1">'Grupo 9'!$B$10:$L$1394</definedName>
    <definedName name="_xlnm._FilterDatabase" localSheetId="0" hidden="1">'LISTA ACTIVIDADES '!$B$10:$H$1362</definedName>
    <definedName name="A_impresión_IM">[1]Egre1999!$I$230:$K$239</definedName>
    <definedName name="_xlnm.Extract" localSheetId="1">#REF!</definedName>
    <definedName name="_xlnm.Extract" localSheetId="10">#REF!</definedName>
    <definedName name="_xlnm.Extract" localSheetId="2">#REF!</definedName>
    <definedName name="_xlnm.Extract" localSheetId="3">#REF!</definedName>
    <definedName name="_xlnm.Extract" localSheetId="4">#REF!</definedName>
    <definedName name="_xlnm.Extract" localSheetId="5">#REF!</definedName>
    <definedName name="_xlnm.Extract" localSheetId="6">#REF!</definedName>
    <definedName name="_xlnm.Extract" localSheetId="7">#REF!</definedName>
    <definedName name="_xlnm.Extract" localSheetId="8">#REF!</definedName>
    <definedName name="_xlnm.Extract" localSheetId="9">#REF!</definedName>
    <definedName name="_xlnm.Extract" localSheetId="0">#REF!</definedName>
    <definedName name="_xlnm.Extract">#REF!</definedName>
    <definedName name="Base_datos_IM" localSheetId="1">#REF!</definedName>
    <definedName name="Base_datos_IM" localSheetId="10">#REF!</definedName>
    <definedName name="Base_datos_IM" localSheetId="2">#REF!</definedName>
    <definedName name="Base_datos_IM" localSheetId="3">#REF!</definedName>
    <definedName name="Base_datos_IM" localSheetId="4">#REF!</definedName>
    <definedName name="Base_datos_IM" localSheetId="5">#REF!</definedName>
    <definedName name="Base_datos_IM" localSheetId="6">#REF!</definedName>
    <definedName name="Base_datos_IM" localSheetId="7">#REF!</definedName>
    <definedName name="Base_datos_IM" localSheetId="8">#REF!</definedName>
    <definedName name="Base_datos_IM" localSheetId="9">#REF!</definedName>
    <definedName name="Base_datos_IM" localSheetId="0">#REF!</definedName>
    <definedName name="Base_datos_IM">#REF!</definedName>
    <definedName name="_xlnm.Database" localSheetId="1">#REF!</definedName>
    <definedName name="_xlnm.Database" localSheetId="10">#REF!</definedName>
    <definedName name="_xlnm.Database" localSheetId="2">#REF!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9">#REF!</definedName>
    <definedName name="_xlnm.Database" localSheetId="0">#REF!</definedName>
    <definedName name="_xlnm.Database">#REF!</definedName>
    <definedName name="COLEGIO_MARCO_ANTONIO_CARREÑO_SILVA_IED" localSheetId="1">#REF!</definedName>
    <definedName name="COLEGIO_MARCO_ANTONIO_CARREÑO_SILVA_IED" localSheetId="10">#REF!</definedName>
    <definedName name="COLEGIO_MARCO_ANTONIO_CARREÑO_SILVA_IED" localSheetId="2">#REF!</definedName>
    <definedName name="COLEGIO_MARCO_ANTONIO_CARREÑO_SILVA_IED" localSheetId="3">#REF!</definedName>
    <definedName name="COLEGIO_MARCO_ANTONIO_CARREÑO_SILVA_IED" localSheetId="4">#REF!</definedName>
    <definedName name="COLEGIO_MARCO_ANTONIO_CARREÑO_SILVA_IED" localSheetId="5">#REF!</definedName>
    <definedName name="COLEGIO_MARCO_ANTONIO_CARREÑO_SILVA_IED" localSheetId="6">#REF!</definedName>
    <definedName name="COLEGIO_MARCO_ANTONIO_CARREÑO_SILVA_IED" localSheetId="7">#REF!</definedName>
    <definedName name="COLEGIO_MARCO_ANTONIO_CARREÑO_SILVA_IED" localSheetId="8">#REF!</definedName>
    <definedName name="COLEGIO_MARCO_ANTONIO_CARREÑO_SILVA_IED" localSheetId="9">#REF!</definedName>
    <definedName name="COLEGIO_MARCO_ANTONIO_CARREÑO_SILVA_IED" localSheetId="0">#REF!</definedName>
    <definedName name="COLEGIO_MARCO_ANTONIO_CARREÑO_SILVA_IED">#REF!</definedName>
    <definedName name="CONSOLIDADO" localSheetId="1">[1]Egre1999!#REF!</definedName>
    <definedName name="CONSOLIDADO" localSheetId="10">[1]Egre1999!#REF!</definedName>
    <definedName name="CONSOLIDADO" localSheetId="2">[1]Egre1999!#REF!</definedName>
    <definedName name="CONSOLIDADO" localSheetId="3">[1]Egre1999!#REF!</definedName>
    <definedName name="CONSOLIDADO" localSheetId="4">[1]Egre1999!#REF!</definedName>
    <definedName name="CONSOLIDADO" localSheetId="5">[1]Egre1999!#REF!</definedName>
    <definedName name="CONSOLIDADO" localSheetId="6">[1]Egre1999!#REF!</definedName>
    <definedName name="CONSOLIDADO" localSheetId="7">[1]Egre1999!#REF!</definedName>
    <definedName name="CONSOLIDADO" localSheetId="8">[1]Egre1999!#REF!</definedName>
    <definedName name="CONSOLIDADO" localSheetId="9">[1]Egre1999!#REF!</definedName>
    <definedName name="CONSOLIDADO" localSheetId="0">[1]Egre1999!#REF!</definedName>
    <definedName name="CONSOLIDADO">[1]Egre1999!#REF!</definedName>
    <definedName name="CRISTOBAL" localSheetId="1">[1]Egre1999!#REF!</definedName>
    <definedName name="CRISTOBAL" localSheetId="10">[1]Egre1999!#REF!</definedName>
    <definedName name="CRISTOBAL" localSheetId="2">[1]Egre1999!#REF!</definedName>
    <definedName name="CRISTOBAL" localSheetId="3">[1]Egre1999!#REF!</definedName>
    <definedName name="CRISTOBAL" localSheetId="4">[1]Egre1999!#REF!</definedName>
    <definedName name="CRISTOBAL" localSheetId="5">[1]Egre1999!#REF!</definedName>
    <definedName name="CRISTOBAL" localSheetId="6">[1]Egre1999!#REF!</definedName>
    <definedName name="CRISTOBAL" localSheetId="7">[1]Egre1999!#REF!</definedName>
    <definedName name="CRISTOBAL" localSheetId="8">[1]Egre1999!#REF!</definedName>
    <definedName name="CRISTOBAL" localSheetId="9">[1]Egre1999!#REF!</definedName>
    <definedName name="CRISTOBAL" localSheetId="0">[1]Egre1999!#REF!</definedName>
    <definedName name="CRISTOBAL">[1]Egre1999!#REF!</definedName>
    <definedName name="_xlnm.Criteria" localSheetId="1">#REF!</definedName>
    <definedName name="_xlnm.Criteria" localSheetId="10">#REF!</definedName>
    <definedName name="_xlnm.Criteria" localSheetId="2">#REF!</definedName>
    <definedName name="_xlnm.Criteria" localSheetId="3">#REF!</definedName>
    <definedName name="_xlnm.Criteria" localSheetId="4">#REF!</definedName>
    <definedName name="_xlnm.Criteria" localSheetId="5">#REF!</definedName>
    <definedName name="_xlnm.Criteria" localSheetId="6">#REF!</definedName>
    <definedName name="_xlnm.Criteria" localSheetId="7">#REF!</definedName>
    <definedName name="_xlnm.Criteria" localSheetId="8">#REF!</definedName>
    <definedName name="_xlnm.Criteria" localSheetId="9">#REF!</definedName>
    <definedName name="_xlnm.Criteria" localSheetId="0">#REF!</definedName>
    <definedName name="_xlnm.Criteria">#REF!</definedName>
    <definedName name="Criterios_IM" localSheetId="1">#REF!</definedName>
    <definedName name="Criterios_IM" localSheetId="10">#REF!</definedName>
    <definedName name="Criterios_IM" localSheetId="2">#REF!</definedName>
    <definedName name="Criterios_IM" localSheetId="3">#REF!</definedName>
    <definedName name="Criterios_IM" localSheetId="4">#REF!</definedName>
    <definedName name="Criterios_IM" localSheetId="5">#REF!</definedName>
    <definedName name="Criterios_IM" localSheetId="6">#REF!</definedName>
    <definedName name="Criterios_IM" localSheetId="7">#REF!</definedName>
    <definedName name="Criterios_IM" localSheetId="8">#REF!</definedName>
    <definedName name="Criterios_IM" localSheetId="9">#REF!</definedName>
    <definedName name="Criterios_IM" localSheetId="0">#REF!</definedName>
    <definedName name="Criterios_IM">#REF!</definedName>
    <definedName name="Extracción_IM" localSheetId="1">#REF!</definedName>
    <definedName name="Extracción_IM" localSheetId="10">#REF!</definedName>
    <definedName name="Extracción_IM" localSheetId="2">#REF!</definedName>
    <definedName name="Extracción_IM" localSheetId="3">#REF!</definedName>
    <definedName name="Extracción_IM" localSheetId="4">#REF!</definedName>
    <definedName name="Extracción_IM" localSheetId="5">#REF!</definedName>
    <definedName name="Extracción_IM" localSheetId="6">#REF!</definedName>
    <definedName name="Extracción_IM" localSheetId="7">#REF!</definedName>
    <definedName name="Extracción_IM" localSheetId="8">#REF!</definedName>
    <definedName name="Extracción_IM" localSheetId="9">#REF!</definedName>
    <definedName name="Extracción_IM" localSheetId="0">#REF!</definedName>
    <definedName name="Extracción_IM">#REF!</definedName>
    <definedName name="MACO" localSheetId="1">#REF!</definedName>
    <definedName name="MACO" localSheetId="10">#REF!</definedName>
    <definedName name="MACO" localSheetId="2">#REF!</definedName>
    <definedName name="MACO" localSheetId="3">#REF!</definedName>
    <definedName name="MACO" localSheetId="4">#REF!</definedName>
    <definedName name="MACO" localSheetId="5">#REF!</definedName>
    <definedName name="MACO" localSheetId="6">#REF!</definedName>
    <definedName name="MACO" localSheetId="7">#REF!</definedName>
    <definedName name="MACO" localSheetId="8">#REF!</definedName>
    <definedName name="MACO" localSheetId="9">#REF!</definedName>
    <definedName name="MACO" localSheetId="0">#REF!</definedName>
    <definedName name="MACO">#REF!</definedName>
    <definedName name="MTZNOMBRESPROY">[2]NUMPROYECTO!$A$2:$B$26</definedName>
    <definedName name="NUMPROYECTO">[2]NUMPROYECTO!$A$2:$A$26</definedName>
    <definedName name="OO" localSheetId="1">#REF!</definedName>
    <definedName name="OO" localSheetId="10">#REF!</definedName>
    <definedName name="OO" localSheetId="2">#REF!</definedName>
    <definedName name="OO" localSheetId="3">#REF!</definedName>
    <definedName name="OO" localSheetId="4">#REF!</definedName>
    <definedName name="OO" localSheetId="5">#REF!</definedName>
    <definedName name="OO" localSheetId="6">#REF!</definedName>
    <definedName name="OO" localSheetId="7">#REF!</definedName>
    <definedName name="OO" localSheetId="8">#REF!</definedName>
    <definedName name="OO" localSheetId="9">#REF!</definedName>
    <definedName name="OO" localSheetId="0">#REF!</definedName>
    <definedName name="OO">#REF!</definedName>
    <definedName name="s" localSheetId="1">[1]Egre1999!#REF!</definedName>
    <definedName name="s" localSheetId="10">[1]Egre1999!#REF!</definedName>
    <definedName name="s" localSheetId="2">[1]Egre1999!#REF!</definedName>
    <definedName name="s" localSheetId="3">[1]Egre1999!#REF!</definedName>
    <definedName name="s" localSheetId="4">[1]Egre1999!#REF!</definedName>
    <definedName name="s" localSheetId="5">[1]Egre1999!#REF!</definedName>
    <definedName name="s" localSheetId="6">[1]Egre1999!#REF!</definedName>
    <definedName name="s" localSheetId="7">[1]Egre1999!#REF!</definedName>
    <definedName name="s" localSheetId="8">[1]Egre1999!#REF!</definedName>
    <definedName name="s" localSheetId="9">[1]Egre1999!#REF!</definedName>
    <definedName name="s" localSheetId="0">[1]Egre1999!#REF!</definedName>
    <definedName name="s">[1]Egre1999!#REF!</definedName>
    <definedName name="sss" localSheetId="1">[1]Egre1999!#REF!</definedName>
    <definedName name="sss" localSheetId="10">[1]Egre1999!#REF!</definedName>
    <definedName name="sss" localSheetId="2">[1]Egre1999!#REF!</definedName>
    <definedName name="sss" localSheetId="3">[1]Egre1999!#REF!</definedName>
    <definedName name="sss" localSheetId="4">[1]Egre1999!#REF!</definedName>
    <definedName name="sss" localSheetId="5">[1]Egre1999!#REF!</definedName>
    <definedName name="sss" localSheetId="6">[1]Egre1999!#REF!</definedName>
    <definedName name="sss" localSheetId="7">[1]Egre1999!#REF!</definedName>
    <definedName name="sss" localSheetId="8">[1]Egre1999!#REF!</definedName>
    <definedName name="sss" localSheetId="9">[1]Egre1999!#REF!</definedName>
    <definedName name="sss" localSheetId="0">[1]Egre1999!#REF!</definedName>
    <definedName name="sss">[1]Egre1999!#REF!</definedName>
    <definedName name="tareas">'[3]P.A. CRONOGRAMA'!$AB$15:$AB$223</definedName>
    <definedName name="UNIDAD_DE_MEDIDA">[3]PAG.4!$E$28:$E$90</definedName>
    <definedName name="wrn.ar." hidden="1">{#N/A,#N/A,TRUE,"CODIGO DEPENDENCIA"}</definedName>
    <definedName name="x" localSheetId="1">#REF!</definedName>
    <definedName name="x" localSheetId="10">#REF!</definedName>
    <definedName name="x" localSheetId="2">#REF!</definedName>
    <definedName name="x" localSheetId="3">#REF!</definedName>
    <definedName name="x" localSheetId="4">#REF!</definedName>
    <definedName name="x" localSheetId="5">#REF!</definedName>
    <definedName name="x" localSheetId="6">#REF!</definedName>
    <definedName name="x" localSheetId="7">#REF!</definedName>
    <definedName name="x" localSheetId="8">#REF!</definedName>
    <definedName name="x" localSheetId="9">#REF!</definedName>
    <definedName name="x" localSheetId="0">#REF!</definedName>
    <definedName name="x">#REF!</definedName>
    <definedName name="XX" localSheetId="1">#REF!</definedName>
    <definedName name="XX" localSheetId="10">#REF!</definedName>
    <definedName name="XX" localSheetId="2">#REF!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0">#REF!</definedName>
    <definedName name="XX">#REF!</definedName>
    <definedName name="xxxx" localSheetId="1">[1]Egre1999!#REF!</definedName>
    <definedName name="xxxx" localSheetId="10">[1]Egre1999!#REF!</definedName>
    <definedName name="xxxx" localSheetId="2">[1]Egre1999!#REF!</definedName>
    <definedName name="xxxx" localSheetId="3">[1]Egre1999!#REF!</definedName>
    <definedName name="xxxx" localSheetId="4">[1]Egre1999!#REF!</definedName>
    <definedName name="xxxx" localSheetId="5">[1]Egre1999!#REF!</definedName>
    <definedName name="xxxx" localSheetId="6">[1]Egre1999!#REF!</definedName>
    <definedName name="xxxx" localSheetId="7">[1]Egre1999!#REF!</definedName>
    <definedName name="xxxx" localSheetId="8">[1]Egre1999!#REF!</definedName>
    <definedName name="xxxx" localSheetId="9">[1]Egre1999!#REF!</definedName>
    <definedName name="xxxx" localSheetId="0">[1]Egre1999!#REF!</definedName>
    <definedName name="xxxx">[1]Egre1999!#REF!</definedName>
    <definedName name="XXXXXX" localSheetId="1">[1]Egre1999!#REF!</definedName>
    <definedName name="XXXXXX" localSheetId="10">[1]Egre1999!#REF!</definedName>
    <definedName name="XXXXXX" localSheetId="2">[1]Egre1999!#REF!</definedName>
    <definedName name="XXXXXX" localSheetId="3">[1]Egre1999!#REF!</definedName>
    <definedName name="XXXXXX" localSheetId="4">[1]Egre1999!#REF!</definedName>
    <definedName name="XXXXXX" localSheetId="5">[1]Egre1999!#REF!</definedName>
    <definedName name="XXXXXX" localSheetId="6">[1]Egre1999!#REF!</definedName>
    <definedName name="XXXXXX" localSheetId="7">[1]Egre1999!#REF!</definedName>
    <definedName name="XXXXXX" localSheetId="8">[1]Egre1999!#REF!</definedName>
    <definedName name="XXXXXX" localSheetId="9">[1]Egre1999!#REF!</definedName>
    <definedName name="XXXXXX" localSheetId="0">[1]Egre1999!#REF!</definedName>
    <definedName name="XXXXXX">[1]Egre1999!#REF!</definedName>
  </definedNames>
  <calcPr calcId="162913"/>
</workbook>
</file>

<file path=xl/calcChain.xml><?xml version="1.0" encoding="utf-8"?>
<calcChain xmlns="http://schemas.openxmlformats.org/spreadsheetml/2006/main">
  <c r="K1388" i="25" l="1"/>
  <c r="K1388" i="24" l="1"/>
  <c r="K1388" i="23" l="1"/>
  <c r="K1388" i="22" l="1"/>
  <c r="K1388" i="21" l="1"/>
  <c r="K1388" i="20" l="1"/>
  <c r="K1388" i="19" l="1"/>
  <c r="K1388" i="17" l="1"/>
  <c r="K14" i="16" l="1"/>
  <c r="K15" i="16"/>
  <c r="K16" i="16"/>
  <c r="K17" i="16"/>
  <c r="K18" i="16"/>
  <c r="K19" i="16"/>
  <c r="K20" i="16"/>
  <c r="K21" i="16"/>
  <c r="K22" i="16"/>
  <c r="K23" i="16"/>
  <c r="K24" i="16"/>
  <c r="K25" i="16"/>
  <c r="K26" i="16"/>
  <c r="K27" i="16"/>
  <c r="K28" i="16"/>
  <c r="K29" i="16"/>
  <c r="K30" i="16"/>
  <c r="K31" i="16"/>
  <c r="K32" i="16"/>
  <c r="K33" i="16"/>
  <c r="K34" i="16"/>
  <c r="K35" i="16"/>
  <c r="K36" i="16"/>
  <c r="K37" i="16"/>
  <c r="K38" i="16"/>
  <c r="K39" i="16"/>
  <c r="K40" i="16"/>
  <c r="K41" i="16"/>
  <c r="K42" i="16"/>
  <c r="K43" i="16"/>
  <c r="K44" i="16"/>
  <c r="K45" i="16"/>
  <c r="K46" i="16"/>
  <c r="K47" i="16"/>
  <c r="K48" i="16"/>
  <c r="K49" i="16"/>
  <c r="K50" i="16"/>
  <c r="K51" i="16"/>
  <c r="K52" i="16"/>
  <c r="K53" i="16"/>
  <c r="K54" i="16"/>
  <c r="K55" i="16"/>
  <c r="K56" i="16"/>
  <c r="K57" i="16"/>
  <c r="K58" i="16"/>
  <c r="K59" i="16"/>
  <c r="K60" i="16"/>
  <c r="K61" i="16"/>
  <c r="K62" i="16"/>
  <c r="K63" i="16"/>
  <c r="K64" i="16"/>
  <c r="K65" i="16"/>
  <c r="K66" i="16"/>
  <c r="K67" i="16"/>
  <c r="K68" i="16"/>
  <c r="K69" i="16"/>
  <c r="K70" i="16"/>
  <c r="K71" i="16"/>
  <c r="K72" i="16"/>
  <c r="K73" i="16"/>
  <c r="K74" i="16"/>
  <c r="K75" i="16"/>
  <c r="K76" i="16"/>
  <c r="K77" i="16"/>
  <c r="K78" i="16"/>
  <c r="K79" i="16"/>
  <c r="K80" i="16"/>
  <c r="K81" i="16"/>
  <c r="K82" i="16"/>
  <c r="K83" i="16"/>
  <c r="K84" i="16"/>
  <c r="K85" i="16"/>
  <c r="K86" i="16"/>
  <c r="K87" i="16"/>
  <c r="K88" i="16"/>
  <c r="K89" i="16"/>
  <c r="K90" i="16"/>
  <c r="K91" i="16"/>
  <c r="K92" i="16"/>
  <c r="K93" i="16"/>
  <c r="K94" i="16"/>
  <c r="K95" i="16"/>
  <c r="K96" i="16"/>
  <c r="K97" i="16"/>
  <c r="K98" i="16"/>
  <c r="K99" i="16"/>
  <c r="K100" i="16"/>
  <c r="K101" i="16"/>
  <c r="K102" i="16"/>
  <c r="K103" i="16"/>
  <c r="K104" i="16"/>
  <c r="K105" i="16"/>
  <c r="K106" i="16"/>
  <c r="K107" i="16"/>
  <c r="K108" i="16"/>
  <c r="K109" i="16"/>
  <c r="K110" i="16"/>
  <c r="K111" i="16"/>
  <c r="K112" i="16"/>
  <c r="K113" i="16"/>
  <c r="K114" i="16"/>
  <c r="K115" i="16"/>
  <c r="K116" i="16"/>
  <c r="K117" i="16"/>
  <c r="K118" i="16"/>
  <c r="K119" i="16"/>
  <c r="K120" i="16"/>
  <c r="K121" i="16"/>
  <c r="K122" i="16"/>
  <c r="K123" i="16"/>
  <c r="K124" i="16"/>
  <c r="K125" i="16"/>
  <c r="K126" i="16"/>
  <c r="K127" i="16"/>
  <c r="K128" i="16"/>
  <c r="K129" i="16"/>
  <c r="K130" i="16"/>
  <c r="K131" i="16"/>
  <c r="K132" i="16"/>
  <c r="K133" i="16"/>
  <c r="K134" i="16"/>
  <c r="K135" i="16"/>
  <c r="K136" i="16"/>
  <c r="K137" i="16"/>
  <c r="K138" i="16"/>
  <c r="K139" i="16"/>
  <c r="K140" i="16"/>
  <c r="K141" i="16"/>
  <c r="K142" i="16"/>
  <c r="K143" i="16"/>
  <c r="K144" i="16"/>
  <c r="K145" i="16"/>
  <c r="K146" i="16"/>
  <c r="K147" i="16"/>
  <c r="K148" i="16"/>
  <c r="K149" i="16"/>
  <c r="K150" i="16"/>
  <c r="K151" i="16"/>
  <c r="K152" i="16"/>
  <c r="K153" i="16"/>
  <c r="K154" i="16"/>
  <c r="K155" i="16"/>
  <c r="K156" i="16"/>
  <c r="K157" i="16"/>
  <c r="K158" i="16"/>
  <c r="K159" i="16"/>
  <c r="K160" i="16"/>
  <c r="K161" i="16"/>
  <c r="K162" i="16"/>
  <c r="K163" i="16"/>
  <c r="K164" i="16"/>
  <c r="K165" i="16"/>
  <c r="K166" i="16"/>
  <c r="K167" i="16"/>
  <c r="K168" i="16"/>
  <c r="K169" i="16"/>
  <c r="K170" i="16"/>
  <c r="K171" i="16"/>
  <c r="K172" i="16"/>
  <c r="K173" i="16"/>
  <c r="K174" i="16"/>
  <c r="K175" i="16"/>
  <c r="K176" i="16"/>
  <c r="K177" i="16"/>
  <c r="K178" i="16"/>
  <c r="K179" i="16"/>
  <c r="K180" i="16"/>
  <c r="K181" i="16"/>
  <c r="K182" i="16"/>
  <c r="K183" i="16"/>
  <c r="K184" i="16"/>
  <c r="K185" i="16"/>
  <c r="K186" i="16"/>
  <c r="K187" i="16"/>
  <c r="K188" i="16"/>
  <c r="K189" i="16"/>
  <c r="K190" i="16"/>
  <c r="K191" i="16"/>
  <c r="K192" i="16"/>
  <c r="K193" i="16"/>
  <c r="K194" i="16"/>
  <c r="K195" i="16"/>
  <c r="K196" i="16"/>
  <c r="K197" i="16"/>
  <c r="K198" i="16"/>
  <c r="K199" i="16"/>
  <c r="K200" i="16"/>
  <c r="K201" i="16"/>
  <c r="K202" i="16"/>
  <c r="K203" i="16"/>
  <c r="K204" i="16"/>
  <c r="K205" i="16"/>
  <c r="K206" i="16"/>
  <c r="K207" i="16"/>
  <c r="K208" i="16"/>
  <c r="K209" i="16"/>
  <c r="K210" i="16"/>
  <c r="K211" i="16"/>
  <c r="K212" i="16"/>
  <c r="K213" i="16"/>
  <c r="K214" i="16"/>
  <c r="K215" i="16"/>
  <c r="K216" i="16"/>
  <c r="K217" i="16"/>
  <c r="K218" i="16"/>
  <c r="K219" i="16"/>
  <c r="K220" i="16"/>
  <c r="K221" i="16"/>
  <c r="K222" i="16"/>
  <c r="K223" i="16"/>
  <c r="K224" i="16"/>
  <c r="K225" i="16"/>
  <c r="K226" i="16"/>
  <c r="K227" i="16"/>
  <c r="K228" i="16"/>
  <c r="K229" i="16"/>
  <c r="K230" i="16"/>
  <c r="K231" i="16"/>
  <c r="K232" i="16"/>
  <c r="K233" i="16"/>
  <c r="K234" i="16"/>
  <c r="K235" i="16"/>
  <c r="K236" i="16"/>
  <c r="K237" i="16"/>
  <c r="K238" i="16"/>
  <c r="K239" i="16"/>
  <c r="K240" i="16"/>
  <c r="K241" i="16"/>
  <c r="K242" i="16"/>
  <c r="K243" i="16"/>
  <c r="K244" i="16"/>
  <c r="K245" i="16"/>
  <c r="K246" i="16"/>
  <c r="K247" i="16"/>
  <c r="K248" i="16"/>
  <c r="K249" i="16"/>
  <c r="K250" i="16"/>
  <c r="K251" i="16"/>
  <c r="K252" i="16"/>
  <c r="K253" i="16"/>
  <c r="K254" i="16"/>
  <c r="K255" i="16"/>
  <c r="K256" i="16"/>
  <c r="K257" i="16"/>
  <c r="K258" i="16"/>
  <c r="K259" i="16"/>
  <c r="K260" i="16"/>
  <c r="K261" i="16"/>
  <c r="K262" i="16"/>
  <c r="K263" i="16"/>
  <c r="K264" i="16"/>
  <c r="K265" i="16"/>
  <c r="K266" i="16"/>
  <c r="K267" i="16"/>
  <c r="K268" i="16"/>
  <c r="K269" i="16"/>
  <c r="K270" i="16"/>
  <c r="K271" i="16"/>
  <c r="K272" i="16"/>
  <c r="K273" i="16"/>
  <c r="K274" i="16"/>
  <c r="K275" i="16"/>
  <c r="K276" i="16"/>
  <c r="K277" i="16"/>
  <c r="K278" i="16"/>
  <c r="K279" i="16"/>
  <c r="K280" i="16"/>
  <c r="K281" i="16"/>
  <c r="K282" i="16"/>
  <c r="K283" i="16"/>
  <c r="K284" i="16"/>
  <c r="K285" i="16"/>
  <c r="K286" i="16"/>
  <c r="K287" i="16"/>
  <c r="K288" i="16"/>
  <c r="K289" i="16"/>
  <c r="K290" i="16"/>
  <c r="K291" i="16"/>
  <c r="K292" i="16"/>
  <c r="K293" i="16"/>
  <c r="K294" i="16"/>
  <c r="K295" i="16"/>
  <c r="K296" i="16"/>
  <c r="K297" i="16"/>
  <c r="K298" i="16"/>
  <c r="K299" i="16"/>
  <c r="K300" i="16"/>
  <c r="K301" i="16"/>
  <c r="K302" i="16"/>
  <c r="K303" i="16"/>
  <c r="K304" i="16"/>
  <c r="K305" i="16"/>
  <c r="K306" i="16"/>
  <c r="K307" i="16"/>
  <c r="K308" i="16"/>
  <c r="K309" i="16"/>
  <c r="K310" i="16"/>
  <c r="K311" i="16"/>
  <c r="K312" i="16"/>
  <c r="K313" i="16"/>
  <c r="K314" i="16"/>
  <c r="K315" i="16"/>
  <c r="K316" i="16"/>
  <c r="K317" i="16"/>
  <c r="K318" i="16"/>
  <c r="K319" i="16"/>
  <c r="K320" i="16"/>
  <c r="K321" i="16"/>
  <c r="K322" i="16"/>
  <c r="K323" i="16"/>
  <c r="K324" i="16"/>
  <c r="K325" i="16"/>
  <c r="K326" i="16"/>
  <c r="K327" i="16"/>
  <c r="K328" i="16"/>
  <c r="K329" i="16"/>
  <c r="K330" i="16"/>
  <c r="K331" i="16"/>
  <c r="K332" i="16"/>
  <c r="K333" i="16"/>
  <c r="K334" i="16"/>
  <c r="K335" i="16"/>
  <c r="K336" i="16"/>
  <c r="K337" i="16"/>
  <c r="K338" i="16"/>
  <c r="K339" i="16"/>
  <c r="K340" i="16"/>
  <c r="K341" i="16"/>
  <c r="K342" i="16"/>
  <c r="K343" i="16"/>
  <c r="K344" i="16"/>
  <c r="K345" i="16"/>
  <c r="K346" i="16"/>
  <c r="K347" i="16"/>
  <c r="K348" i="16"/>
  <c r="K349" i="16"/>
  <c r="K350" i="16"/>
  <c r="K351" i="16"/>
  <c r="K352" i="16"/>
  <c r="K353" i="16"/>
  <c r="K354" i="16"/>
  <c r="K355" i="16"/>
  <c r="K356" i="16"/>
  <c r="K357" i="16"/>
  <c r="K358" i="16"/>
  <c r="K359" i="16"/>
  <c r="K360" i="16"/>
  <c r="K361" i="16"/>
  <c r="K362" i="16"/>
  <c r="K363" i="16"/>
  <c r="K364" i="16"/>
  <c r="K365" i="16"/>
  <c r="K366" i="16"/>
  <c r="K367" i="16"/>
  <c r="K368" i="16"/>
  <c r="K369" i="16"/>
  <c r="K370" i="16"/>
  <c r="K371" i="16"/>
  <c r="K372" i="16"/>
  <c r="K373" i="16"/>
  <c r="K374" i="16"/>
  <c r="K375" i="16"/>
  <c r="K376" i="16"/>
  <c r="K377" i="16"/>
  <c r="K378" i="16"/>
  <c r="K379" i="16"/>
  <c r="K380" i="16"/>
  <c r="K381" i="16"/>
  <c r="K382" i="16"/>
  <c r="K383" i="16"/>
  <c r="K384" i="16"/>
  <c r="K385" i="16"/>
  <c r="K386" i="16"/>
  <c r="K387" i="16"/>
  <c r="K388" i="16"/>
  <c r="K389" i="16"/>
  <c r="K390" i="16"/>
  <c r="K391" i="16"/>
  <c r="K392" i="16"/>
  <c r="K393" i="16"/>
  <c r="K394" i="16"/>
  <c r="K395" i="16"/>
  <c r="K396" i="16"/>
  <c r="K397" i="16"/>
  <c r="K398" i="16"/>
  <c r="K399" i="16"/>
  <c r="K400" i="16"/>
  <c r="K401" i="16"/>
  <c r="K402" i="16"/>
  <c r="K403" i="16"/>
  <c r="K404" i="16"/>
  <c r="K405" i="16"/>
  <c r="K406" i="16"/>
  <c r="K407" i="16"/>
  <c r="K408" i="16"/>
  <c r="K409" i="16"/>
  <c r="K410" i="16"/>
  <c r="K411" i="16"/>
  <c r="K412" i="16"/>
  <c r="K413" i="16"/>
  <c r="K414" i="16"/>
  <c r="K415" i="16"/>
  <c r="K416" i="16"/>
  <c r="K417" i="16"/>
  <c r="K418" i="16"/>
  <c r="K419" i="16"/>
  <c r="K420" i="16"/>
  <c r="K421" i="16"/>
  <c r="K422" i="16"/>
  <c r="K423" i="16"/>
  <c r="K424" i="16"/>
  <c r="K425" i="16"/>
  <c r="K426" i="16"/>
  <c r="K427" i="16"/>
  <c r="K428" i="16"/>
  <c r="K429" i="16"/>
  <c r="K430" i="16"/>
  <c r="K431" i="16"/>
  <c r="K432" i="16"/>
  <c r="K433" i="16"/>
  <c r="K434" i="16"/>
  <c r="K435" i="16"/>
  <c r="K436" i="16"/>
  <c r="K437" i="16"/>
  <c r="K438" i="16"/>
  <c r="K439" i="16"/>
  <c r="K440" i="16"/>
  <c r="K441" i="16"/>
  <c r="K442" i="16"/>
  <c r="K443" i="16"/>
  <c r="K444" i="16"/>
  <c r="K445" i="16"/>
  <c r="K446" i="16"/>
  <c r="K447" i="16"/>
  <c r="K448" i="16"/>
  <c r="K449" i="16"/>
  <c r="K450" i="16"/>
  <c r="K451" i="16"/>
  <c r="K452" i="16"/>
  <c r="K453" i="16"/>
  <c r="K454" i="16"/>
  <c r="K455" i="16"/>
  <c r="K456" i="16"/>
  <c r="K457" i="16"/>
  <c r="K458" i="16"/>
  <c r="K459" i="16"/>
  <c r="K460" i="16"/>
  <c r="K461" i="16"/>
  <c r="K462" i="16"/>
  <c r="K463" i="16"/>
  <c r="K464" i="16"/>
  <c r="K465" i="16"/>
  <c r="K466" i="16"/>
  <c r="K467" i="16"/>
  <c r="K468" i="16"/>
  <c r="K469" i="16"/>
  <c r="K470" i="16"/>
  <c r="K471" i="16"/>
  <c r="K472" i="16"/>
  <c r="K473" i="16"/>
  <c r="K474" i="16"/>
  <c r="K475" i="16"/>
  <c r="K476" i="16"/>
  <c r="K477" i="16"/>
  <c r="K478" i="16"/>
  <c r="K479" i="16"/>
  <c r="K480" i="16"/>
  <c r="K481" i="16"/>
  <c r="K482" i="16"/>
  <c r="K483" i="16"/>
  <c r="K484" i="16"/>
  <c r="K485" i="16"/>
  <c r="K486" i="16"/>
  <c r="K487" i="16"/>
  <c r="K488" i="16"/>
  <c r="K489" i="16"/>
  <c r="K490" i="16"/>
  <c r="K491" i="16"/>
  <c r="K492" i="16"/>
  <c r="K493" i="16"/>
  <c r="K494" i="16"/>
  <c r="K495" i="16"/>
  <c r="K496" i="16"/>
  <c r="K497" i="16"/>
  <c r="K498" i="16"/>
  <c r="K499" i="16"/>
  <c r="K500" i="16"/>
  <c r="K501" i="16"/>
  <c r="K502" i="16"/>
  <c r="K503" i="16"/>
  <c r="K504" i="16"/>
  <c r="K505" i="16"/>
  <c r="K506" i="16"/>
  <c r="K507" i="16"/>
  <c r="K508" i="16"/>
  <c r="K509" i="16"/>
  <c r="K510" i="16"/>
  <c r="K511" i="16"/>
  <c r="K512" i="16"/>
  <c r="K513" i="16"/>
  <c r="K514" i="16"/>
  <c r="K515" i="16"/>
  <c r="K516" i="16"/>
  <c r="K517" i="16"/>
  <c r="K518" i="16"/>
  <c r="K519" i="16"/>
  <c r="K520" i="16"/>
  <c r="K521" i="16"/>
  <c r="K522" i="16"/>
  <c r="K523" i="16"/>
  <c r="K524" i="16"/>
  <c r="K525" i="16"/>
  <c r="K526" i="16"/>
  <c r="K527" i="16"/>
  <c r="K528" i="16"/>
  <c r="K529" i="16"/>
  <c r="K530" i="16"/>
  <c r="K531" i="16"/>
  <c r="K532" i="16"/>
  <c r="K533" i="16"/>
  <c r="K534" i="16"/>
  <c r="K535" i="16"/>
  <c r="K536" i="16"/>
  <c r="K537" i="16"/>
  <c r="K538" i="16"/>
  <c r="K539" i="16"/>
  <c r="K540" i="16"/>
  <c r="K541" i="16"/>
  <c r="K542" i="16"/>
  <c r="K543" i="16"/>
  <c r="K544" i="16"/>
  <c r="K545" i="16"/>
  <c r="K546" i="16"/>
  <c r="K547" i="16"/>
  <c r="K548" i="16"/>
  <c r="K549" i="16"/>
  <c r="K550" i="16"/>
  <c r="K551" i="16"/>
  <c r="K552" i="16"/>
  <c r="K553" i="16"/>
  <c r="K554" i="16"/>
  <c r="K555" i="16"/>
  <c r="K556" i="16"/>
  <c r="K557" i="16"/>
  <c r="K558" i="16"/>
  <c r="K559" i="16"/>
  <c r="K560" i="16"/>
  <c r="K561" i="16"/>
  <c r="K562" i="16"/>
  <c r="K563" i="16"/>
  <c r="K564" i="16"/>
  <c r="K565" i="16"/>
  <c r="K566" i="16"/>
  <c r="K567" i="16"/>
  <c r="K568" i="16"/>
  <c r="K569" i="16"/>
  <c r="K570" i="16"/>
  <c r="K571" i="16"/>
  <c r="K572" i="16"/>
  <c r="K573" i="16"/>
  <c r="K574" i="16"/>
  <c r="K575" i="16"/>
  <c r="K576" i="16"/>
  <c r="K577" i="16"/>
  <c r="K578" i="16"/>
  <c r="K579" i="16"/>
  <c r="K580" i="16"/>
  <c r="K581" i="16"/>
  <c r="K582" i="16"/>
  <c r="K583" i="16"/>
  <c r="K584" i="16"/>
  <c r="K585" i="16"/>
  <c r="K586" i="16"/>
  <c r="K587" i="16"/>
  <c r="K588" i="16"/>
  <c r="K589" i="16"/>
  <c r="K590" i="16"/>
  <c r="K591" i="16"/>
  <c r="K592" i="16"/>
  <c r="K593" i="16"/>
  <c r="K594" i="16"/>
  <c r="K595" i="16"/>
  <c r="K596" i="16"/>
  <c r="K597" i="16"/>
  <c r="K598" i="16"/>
  <c r="K599" i="16"/>
  <c r="K600" i="16"/>
  <c r="K601" i="16"/>
  <c r="K602" i="16"/>
  <c r="K603" i="16"/>
  <c r="K604" i="16"/>
  <c r="K605" i="16"/>
  <c r="K606" i="16"/>
  <c r="K607" i="16"/>
  <c r="K608" i="16"/>
  <c r="K609" i="16"/>
  <c r="K610" i="16"/>
  <c r="K611" i="16"/>
  <c r="K612" i="16"/>
  <c r="K613" i="16"/>
  <c r="K614" i="16"/>
  <c r="K615" i="16"/>
  <c r="K616" i="16"/>
  <c r="K617" i="16"/>
  <c r="K618" i="16"/>
  <c r="K619" i="16"/>
  <c r="K620" i="16"/>
  <c r="K621" i="16"/>
  <c r="K622" i="16"/>
  <c r="K623" i="16"/>
  <c r="K624" i="16"/>
  <c r="K625" i="16"/>
  <c r="K626" i="16"/>
  <c r="K627" i="16"/>
  <c r="K628" i="16"/>
  <c r="K629" i="16"/>
  <c r="K630" i="16"/>
  <c r="K631" i="16"/>
  <c r="K632" i="16"/>
  <c r="K633" i="16"/>
  <c r="K634" i="16"/>
  <c r="K635" i="16"/>
  <c r="K636" i="16"/>
  <c r="K637" i="16"/>
  <c r="K638" i="16"/>
  <c r="K639" i="16"/>
  <c r="K640" i="16"/>
  <c r="K641" i="16"/>
  <c r="K642" i="16"/>
  <c r="K643" i="16"/>
  <c r="K644" i="16"/>
  <c r="K645" i="16"/>
  <c r="K646" i="16"/>
  <c r="K647" i="16"/>
  <c r="K648" i="16"/>
  <c r="K649" i="16"/>
  <c r="K650" i="16"/>
  <c r="K651" i="16"/>
  <c r="K652" i="16"/>
  <c r="K653" i="16"/>
  <c r="K654" i="16"/>
  <c r="K655" i="16"/>
  <c r="K656" i="16"/>
  <c r="K657" i="16"/>
  <c r="K658" i="16"/>
  <c r="K659" i="16"/>
  <c r="K660" i="16"/>
  <c r="K661" i="16"/>
  <c r="K662" i="16"/>
  <c r="K663" i="16"/>
  <c r="K664" i="16"/>
  <c r="K665" i="16"/>
  <c r="K666" i="16"/>
  <c r="K667" i="16"/>
  <c r="K668" i="16"/>
  <c r="K669" i="16"/>
  <c r="K670" i="16"/>
  <c r="K671" i="16"/>
  <c r="K672" i="16"/>
  <c r="K673" i="16"/>
  <c r="K674" i="16"/>
  <c r="K675" i="16"/>
  <c r="K676" i="16"/>
  <c r="K677" i="16"/>
  <c r="K678" i="16"/>
  <c r="K679" i="16"/>
  <c r="K680" i="16"/>
  <c r="K681" i="16"/>
  <c r="K682" i="16"/>
  <c r="K683" i="16"/>
  <c r="K684" i="16"/>
  <c r="K685" i="16"/>
  <c r="K686" i="16"/>
  <c r="K687" i="16"/>
  <c r="K688" i="16"/>
  <c r="K689" i="16"/>
  <c r="K690" i="16"/>
  <c r="K691" i="16"/>
  <c r="K692" i="16"/>
  <c r="K693" i="16"/>
  <c r="K694" i="16"/>
  <c r="K695" i="16"/>
  <c r="K696" i="16"/>
  <c r="K697" i="16"/>
  <c r="K698" i="16"/>
  <c r="K699" i="16"/>
  <c r="K700" i="16"/>
  <c r="K701" i="16"/>
  <c r="K702" i="16"/>
  <c r="K703" i="16"/>
  <c r="K704" i="16"/>
  <c r="K705" i="16"/>
  <c r="K706" i="16"/>
  <c r="K707" i="16"/>
  <c r="K708" i="16"/>
  <c r="K709" i="16"/>
  <c r="K710" i="16"/>
  <c r="K711" i="16"/>
  <c r="K712" i="16"/>
  <c r="K713" i="16"/>
  <c r="K714" i="16"/>
  <c r="K715" i="16"/>
  <c r="K716" i="16"/>
  <c r="K717" i="16"/>
  <c r="K718" i="16"/>
  <c r="K719" i="16"/>
  <c r="K720" i="16"/>
  <c r="K721" i="16"/>
  <c r="K722" i="16"/>
  <c r="K723" i="16"/>
  <c r="K724" i="16"/>
  <c r="K725" i="16"/>
  <c r="K726" i="16"/>
  <c r="K727" i="16"/>
  <c r="K728" i="16"/>
  <c r="K729" i="16"/>
  <c r="K730" i="16"/>
  <c r="K731" i="16"/>
  <c r="K732" i="16"/>
  <c r="K733" i="16"/>
  <c r="K734" i="16"/>
  <c r="K735" i="16"/>
  <c r="K736" i="16"/>
  <c r="K737" i="16"/>
  <c r="K738" i="16"/>
  <c r="K739" i="16"/>
  <c r="K740" i="16"/>
  <c r="K741" i="16"/>
  <c r="K742" i="16"/>
  <c r="K743" i="16"/>
  <c r="K744" i="16"/>
  <c r="K745" i="16"/>
  <c r="K746" i="16"/>
  <c r="K747" i="16"/>
  <c r="K748" i="16"/>
  <c r="K749" i="16"/>
  <c r="K750" i="16"/>
  <c r="K751" i="16"/>
  <c r="K752" i="16"/>
  <c r="K753" i="16"/>
  <c r="K754" i="16"/>
  <c r="K755" i="16"/>
  <c r="K756" i="16"/>
  <c r="K757" i="16"/>
  <c r="K758" i="16"/>
  <c r="K759" i="16"/>
  <c r="K760" i="16"/>
  <c r="K761" i="16"/>
  <c r="K762" i="16"/>
  <c r="K763" i="16"/>
  <c r="K764" i="16"/>
  <c r="K765" i="16"/>
  <c r="K766" i="16"/>
  <c r="K767" i="16"/>
  <c r="K768" i="16"/>
  <c r="K769" i="16"/>
  <c r="K770" i="16"/>
  <c r="K771" i="16"/>
  <c r="K772" i="16"/>
  <c r="K773" i="16"/>
  <c r="K774" i="16"/>
  <c r="K775" i="16"/>
  <c r="K776" i="16"/>
  <c r="K777" i="16"/>
  <c r="K778" i="16"/>
  <c r="K779" i="16"/>
  <c r="K780" i="16"/>
  <c r="K781" i="16"/>
  <c r="K782" i="16"/>
  <c r="K783" i="16"/>
  <c r="K784" i="16"/>
  <c r="K785" i="16"/>
  <c r="K786" i="16"/>
  <c r="K787" i="16"/>
  <c r="K788" i="16"/>
  <c r="K789" i="16"/>
  <c r="K790" i="16"/>
  <c r="K791" i="16"/>
  <c r="K792" i="16"/>
  <c r="K793" i="16"/>
  <c r="K794" i="16"/>
  <c r="K795" i="16"/>
  <c r="K796" i="16"/>
  <c r="K797" i="16"/>
  <c r="K798" i="16"/>
  <c r="K799" i="16"/>
  <c r="K800" i="16"/>
  <c r="K801" i="16"/>
  <c r="K802" i="16"/>
  <c r="K803" i="16"/>
  <c r="K804" i="16"/>
  <c r="K805" i="16"/>
  <c r="K806" i="16"/>
  <c r="K807" i="16"/>
  <c r="K808" i="16"/>
  <c r="K809" i="16"/>
  <c r="K810" i="16"/>
  <c r="K811" i="16"/>
  <c r="K812" i="16"/>
  <c r="K813" i="16"/>
  <c r="K814" i="16"/>
  <c r="K815" i="16"/>
  <c r="K816" i="16"/>
  <c r="K817" i="16"/>
  <c r="K818" i="16"/>
  <c r="K819" i="16"/>
  <c r="K820" i="16"/>
  <c r="K821" i="16"/>
  <c r="K822" i="16"/>
  <c r="K823" i="16"/>
  <c r="K824" i="16"/>
  <c r="K825" i="16"/>
  <c r="K826" i="16"/>
  <c r="K827" i="16"/>
  <c r="K828" i="16"/>
  <c r="K829" i="16"/>
  <c r="K830" i="16"/>
  <c r="K831" i="16"/>
  <c r="K832" i="16"/>
  <c r="K833" i="16"/>
  <c r="K834" i="16"/>
  <c r="K835" i="16"/>
  <c r="K836" i="16"/>
  <c r="K837" i="16"/>
  <c r="K838" i="16"/>
  <c r="K839" i="16"/>
  <c r="K840" i="16"/>
  <c r="K841" i="16"/>
  <c r="K842" i="16"/>
  <c r="K843" i="16"/>
  <c r="K844" i="16"/>
  <c r="K845" i="16"/>
  <c r="K846" i="16"/>
  <c r="K847" i="16"/>
  <c r="K848" i="16"/>
  <c r="K849" i="16"/>
  <c r="K850" i="16"/>
  <c r="K851" i="16"/>
  <c r="K852" i="16"/>
  <c r="K853" i="16"/>
  <c r="K854" i="16"/>
  <c r="K855" i="16"/>
  <c r="K856" i="16"/>
  <c r="K857" i="16"/>
  <c r="K858" i="16"/>
  <c r="K859" i="16"/>
  <c r="K860" i="16"/>
  <c r="K861" i="16"/>
  <c r="K862" i="16"/>
  <c r="K863" i="16"/>
  <c r="K864" i="16"/>
  <c r="K865" i="16"/>
  <c r="K866" i="16"/>
  <c r="K867" i="16"/>
  <c r="K868" i="16"/>
  <c r="K869" i="16"/>
  <c r="K870" i="16"/>
  <c r="K871" i="16"/>
  <c r="K872" i="16"/>
  <c r="K873" i="16"/>
  <c r="K874" i="16"/>
  <c r="K875" i="16"/>
  <c r="K876" i="16"/>
  <c r="K877" i="16"/>
  <c r="K878" i="16"/>
  <c r="K879" i="16"/>
  <c r="K880" i="16"/>
  <c r="K881" i="16"/>
  <c r="K882" i="16"/>
  <c r="K883" i="16"/>
  <c r="K884" i="16"/>
  <c r="K885" i="16"/>
  <c r="K886" i="16"/>
  <c r="K887" i="16"/>
  <c r="K888" i="16"/>
  <c r="K889" i="16"/>
  <c r="K890" i="16"/>
  <c r="K891" i="16"/>
  <c r="K892" i="16"/>
  <c r="K893" i="16"/>
  <c r="K894" i="16"/>
  <c r="K895" i="16"/>
  <c r="K896" i="16"/>
  <c r="K897" i="16"/>
  <c r="K898" i="16"/>
  <c r="K899" i="16"/>
  <c r="K900" i="16"/>
  <c r="K901" i="16"/>
  <c r="K902" i="16"/>
  <c r="K903" i="16"/>
  <c r="K904" i="16"/>
  <c r="K905" i="16"/>
  <c r="K906" i="16"/>
  <c r="K907" i="16"/>
  <c r="K908" i="16"/>
  <c r="K909" i="16"/>
  <c r="K910" i="16"/>
  <c r="K911" i="16"/>
  <c r="K912" i="16"/>
  <c r="K913" i="16"/>
  <c r="K914" i="16"/>
  <c r="K915" i="16"/>
  <c r="K916" i="16"/>
  <c r="K917" i="16"/>
  <c r="K918" i="16"/>
  <c r="K919" i="16"/>
  <c r="K920" i="16"/>
  <c r="K921" i="16"/>
  <c r="K922" i="16"/>
  <c r="K923" i="16"/>
  <c r="K924" i="16"/>
  <c r="K925" i="16"/>
  <c r="K926" i="16"/>
  <c r="K927" i="16"/>
  <c r="K928" i="16"/>
  <c r="K929" i="16"/>
  <c r="K930" i="16"/>
  <c r="K931" i="16"/>
  <c r="K932" i="16"/>
  <c r="K933" i="16"/>
  <c r="K934" i="16"/>
  <c r="K935" i="16"/>
  <c r="K936" i="16"/>
  <c r="K937" i="16"/>
  <c r="K938" i="16"/>
  <c r="K939" i="16"/>
  <c r="K940" i="16"/>
  <c r="K941" i="16"/>
  <c r="K942" i="16"/>
  <c r="K943" i="16"/>
  <c r="K944" i="16"/>
  <c r="K945" i="16"/>
  <c r="K946" i="16"/>
  <c r="K947" i="16"/>
  <c r="K948" i="16"/>
  <c r="K949" i="16"/>
  <c r="K950" i="16"/>
  <c r="K951" i="16"/>
  <c r="K952" i="16"/>
  <c r="K953" i="16"/>
  <c r="K954" i="16"/>
  <c r="K955" i="16"/>
  <c r="K956" i="16"/>
  <c r="K957" i="16"/>
  <c r="K958" i="16"/>
  <c r="K959" i="16"/>
  <c r="K960" i="16"/>
  <c r="K961" i="16"/>
  <c r="K962" i="16"/>
  <c r="K963" i="16"/>
  <c r="K964" i="16"/>
  <c r="K965" i="16"/>
  <c r="K966" i="16"/>
  <c r="K967" i="16"/>
  <c r="K968" i="16"/>
  <c r="K969" i="16"/>
  <c r="K970" i="16"/>
  <c r="K971" i="16"/>
  <c r="K972" i="16"/>
  <c r="K973" i="16"/>
  <c r="K974" i="16"/>
  <c r="K975" i="16"/>
  <c r="K976" i="16"/>
  <c r="K977" i="16"/>
  <c r="K978" i="16"/>
  <c r="K979" i="16"/>
  <c r="K980" i="16"/>
  <c r="K981" i="16"/>
  <c r="K982" i="16"/>
  <c r="K983" i="16"/>
  <c r="K984" i="16"/>
  <c r="K985" i="16"/>
  <c r="K986" i="16"/>
  <c r="K987" i="16"/>
  <c r="K988" i="16"/>
  <c r="K989" i="16"/>
  <c r="K990" i="16"/>
  <c r="K991" i="16"/>
  <c r="K992" i="16"/>
  <c r="K993" i="16"/>
  <c r="K994" i="16"/>
  <c r="K995" i="16"/>
  <c r="K996" i="16"/>
  <c r="K997" i="16"/>
  <c r="K998" i="16"/>
  <c r="K999" i="16"/>
  <c r="K1000" i="16"/>
  <c r="K1001" i="16"/>
  <c r="K1002" i="16"/>
  <c r="K1003" i="16"/>
  <c r="K1004" i="16"/>
  <c r="K1005" i="16"/>
  <c r="K1006" i="16"/>
  <c r="K1007" i="16"/>
  <c r="K1008" i="16"/>
  <c r="K1009" i="16"/>
  <c r="K1010" i="16"/>
  <c r="K1011" i="16"/>
  <c r="K1012" i="16"/>
  <c r="K1013" i="16"/>
  <c r="K1014" i="16"/>
  <c r="K1015" i="16"/>
  <c r="K1016" i="16"/>
  <c r="K1017" i="16"/>
  <c r="K1018" i="16"/>
  <c r="K1019" i="16"/>
  <c r="K1020" i="16"/>
  <c r="K1021" i="16"/>
  <c r="K1022" i="16"/>
  <c r="K1023" i="16"/>
  <c r="K1024" i="16"/>
  <c r="K1025" i="16"/>
  <c r="K1026" i="16"/>
  <c r="K1027" i="16"/>
  <c r="K1028" i="16"/>
  <c r="K1029" i="16"/>
  <c r="K1030" i="16"/>
  <c r="K1031" i="16"/>
  <c r="K1032" i="16"/>
  <c r="K1033" i="16"/>
  <c r="K1034" i="16"/>
  <c r="K1035" i="16"/>
  <c r="K1036" i="16"/>
  <c r="K1037" i="16"/>
  <c r="K1038" i="16"/>
  <c r="K1039" i="16"/>
  <c r="K1040" i="16"/>
  <c r="K1041" i="16"/>
  <c r="K1042" i="16"/>
  <c r="K1043" i="16"/>
  <c r="K1044" i="16"/>
  <c r="K1045" i="16"/>
  <c r="K1046" i="16"/>
  <c r="K1047" i="16"/>
  <c r="K1048" i="16"/>
  <c r="K1049" i="16"/>
  <c r="K1050" i="16"/>
  <c r="K1051" i="16"/>
  <c r="K1052" i="16"/>
  <c r="K1053" i="16"/>
  <c r="K1054" i="16"/>
  <c r="K1055" i="16"/>
  <c r="K1056" i="16"/>
  <c r="K1057" i="16"/>
  <c r="K1058" i="16"/>
  <c r="K1059" i="16"/>
  <c r="K1060" i="16"/>
  <c r="K1061" i="16"/>
  <c r="K1062" i="16"/>
  <c r="K1063" i="16"/>
  <c r="K1064" i="16"/>
  <c r="K1065" i="16"/>
  <c r="K1066" i="16"/>
  <c r="K1067" i="16"/>
  <c r="K1068" i="16"/>
  <c r="K1069" i="16"/>
  <c r="K1070" i="16"/>
  <c r="K1071" i="16"/>
  <c r="K1072" i="16"/>
  <c r="K1073" i="16"/>
  <c r="K1074" i="16"/>
  <c r="K1075" i="16"/>
  <c r="K1076" i="16"/>
  <c r="K1077" i="16"/>
  <c r="K1078" i="16"/>
  <c r="K1079" i="16"/>
  <c r="K1080" i="16"/>
  <c r="K1081" i="16"/>
  <c r="K1082" i="16"/>
  <c r="K1083" i="16"/>
  <c r="K1084" i="16"/>
  <c r="K1085" i="16"/>
  <c r="K1086" i="16"/>
  <c r="K1087" i="16"/>
  <c r="K1088" i="16"/>
  <c r="K1089" i="16"/>
  <c r="K1090" i="16"/>
  <c r="K1091" i="16"/>
  <c r="K1092" i="16"/>
  <c r="K1093" i="16"/>
  <c r="K1094" i="16"/>
  <c r="K1095" i="16"/>
  <c r="K1096" i="16"/>
  <c r="K1097" i="16"/>
  <c r="K1098" i="16"/>
  <c r="K1099" i="16"/>
  <c r="K1100" i="16"/>
  <c r="K1101" i="16"/>
  <c r="K1102" i="16"/>
  <c r="K1103" i="16"/>
  <c r="K1104" i="16"/>
  <c r="K1105" i="16"/>
  <c r="K1106" i="16"/>
  <c r="K1107" i="16"/>
  <c r="K1108" i="16"/>
  <c r="K1109" i="16"/>
  <c r="K1110" i="16"/>
  <c r="K1111" i="16"/>
  <c r="K1112" i="16"/>
  <c r="K1113" i="16"/>
  <c r="K1114" i="16"/>
  <c r="K1115" i="16"/>
  <c r="K1116" i="16"/>
  <c r="K1117" i="16"/>
  <c r="K1118" i="16"/>
  <c r="K1119" i="16"/>
  <c r="K1120" i="16"/>
  <c r="K1121" i="16"/>
  <c r="K1122" i="16"/>
  <c r="K1123" i="16"/>
  <c r="K1124" i="16"/>
  <c r="K1125" i="16"/>
  <c r="K1126" i="16"/>
  <c r="K1127" i="16"/>
  <c r="K1128" i="16"/>
  <c r="K1129" i="16"/>
  <c r="K1130" i="16"/>
  <c r="K1131" i="16"/>
  <c r="K1132" i="16"/>
  <c r="K1133" i="16"/>
  <c r="K1134" i="16"/>
  <c r="K1135" i="16"/>
  <c r="K1136" i="16"/>
  <c r="K1137" i="16"/>
  <c r="K1138" i="16"/>
  <c r="K1139" i="16"/>
  <c r="K1140" i="16"/>
  <c r="K1141" i="16"/>
  <c r="K1142" i="16"/>
  <c r="K1143" i="16"/>
  <c r="K1144" i="16"/>
  <c r="K1145" i="16"/>
  <c r="K1146" i="16"/>
  <c r="K1147" i="16"/>
  <c r="K1148" i="16"/>
  <c r="K1149" i="16"/>
  <c r="K1150" i="16"/>
  <c r="K1151" i="16"/>
  <c r="K1152" i="16"/>
  <c r="K1153" i="16"/>
  <c r="K1154" i="16"/>
  <c r="K1155" i="16"/>
  <c r="K1156" i="16"/>
  <c r="K1157" i="16"/>
  <c r="K1158" i="16"/>
  <c r="K1159" i="16"/>
  <c r="K1160" i="16"/>
  <c r="K1161" i="16"/>
  <c r="K1162" i="16"/>
  <c r="K1163" i="16"/>
  <c r="K1164" i="16"/>
  <c r="K1165" i="16"/>
  <c r="K1166" i="16"/>
  <c r="K1167" i="16"/>
  <c r="K1168" i="16"/>
  <c r="K1169" i="16"/>
  <c r="K1170" i="16"/>
  <c r="K1171" i="16"/>
  <c r="K1172" i="16"/>
  <c r="K1173" i="16"/>
  <c r="K1174" i="16"/>
  <c r="K1175" i="16"/>
  <c r="K1176" i="16"/>
  <c r="K1177" i="16"/>
  <c r="K1178" i="16"/>
  <c r="K1179" i="16"/>
  <c r="K1180" i="16"/>
  <c r="K1181" i="16"/>
  <c r="K1182" i="16"/>
  <c r="K1183" i="16"/>
  <c r="K1184" i="16"/>
  <c r="K1185" i="16"/>
  <c r="K1186" i="16"/>
  <c r="K1187" i="16"/>
  <c r="K1188" i="16"/>
  <c r="K1189" i="16"/>
  <c r="K1190" i="16"/>
  <c r="K1191" i="16"/>
  <c r="K1192" i="16"/>
  <c r="K1193" i="16"/>
  <c r="K1194" i="16"/>
  <c r="K1195" i="16"/>
  <c r="K1196" i="16"/>
  <c r="K1197" i="16"/>
  <c r="K1198" i="16"/>
  <c r="K1199" i="16"/>
  <c r="K1200" i="16"/>
  <c r="K1201" i="16"/>
  <c r="K1202" i="16"/>
  <c r="K1203" i="16"/>
  <c r="K1204" i="16"/>
  <c r="K1205" i="16"/>
  <c r="K1206" i="16"/>
  <c r="K1207" i="16"/>
  <c r="K1208" i="16"/>
  <c r="K1209" i="16"/>
  <c r="K1210" i="16"/>
  <c r="K1211" i="16"/>
  <c r="K1212" i="16"/>
  <c r="K1213" i="16"/>
  <c r="K1214" i="16"/>
  <c r="K1215" i="16"/>
  <c r="K1216" i="16"/>
  <c r="K1217" i="16"/>
  <c r="K1218" i="16"/>
  <c r="K1219" i="16"/>
  <c r="K1220" i="16"/>
  <c r="K1221" i="16"/>
  <c r="K1222" i="16"/>
  <c r="K1223" i="16"/>
  <c r="K1224" i="16"/>
  <c r="K1225" i="16"/>
  <c r="K1226" i="16"/>
  <c r="K1227" i="16"/>
  <c r="K1228" i="16"/>
  <c r="K1229" i="16"/>
  <c r="K1230" i="16"/>
  <c r="K1231" i="16"/>
  <c r="K1232" i="16"/>
  <c r="K1233" i="16"/>
  <c r="K1234" i="16"/>
  <c r="K1235" i="16"/>
  <c r="K1236" i="16"/>
  <c r="K1237" i="16"/>
  <c r="K1238" i="16"/>
  <c r="K1239" i="16"/>
  <c r="K1240" i="16"/>
  <c r="K1241" i="16"/>
  <c r="K1242" i="16"/>
  <c r="K1243" i="16"/>
  <c r="K1244" i="16"/>
  <c r="K1245" i="16"/>
  <c r="K1246" i="16"/>
  <c r="K1247" i="16"/>
  <c r="K1248" i="16"/>
  <c r="K1249" i="16"/>
  <c r="K1250" i="16"/>
  <c r="K1251" i="16"/>
  <c r="K1252" i="16"/>
  <c r="K1253" i="16"/>
  <c r="K1254" i="16"/>
  <c r="K1255" i="16"/>
  <c r="K1256" i="16"/>
  <c r="K1257" i="16"/>
  <c r="K1258" i="16"/>
  <c r="K1259" i="16"/>
  <c r="K1260" i="16"/>
  <c r="K1261" i="16"/>
  <c r="K1262" i="16"/>
  <c r="K1263" i="16"/>
  <c r="K1264" i="16"/>
  <c r="K1265" i="16"/>
  <c r="K1266" i="16"/>
  <c r="K1267" i="16"/>
  <c r="K1268" i="16"/>
  <c r="K1269" i="16"/>
  <c r="K1270" i="16"/>
  <c r="K1271" i="16"/>
  <c r="K1272" i="16"/>
  <c r="K1273" i="16"/>
  <c r="K1274" i="16"/>
  <c r="K1275" i="16"/>
  <c r="K1276" i="16"/>
  <c r="K1277" i="16"/>
  <c r="K1278" i="16"/>
  <c r="K1279" i="16"/>
  <c r="K1280" i="16"/>
  <c r="K1281" i="16"/>
  <c r="K1282" i="16"/>
  <c r="K1283" i="16"/>
  <c r="K1284" i="16"/>
  <c r="K1285" i="16"/>
  <c r="K1286" i="16"/>
  <c r="K1287" i="16"/>
  <c r="K1288" i="16"/>
  <c r="K1289" i="16"/>
  <c r="K1290" i="16"/>
  <c r="K1291" i="16"/>
  <c r="K1292" i="16"/>
  <c r="K1293" i="16"/>
  <c r="K1294" i="16"/>
  <c r="K1295" i="16"/>
  <c r="K1296" i="16"/>
  <c r="K1297" i="16"/>
  <c r="K1298" i="16"/>
  <c r="K1299" i="16"/>
  <c r="K1300" i="16"/>
  <c r="K1301" i="16"/>
  <c r="K1302" i="16"/>
  <c r="K1303" i="16"/>
  <c r="K1304" i="16"/>
  <c r="K1305" i="16"/>
  <c r="K1306" i="16"/>
  <c r="K1307" i="16"/>
  <c r="K1308" i="16"/>
  <c r="K1309" i="16"/>
  <c r="K1310" i="16"/>
  <c r="K1311" i="16"/>
  <c r="K1312" i="16"/>
  <c r="K1313" i="16"/>
  <c r="K1314" i="16"/>
  <c r="K1315" i="16"/>
  <c r="K1316" i="16"/>
  <c r="K1317" i="16"/>
  <c r="K1318" i="16"/>
  <c r="K1319" i="16"/>
  <c r="K1320" i="16"/>
  <c r="K1321" i="16"/>
  <c r="K1322" i="16"/>
  <c r="K1323" i="16"/>
  <c r="K1324" i="16"/>
  <c r="K1325" i="16"/>
  <c r="K1326" i="16"/>
  <c r="K1327" i="16"/>
  <c r="K1328" i="16"/>
  <c r="K1329" i="16"/>
  <c r="K1330" i="16"/>
  <c r="K1331" i="16"/>
  <c r="K1332" i="16"/>
  <c r="K1333" i="16"/>
  <c r="K1334" i="16"/>
  <c r="K1335" i="16"/>
  <c r="K1336" i="16"/>
  <c r="K1337" i="16"/>
  <c r="K1338" i="16"/>
  <c r="K1339" i="16"/>
  <c r="K1340" i="16"/>
  <c r="K1341" i="16"/>
  <c r="K1342" i="16"/>
  <c r="K1343" i="16"/>
  <c r="K1344" i="16"/>
  <c r="K1345" i="16"/>
  <c r="K1346" i="16"/>
  <c r="K1347" i="16"/>
  <c r="K1348" i="16"/>
  <c r="K1349" i="16"/>
  <c r="K1350" i="16"/>
  <c r="K1351" i="16"/>
  <c r="K1352" i="16"/>
  <c r="K1353" i="16"/>
  <c r="K1354" i="16"/>
  <c r="K1355" i="16"/>
  <c r="K1356" i="16"/>
  <c r="K1357" i="16"/>
  <c r="K1358" i="16"/>
  <c r="K1359" i="16"/>
  <c r="K1360" i="16"/>
  <c r="K1361" i="16"/>
  <c r="K1362" i="16"/>
  <c r="K13" i="16"/>
  <c r="K1388" i="16"/>
  <c r="J1384" i="25" l="1"/>
  <c r="J1382" i="25"/>
  <c r="J1380" i="25"/>
  <c r="J1372" i="25"/>
  <c r="L1362" i="25"/>
  <c r="K1362" i="25"/>
  <c r="L1361" i="25"/>
  <c r="K1361" i="25"/>
  <c r="L1360" i="25"/>
  <c r="K1360" i="25"/>
  <c r="L1359" i="25"/>
  <c r="K1359" i="25"/>
  <c r="L1358" i="25"/>
  <c r="K1358" i="25"/>
  <c r="L1357" i="25"/>
  <c r="K1357" i="25"/>
  <c r="L1356" i="25"/>
  <c r="K1356" i="25"/>
  <c r="L1355" i="25"/>
  <c r="K1355" i="25"/>
  <c r="L1354" i="25"/>
  <c r="K1354" i="25"/>
  <c r="L1353" i="25"/>
  <c r="K1353" i="25"/>
  <c r="L1352" i="25"/>
  <c r="K1352" i="25"/>
  <c r="L1351" i="25"/>
  <c r="K1351" i="25"/>
  <c r="L1350" i="25"/>
  <c r="K1350" i="25"/>
  <c r="L1349" i="25"/>
  <c r="K1349" i="25"/>
  <c r="L1348" i="25"/>
  <c r="K1348" i="25"/>
  <c r="L1347" i="25"/>
  <c r="K1347" i="25"/>
  <c r="L1346" i="25"/>
  <c r="K1346" i="25"/>
  <c r="L1345" i="25"/>
  <c r="K1345" i="25"/>
  <c r="L1344" i="25"/>
  <c r="K1344" i="25"/>
  <c r="L1343" i="25"/>
  <c r="K1343" i="25"/>
  <c r="L1342" i="25"/>
  <c r="K1342" i="25"/>
  <c r="L1341" i="25"/>
  <c r="K1341" i="25"/>
  <c r="L1340" i="25"/>
  <c r="K1340" i="25"/>
  <c r="L1339" i="25"/>
  <c r="K1339" i="25"/>
  <c r="L1338" i="25"/>
  <c r="K1338" i="25"/>
  <c r="L1337" i="25"/>
  <c r="K1337" i="25"/>
  <c r="L1336" i="25"/>
  <c r="K1336" i="25"/>
  <c r="L1335" i="25"/>
  <c r="K1335" i="25"/>
  <c r="L1334" i="25"/>
  <c r="K1334" i="25"/>
  <c r="L1333" i="25"/>
  <c r="K1333" i="25"/>
  <c r="L1332" i="25"/>
  <c r="K1332" i="25"/>
  <c r="L1331" i="25"/>
  <c r="K1331" i="25"/>
  <c r="L1330" i="25"/>
  <c r="K1330" i="25"/>
  <c r="L1329" i="25"/>
  <c r="K1329" i="25"/>
  <c r="L1328" i="25"/>
  <c r="K1328" i="25"/>
  <c r="L1327" i="25"/>
  <c r="K1327" i="25"/>
  <c r="L1326" i="25"/>
  <c r="K1326" i="25"/>
  <c r="L1325" i="25"/>
  <c r="K1325" i="25"/>
  <c r="L1324" i="25"/>
  <c r="K1324" i="25"/>
  <c r="L1323" i="25"/>
  <c r="K1323" i="25"/>
  <c r="L1322" i="25"/>
  <c r="K1322" i="25"/>
  <c r="L1321" i="25"/>
  <c r="K1321" i="25"/>
  <c r="L1320" i="25"/>
  <c r="K1320" i="25"/>
  <c r="L1319" i="25"/>
  <c r="K1319" i="25"/>
  <c r="L1318" i="25"/>
  <c r="K1318" i="25"/>
  <c r="L1317" i="25"/>
  <c r="K1317" i="25"/>
  <c r="L1316" i="25"/>
  <c r="K1316" i="25"/>
  <c r="L1315" i="25"/>
  <c r="K1315" i="25"/>
  <c r="L1314" i="25"/>
  <c r="K1314" i="25"/>
  <c r="L1313" i="25"/>
  <c r="K1313" i="25"/>
  <c r="L1312" i="25"/>
  <c r="K1312" i="25"/>
  <c r="L1311" i="25"/>
  <c r="K1311" i="25"/>
  <c r="L1310" i="25"/>
  <c r="K1310" i="25"/>
  <c r="L1309" i="25"/>
  <c r="K1309" i="25"/>
  <c r="L1308" i="25"/>
  <c r="K1308" i="25"/>
  <c r="L1307" i="25"/>
  <c r="K1307" i="25"/>
  <c r="L1306" i="25"/>
  <c r="K1306" i="25"/>
  <c r="L1305" i="25"/>
  <c r="K1305" i="25"/>
  <c r="L1304" i="25"/>
  <c r="K1304" i="25"/>
  <c r="L1303" i="25"/>
  <c r="K1303" i="25"/>
  <c r="L1302" i="25"/>
  <c r="K1302" i="25"/>
  <c r="L1301" i="25"/>
  <c r="K1301" i="25"/>
  <c r="L1300" i="25"/>
  <c r="K1300" i="25"/>
  <c r="L1299" i="25"/>
  <c r="K1299" i="25"/>
  <c r="L1298" i="25"/>
  <c r="K1298" i="25"/>
  <c r="L1297" i="25"/>
  <c r="K1297" i="25"/>
  <c r="L1296" i="25"/>
  <c r="K1296" i="25"/>
  <c r="L1295" i="25"/>
  <c r="K1295" i="25"/>
  <c r="L1294" i="25"/>
  <c r="K1294" i="25"/>
  <c r="L1293" i="25"/>
  <c r="K1293" i="25"/>
  <c r="L1292" i="25"/>
  <c r="K1292" i="25"/>
  <c r="L1291" i="25"/>
  <c r="K1291" i="25"/>
  <c r="L1290" i="25"/>
  <c r="K1290" i="25"/>
  <c r="L1289" i="25"/>
  <c r="K1289" i="25"/>
  <c r="L1288" i="25"/>
  <c r="K1288" i="25"/>
  <c r="L1287" i="25"/>
  <c r="K1287" i="25"/>
  <c r="L1286" i="25"/>
  <c r="K1286" i="25"/>
  <c r="L1285" i="25"/>
  <c r="K1285" i="25"/>
  <c r="L1284" i="25"/>
  <c r="K1284" i="25"/>
  <c r="L1283" i="25"/>
  <c r="K1283" i="25"/>
  <c r="L1282" i="25"/>
  <c r="K1282" i="25"/>
  <c r="L1281" i="25"/>
  <c r="K1281" i="25"/>
  <c r="L1280" i="25"/>
  <c r="K1280" i="25"/>
  <c r="L1279" i="25"/>
  <c r="K1279" i="25"/>
  <c r="L1278" i="25"/>
  <c r="K1278" i="25"/>
  <c r="L1277" i="25"/>
  <c r="K1277" i="25"/>
  <c r="L1276" i="25"/>
  <c r="K1276" i="25"/>
  <c r="L1275" i="25"/>
  <c r="K1275" i="25"/>
  <c r="L1274" i="25"/>
  <c r="K1274" i="25"/>
  <c r="L1273" i="25"/>
  <c r="K1273" i="25"/>
  <c r="L1272" i="25"/>
  <c r="K1272" i="25"/>
  <c r="L1271" i="25"/>
  <c r="K1271" i="25"/>
  <c r="L1270" i="25"/>
  <c r="K1270" i="25"/>
  <c r="L1269" i="25"/>
  <c r="K1269" i="25"/>
  <c r="L1268" i="25"/>
  <c r="K1268" i="25"/>
  <c r="L1267" i="25"/>
  <c r="K1267" i="25"/>
  <c r="L1266" i="25"/>
  <c r="K1266" i="25"/>
  <c r="L1265" i="25"/>
  <c r="K1265" i="25"/>
  <c r="L1264" i="25"/>
  <c r="K1264" i="25"/>
  <c r="L1263" i="25"/>
  <c r="K1263" i="25"/>
  <c r="L1262" i="25"/>
  <c r="K1262" i="25"/>
  <c r="L1261" i="25"/>
  <c r="K1261" i="25"/>
  <c r="L1260" i="25"/>
  <c r="K1260" i="25"/>
  <c r="L1259" i="25"/>
  <c r="K1259" i="25"/>
  <c r="L1258" i="25"/>
  <c r="K1258" i="25"/>
  <c r="L1257" i="25"/>
  <c r="K1257" i="25"/>
  <c r="L1256" i="25"/>
  <c r="K1256" i="25"/>
  <c r="L1255" i="25"/>
  <c r="K1255" i="25"/>
  <c r="L1254" i="25"/>
  <c r="K1254" i="25"/>
  <c r="L1253" i="25"/>
  <c r="K1253" i="25"/>
  <c r="L1252" i="25"/>
  <c r="K1252" i="25"/>
  <c r="L1251" i="25"/>
  <c r="K1251" i="25"/>
  <c r="L1250" i="25"/>
  <c r="K1250" i="25"/>
  <c r="L1249" i="25"/>
  <c r="K1249" i="25"/>
  <c r="L1248" i="25"/>
  <c r="K1248" i="25"/>
  <c r="L1247" i="25"/>
  <c r="K1247" i="25"/>
  <c r="L1246" i="25"/>
  <c r="K1246" i="25"/>
  <c r="L1245" i="25"/>
  <c r="K1245" i="25"/>
  <c r="L1244" i="25"/>
  <c r="K1244" i="25"/>
  <c r="L1243" i="25"/>
  <c r="K1243" i="25"/>
  <c r="L1242" i="25"/>
  <c r="K1242" i="25"/>
  <c r="L1241" i="25"/>
  <c r="K1241" i="25"/>
  <c r="L1240" i="25"/>
  <c r="K1240" i="25"/>
  <c r="L1239" i="25"/>
  <c r="K1239" i="25"/>
  <c r="L1238" i="25"/>
  <c r="K1238" i="25"/>
  <c r="L1237" i="25"/>
  <c r="K1237" i="25"/>
  <c r="L1236" i="25"/>
  <c r="K1236" i="25"/>
  <c r="L1235" i="25"/>
  <c r="K1235" i="25"/>
  <c r="L1234" i="25"/>
  <c r="K1234" i="25"/>
  <c r="L1233" i="25"/>
  <c r="K1233" i="25"/>
  <c r="L1232" i="25"/>
  <c r="K1232" i="25"/>
  <c r="L1231" i="25"/>
  <c r="K1231" i="25"/>
  <c r="L1230" i="25"/>
  <c r="K1230" i="25"/>
  <c r="L1229" i="25"/>
  <c r="K1229" i="25"/>
  <c r="L1228" i="25"/>
  <c r="K1228" i="25"/>
  <c r="L1227" i="25"/>
  <c r="K1227" i="25"/>
  <c r="L1226" i="25"/>
  <c r="K1226" i="25"/>
  <c r="L1225" i="25"/>
  <c r="K1225" i="25"/>
  <c r="L1224" i="25"/>
  <c r="K1224" i="25"/>
  <c r="L1223" i="25"/>
  <c r="K1223" i="25"/>
  <c r="L1222" i="25"/>
  <c r="K1222" i="25"/>
  <c r="L1221" i="25"/>
  <c r="K1221" i="25"/>
  <c r="L1220" i="25"/>
  <c r="K1220" i="25"/>
  <c r="L1219" i="25"/>
  <c r="K1219" i="25"/>
  <c r="L1218" i="25"/>
  <c r="K1218" i="25"/>
  <c r="L1217" i="25"/>
  <c r="K1217" i="25"/>
  <c r="L1216" i="25"/>
  <c r="K1216" i="25"/>
  <c r="L1215" i="25"/>
  <c r="K1215" i="25"/>
  <c r="L1214" i="25"/>
  <c r="K1214" i="25"/>
  <c r="L1213" i="25"/>
  <c r="K1213" i="25"/>
  <c r="L1212" i="25"/>
  <c r="K1212" i="25"/>
  <c r="L1211" i="25"/>
  <c r="K1211" i="25"/>
  <c r="L1210" i="25"/>
  <c r="K1210" i="25"/>
  <c r="L1209" i="25"/>
  <c r="K1209" i="25"/>
  <c r="L1208" i="25"/>
  <c r="K1208" i="25"/>
  <c r="L1207" i="25"/>
  <c r="K1207" i="25"/>
  <c r="L1206" i="25"/>
  <c r="K1206" i="25"/>
  <c r="L1205" i="25"/>
  <c r="K1205" i="25"/>
  <c r="L1204" i="25"/>
  <c r="K1204" i="25"/>
  <c r="L1203" i="25"/>
  <c r="K1203" i="25"/>
  <c r="L1202" i="25"/>
  <c r="K1202" i="25"/>
  <c r="L1201" i="25"/>
  <c r="K1201" i="25"/>
  <c r="L1200" i="25"/>
  <c r="K1200" i="25"/>
  <c r="L1199" i="25"/>
  <c r="K1199" i="25"/>
  <c r="L1198" i="25"/>
  <c r="K1198" i="25"/>
  <c r="L1197" i="25"/>
  <c r="K1197" i="25"/>
  <c r="L1196" i="25"/>
  <c r="K1196" i="25"/>
  <c r="L1195" i="25"/>
  <c r="K1195" i="25"/>
  <c r="L1194" i="25"/>
  <c r="K1194" i="25"/>
  <c r="L1193" i="25"/>
  <c r="K1193" i="25"/>
  <c r="L1192" i="25"/>
  <c r="K1192" i="25"/>
  <c r="L1191" i="25"/>
  <c r="K1191" i="25"/>
  <c r="L1190" i="25"/>
  <c r="K1190" i="25"/>
  <c r="L1189" i="25"/>
  <c r="K1189" i="25"/>
  <c r="L1188" i="25"/>
  <c r="K1188" i="25"/>
  <c r="L1187" i="25"/>
  <c r="K1187" i="25"/>
  <c r="L1186" i="25"/>
  <c r="K1186" i="25"/>
  <c r="L1185" i="25"/>
  <c r="K1185" i="25"/>
  <c r="L1184" i="25"/>
  <c r="K1184" i="25"/>
  <c r="L1183" i="25"/>
  <c r="K1183" i="25"/>
  <c r="L1182" i="25"/>
  <c r="K1182" i="25"/>
  <c r="L1181" i="25"/>
  <c r="K1181" i="25"/>
  <c r="L1180" i="25"/>
  <c r="K1180" i="25"/>
  <c r="L1179" i="25"/>
  <c r="K1179" i="25"/>
  <c r="L1178" i="25"/>
  <c r="K1178" i="25"/>
  <c r="L1177" i="25"/>
  <c r="K1177" i="25"/>
  <c r="L1176" i="25"/>
  <c r="K1176" i="25"/>
  <c r="L1175" i="25"/>
  <c r="K1175" i="25"/>
  <c r="L1174" i="25"/>
  <c r="K1174" i="25"/>
  <c r="L1173" i="25"/>
  <c r="K1173" i="25"/>
  <c r="L1172" i="25"/>
  <c r="K1172" i="25"/>
  <c r="L1171" i="25"/>
  <c r="K1171" i="25"/>
  <c r="L1170" i="25"/>
  <c r="K1170" i="25"/>
  <c r="L1169" i="25"/>
  <c r="K1169" i="25"/>
  <c r="L1168" i="25"/>
  <c r="K1168" i="25"/>
  <c r="L1167" i="25"/>
  <c r="K1167" i="25"/>
  <c r="L1166" i="25"/>
  <c r="K1166" i="25"/>
  <c r="L1165" i="25"/>
  <c r="K1165" i="25"/>
  <c r="L1164" i="25"/>
  <c r="K1164" i="25"/>
  <c r="L1163" i="25"/>
  <c r="K1163" i="25"/>
  <c r="L1162" i="25"/>
  <c r="K1162" i="25"/>
  <c r="L1161" i="25"/>
  <c r="K1161" i="25"/>
  <c r="L1160" i="25"/>
  <c r="K1160" i="25"/>
  <c r="L1159" i="25"/>
  <c r="K1159" i="25"/>
  <c r="L1158" i="25"/>
  <c r="K1158" i="25"/>
  <c r="L1157" i="25"/>
  <c r="K1157" i="25"/>
  <c r="L1156" i="25"/>
  <c r="K1156" i="25"/>
  <c r="L1155" i="25"/>
  <c r="K1155" i="25"/>
  <c r="L1154" i="25"/>
  <c r="K1154" i="25"/>
  <c r="L1153" i="25"/>
  <c r="K1153" i="25"/>
  <c r="L1152" i="25"/>
  <c r="K1152" i="25"/>
  <c r="L1151" i="25"/>
  <c r="K1151" i="25"/>
  <c r="L1150" i="25"/>
  <c r="K1150" i="25"/>
  <c r="L1149" i="25"/>
  <c r="K1149" i="25"/>
  <c r="L1148" i="25"/>
  <c r="K1148" i="25"/>
  <c r="L1147" i="25"/>
  <c r="K1147" i="25"/>
  <c r="L1146" i="25"/>
  <c r="K1146" i="25"/>
  <c r="L1145" i="25"/>
  <c r="K1145" i="25"/>
  <c r="L1144" i="25"/>
  <c r="K1144" i="25"/>
  <c r="L1143" i="25"/>
  <c r="K1143" i="25"/>
  <c r="L1142" i="25"/>
  <c r="K1142" i="25"/>
  <c r="L1141" i="25"/>
  <c r="K1141" i="25"/>
  <c r="L1140" i="25"/>
  <c r="K1140" i="25"/>
  <c r="L1139" i="25"/>
  <c r="K1139" i="25"/>
  <c r="L1138" i="25"/>
  <c r="K1138" i="25"/>
  <c r="L1137" i="25"/>
  <c r="K1137" i="25"/>
  <c r="L1136" i="25"/>
  <c r="K1136" i="25"/>
  <c r="L1135" i="25"/>
  <c r="K1135" i="25"/>
  <c r="L1134" i="25"/>
  <c r="K1134" i="25"/>
  <c r="L1133" i="25"/>
  <c r="K1133" i="25"/>
  <c r="L1132" i="25"/>
  <c r="K1132" i="25"/>
  <c r="L1131" i="25"/>
  <c r="K1131" i="25"/>
  <c r="L1130" i="25"/>
  <c r="K1130" i="25"/>
  <c r="L1129" i="25"/>
  <c r="K1129" i="25"/>
  <c r="L1128" i="25"/>
  <c r="K1128" i="25"/>
  <c r="L1127" i="25"/>
  <c r="K1127" i="25"/>
  <c r="L1126" i="25"/>
  <c r="K1126" i="25"/>
  <c r="L1125" i="25"/>
  <c r="K1125" i="25"/>
  <c r="L1124" i="25"/>
  <c r="K1124" i="25"/>
  <c r="L1123" i="25"/>
  <c r="K1123" i="25"/>
  <c r="L1122" i="25"/>
  <c r="K1122" i="25"/>
  <c r="L1121" i="25"/>
  <c r="K1121" i="25"/>
  <c r="L1120" i="25"/>
  <c r="K1120" i="25"/>
  <c r="L1119" i="25"/>
  <c r="K1119" i="25"/>
  <c r="L1118" i="25"/>
  <c r="K1118" i="25"/>
  <c r="L1117" i="25"/>
  <c r="K1117" i="25"/>
  <c r="L1116" i="25"/>
  <c r="K1116" i="25"/>
  <c r="L1115" i="25"/>
  <c r="K1115" i="25"/>
  <c r="L1114" i="25"/>
  <c r="K1114" i="25"/>
  <c r="L1113" i="25"/>
  <c r="K1113" i="25"/>
  <c r="L1112" i="25"/>
  <c r="K1112" i="25"/>
  <c r="L1111" i="25"/>
  <c r="K1111" i="25"/>
  <c r="L1110" i="25"/>
  <c r="K1110" i="25"/>
  <c r="L1109" i="25"/>
  <c r="K1109" i="25"/>
  <c r="L1108" i="25"/>
  <c r="K1108" i="25"/>
  <c r="L1107" i="25"/>
  <c r="K1107" i="25"/>
  <c r="L1106" i="25"/>
  <c r="K1106" i="25"/>
  <c r="L1105" i="25"/>
  <c r="K1105" i="25"/>
  <c r="L1104" i="25"/>
  <c r="K1104" i="25"/>
  <c r="L1103" i="25"/>
  <c r="K1103" i="25"/>
  <c r="L1102" i="25"/>
  <c r="K1102" i="25"/>
  <c r="L1101" i="25"/>
  <c r="K1101" i="25"/>
  <c r="L1100" i="25"/>
  <c r="K1100" i="25"/>
  <c r="L1099" i="25"/>
  <c r="K1099" i="25"/>
  <c r="L1098" i="25"/>
  <c r="K1098" i="25"/>
  <c r="L1097" i="25"/>
  <c r="K1097" i="25"/>
  <c r="L1096" i="25"/>
  <c r="K1096" i="25"/>
  <c r="L1095" i="25"/>
  <c r="K1095" i="25"/>
  <c r="L1094" i="25"/>
  <c r="K1094" i="25"/>
  <c r="L1093" i="25"/>
  <c r="K1093" i="25"/>
  <c r="L1092" i="25"/>
  <c r="K1092" i="25"/>
  <c r="L1091" i="25"/>
  <c r="K1091" i="25"/>
  <c r="L1090" i="25"/>
  <c r="K1090" i="25"/>
  <c r="L1089" i="25"/>
  <c r="K1089" i="25"/>
  <c r="L1088" i="25"/>
  <c r="K1088" i="25"/>
  <c r="L1087" i="25"/>
  <c r="K1087" i="25"/>
  <c r="L1086" i="25"/>
  <c r="K1086" i="25"/>
  <c r="L1085" i="25"/>
  <c r="K1085" i="25"/>
  <c r="L1084" i="25"/>
  <c r="K1084" i="25"/>
  <c r="L1083" i="25"/>
  <c r="K1083" i="25"/>
  <c r="L1082" i="25"/>
  <c r="K1082" i="25"/>
  <c r="L1081" i="25"/>
  <c r="K1081" i="25"/>
  <c r="L1080" i="25"/>
  <c r="K1080" i="25"/>
  <c r="L1079" i="25"/>
  <c r="K1079" i="25"/>
  <c r="L1078" i="25"/>
  <c r="K1078" i="25"/>
  <c r="L1077" i="25"/>
  <c r="K1077" i="25"/>
  <c r="L1076" i="25"/>
  <c r="K1076" i="25"/>
  <c r="L1075" i="25"/>
  <c r="K1075" i="25"/>
  <c r="L1074" i="25"/>
  <c r="K1074" i="25"/>
  <c r="L1073" i="25"/>
  <c r="K1073" i="25"/>
  <c r="L1072" i="25"/>
  <c r="K1072" i="25"/>
  <c r="L1071" i="25"/>
  <c r="K1071" i="25"/>
  <c r="L1070" i="25"/>
  <c r="K1070" i="25"/>
  <c r="L1069" i="25"/>
  <c r="K1069" i="25"/>
  <c r="L1068" i="25"/>
  <c r="K1068" i="25"/>
  <c r="L1067" i="25"/>
  <c r="K1067" i="25"/>
  <c r="L1066" i="25"/>
  <c r="K1066" i="25"/>
  <c r="L1065" i="25"/>
  <c r="K1065" i="25"/>
  <c r="L1064" i="25"/>
  <c r="K1064" i="25"/>
  <c r="L1063" i="25"/>
  <c r="K1063" i="25"/>
  <c r="L1062" i="25"/>
  <c r="K1062" i="25"/>
  <c r="L1061" i="25"/>
  <c r="K1061" i="25"/>
  <c r="L1060" i="25"/>
  <c r="K1060" i="25"/>
  <c r="L1059" i="25"/>
  <c r="K1059" i="25"/>
  <c r="L1058" i="25"/>
  <c r="K1058" i="25"/>
  <c r="L1057" i="25"/>
  <c r="K1057" i="25"/>
  <c r="L1056" i="25"/>
  <c r="K1056" i="25"/>
  <c r="L1055" i="25"/>
  <c r="K1055" i="25"/>
  <c r="L1054" i="25"/>
  <c r="K1054" i="25"/>
  <c r="L1053" i="25"/>
  <c r="K1053" i="25"/>
  <c r="L1052" i="25"/>
  <c r="K1052" i="25"/>
  <c r="L1051" i="25"/>
  <c r="K1051" i="25"/>
  <c r="L1050" i="25"/>
  <c r="K1050" i="25"/>
  <c r="L1049" i="25"/>
  <c r="K1049" i="25"/>
  <c r="L1048" i="25"/>
  <c r="K1048" i="25"/>
  <c r="L1047" i="25"/>
  <c r="K1047" i="25"/>
  <c r="L1046" i="25"/>
  <c r="K1046" i="25"/>
  <c r="L1045" i="25"/>
  <c r="K1045" i="25"/>
  <c r="L1044" i="25"/>
  <c r="K1044" i="25"/>
  <c r="L1043" i="25"/>
  <c r="K1043" i="25"/>
  <c r="L1042" i="25"/>
  <c r="K1042" i="25"/>
  <c r="L1041" i="25"/>
  <c r="K1041" i="25"/>
  <c r="L1040" i="25"/>
  <c r="K1040" i="25"/>
  <c r="L1039" i="25"/>
  <c r="K1039" i="25"/>
  <c r="L1038" i="25"/>
  <c r="K1038" i="25"/>
  <c r="L1037" i="25"/>
  <c r="K1037" i="25"/>
  <c r="L1036" i="25"/>
  <c r="K1036" i="25"/>
  <c r="L1035" i="25"/>
  <c r="K1035" i="25"/>
  <c r="L1034" i="25"/>
  <c r="K1034" i="25"/>
  <c r="L1033" i="25"/>
  <c r="K1033" i="25"/>
  <c r="L1032" i="25"/>
  <c r="K1032" i="25"/>
  <c r="L1031" i="25"/>
  <c r="K1031" i="25"/>
  <c r="L1030" i="25"/>
  <c r="K1030" i="25"/>
  <c r="L1029" i="25"/>
  <c r="K1029" i="25"/>
  <c r="L1028" i="25"/>
  <c r="K1028" i="25"/>
  <c r="L1027" i="25"/>
  <c r="K1027" i="25"/>
  <c r="L1026" i="25"/>
  <c r="K1026" i="25"/>
  <c r="L1025" i="25"/>
  <c r="K1025" i="25"/>
  <c r="L1024" i="25"/>
  <c r="K1024" i="25"/>
  <c r="L1023" i="25"/>
  <c r="K1023" i="25"/>
  <c r="L1022" i="25"/>
  <c r="K1022" i="25"/>
  <c r="L1021" i="25"/>
  <c r="K1021" i="25"/>
  <c r="L1020" i="25"/>
  <c r="K1020" i="25"/>
  <c r="L1019" i="25"/>
  <c r="K1019" i="25"/>
  <c r="L1018" i="25"/>
  <c r="K1018" i="25"/>
  <c r="L1017" i="25"/>
  <c r="K1017" i="25"/>
  <c r="L1016" i="25"/>
  <c r="K1016" i="25"/>
  <c r="L1015" i="25"/>
  <c r="K1015" i="25"/>
  <c r="L1014" i="25"/>
  <c r="K1014" i="25"/>
  <c r="L1013" i="25"/>
  <c r="K1013" i="25"/>
  <c r="L1012" i="25"/>
  <c r="K1012" i="25"/>
  <c r="L1011" i="25"/>
  <c r="K1011" i="25"/>
  <c r="L1010" i="25"/>
  <c r="K1010" i="25"/>
  <c r="L1009" i="25"/>
  <c r="K1009" i="25"/>
  <c r="L1008" i="25"/>
  <c r="K1008" i="25"/>
  <c r="L1007" i="25"/>
  <c r="K1007" i="25"/>
  <c r="L1006" i="25"/>
  <c r="K1006" i="25"/>
  <c r="L1005" i="25"/>
  <c r="K1005" i="25"/>
  <c r="L1004" i="25"/>
  <c r="K1004" i="25"/>
  <c r="L1003" i="25"/>
  <c r="K1003" i="25"/>
  <c r="L1002" i="25"/>
  <c r="K1002" i="25"/>
  <c r="L1001" i="25"/>
  <c r="K1001" i="25"/>
  <c r="L1000" i="25"/>
  <c r="K1000" i="25"/>
  <c r="L999" i="25"/>
  <c r="K999" i="25"/>
  <c r="L998" i="25"/>
  <c r="K998" i="25"/>
  <c r="L997" i="25"/>
  <c r="K997" i="25"/>
  <c r="L996" i="25"/>
  <c r="K996" i="25"/>
  <c r="L995" i="25"/>
  <c r="K995" i="25"/>
  <c r="L994" i="25"/>
  <c r="K994" i="25"/>
  <c r="L993" i="25"/>
  <c r="K993" i="25"/>
  <c r="L992" i="25"/>
  <c r="K992" i="25"/>
  <c r="L991" i="25"/>
  <c r="K991" i="25"/>
  <c r="L990" i="25"/>
  <c r="K990" i="25"/>
  <c r="L989" i="25"/>
  <c r="K989" i="25"/>
  <c r="L988" i="25"/>
  <c r="K988" i="25"/>
  <c r="L987" i="25"/>
  <c r="K987" i="25"/>
  <c r="L986" i="25"/>
  <c r="K986" i="25"/>
  <c r="L985" i="25"/>
  <c r="K985" i="25"/>
  <c r="L984" i="25"/>
  <c r="K984" i="25"/>
  <c r="L983" i="25"/>
  <c r="K983" i="25"/>
  <c r="L982" i="25"/>
  <c r="K982" i="25"/>
  <c r="L981" i="25"/>
  <c r="K981" i="25"/>
  <c r="L980" i="25"/>
  <c r="K980" i="25"/>
  <c r="L979" i="25"/>
  <c r="K979" i="25"/>
  <c r="L978" i="25"/>
  <c r="K978" i="25"/>
  <c r="L977" i="25"/>
  <c r="K977" i="25"/>
  <c r="L976" i="25"/>
  <c r="K976" i="25"/>
  <c r="L975" i="25"/>
  <c r="K975" i="25"/>
  <c r="L974" i="25"/>
  <c r="K974" i="25"/>
  <c r="L973" i="25"/>
  <c r="K973" i="25"/>
  <c r="L972" i="25"/>
  <c r="K972" i="25"/>
  <c r="L971" i="25"/>
  <c r="K971" i="25"/>
  <c r="L970" i="25"/>
  <c r="K970" i="25"/>
  <c r="L969" i="25"/>
  <c r="K969" i="25"/>
  <c r="L968" i="25"/>
  <c r="K968" i="25"/>
  <c r="L967" i="25"/>
  <c r="K967" i="25"/>
  <c r="L966" i="25"/>
  <c r="K966" i="25"/>
  <c r="L965" i="25"/>
  <c r="K965" i="25"/>
  <c r="L964" i="25"/>
  <c r="K964" i="25"/>
  <c r="L963" i="25"/>
  <c r="K963" i="25"/>
  <c r="L962" i="25"/>
  <c r="K962" i="25"/>
  <c r="L961" i="25"/>
  <c r="K961" i="25"/>
  <c r="L960" i="25"/>
  <c r="K960" i="25"/>
  <c r="L959" i="25"/>
  <c r="K959" i="25"/>
  <c r="L958" i="25"/>
  <c r="K958" i="25"/>
  <c r="L957" i="25"/>
  <c r="K957" i="25"/>
  <c r="L956" i="25"/>
  <c r="K956" i="25"/>
  <c r="L955" i="25"/>
  <c r="K955" i="25"/>
  <c r="L954" i="25"/>
  <c r="K954" i="25"/>
  <c r="L953" i="25"/>
  <c r="K953" i="25"/>
  <c r="L952" i="25"/>
  <c r="K952" i="25"/>
  <c r="L951" i="25"/>
  <c r="K951" i="25"/>
  <c r="L950" i="25"/>
  <c r="K950" i="25"/>
  <c r="L949" i="25"/>
  <c r="K949" i="25"/>
  <c r="L948" i="25"/>
  <c r="K948" i="25"/>
  <c r="L947" i="25"/>
  <c r="K947" i="25"/>
  <c r="L946" i="25"/>
  <c r="K946" i="25"/>
  <c r="L945" i="25"/>
  <c r="K945" i="25"/>
  <c r="L944" i="25"/>
  <c r="K944" i="25"/>
  <c r="L943" i="25"/>
  <c r="K943" i="25"/>
  <c r="L942" i="25"/>
  <c r="K942" i="25"/>
  <c r="L941" i="25"/>
  <c r="K941" i="25"/>
  <c r="L940" i="25"/>
  <c r="K940" i="25"/>
  <c r="L939" i="25"/>
  <c r="K939" i="25"/>
  <c r="L938" i="25"/>
  <c r="K938" i="25"/>
  <c r="L937" i="25"/>
  <c r="K937" i="25"/>
  <c r="L936" i="25"/>
  <c r="K936" i="25"/>
  <c r="L935" i="25"/>
  <c r="K935" i="25"/>
  <c r="L934" i="25"/>
  <c r="K934" i="25"/>
  <c r="L933" i="25"/>
  <c r="K933" i="25"/>
  <c r="L932" i="25"/>
  <c r="K932" i="25"/>
  <c r="L931" i="25"/>
  <c r="K931" i="25"/>
  <c r="L930" i="25"/>
  <c r="K930" i="25"/>
  <c r="L929" i="25"/>
  <c r="K929" i="25"/>
  <c r="L928" i="25"/>
  <c r="K928" i="25"/>
  <c r="L927" i="25"/>
  <c r="K927" i="25"/>
  <c r="L926" i="25"/>
  <c r="K926" i="25"/>
  <c r="L925" i="25"/>
  <c r="K925" i="25"/>
  <c r="L924" i="25"/>
  <c r="K924" i="25"/>
  <c r="L923" i="25"/>
  <c r="K923" i="25"/>
  <c r="L922" i="25"/>
  <c r="K922" i="25"/>
  <c r="L921" i="25"/>
  <c r="K921" i="25"/>
  <c r="L920" i="25"/>
  <c r="K920" i="25"/>
  <c r="L919" i="25"/>
  <c r="K919" i="25"/>
  <c r="L918" i="25"/>
  <c r="K918" i="25"/>
  <c r="L917" i="25"/>
  <c r="K917" i="25"/>
  <c r="L916" i="25"/>
  <c r="K916" i="25"/>
  <c r="L915" i="25"/>
  <c r="K915" i="25"/>
  <c r="L914" i="25"/>
  <c r="K914" i="25"/>
  <c r="L913" i="25"/>
  <c r="K913" i="25"/>
  <c r="L912" i="25"/>
  <c r="K912" i="25"/>
  <c r="L911" i="25"/>
  <c r="K911" i="25"/>
  <c r="L910" i="25"/>
  <c r="K910" i="25"/>
  <c r="L909" i="25"/>
  <c r="K909" i="25"/>
  <c r="L908" i="25"/>
  <c r="K908" i="25"/>
  <c r="L907" i="25"/>
  <c r="K907" i="25"/>
  <c r="L906" i="25"/>
  <c r="K906" i="25"/>
  <c r="L905" i="25"/>
  <c r="K905" i="25"/>
  <c r="L904" i="25"/>
  <c r="K904" i="25"/>
  <c r="L903" i="25"/>
  <c r="K903" i="25"/>
  <c r="L902" i="25"/>
  <c r="K902" i="25"/>
  <c r="L901" i="25"/>
  <c r="K901" i="25"/>
  <c r="L900" i="25"/>
  <c r="K900" i="25"/>
  <c r="L899" i="25"/>
  <c r="K899" i="25"/>
  <c r="L898" i="25"/>
  <c r="K898" i="25"/>
  <c r="L897" i="25"/>
  <c r="K897" i="25"/>
  <c r="L896" i="25"/>
  <c r="K896" i="25"/>
  <c r="L895" i="25"/>
  <c r="K895" i="25"/>
  <c r="L894" i="25"/>
  <c r="K894" i="25"/>
  <c r="L893" i="25"/>
  <c r="K893" i="25"/>
  <c r="L892" i="25"/>
  <c r="K892" i="25"/>
  <c r="L891" i="25"/>
  <c r="K891" i="25"/>
  <c r="L890" i="25"/>
  <c r="K890" i="25"/>
  <c r="L889" i="25"/>
  <c r="K889" i="25"/>
  <c r="L888" i="25"/>
  <c r="K888" i="25"/>
  <c r="L887" i="25"/>
  <c r="K887" i="25"/>
  <c r="L886" i="25"/>
  <c r="K886" i="25"/>
  <c r="L885" i="25"/>
  <c r="K885" i="25"/>
  <c r="L884" i="25"/>
  <c r="K884" i="25"/>
  <c r="L883" i="25"/>
  <c r="K883" i="25"/>
  <c r="L882" i="25"/>
  <c r="K882" i="25"/>
  <c r="L881" i="25"/>
  <c r="K881" i="25"/>
  <c r="L880" i="25"/>
  <c r="K880" i="25"/>
  <c r="L879" i="25"/>
  <c r="K879" i="25"/>
  <c r="L878" i="25"/>
  <c r="K878" i="25"/>
  <c r="L877" i="25"/>
  <c r="K877" i="25"/>
  <c r="L876" i="25"/>
  <c r="K876" i="25"/>
  <c r="L875" i="25"/>
  <c r="K875" i="25"/>
  <c r="L874" i="25"/>
  <c r="K874" i="25"/>
  <c r="L873" i="25"/>
  <c r="K873" i="25"/>
  <c r="L872" i="25"/>
  <c r="K872" i="25"/>
  <c r="L871" i="25"/>
  <c r="K871" i="25"/>
  <c r="L870" i="25"/>
  <c r="K870" i="25"/>
  <c r="L869" i="25"/>
  <c r="K869" i="25"/>
  <c r="L868" i="25"/>
  <c r="K868" i="25"/>
  <c r="L867" i="25"/>
  <c r="K867" i="25"/>
  <c r="L866" i="25"/>
  <c r="K866" i="25"/>
  <c r="L865" i="25"/>
  <c r="K865" i="25"/>
  <c r="L864" i="25"/>
  <c r="K864" i="25"/>
  <c r="L863" i="25"/>
  <c r="K863" i="25"/>
  <c r="L862" i="25"/>
  <c r="K862" i="25"/>
  <c r="L861" i="25"/>
  <c r="K861" i="25"/>
  <c r="L860" i="25"/>
  <c r="K860" i="25"/>
  <c r="L859" i="25"/>
  <c r="K859" i="25"/>
  <c r="L858" i="25"/>
  <c r="K858" i="25"/>
  <c r="L857" i="25"/>
  <c r="K857" i="25"/>
  <c r="L856" i="25"/>
  <c r="K856" i="25"/>
  <c r="L855" i="25"/>
  <c r="K855" i="25"/>
  <c r="L854" i="25"/>
  <c r="K854" i="25"/>
  <c r="L853" i="25"/>
  <c r="K853" i="25"/>
  <c r="L852" i="25"/>
  <c r="K852" i="25"/>
  <c r="L851" i="25"/>
  <c r="K851" i="25"/>
  <c r="L850" i="25"/>
  <c r="K850" i="25"/>
  <c r="L849" i="25"/>
  <c r="K849" i="25"/>
  <c r="L848" i="25"/>
  <c r="K848" i="25"/>
  <c r="L847" i="25"/>
  <c r="K847" i="25"/>
  <c r="L846" i="25"/>
  <c r="K846" i="25"/>
  <c r="L845" i="25"/>
  <c r="K845" i="25"/>
  <c r="L844" i="25"/>
  <c r="K844" i="25"/>
  <c r="L843" i="25"/>
  <c r="K843" i="25"/>
  <c r="L842" i="25"/>
  <c r="K842" i="25"/>
  <c r="L841" i="25"/>
  <c r="K841" i="25"/>
  <c r="L840" i="25"/>
  <c r="K840" i="25"/>
  <c r="L839" i="25"/>
  <c r="K839" i="25"/>
  <c r="L838" i="25"/>
  <c r="K838" i="25"/>
  <c r="L837" i="25"/>
  <c r="K837" i="25"/>
  <c r="L836" i="25"/>
  <c r="K836" i="25"/>
  <c r="L835" i="25"/>
  <c r="K835" i="25"/>
  <c r="L834" i="25"/>
  <c r="K834" i="25"/>
  <c r="L833" i="25"/>
  <c r="K833" i="25"/>
  <c r="L832" i="25"/>
  <c r="K832" i="25"/>
  <c r="L831" i="25"/>
  <c r="K831" i="25"/>
  <c r="L830" i="25"/>
  <c r="K830" i="25"/>
  <c r="L829" i="25"/>
  <c r="K829" i="25"/>
  <c r="L828" i="25"/>
  <c r="K828" i="25"/>
  <c r="L827" i="25"/>
  <c r="K827" i="25"/>
  <c r="L826" i="25"/>
  <c r="K826" i="25"/>
  <c r="L825" i="25"/>
  <c r="K825" i="25"/>
  <c r="L824" i="25"/>
  <c r="K824" i="25"/>
  <c r="L823" i="25"/>
  <c r="K823" i="25"/>
  <c r="L822" i="25"/>
  <c r="K822" i="25"/>
  <c r="L821" i="25"/>
  <c r="K821" i="25"/>
  <c r="L820" i="25"/>
  <c r="K820" i="25"/>
  <c r="L819" i="25"/>
  <c r="K819" i="25"/>
  <c r="L818" i="25"/>
  <c r="K818" i="25"/>
  <c r="L817" i="25"/>
  <c r="K817" i="25"/>
  <c r="L816" i="25"/>
  <c r="K816" i="25"/>
  <c r="L815" i="25"/>
  <c r="K815" i="25"/>
  <c r="L814" i="25"/>
  <c r="K814" i="25"/>
  <c r="L813" i="25"/>
  <c r="K813" i="25"/>
  <c r="L812" i="25"/>
  <c r="K812" i="25"/>
  <c r="L811" i="25"/>
  <c r="K811" i="25"/>
  <c r="L810" i="25"/>
  <c r="K810" i="25"/>
  <c r="L809" i="25"/>
  <c r="K809" i="25"/>
  <c r="L808" i="25"/>
  <c r="K808" i="25"/>
  <c r="L807" i="25"/>
  <c r="K807" i="25"/>
  <c r="L806" i="25"/>
  <c r="K806" i="25"/>
  <c r="L805" i="25"/>
  <c r="K805" i="25"/>
  <c r="L804" i="25"/>
  <c r="K804" i="25"/>
  <c r="L803" i="25"/>
  <c r="K803" i="25"/>
  <c r="L802" i="25"/>
  <c r="K802" i="25"/>
  <c r="L801" i="25"/>
  <c r="K801" i="25"/>
  <c r="L800" i="25"/>
  <c r="K800" i="25"/>
  <c r="L799" i="25"/>
  <c r="K799" i="25"/>
  <c r="L798" i="25"/>
  <c r="K798" i="25"/>
  <c r="L797" i="25"/>
  <c r="K797" i="25"/>
  <c r="L796" i="25"/>
  <c r="K796" i="25"/>
  <c r="L795" i="25"/>
  <c r="K795" i="25"/>
  <c r="L794" i="25"/>
  <c r="K794" i="25"/>
  <c r="L793" i="25"/>
  <c r="K793" i="25"/>
  <c r="L792" i="25"/>
  <c r="K792" i="25"/>
  <c r="L791" i="25"/>
  <c r="K791" i="25"/>
  <c r="L790" i="25"/>
  <c r="K790" i="25"/>
  <c r="L789" i="25"/>
  <c r="K789" i="25"/>
  <c r="L788" i="25"/>
  <c r="K788" i="25"/>
  <c r="L787" i="25"/>
  <c r="K787" i="25"/>
  <c r="L786" i="25"/>
  <c r="K786" i="25"/>
  <c r="L785" i="25"/>
  <c r="K785" i="25"/>
  <c r="L784" i="25"/>
  <c r="K784" i="25"/>
  <c r="L783" i="25"/>
  <c r="K783" i="25"/>
  <c r="L782" i="25"/>
  <c r="K782" i="25"/>
  <c r="L781" i="25"/>
  <c r="K781" i="25"/>
  <c r="L780" i="25"/>
  <c r="K780" i="25"/>
  <c r="L779" i="25"/>
  <c r="K779" i="25"/>
  <c r="L778" i="25"/>
  <c r="K778" i="25"/>
  <c r="L777" i="25"/>
  <c r="K777" i="25"/>
  <c r="L776" i="25"/>
  <c r="K776" i="25"/>
  <c r="L775" i="25"/>
  <c r="K775" i="25"/>
  <c r="L774" i="25"/>
  <c r="K774" i="25"/>
  <c r="L773" i="25"/>
  <c r="K773" i="25"/>
  <c r="L772" i="25"/>
  <c r="K772" i="25"/>
  <c r="L771" i="25"/>
  <c r="K771" i="25"/>
  <c r="L770" i="25"/>
  <c r="K770" i="25"/>
  <c r="L769" i="25"/>
  <c r="K769" i="25"/>
  <c r="L768" i="25"/>
  <c r="K768" i="25"/>
  <c r="L767" i="25"/>
  <c r="K767" i="25"/>
  <c r="L766" i="25"/>
  <c r="K766" i="25"/>
  <c r="L765" i="25"/>
  <c r="K765" i="25"/>
  <c r="L764" i="25"/>
  <c r="K764" i="25"/>
  <c r="L763" i="25"/>
  <c r="K763" i="25"/>
  <c r="L762" i="25"/>
  <c r="K762" i="25"/>
  <c r="L761" i="25"/>
  <c r="K761" i="25"/>
  <c r="L760" i="25"/>
  <c r="K760" i="25"/>
  <c r="L759" i="25"/>
  <c r="K759" i="25"/>
  <c r="L758" i="25"/>
  <c r="K758" i="25"/>
  <c r="L757" i="25"/>
  <c r="K757" i="25"/>
  <c r="L756" i="25"/>
  <c r="K756" i="25"/>
  <c r="L755" i="25"/>
  <c r="K755" i="25"/>
  <c r="L754" i="25"/>
  <c r="K754" i="25"/>
  <c r="L753" i="25"/>
  <c r="K753" i="25"/>
  <c r="L752" i="25"/>
  <c r="K752" i="25"/>
  <c r="L751" i="25"/>
  <c r="K751" i="25"/>
  <c r="L750" i="25"/>
  <c r="K750" i="25"/>
  <c r="L749" i="25"/>
  <c r="K749" i="25"/>
  <c r="L748" i="25"/>
  <c r="K748" i="25"/>
  <c r="L747" i="25"/>
  <c r="K747" i="25"/>
  <c r="L746" i="25"/>
  <c r="K746" i="25"/>
  <c r="L745" i="25"/>
  <c r="K745" i="25"/>
  <c r="L744" i="25"/>
  <c r="K744" i="25"/>
  <c r="L743" i="25"/>
  <c r="K743" i="25"/>
  <c r="L742" i="25"/>
  <c r="K742" i="25"/>
  <c r="L741" i="25"/>
  <c r="K741" i="25"/>
  <c r="L740" i="25"/>
  <c r="K740" i="25"/>
  <c r="L739" i="25"/>
  <c r="K739" i="25"/>
  <c r="L738" i="25"/>
  <c r="K738" i="25"/>
  <c r="L737" i="25"/>
  <c r="K737" i="25"/>
  <c r="L736" i="25"/>
  <c r="K736" i="25"/>
  <c r="L735" i="25"/>
  <c r="K735" i="25"/>
  <c r="L734" i="25"/>
  <c r="K734" i="25"/>
  <c r="L733" i="25"/>
  <c r="K733" i="25"/>
  <c r="L732" i="25"/>
  <c r="K732" i="25"/>
  <c r="L731" i="25"/>
  <c r="K731" i="25"/>
  <c r="L730" i="25"/>
  <c r="K730" i="25"/>
  <c r="L729" i="25"/>
  <c r="K729" i="25"/>
  <c r="L728" i="25"/>
  <c r="K728" i="25"/>
  <c r="L727" i="25"/>
  <c r="K727" i="25"/>
  <c r="L726" i="25"/>
  <c r="K726" i="25"/>
  <c r="L725" i="25"/>
  <c r="K725" i="25"/>
  <c r="L724" i="25"/>
  <c r="K724" i="25"/>
  <c r="L723" i="25"/>
  <c r="K723" i="25"/>
  <c r="L722" i="25"/>
  <c r="K722" i="25"/>
  <c r="L721" i="25"/>
  <c r="K721" i="25"/>
  <c r="L720" i="25"/>
  <c r="K720" i="25"/>
  <c r="L719" i="25"/>
  <c r="K719" i="25"/>
  <c r="L718" i="25"/>
  <c r="K718" i="25"/>
  <c r="L717" i="25"/>
  <c r="K717" i="25"/>
  <c r="L716" i="25"/>
  <c r="K716" i="25"/>
  <c r="L715" i="25"/>
  <c r="K715" i="25"/>
  <c r="L714" i="25"/>
  <c r="K714" i="25"/>
  <c r="L713" i="25"/>
  <c r="K713" i="25"/>
  <c r="L712" i="25"/>
  <c r="K712" i="25"/>
  <c r="L711" i="25"/>
  <c r="K711" i="25"/>
  <c r="L710" i="25"/>
  <c r="K710" i="25"/>
  <c r="L709" i="25"/>
  <c r="K709" i="25"/>
  <c r="L708" i="25"/>
  <c r="K708" i="25"/>
  <c r="L707" i="25"/>
  <c r="K707" i="25"/>
  <c r="L706" i="25"/>
  <c r="K706" i="25"/>
  <c r="L705" i="25"/>
  <c r="K705" i="25"/>
  <c r="L704" i="25"/>
  <c r="K704" i="25"/>
  <c r="L703" i="25"/>
  <c r="K703" i="25"/>
  <c r="L702" i="25"/>
  <c r="K702" i="25"/>
  <c r="L701" i="25"/>
  <c r="K701" i="25"/>
  <c r="L700" i="25"/>
  <c r="K700" i="25"/>
  <c r="L699" i="25"/>
  <c r="K699" i="25"/>
  <c r="L698" i="25"/>
  <c r="K698" i="25"/>
  <c r="L697" i="25"/>
  <c r="K697" i="25"/>
  <c r="L696" i="25"/>
  <c r="K696" i="25"/>
  <c r="L695" i="25"/>
  <c r="K695" i="25"/>
  <c r="L694" i="25"/>
  <c r="K694" i="25"/>
  <c r="L693" i="25"/>
  <c r="K693" i="25"/>
  <c r="L692" i="25"/>
  <c r="K692" i="25"/>
  <c r="L691" i="25"/>
  <c r="K691" i="25"/>
  <c r="L690" i="25"/>
  <c r="K690" i="25"/>
  <c r="L689" i="25"/>
  <c r="K689" i="25"/>
  <c r="L688" i="25"/>
  <c r="K688" i="25"/>
  <c r="L687" i="25"/>
  <c r="K687" i="25"/>
  <c r="L686" i="25"/>
  <c r="K686" i="25"/>
  <c r="L685" i="25"/>
  <c r="K685" i="25"/>
  <c r="L684" i="25"/>
  <c r="K684" i="25"/>
  <c r="L683" i="25"/>
  <c r="K683" i="25"/>
  <c r="L682" i="25"/>
  <c r="K682" i="25"/>
  <c r="L681" i="25"/>
  <c r="K681" i="25"/>
  <c r="L680" i="25"/>
  <c r="K680" i="25"/>
  <c r="L679" i="25"/>
  <c r="K679" i="25"/>
  <c r="L678" i="25"/>
  <c r="K678" i="25"/>
  <c r="L677" i="25"/>
  <c r="K677" i="25"/>
  <c r="L676" i="25"/>
  <c r="K676" i="25"/>
  <c r="L675" i="25"/>
  <c r="K675" i="25"/>
  <c r="L674" i="25"/>
  <c r="K674" i="25"/>
  <c r="L673" i="25"/>
  <c r="K673" i="25"/>
  <c r="L672" i="25"/>
  <c r="K672" i="25"/>
  <c r="L671" i="25"/>
  <c r="K671" i="25"/>
  <c r="L670" i="25"/>
  <c r="K670" i="25"/>
  <c r="L669" i="25"/>
  <c r="K669" i="25"/>
  <c r="L668" i="25"/>
  <c r="K668" i="25"/>
  <c r="L667" i="25"/>
  <c r="K667" i="25"/>
  <c r="L666" i="25"/>
  <c r="K666" i="25"/>
  <c r="L665" i="25"/>
  <c r="K665" i="25"/>
  <c r="L664" i="25"/>
  <c r="K664" i="25"/>
  <c r="L663" i="25"/>
  <c r="K663" i="25"/>
  <c r="L662" i="25"/>
  <c r="K662" i="25"/>
  <c r="L661" i="25"/>
  <c r="K661" i="25"/>
  <c r="L660" i="25"/>
  <c r="K660" i="25"/>
  <c r="L659" i="25"/>
  <c r="K659" i="25"/>
  <c r="L658" i="25"/>
  <c r="K658" i="25"/>
  <c r="L657" i="25"/>
  <c r="K657" i="25"/>
  <c r="L656" i="25"/>
  <c r="K656" i="25"/>
  <c r="L655" i="25"/>
  <c r="K655" i="25"/>
  <c r="L654" i="25"/>
  <c r="K654" i="25"/>
  <c r="L653" i="25"/>
  <c r="K653" i="25"/>
  <c r="L652" i="25"/>
  <c r="K652" i="25"/>
  <c r="L651" i="25"/>
  <c r="K651" i="25"/>
  <c r="L650" i="25"/>
  <c r="K650" i="25"/>
  <c r="L649" i="25"/>
  <c r="K649" i="25"/>
  <c r="L648" i="25"/>
  <c r="K648" i="25"/>
  <c r="L647" i="25"/>
  <c r="K647" i="25"/>
  <c r="L646" i="25"/>
  <c r="K646" i="25"/>
  <c r="L645" i="25"/>
  <c r="K645" i="25"/>
  <c r="L644" i="25"/>
  <c r="K644" i="25"/>
  <c r="L643" i="25"/>
  <c r="K643" i="25"/>
  <c r="L642" i="25"/>
  <c r="K642" i="25"/>
  <c r="L641" i="25"/>
  <c r="K641" i="25"/>
  <c r="L640" i="25"/>
  <c r="K640" i="25"/>
  <c r="L639" i="25"/>
  <c r="K639" i="25"/>
  <c r="L638" i="25"/>
  <c r="K638" i="25"/>
  <c r="L637" i="25"/>
  <c r="K637" i="25"/>
  <c r="L636" i="25"/>
  <c r="K636" i="25"/>
  <c r="L635" i="25"/>
  <c r="K635" i="25"/>
  <c r="L634" i="25"/>
  <c r="K634" i="25"/>
  <c r="L633" i="25"/>
  <c r="K633" i="25"/>
  <c r="L632" i="25"/>
  <c r="K632" i="25"/>
  <c r="L631" i="25"/>
  <c r="K631" i="25"/>
  <c r="L630" i="25"/>
  <c r="K630" i="25"/>
  <c r="L629" i="25"/>
  <c r="K629" i="25"/>
  <c r="L628" i="25"/>
  <c r="K628" i="25"/>
  <c r="L627" i="25"/>
  <c r="K627" i="25"/>
  <c r="L626" i="25"/>
  <c r="K626" i="25"/>
  <c r="L625" i="25"/>
  <c r="K625" i="25"/>
  <c r="L624" i="25"/>
  <c r="K624" i="25"/>
  <c r="L623" i="25"/>
  <c r="K623" i="25"/>
  <c r="L622" i="25"/>
  <c r="K622" i="25"/>
  <c r="L621" i="25"/>
  <c r="K621" i="25"/>
  <c r="L620" i="25"/>
  <c r="K620" i="25"/>
  <c r="L619" i="25"/>
  <c r="K619" i="25"/>
  <c r="L618" i="25"/>
  <c r="K618" i="25"/>
  <c r="L617" i="25"/>
  <c r="K617" i="25"/>
  <c r="L616" i="25"/>
  <c r="K616" i="25"/>
  <c r="L615" i="25"/>
  <c r="K615" i="25"/>
  <c r="L614" i="25"/>
  <c r="K614" i="25"/>
  <c r="L613" i="25"/>
  <c r="K613" i="25"/>
  <c r="L612" i="25"/>
  <c r="K612" i="25"/>
  <c r="L611" i="25"/>
  <c r="K611" i="25"/>
  <c r="L610" i="25"/>
  <c r="K610" i="25"/>
  <c r="L609" i="25"/>
  <c r="K609" i="25"/>
  <c r="L608" i="25"/>
  <c r="K608" i="25"/>
  <c r="L607" i="25"/>
  <c r="K607" i="25"/>
  <c r="L606" i="25"/>
  <c r="K606" i="25"/>
  <c r="L605" i="25"/>
  <c r="K605" i="25"/>
  <c r="L604" i="25"/>
  <c r="K604" i="25"/>
  <c r="L603" i="25"/>
  <c r="K603" i="25"/>
  <c r="L602" i="25"/>
  <c r="K602" i="25"/>
  <c r="L601" i="25"/>
  <c r="K601" i="25"/>
  <c r="L600" i="25"/>
  <c r="K600" i="25"/>
  <c r="L599" i="25"/>
  <c r="K599" i="25"/>
  <c r="L598" i="25"/>
  <c r="K598" i="25"/>
  <c r="L597" i="25"/>
  <c r="K597" i="25"/>
  <c r="L596" i="25"/>
  <c r="K596" i="25"/>
  <c r="L595" i="25"/>
  <c r="K595" i="25"/>
  <c r="L594" i="25"/>
  <c r="K594" i="25"/>
  <c r="L593" i="25"/>
  <c r="K593" i="25"/>
  <c r="L592" i="25"/>
  <c r="K592" i="25"/>
  <c r="L591" i="25"/>
  <c r="K591" i="25"/>
  <c r="L590" i="25"/>
  <c r="K590" i="25"/>
  <c r="L589" i="25"/>
  <c r="K589" i="25"/>
  <c r="L588" i="25"/>
  <c r="K588" i="25"/>
  <c r="L587" i="25"/>
  <c r="K587" i="25"/>
  <c r="L586" i="25"/>
  <c r="K586" i="25"/>
  <c r="L585" i="25"/>
  <c r="K585" i="25"/>
  <c r="L584" i="25"/>
  <c r="K584" i="25"/>
  <c r="L583" i="25"/>
  <c r="K583" i="25"/>
  <c r="L582" i="25"/>
  <c r="K582" i="25"/>
  <c r="L581" i="25"/>
  <c r="K581" i="25"/>
  <c r="L580" i="25"/>
  <c r="K580" i="25"/>
  <c r="L579" i="25"/>
  <c r="K579" i="25"/>
  <c r="L578" i="25"/>
  <c r="K578" i="25"/>
  <c r="L577" i="25"/>
  <c r="K577" i="25"/>
  <c r="L576" i="25"/>
  <c r="K576" i="25"/>
  <c r="L575" i="25"/>
  <c r="K575" i="25"/>
  <c r="L574" i="25"/>
  <c r="K574" i="25"/>
  <c r="L573" i="25"/>
  <c r="K573" i="25"/>
  <c r="L572" i="25"/>
  <c r="K572" i="25"/>
  <c r="L571" i="25"/>
  <c r="K571" i="25"/>
  <c r="L570" i="25"/>
  <c r="K570" i="25"/>
  <c r="L569" i="25"/>
  <c r="K569" i="25"/>
  <c r="L568" i="25"/>
  <c r="K568" i="25"/>
  <c r="L567" i="25"/>
  <c r="K567" i="25"/>
  <c r="L566" i="25"/>
  <c r="K566" i="25"/>
  <c r="L565" i="25"/>
  <c r="K565" i="25"/>
  <c r="L564" i="25"/>
  <c r="K564" i="25"/>
  <c r="L563" i="25"/>
  <c r="K563" i="25"/>
  <c r="L562" i="25"/>
  <c r="K562" i="25"/>
  <c r="L561" i="25"/>
  <c r="K561" i="25"/>
  <c r="L560" i="25"/>
  <c r="K560" i="25"/>
  <c r="L559" i="25"/>
  <c r="K559" i="25"/>
  <c r="L558" i="25"/>
  <c r="K558" i="25"/>
  <c r="L557" i="25"/>
  <c r="K557" i="25"/>
  <c r="L556" i="25"/>
  <c r="K556" i="25"/>
  <c r="L555" i="25"/>
  <c r="K555" i="25"/>
  <c r="L554" i="25"/>
  <c r="K554" i="25"/>
  <c r="L553" i="25"/>
  <c r="K553" i="25"/>
  <c r="L552" i="25"/>
  <c r="K552" i="25"/>
  <c r="L551" i="25"/>
  <c r="K551" i="25"/>
  <c r="L550" i="25"/>
  <c r="K550" i="25"/>
  <c r="L549" i="25"/>
  <c r="K549" i="25"/>
  <c r="L548" i="25"/>
  <c r="K548" i="25"/>
  <c r="L547" i="25"/>
  <c r="K547" i="25"/>
  <c r="L546" i="25"/>
  <c r="K546" i="25"/>
  <c r="L545" i="25"/>
  <c r="K545" i="25"/>
  <c r="L544" i="25"/>
  <c r="K544" i="25"/>
  <c r="L543" i="25"/>
  <c r="K543" i="25"/>
  <c r="L542" i="25"/>
  <c r="K542" i="25"/>
  <c r="L541" i="25"/>
  <c r="K541" i="25"/>
  <c r="L540" i="25"/>
  <c r="K540" i="25"/>
  <c r="L539" i="25"/>
  <c r="K539" i="25"/>
  <c r="L538" i="25"/>
  <c r="K538" i="25"/>
  <c r="L537" i="25"/>
  <c r="K537" i="25"/>
  <c r="L536" i="25"/>
  <c r="K536" i="25"/>
  <c r="L535" i="25"/>
  <c r="K535" i="25"/>
  <c r="L534" i="25"/>
  <c r="K534" i="25"/>
  <c r="L533" i="25"/>
  <c r="K533" i="25"/>
  <c r="L532" i="25"/>
  <c r="K532" i="25"/>
  <c r="L531" i="25"/>
  <c r="K531" i="25"/>
  <c r="L530" i="25"/>
  <c r="K530" i="25"/>
  <c r="L529" i="25"/>
  <c r="K529" i="25"/>
  <c r="L528" i="25"/>
  <c r="K528" i="25"/>
  <c r="L527" i="25"/>
  <c r="K527" i="25"/>
  <c r="L526" i="25"/>
  <c r="K526" i="25"/>
  <c r="L525" i="25"/>
  <c r="K525" i="25"/>
  <c r="L524" i="25"/>
  <c r="K524" i="25"/>
  <c r="L523" i="25"/>
  <c r="K523" i="25"/>
  <c r="L522" i="25"/>
  <c r="K522" i="25"/>
  <c r="L521" i="25"/>
  <c r="K521" i="25"/>
  <c r="L520" i="25"/>
  <c r="K520" i="25"/>
  <c r="L519" i="25"/>
  <c r="K519" i="25"/>
  <c r="L518" i="25"/>
  <c r="K518" i="25"/>
  <c r="L517" i="25"/>
  <c r="K517" i="25"/>
  <c r="L516" i="25"/>
  <c r="K516" i="25"/>
  <c r="L515" i="25"/>
  <c r="K515" i="25"/>
  <c r="L514" i="25"/>
  <c r="K514" i="25"/>
  <c r="L513" i="25"/>
  <c r="K513" i="25"/>
  <c r="L512" i="25"/>
  <c r="K512" i="25"/>
  <c r="L511" i="25"/>
  <c r="K511" i="25"/>
  <c r="L510" i="25"/>
  <c r="K510" i="25"/>
  <c r="L509" i="25"/>
  <c r="K509" i="25"/>
  <c r="L508" i="25"/>
  <c r="K508" i="25"/>
  <c r="L507" i="25"/>
  <c r="K507" i="25"/>
  <c r="L506" i="25"/>
  <c r="K506" i="25"/>
  <c r="L505" i="25"/>
  <c r="K505" i="25"/>
  <c r="L504" i="25"/>
  <c r="K504" i="25"/>
  <c r="L503" i="25"/>
  <c r="K503" i="25"/>
  <c r="L502" i="25"/>
  <c r="K502" i="25"/>
  <c r="L501" i="25"/>
  <c r="K501" i="25"/>
  <c r="L500" i="25"/>
  <c r="K500" i="25"/>
  <c r="L499" i="25"/>
  <c r="K499" i="25"/>
  <c r="L498" i="25"/>
  <c r="K498" i="25"/>
  <c r="L497" i="25"/>
  <c r="K497" i="25"/>
  <c r="L496" i="25"/>
  <c r="K496" i="25"/>
  <c r="L495" i="25"/>
  <c r="K495" i="25"/>
  <c r="L494" i="25"/>
  <c r="K494" i="25"/>
  <c r="L493" i="25"/>
  <c r="K493" i="25"/>
  <c r="L492" i="25"/>
  <c r="K492" i="25"/>
  <c r="L491" i="25"/>
  <c r="K491" i="25"/>
  <c r="L490" i="25"/>
  <c r="K490" i="25"/>
  <c r="L489" i="25"/>
  <c r="K489" i="25"/>
  <c r="L488" i="25"/>
  <c r="K488" i="25"/>
  <c r="L487" i="25"/>
  <c r="K487" i="25"/>
  <c r="L486" i="25"/>
  <c r="K486" i="25"/>
  <c r="L485" i="25"/>
  <c r="K485" i="25"/>
  <c r="L484" i="25"/>
  <c r="K484" i="25"/>
  <c r="L483" i="25"/>
  <c r="K483" i="25"/>
  <c r="L482" i="25"/>
  <c r="K482" i="25"/>
  <c r="L481" i="25"/>
  <c r="K481" i="25"/>
  <c r="L480" i="25"/>
  <c r="K480" i="25"/>
  <c r="L479" i="25"/>
  <c r="K479" i="25"/>
  <c r="L478" i="25"/>
  <c r="K478" i="25"/>
  <c r="L477" i="25"/>
  <c r="K477" i="25"/>
  <c r="L476" i="25"/>
  <c r="K476" i="25"/>
  <c r="L475" i="25"/>
  <c r="K475" i="25"/>
  <c r="L474" i="25"/>
  <c r="K474" i="25"/>
  <c r="L473" i="25"/>
  <c r="K473" i="25"/>
  <c r="L472" i="25"/>
  <c r="K472" i="25"/>
  <c r="L471" i="25"/>
  <c r="K471" i="25"/>
  <c r="L470" i="25"/>
  <c r="K470" i="25"/>
  <c r="L469" i="25"/>
  <c r="K469" i="25"/>
  <c r="L468" i="25"/>
  <c r="K468" i="25"/>
  <c r="L467" i="25"/>
  <c r="K467" i="25"/>
  <c r="L466" i="25"/>
  <c r="K466" i="25"/>
  <c r="L465" i="25"/>
  <c r="K465" i="25"/>
  <c r="L464" i="25"/>
  <c r="K464" i="25"/>
  <c r="L463" i="25"/>
  <c r="K463" i="25"/>
  <c r="L462" i="25"/>
  <c r="K462" i="25"/>
  <c r="L461" i="25"/>
  <c r="K461" i="25"/>
  <c r="L460" i="25"/>
  <c r="K460" i="25"/>
  <c r="L459" i="25"/>
  <c r="K459" i="25"/>
  <c r="L458" i="25"/>
  <c r="K458" i="25"/>
  <c r="L457" i="25"/>
  <c r="K457" i="25"/>
  <c r="L456" i="25"/>
  <c r="K456" i="25"/>
  <c r="L455" i="25"/>
  <c r="K455" i="25"/>
  <c r="L454" i="25"/>
  <c r="K454" i="25"/>
  <c r="L453" i="25"/>
  <c r="K453" i="25"/>
  <c r="L452" i="25"/>
  <c r="K452" i="25"/>
  <c r="L451" i="25"/>
  <c r="K451" i="25"/>
  <c r="L450" i="25"/>
  <c r="K450" i="25"/>
  <c r="L449" i="25"/>
  <c r="K449" i="25"/>
  <c r="L448" i="25"/>
  <c r="K448" i="25"/>
  <c r="L447" i="25"/>
  <c r="K447" i="25"/>
  <c r="L446" i="25"/>
  <c r="K446" i="25"/>
  <c r="L445" i="25"/>
  <c r="K445" i="25"/>
  <c r="L444" i="25"/>
  <c r="K444" i="25"/>
  <c r="L443" i="25"/>
  <c r="K443" i="25"/>
  <c r="L442" i="25"/>
  <c r="K442" i="25"/>
  <c r="L441" i="25"/>
  <c r="K441" i="25"/>
  <c r="L440" i="25"/>
  <c r="K440" i="25"/>
  <c r="L439" i="25"/>
  <c r="K439" i="25"/>
  <c r="L438" i="25"/>
  <c r="K438" i="25"/>
  <c r="L437" i="25"/>
  <c r="K437" i="25"/>
  <c r="L436" i="25"/>
  <c r="K436" i="25"/>
  <c r="L435" i="25"/>
  <c r="K435" i="25"/>
  <c r="L434" i="25"/>
  <c r="K434" i="25"/>
  <c r="L433" i="25"/>
  <c r="K433" i="25"/>
  <c r="L432" i="25"/>
  <c r="K432" i="25"/>
  <c r="L431" i="25"/>
  <c r="K431" i="25"/>
  <c r="L430" i="25"/>
  <c r="K430" i="25"/>
  <c r="L429" i="25"/>
  <c r="K429" i="25"/>
  <c r="L428" i="25"/>
  <c r="K428" i="25"/>
  <c r="L427" i="25"/>
  <c r="K427" i="25"/>
  <c r="L426" i="25"/>
  <c r="K426" i="25"/>
  <c r="L425" i="25"/>
  <c r="K425" i="25"/>
  <c r="L424" i="25"/>
  <c r="K424" i="25"/>
  <c r="L423" i="25"/>
  <c r="K423" i="25"/>
  <c r="L422" i="25"/>
  <c r="K422" i="25"/>
  <c r="L421" i="25"/>
  <c r="K421" i="25"/>
  <c r="L420" i="25"/>
  <c r="K420" i="25"/>
  <c r="L419" i="25"/>
  <c r="K419" i="25"/>
  <c r="L418" i="25"/>
  <c r="K418" i="25"/>
  <c r="L417" i="25"/>
  <c r="K417" i="25"/>
  <c r="L416" i="25"/>
  <c r="K416" i="25"/>
  <c r="L415" i="25"/>
  <c r="K415" i="25"/>
  <c r="L414" i="25"/>
  <c r="K414" i="25"/>
  <c r="L413" i="25"/>
  <c r="K413" i="25"/>
  <c r="L412" i="25"/>
  <c r="K412" i="25"/>
  <c r="L411" i="25"/>
  <c r="K411" i="25"/>
  <c r="L410" i="25"/>
  <c r="K410" i="25"/>
  <c r="L409" i="25"/>
  <c r="K409" i="25"/>
  <c r="L408" i="25"/>
  <c r="K408" i="25"/>
  <c r="L407" i="25"/>
  <c r="K407" i="25"/>
  <c r="L406" i="25"/>
  <c r="K406" i="25"/>
  <c r="L405" i="25"/>
  <c r="K405" i="25"/>
  <c r="L404" i="25"/>
  <c r="K404" i="25"/>
  <c r="L403" i="25"/>
  <c r="K403" i="25"/>
  <c r="L402" i="25"/>
  <c r="K402" i="25"/>
  <c r="L401" i="25"/>
  <c r="K401" i="25"/>
  <c r="L400" i="25"/>
  <c r="K400" i="25"/>
  <c r="L399" i="25"/>
  <c r="K399" i="25"/>
  <c r="L398" i="25"/>
  <c r="K398" i="25"/>
  <c r="L397" i="25"/>
  <c r="K397" i="25"/>
  <c r="L396" i="25"/>
  <c r="K396" i="25"/>
  <c r="L395" i="25"/>
  <c r="K395" i="25"/>
  <c r="L394" i="25"/>
  <c r="K394" i="25"/>
  <c r="L393" i="25"/>
  <c r="K393" i="25"/>
  <c r="L392" i="25"/>
  <c r="K392" i="25"/>
  <c r="L391" i="25"/>
  <c r="K391" i="25"/>
  <c r="L390" i="25"/>
  <c r="K390" i="25"/>
  <c r="L389" i="25"/>
  <c r="K389" i="25"/>
  <c r="L388" i="25"/>
  <c r="K388" i="25"/>
  <c r="L387" i="25"/>
  <c r="K387" i="25"/>
  <c r="L386" i="25"/>
  <c r="K386" i="25"/>
  <c r="L385" i="25"/>
  <c r="K385" i="25"/>
  <c r="L384" i="25"/>
  <c r="K384" i="25"/>
  <c r="L383" i="25"/>
  <c r="K383" i="25"/>
  <c r="L382" i="25"/>
  <c r="K382" i="25"/>
  <c r="L381" i="25"/>
  <c r="K381" i="25"/>
  <c r="L380" i="25"/>
  <c r="K380" i="25"/>
  <c r="L379" i="25"/>
  <c r="K379" i="25"/>
  <c r="L378" i="25"/>
  <c r="K378" i="25"/>
  <c r="L377" i="25"/>
  <c r="K377" i="25"/>
  <c r="L376" i="25"/>
  <c r="K376" i="25"/>
  <c r="L375" i="25"/>
  <c r="K375" i="25"/>
  <c r="L374" i="25"/>
  <c r="K374" i="25"/>
  <c r="L373" i="25"/>
  <c r="K373" i="25"/>
  <c r="L372" i="25"/>
  <c r="K372" i="25"/>
  <c r="L371" i="25"/>
  <c r="K371" i="25"/>
  <c r="L370" i="25"/>
  <c r="K370" i="25"/>
  <c r="L369" i="25"/>
  <c r="K369" i="25"/>
  <c r="L368" i="25"/>
  <c r="K368" i="25"/>
  <c r="L367" i="25"/>
  <c r="K367" i="25"/>
  <c r="L366" i="25"/>
  <c r="K366" i="25"/>
  <c r="L365" i="25"/>
  <c r="K365" i="25"/>
  <c r="L364" i="25"/>
  <c r="K364" i="25"/>
  <c r="L363" i="25"/>
  <c r="K363" i="25"/>
  <c r="L362" i="25"/>
  <c r="K362" i="25"/>
  <c r="L361" i="25"/>
  <c r="K361" i="25"/>
  <c r="L360" i="25"/>
  <c r="K360" i="25"/>
  <c r="L359" i="25"/>
  <c r="K359" i="25"/>
  <c r="L358" i="25"/>
  <c r="K358" i="25"/>
  <c r="L357" i="25"/>
  <c r="K357" i="25"/>
  <c r="L356" i="25"/>
  <c r="K356" i="25"/>
  <c r="L355" i="25"/>
  <c r="K355" i="25"/>
  <c r="L354" i="25"/>
  <c r="K354" i="25"/>
  <c r="L353" i="25"/>
  <c r="K353" i="25"/>
  <c r="L352" i="25"/>
  <c r="K352" i="25"/>
  <c r="L351" i="25"/>
  <c r="K351" i="25"/>
  <c r="L350" i="25"/>
  <c r="K350" i="25"/>
  <c r="L349" i="25"/>
  <c r="K349" i="25"/>
  <c r="L348" i="25"/>
  <c r="K348" i="25"/>
  <c r="L347" i="25"/>
  <c r="K347" i="25"/>
  <c r="L346" i="25"/>
  <c r="K346" i="25"/>
  <c r="L345" i="25"/>
  <c r="K345" i="25"/>
  <c r="L344" i="25"/>
  <c r="K344" i="25"/>
  <c r="L343" i="25"/>
  <c r="K343" i="25"/>
  <c r="L342" i="25"/>
  <c r="K342" i="25"/>
  <c r="L341" i="25"/>
  <c r="K341" i="25"/>
  <c r="L340" i="25"/>
  <c r="K340" i="25"/>
  <c r="L339" i="25"/>
  <c r="K339" i="25"/>
  <c r="L338" i="25"/>
  <c r="K338" i="25"/>
  <c r="L337" i="25"/>
  <c r="K337" i="25"/>
  <c r="L336" i="25"/>
  <c r="K336" i="25"/>
  <c r="L335" i="25"/>
  <c r="K335" i="25"/>
  <c r="L334" i="25"/>
  <c r="K334" i="25"/>
  <c r="L333" i="25"/>
  <c r="K333" i="25"/>
  <c r="L332" i="25"/>
  <c r="K332" i="25"/>
  <c r="L331" i="25"/>
  <c r="K331" i="25"/>
  <c r="L330" i="25"/>
  <c r="K330" i="25"/>
  <c r="L329" i="25"/>
  <c r="K329" i="25"/>
  <c r="L328" i="25"/>
  <c r="K328" i="25"/>
  <c r="L327" i="25"/>
  <c r="K327" i="25"/>
  <c r="L326" i="25"/>
  <c r="K326" i="25"/>
  <c r="L325" i="25"/>
  <c r="K325" i="25"/>
  <c r="L324" i="25"/>
  <c r="K324" i="25"/>
  <c r="L323" i="25"/>
  <c r="K323" i="25"/>
  <c r="L322" i="25"/>
  <c r="K322" i="25"/>
  <c r="L321" i="25"/>
  <c r="K321" i="25"/>
  <c r="L320" i="25"/>
  <c r="K320" i="25"/>
  <c r="L319" i="25"/>
  <c r="K319" i="25"/>
  <c r="L318" i="25"/>
  <c r="K318" i="25"/>
  <c r="L317" i="25"/>
  <c r="K317" i="25"/>
  <c r="L316" i="25"/>
  <c r="K316" i="25"/>
  <c r="L315" i="25"/>
  <c r="K315" i="25"/>
  <c r="L314" i="25"/>
  <c r="K314" i="25"/>
  <c r="L313" i="25"/>
  <c r="K313" i="25"/>
  <c r="L312" i="25"/>
  <c r="K312" i="25"/>
  <c r="L311" i="25"/>
  <c r="K311" i="25"/>
  <c r="L310" i="25"/>
  <c r="K310" i="25"/>
  <c r="L309" i="25"/>
  <c r="K309" i="25"/>
  <c r="L308" i="25"/>
  <c r="K308" i="25"/>
  <c r="L307" i="25"/>
  <c r="K307" i="25"/>
  <c r="L306" i="25"/>
  <c r="K306" i="25"/>
  <c r="L305" i="25"/>
  <c r="K305" i="25"/>
  <c r="L304" i="25"/>
  <c r="K304" i="25"/>
  <c r="L303" i="25"/>
  <c r="K303" i="25"/>
  <c r="L302" i="25"/>
  <c r="K302" i="25"/>
  <c r="L301" i="25"/>
  <c r="K301" i="25"/>
  <c r="L300" i="25"/>
  <c r="K300" i="25"/>
  <c r="L299" i="25"/>
  <c r="K299" i="25"/>
  <c r="L298" i="25"/>
  <c r="K298" i="25"/>
  <c r="L297" i="25"/>
  <c r="K297" i="25"/>
  <c r="L296" i="25"/>
  <c r="K296" i="25"/>
  <c r="L295" i="25"/>
  <c r="K295" i="25"/>
  <c r="L294" i="25"/>
  <c r="K294" i="25"/>
  <c r="L293" i="25"/>
  <c r="K293" i="25"/>
  <c r="L292" i="25"/>
  <c r="K292" i="25"/>
  <c r="L291" i="25"/>
  <c r="K291" i="25"/>
  <c r="L290" i="25"/>
  <c r="K290" i="25"/>
  <c r="L289" i="25"/>
  <c r="K289" i="25"/>
  <c r="L288" i="25"/>
  <c r="K288" i="25"/>
  <c r="L287" i="25"/>
  <c r="K287" i="25"/>
  <c r="L286" i="25"/>
  <c r="K286" i="25"/>
  <c r="L285" i="25"/>
  <c r="K285" i="25"/>
  <c r="L284" i="25"/>
  <c r="K284" i="25"/>
  <c r="L283" i="25"/>
  <c r="K283" i="25"/>
  <c r="L282" i="25"/>
  <c r="K282" i="25"/>
  <c r="L281" i="25"/>
  <c r="K281" i="25"/>
  <c r="L280" i="25"/>
  <c r="K280" i="25"/>
  <c r="L279" i="25"/>
  <c r="K279" i="25"/>
  <c r="L278" i="25"/>
  <c r="K278" i="25"/>
  <c r="L277" i="25"/>
  <c r="K277" i="25"/>
  <c r="L276" i="25"/>
  <c r="K276" i="25"/>
  <c r="L275" i="25"/>
  <c r="K275" i="25"/>
  <c r="L274" i="25"/>
  <c r="K274" i="25"/>
  <c r="L273" i="25"/>
  <c r="K273" i="25"/>
  <c r="L272" i="25"/>
  <c r="K272" i="25"/>
  <c r="L271" i="25"/>
  <c r="K271" i="25"/>
  <c r="L270" i="25"/>
  <c r="K270" i="25"/>
  <c r="L269" i="25"/>
  <c r="K269" i="25"/>
  <c r="L268" i="25"/>
  <c r="K268" i="25"/>
  <c r="L267" i="25"/>
  <c r="K267" i="25"/>
  <c r="L266" i="25"/>
  <c r="K266" i="25"/>
  <c r="L265" i="25"/>
  <c r="K265" i="25"/>
  <c r="L264" i="25"/>
  <c r="K264" i="25"/>
  <c r="L263" i="25"/>
  <c r="K263" i="25"/>
  <c r="L262" i="25"/>
  <c r="K262" i="25"/>
  <c r="L261" i="25"/>
  <c r="K261" i="25"/>
  <c r="L260" i="25"/>
  <c r="K260" i="25"/>
  <c r="L259" i="25"/>
  <c r="K259" i="25"/>
  <c r="L258" i="25"/>
  <c r="K258" i="25"/>
  <c r="L257" i="25"/>
  <c r="K257" i="25"/>
  <c r="L256" i="25"/>
  <c r="K256" i="25"/>
  <c r="L255" i="25"/>
  <c r="K255" i="25"/>
  <c r="L254" i="25"/>
  <c r="K254" i="25"/>
  <c r="L253" i="25"/>
  <c r="K253" i="25"/>
  <c r="L252" i="25"/>
  <c r="K252" i="25"/>
  <c r="L251" i="25"/>
  <c r="K251" i="25"/>
  <c r="L250" i="25"/>
  <c r="K250" i="25"/>
  <c r="L249" i="25"/>
  <c r="K249" i="25"/>
  <c r="L248" i="25"/>
  <c r="K248" i="25"/>
  <c r="L247" i="25"/>
  <c r="K247" i="25"/>
  <c r="L246" i="25"/>
  <c r="K246" i="25"/>
  <c r="L245" i="25"/>
  <c r="K245" i="25"/>
  <c r="L244" i="25"/>
  <c r="K244" i="25"/>
  <c r="L243" i="25"/>
  <c r="K243" i="25"/>
  <c r="L242" i="25"/>
  <c r="K242" i="25"/>
  <c r="L241" i="25"/>
  <c r="K241" i="25"/>
  <c r="L240" i="25"/>
  <c r="K240" i="25"/>
  <c r="L239" i="25"/>
  <c r="K239" i="25"/>
  <c r="L238" i="25"/>
  <c r="K238" i="25"/>
  <c r="L237" i="25"/>
  <c r="K237" i="25"/>
  <c r="L236" i="25"/>
  <c r="K236" i="25"/>
  <c r="L235" i="25"/>
  <c r="K235" i="25"/>
  <c r="L234" i="25"/>
  <c r="K234" i="25"/>
  <c r="L233" i="25"/>
  <c r="K233" i="25"/>
  <c r="L232" i="25"/>
  <c r="K232" i="25"/>
  <c r="L231" i="25"/>
  <c r="K231" i="25"/>
  <c r="L230" i="25"/>
  <c r="K230" i="25"/>
  <c r="L229" i="25"/>
  <c r="K229" i="25"/>
  <c r="L228" i="25"/>
  <c r="K228" i="25"/>
  <c r="L227" i="25"/>
  <c r="K227" i="25"/>
  <c r="L226" i="25"/>
  <c r="K226" i="25"/>
  <c r="L225" i="25"/>
  <c r="K225" i="25"/>
  <c r="L224" i="25"/>
  <c r="K224" i="25"/>
  <c r="L223" i="25"/>
  <c r="K223" i="25"/>
  <c r="L222" i="25"/>
  <c r="K222" i="25"/>
  <c r="L221" i="25"/>
  <c r="K221" i="25"/>
  <c r="L220" i="25"/>
  <c r="K220" i="25"/>
  <c r="L219" i="25"/>
  <c r="K219" i="25"/>
  <c r="L218" i="25"/>
  <c r="K218" i="25"/>
  <c r="L217" i="25"/>
  <c r="K217" i="25"/>
  <c r="L216" i="25"/>
  <c r="K216" i="25"/>
  <c r="L215" i="25"/>
  <c r="K215" i="25"/>
  <c r="L214" i="25"/>
  <c r="K214" i="25"/>
  <c r="L213" i="25"/>
  <c r="K213" i="25"/>
  <c r="L212" i="25"/>
  <c r="K212" i="25"/>
  <c r="L211" i="25"/>
  <c r="K211" i="25"/>
  <c r="L210" i="25"/>
  <c r="K210" i="25"/>
  <c r="L209" i="25"/>
  <c r="K209" i="25"/>
  <c r="L208" i="25"/>
  <c r="K208" i="25"/>
  <c r="L207" i="25"/>
  <c r="K207" i="25"/>
  <c r="L206" i="25"/>
  <c r="K206" i="25"/>
  <c r="L205" i="25"/>
  <c r="K205" i="25"/>
  <c r="L204" i="25"/>
  <c r="K204" i="25"/>
  <c r="L203" i="25"/>
  <c r="K203" i="25"/>
  <c r="L202" i="25"/>
  <c r="K202" i="25"/>
  <c r="L201" i="25"/>
  <c r="K201" i="25"/>
  <c r="L200" i="25"/>
  <c r="K200" i="25"/>
  <c r="L199" i="25"/>
  <c r="K199" i="25"/>
  <c r="L198" i="25"/>
  <c r="K198" i="25"/>
  <c r="L197" i="25"/>
  <c r="K197" i="25"/>
  <c r="L196" i="25"/>
  <c r="K196" i="25"/>
  <c r="L195" i="25"/>
  <c r="K195" i="25"/>
  <c r="L194" i="25"/>
  <c r="K194" i="25"/>
  <c r="L193" i="25"/>
  <c r="K193" i="25"/>
  <c r="L192" i="25"/>
  <c r="K192" i="25"/>
  <c r="L191" i="25"/>
  <c r="K191" i="25"/>
  <c r="L190" i="25"/>
  <c r="K190" i="25"/>
  <c r="L189" i="25"/>
  <c r="K189" i="25"/>
  <c r="L188" i="25"/>
  <c r="K188" i="25"/>
  <c r="L187" i="25"/>
  <c r="K187" i="25"/>
  <c r="L186" i="25"/>
  <c r="K186" i="25"/>
  <c r="L185" i="25"/>
  <c r="K185" i="25"/>
  <c r="L184" i="25"/>
  <c r="K184" i="25"/>
  <c r="L183" i="25"/>
  <c r="K183" i="25"/>
  <c r="L182" i="25"/>
  <c r="K182" i="25"/>
  <c r="L181" i="25"/>
  <c r="K181" i="25"/>
  <c r="L180" i="25"/>
  <c r="K180" i="25"/>
  <c r="L179" i="25"/>
  <c r="K179" i="25"/>
  <c r="L178" i="25"/>
  <c r="K178" i="25"/>
  <c r="L177" i="25"/>
  <c r="K177" i="25"/>
  <c r="L176" i="25"/>
  <c r="K176" i="25"/>
  <c r="L175" i="25"/>
  <c r="K175" i="25"/>
  <c r="L174" i="25"/>
  <c r="K174" i="25"/>
  <c r="L173" i="25"/>
  <c r="K173" i="25"/>
  <c r="L172" i="25"/>
  <c r="K172" i="25"/>
  <c r="L171" i="25"/>
  <c r="K171" i="25"/>
  <c r="L170" i="25"/>
  <c r="K170" i="25"/>
  <c r="L169" i="25"/>
  <c r="K169" i="25"/>
  <c r="L168" i="25"/>
  <c r="K168" i="25"/>
  <c r="L167" i="25"/>
  <c r="K167" i="25"/>
  <c r="L166" i="25"/>
  <c r="K166" i="25"/>
  <c r="L165" i="25"/>
  <c r="K165" i="25"/>
  <c r="L164" i="25"/>
  <c r="K164" i="25"/>
  <c r="L163" i="25"/>
  <c r="K163" i="25"/>
  <c r="L162" i="25"/>
  <c r="K162" i="25"/>
  <c r="L161" i="25"/>
  <c r="K161" i="25"/>
  <c r="L160" i="25"/>
  <c r="K160" i="25"/>
  <c r="L159" i="25"/>
  <c r="K159" i="25"/>
  <c r="L158" i="25"/>
  <c r="K158" i="25"/>
  <c r="L157" i="25"/>
  <c r="K157" i="25"/>
  <c r="L156" i="25"/>
  <c r="K156" i="25"/>
  <c r="L155" i="25"/>
  <c r="K155" i="25"/>
  <c r="L154" i="25"/>
  <c r="K154" i="25"/>
  <c r="L153" i="25"/>
  <c r="K153" i="25"/>
  <c r="L152" i="25"/>
  <c r="K152" i="25"/>
  <c r="L151" i="25"/>
  <c r="K151" i="25"/>
  <c r="L150" i="25"/>
  <c r="K150" i="25"/>
  <c r="L149" i="25"/>
  <c r="K149" i="25"/>
  <c r="L148" i="25"/>
  <c r="K148" i="25"/>
  <c r="L147" i="25"/>
  <c r="K147" i="25"/>
  <c r="L146" i="25"/>
  <c r="K146" i="25"/>
  <c r="L145" i="25"/>
  <c r="K145" i="25"/>
  <c r="L144" i="25"/>
  <c r="K144" i="25"/>
  <c r="L143" i="25"/>
  <c r="K143" i="25"/>
  <c r="L142" i="25"/>
  <c r="K142" i="25"/>
  <c r="L141" i="25"/>
  <c r="K141" i="25"/>
  <c r="L140" i="25"/>
  <c r="K140" i="25"/>
  <c r="L139" i="25"/>
  <c r="K139" i="25"/>
  <c r="L138" i="25"/>
  <c r="K138" i="25"/>
  <c r="L137" i="25"/>
  <c r="K137" i="25"/>
  <c r="L136" i="25"/>
  <c r="K136" i="25"/>
  <c r="L135" i="25"/>
  <c r="K135" i="25"/>
  <c r="L134" i="25"/>
  <c r="K134" i="25"/>
  <c r="L133" i="25"/>
  <c r="K133" i="25"/>
  <c r="L132" i="25"/>
  <c r="K132" i="25"/>
  <c r="L131" i="25"/>
  <c r="K131" i="25"/>
  <c r="L130" i="25"/>
  <c r="K130" i="25"/>
  <c r="L129" i="25"/>
  <c r="K129" i="25"/>
  <c r="L128" i="25"/>
  <c r="K128" i="25"/>
  <c r="L127" i="25"/>
  <c r="K127" i="25"/>
  <c r="L126" i="25"/>
  <c r="K126" i="25"/>
  <c r="L125" i="25"/>
  <c r="K125" i="25"/>
  <c r="L124" i="25"/>
  <c r="K124" i="25"/>
  <c r="L123" i="25"/>
  <c r="K123" i="25"/>
  <c r="L122" i="25"/>
  <c r="K122" i="25"/>
  <c r="L121" i="25"/>
  <c r="K121" i="25"/>
  <c r="L120" i="25"/>
  <c r="K120" i="25"/>
  <c r="L119" i="25"/>
  <c r="K119" i="25"/>
  <c r="L118" i="25"/>
  <c r="K118" i="25"/>
  <c r="L117" i="25"/>
  <c r="K117" i="25"/>
  <c r="L116" i="25"/>
  <c r="K116" i="25"/>
  <c r="L115" i="25"/>
  <c r="K115" i="25"/>
  <c r="L114" i="25"/>
  <c r="K114" i="25"/>
  <c r="L113" i="25"/>
  <c r="K113" i="25"/>
  <c r="L112" i="25"/>
  <c r="K112" i="25"/>
  <c r="L111" i="25"/>
  <c r="K111" i="25"/>
  <c r="L110" i="25"/>
  <c r="K110" i="25"/>
  <c r="L109" i="25"/>
  <c r="K109" i="25"/>
  <c r="L108" i="25"/>
  <c r="K108" i="25"/>
  <c r="L107" i="25"/>
  <c r="K107" i="25"/>
  <c r="L106" i="25"/>
  <c r="K106" i="25"/>
  <c r="L105" i="25"/>
  <c r="K105" i="25"/>
  <c r="L104" i="25"/>
  <c r="K104" i="25"/>
  <c r="L103" i="25"/>
  <c r="K103" i="25"/>
  <c r="L102" i="25"/>
  <c r="K102" i="25"/>
  <c r="L101" i="25"/>
  <c r="K101" i="25"/>
  <c r="L100" i="25"/>
  <c r="K100" i="25"/>
  <c r="L99" i="25"/>
  <c r="K99" i="25"/>
  <c r="L98" i="25"/>
  <c r="K98" i="25"/>
  <c r="L97" i="25"/>
  <c r="K97" i="25"/>
  <c r="L96" i="25"/>
  <c r="K96" i="25"/>
  <c r="L95" i="25"/>
  <c r="K95" i="25"/>
  <c r="L94" i="25"/>
  <c r="K94" i="25"/>
  <c r="L93" i="25"/>
  <c r="K93" i="25"/>
  <c r="L92" i="25"/>
  <c r="K92" i="25"/>
  <c r="L91" i="25"/>
  <c r="K91" i="25"/>
  <c r="L90" i="25"/>
  <c r="K90" i="25"/>
  <c r="L89" i="25"/>
  <c r="K89" i="25"/>
  <c r="L88" i="25"/>
  <c r="K88" i="25"/>
  <c r="L87" i="25"/>
  <c r="K87" i="25"/>
  <c r="L86" i="25"/>
  <c r="K86" i="25"/>
  <c r="L85" i="25"/>
  <c r="K85" i="25"/>
  <c r="L84" i="25"/>
  <c r="K84" i="25"/>
  <c r="L83" i="25"/>
  <c r="K83" i="25"/>
  <c r="L82" i="25"/>
  <c r="K82" i="25"/>
  <c r="K81" i="25"/>
  <c r="L80" i="25"/>
  <c r="K80" i="25"/>
  <c r="L79" i="25"/>
  <c r="K79" i="25"/>
  <c r="L78" i="25"/>
  <c r="K78" i="25"/>
  <c r="L77" i="25"/>
  <c r="K77" i="25"/>
  <c r="L76" i="25"/>
  <c r="K76" i="25"/>
  <c r="L75" i="25"/>
  <c r="K75" i="25"/>
  <c r="L74" i="25"/>
  <c r="K74" i="25"/>
  <c r="L73" i="25"/>
  <c r="K73" i="25"/>
  <c r="L72" i="25"/>
  <c r="K72" i="25"/>
  <c r="L71" i="25"/>
  <c r="K71" i="25"/>
  <c r="L70" i="25"/>
  <c r="K70" i="25"/>
  <c r="L69" i="25"/>
  <c r="K69" i="25"/>
  <c r="L68" i="25"/>
  <c r="K68" i="25"/>
  <c r="L67" i="25"/>
  <c r="K67" i="25"/>
  <c r="L66" i="25"/>
  <c r="K66" i="25"/>
  <c r="L65" i="25"/>
  <c r="K65" i="25"/>
  <c r="L64" i="25"/>
  <c r="K64" i="25"/>
  <c r="L63" i="25"/>
  <c r="K63" i="25"/>
  <c r="L62" i="25"/>
  <c r="K62" i="25"/>
  <c r="L61" i="25"/>
  <c r="K61" i="25"/>
  <c r="L60" i="25"/>
  <c r="K60" i="25"/>
  <c r="L59" i="25"/>
  <c r="K59" i="25"/>
  <c r="L58" i="25"/>
  <c r="K58" i="25"/>
  <c r="L57" i="25"/>
  <c r="K57" i="25"/>
  <c r="L56" i="25"/>
  <c r="K56" i="25"/>
  <c r="L55" i="25"/>
  <c r="K55" i="25"/>
  <c r="L54" i="25"/>
  <c r="K54" i="25"/>
  <c r="L53" i="25"/>
  <c r="K53" i="25"/>
  <c r="L52" i="25"/>
  <c r="K52" i="25"/>
  <c r="L51" i="25"/>
  <c r="K51" i="25"/>
  <c r="L50" i="25"/>
  <c r="K50" i="25"/>
  <c r="L49" i="25"/>
  <c r="K49" i="25"/>
  <c r="L48" i="25"/>
  <c r="K48" i="25"/>
  <c r="L47" i="25"/>
  <c r="K47" i="25"/>
  <c r="L46" i="25"/>
  <c r="K46" i="25"/>
  <c r="L45" i="25"/>
  <c r="K45" i="25"/>
  <c r="L44" i="25"/>
  <c r="K44" i="25"/>
  <c r="L43" i="25"/>
  <c r="K43" i="25"/>
  <c r="L42" i="25"/>
  <c r="K42" i="25"/>
  <c r="L41" i="25"/>
  <c r="K41" i="25"/>
  <c r="L40" i="25"/>
  <c r="K40" i="25"/>
  <c r="L39" i="25"/>
  <c r="K39" i="25"/>
  <c r="L38" i="25"/>
  <c r="K38" i="25"/>
  <c r="L37" i="25"/>
  <c r="K37" i="25"/>
  <c r="L36" i="25"/>
  <c r="K36" i="25"/>
  <c r="L35" i="25"/>
  <c r="K35" i="25"/>
  <c r="L34" i="25"/>
  <c r="K34" i="25"/>
  <c r="L33" i="25"/>
  <c r="K33" i="25"/>
  <c r="L32" i="25"/>
  <c r="K32" i="25"/>
  <c r="L31" i="25"/>
  <c r="K31" i="25"/>
  <c r="L30" i="25"/>
  <c r="K30" i="25"/>
  <c r="L29" i="25"/>
  <c r="K29" i="25"/>
  <c r="L28" i="25"/>
  <c r="K28" i="25"/>
  <c r="L27" i="25"/>
  <c r="K27" i="25"/>
  <c r="L26" i="25"/>
  <c r="K26" i="25"/>
  <c r="L25" i="25"/>
  <c r="K25" i="25"/>
  <c r="L24" i="25"/>
  <c r="K24" i="25"/>
  <c r="L23" i="25"/>
  <c r="K23" i="25"/>
  <c r="L22" i="25"/>
  <c r="K22" i="25"/>
  <c r="L21" i="25"/>
  <c r="K21" i="25"/>
  <c r="L20" i="25"/>
  <c r="K20" i="25"/>
  <c r="L19" i="25"/>
  <c r="K19" i="25"/>
  <c r="L18" i="25"/>
  <c r="K18" i="25"/>
  <c r="L17" i="25"/>
  <c r="K17" i="25"/>
  <c r="L16" i="25"/>
  <c r="K16" i="25"/>
  <c r="L15" i="25"/>
  <c r="K15" i="25"/>
  <c r="L14" i="25"/>
  <c r="K14" i="25"/>
  <c r="L13" i="25"/>
  <c r="K13" i="25"/>
  <c r="J1384" i="24"/>
  <c r="J1382" i="24"/>
  <c r="J1386" i="24" s="1"/>
  <c r="J1380" i="24"/>
  <c r="J1372" i="24"/>
  <c r="L1362" i="24"/>
  <c r="K1362" i="24"/>
  <c r="L1361" i="24"/>
  <c r="K1361" i="24"/>
  <c r="L1360" i="24"/>
  <c r="K1360" i="24"/>
  <c r="L1359" i="24"/>
  <c r="K1359" i="24"/>
  <c r="L1358" i="24"/>
  <c r="K1358" i="24"/>
  <c r="L1357" i="24"/>
  <c r="K1357" i="24"/>
  <c r="L1356" i="24"/>
  <c r="K1356" i="24"/>
  <c r="L1355" i="24"/>
  <c r="K1355" i="24"/>
  <c r="L1354" i="24"/>
  <c r="K1354" i="24"/>
  <c r="L1353" i="24"/>
  <c r="K1353" i="24"/>
  <c r="L1352" i="24"/>
  <c r="K1352" i="24"/>
  <c r="L1351" i="24"/>
  <c r="K1351" i="24"/>
  <c r="L1350" i="24"/>
  <c r="K1350" i="24"/>
  <c r="L1349" i="24"/>
  <c r="K1349" i="24"/>
  <c r="L1348" i="24"/>
  <c r="K1348" i="24"/>
  <c r="L1347" i="24"/>
  <c r="K1347" i="24"/>
  <c r="L1346" i="24"/>
  <c r="K1346" i="24"/>
  <c r="L1345" i="24"/>
  <c r="K1345" i="24"/>
  <c r="L1344" i="24"/>
  <c r="K1344" i="24"/>
  <c r="L1343" i="24"/>
  <c r="K1343" i="24"/>
  <c r="L1342" i="24"/>
  <c r="K1342" i="24"/>
  <c r="L1341" i="24"/>
  <c r="K1341" i="24"/>
  <c r="L1340" i="24"/>
  <c r="K1340" i="24"/>
  <c r="L1339" i="24"/>
  <c r="K1339" i="24"/>
  <c r="L1338" i="24"/>
  <c r="K1338" i="24"/>
  <c r="L1337" i="24"/>
  <c r="K1337" i="24"/>
  <c r="L1336" i="24"/>
  <c r="K1336" i="24"/>
  <c r="L1335" i="24"/>
  <c r="K1335" i="24"/>
  <c r="L1334" i="24"/>
  <c r="K1334" i="24"/>
  <c r="L1333" i="24"/>
  <c r="K1333" i="24"/>
  <c r="L1332" i="24"/>
  <c r="K1332" i="24"/>
  <c r="L1331" i="24"/>
  <c r="K1331" i="24"/>
  <c r="L1330" i="24"/>
  <c r="K1330" i="24"/>
  <c r="L1329" i="24"/>
  <c r="K1329" i="24"/>
  <c r="L1328" i="24"/>
  <c r="K1328" i="24"/>
  <c r="L1327" i="24"/>
  <c r="K1327" i="24"/>
  <c r="L1326" i="24"/>
  <c r="K1326" i="24"/>
  <c r="L1325" i="24"/>
  <c r="K1325" i="24"/>
  <c r="L1324" i="24"/>
  <c r="K1324" i="24"/>
  <c r="L1323" i="24"/>
  <c r="K1323" i="24"/>
  <c r="L1322" i="24"/>
  <c r="K1322" i="24"/>
  <c r="L1321" i="24"/>
  <c r="K1321" i="24"/>
  <c r="L1320" i="24"/>
  <c r="K1320" i="24"/>
  <c r="L1319" i="24"/>
  <c r="K1319" i="24"/>
  <c r="L1318" i="24"/>
  <c r="K1318" i="24"/>
  <c r="L1317" i="24"/>
  <c r="K1317" i="24"/>
  <c r="L1316" i="24"/>
  <c r="K1316" i="24"/>
  <c r="L1315" i="24"/>
  <c r="K1315" i="24"/>
  <c r="L1314" i="24"/>
  <c r="K1314" i="24"/>
  <c r="L1313" i="24"/>
  <c r="K1313" i="24"/>
  <c r="L1312" i="24"/>
  <c r="K1312" i="24"/>
  <c r="L1311" i="24"/>
  <c r="K1311" i="24"/>
  <c r="L1310" i="24"/>
  <c r="K1310" i="24"/>
  <c r="L1309" i="24"/>
  <c r="K1309" i="24"/>
  <c r="L1308" i="24"/>
  <c r="K1308" i="24"/>
  <c r="L1307" i="24"/>
  <c r="K1307" i="24"/>
  <c r="L1306" i="24"/>
  <c r="K1306" i="24"/>
  <c r="L1305" i="24"/>
  <c r="K1305" i="24"/>
  <c r="L1304" i="24"/>
  <c r="K1304" i="24"/>
  <c r="L1303" i="24"/>
  <c r="K1303" i="24"/>
  <c r="L1302" i="24"/>
  <c r="K1302" i="24"/>
  <c r="L1301" i="24"/>
  <c r="K1301" i="24"/>
  <c r="L1300" i="24"/>
  <c r="K1300" i="24"/>
  <c r="L1299" i="24"/>
  <c r="K1299" i="24"/>
  <c r="L1298" i="24"/>
  <c r="K1298" i="24"/>
  <c r="L1297" i="24"/>
  <c r="K1297" i="24"/>
  <c r="L1296" i="24"/>
  <c r="K1296" i="24"/>
  <c r="L1295" i="24"/>
  <c r="K1295" i="24"/>
  <c r="L1294" i="24"/>
  <c r="K1294" i="24"/>
  <c r="L1293" i="24"/>
  <c r="K1293" i="24"/>
  <c r="L1292" i="24"/>
  <c r="K1292" i="24"/>
  <c r="L1291" i="24"/>
  <c r="K1291" i="24"/>
  <c r="L1290" i="24"/>
  <c r="K1290" i="24"/>
  <c r="L1289" i="24"/>
  <c r="K1289" i="24"/>
  <c r="L1288" i="24"/>
  <c r="K1288" i="24"/>
  <c r="L1287" i="24"/>
  <c r="K1287" i="24"/>
  <c r="L1286" i="24"/>
  <c r="K1286" i="24"/>
  <c r="L1285" i="24"/>
  <c r="K1285" i="24"/>
  <c r="L1284" i="24"/>
  <c r="K1284" i="24"/>
  <c r="L1283" i="24"/>
  <c r="K1283" i="24"/>
  <c r="L1282" i="24"/>
  <c r="K1282" i="24"/>
  <c r="L1281" i="24"/>
  <c r="K1281" i="24"/>
  <c r="L1280" i="24"/>
  <c r="K1280" i="24"/>
  <c r="L1279" i="24"/>
  <c r="K1279" i="24"/>
  <c r="L1278" i="24"/>
  <c r="K1278" i="24"/>
  <c r="L1277" i="24"/>
  <c r="K1277" i="24"/>
  <c r="L1276" i="24"/>
  <c r="K1276" i="24"/>
  <c r="L1275" i="24"/>
  <c r="K1275" i="24"/>
  <c r="L1274" i="24"/>
  <c r="K1274" i="24"/>
  <c r="L1273" i="24"/>
  <c r="K1273" i="24"/>
  <c r="L1272" i="24"/>
  <c r="K1272" i="24"/>
  <c r="L1271" i="24"/>
  <c r="K1271" i="24"/>
  <c r="L1270" i="24"/>
  <c r="K1270" i="24"/>
  <c r="L1269" i="24"/>
  <c r="K1269" i="24"/>
  <c r="L1268" i="24"/>
  <c r="K1268" i="24"/>
  <c r="L1267" i="24"/>
  <c r="K1267" i="24"/>
  <c r="L1266" i="24"/>
  <c r="K1266" i="24"/>
  <c r="L1265" i="24"/>
  <c r="K1265" i="24"/>
  <c r="L1264" i="24"/>
  <c r="K1264" i="24"/>
  <c r="L1263" i="24"/>
  <c r="K1263" i="24"/>
  <c r="L1262" i="24"/>
  <c r="K1262" i="24"/>
  <c r="L1261" i="24"/>
  <c r="K1261" i="24"/>
  <c r="L1260" i="24"/>
  <c r="K1260" i="24"/>
  <c r="L1259" i="24"/>
  <c r="K1259" i="24"/>
  <c r="L1258" i="24"/>
  <c r="K1258" i="24"/>
  <c r="L1257" i="24"/>
  <c r="K1257" i="24"/>
  <c r="L1256" i="24"/>
  <c r="K1256" i="24"/>
  <c r="L1255" i="24"/>
  <c r="K1255" i="24"/>
  <c r="L1254" i="24"/>
  <c r="K1254" i="24"/>
  <c r="L1253" i="24"/>
  <c r="K1253" i="24"/>
  <c r="L1252" i="24"/>
  <c r="K1252" i="24"/>
  <c r="L1251" i="24"/>
  <c r="K1251" i="24"/>
  <c r="L1250" i="24"/>
  <c r="K1250" i="24"/>
  <c r="L1249" i="24"/>
  <c r="K1249" i="24"/>
  <c r="L1248" i="24"/>
  <c r="K1248" i="24"/>
  <c r="L1247" i="24"/>
  <c r="K1247" i="24"/>
  <c r="L1246" i="24"/>
  <c r="K1246" i="24"/>
  <c r="L1245" i="24"/>
  <c r="K1245" i="24"/>
  <c r="L1244" i="24"/>
  <c r="K1244" i="24"/>
  <c r="L1243" i="24"/>
  <c r="K1243" i="24"/>
  <c r="L1242" i="24"/>
  <c r="K1242" i="24"/>
  <c r="L1241" i="24"/>
  <c r="K1241" i="24"/>
  <c r="L1240" i="24"/>
  <c r="K1240" i="24"/>
  <c r="L1239" i="24"/>
  <c r="K1239" i="24"/>
  <c r="L1238" i="24"/>
  <c r="K1238" i="24"/>
  <c r="L1237" i="24"/>
  <c r="K1237" i="24"/>
  <c r="L1236" i="24"/>
  <c r="K1236" i="24"/>
  <c r="L1235" i="24"/>
  <c r="K1235" i="24"/>
  <c r="L1234" i="24"/>
  <c r="K1234" i="24"/>
  <c r="L1233" i="24"/>
  <c r="K1233" i="24"/>
  <c r="L1232" i="24"/>
  <c r="K1232" i="24"/>
  <c r="L1231" i="24"/>
  <c r="K1231" i="24"/>
  <c r="L1230" i="24"/>
  <c r="K1230" i="24"/>
  <c r="L1229" i="24"/>
  <c r="K1229" i="24"/>
  <c r="L1228" i="24"/>
  <c r="K1228" i="24"/>
  <c r="L1227" i="24"/>
  <c r="K1227" i="24"/>
  <c r="L1226" i="24"/>
  <c r="K1226" i="24"/>
  <c r="L1225" i="24"/>
  <c r="K1225" i="24"/>
  <c r="L1224" i="24"/>
  <c r="K1224" i="24"/>
  <c r="L1223" i="24"/>
  <c r="K1223" i="24"/>
  <c r="L1222" i="24"/>
  <c r="K1222" i="24"/>
  <c r="L1221" i="24"/>
  <c r="K1221" i="24"/>
  <c r="L1220" i="24"/>
  <c r="K1220" i="24"/>
  <c r="L1219" i="24"/>
  <c r="K1219" i="24"/>
  <c r="L1218" i="24"/>
  <c r="K1218" i="24"/>
  <c r="L1217" i="24"/>
  <c r="K1217" i="24"/>
  <c r="L1216" i="24"/>
  <c r="K1216" i="24"/>
  <c r="L1215" i="24"/>
  <c r="K1215" i="24"/>
  <c r="L1214" i="24"/>
  <c r="K1214" i="24"/>
  <c r="L1213" i="24"/>
  <c r="K1213" i="24"/>
  <c r="L1212" i="24"/>
  <c r="K1212" i="24"/>
  <c r="L1211" i="24"/>
  <c r="K1211" i="24"/>
  <c r="L1210" i="24"/>
  <c r="K1210" i="24"/>
  <c r="L1209" i="24"/>
  <c r="K1209" i="24"/>
  <c r="L1208" i="24"/>
  <c r="K1208" i="24"/>
  <c r="L1207" i="24"/>
  <c r="K1207" i="24"/>
  <c r="L1206" i="24"/>
  <c r="K1206" i="24"/>
  <c r="L1205" i="24"/>
  <c r="K1205" i="24"/>
  <c r="L1204" i="24"/>
  <c r="K1204" i="24"/>
  <c r="L1203" i="24"/>
  <c r="K1203" i="24"/>
  <c r="L1202" i="24"/>
  <c r="K1202" i="24"/>
  <c r="L1201" i="24"/>
  <c r="K1201" i="24"/>
  <c r="L1200" i="24"/>
  <c r="K1200" i="24"/>
  <c r="L1199" i="24"/>
  <c r="K1199" i="24"/>
  <c r="L1198" i="24"/>
  <c r="K1198" i="24"/>
  <c r="L1197" i="24"/>
  <c r="K1197" i="24"/>
  <c r="L1196" i="24"/>
  <c r="K1196" i="24"/>
  <c r="L1195" i="24"/>
  <c r="K1195" i="24"/>
  <c r="L1194" i="24"/>
  <c r="K1194" i="24"/>
  <c r="L1193" i="24"/>
  <c r="K1193" i="24"/>
  <c r="L1192" i="24"/>
  <c r="K1192" i="24"/>
  <c r="L1191" i="24"/>
  <c r="K1191" i="24"/>
  <c r="L1190" i="24"/>
  <c r="K1190" i="24"/>
  <c r="L1189" i="24"/>
  <c r="K1189" i="24"/>
  <c r="L1188" i="24"/>
  <c r="K1188" i="24"/>
  <c r="L1187" i="24"/>
  <c r="K1187" i="24"/>
  <c r="L1186" i="24"/>
  <c r="K1186" i="24"/>
  <c r="L1185" i="24"/>
  <c r="K1185" i="24"/>
  <c r="L1184" i="24"/>
  <c r="K1184" i="24"/>
  <c r="L1183" i="24"/>
  <c r="K1183" i="24"/>
  <c r="L1182" i="24"/>
  <c r="K1182" i="24"/>
  <c r="L1181" i="24"/>
  <c r="K1181" i="24"/>
  <c r="L1180" i="24"/>
  <c r="K1180" i="24"/>
  <c r="L1179" i="24"/>
  <c r="K1179" i="24"/>
  <c r="L1178" i="24"/>
  <c r="K1178" i="24"/>
  <c r="L1177" i="24"/>
  <c r="K1177" i="24"/>
  <c r="L1176" i="24"/>
  <c r="K1176" i="24"/>
  <c r="L1175" i="24"/>
  <c r="K1175" i="24"/>
  <c r="L1174" i="24"/>
  <c r="K1174" i="24"/>
  <c r="L1173" i="24"/>
  <c r="K1173" i="24"/>
  <c r="L1172" i="24"/>
  <c r="K1172" i="24"/>
  <c r="L1171" i="24"/>
  <c r="K1171" i="24"/>
  <c r="L1170" i="24"/>
  <c r="K1170" i="24"/>
  <c r="L1169" i="24"/>
  <c r="K1169" i="24"/>
  <c r="L1168" i="24"/>
  <c r="K1168" i="24"/>
  <c r="L1167" i="24"/>
  <c r="K1167" i="24"/>
  <c r="L1166" i="24"/>
  <c r="K1166" i="24"/>
  <c r="L1165" i="24"/>
  <c r="K1165" i="24"/>
  <c r="L1164" i="24"/>
  <c r="K1164" i="24"/>
  <c r="L1163" i="24"/>
  <c r="K1163" i="24"/>
  <c r="L1162" i="24"/>
  <c r="K1162" i="24"/>
  <c r="L1161" i="24"/>
  <c r="K1161" i="24"/>
  <c r="L1160" i="24"/>
  <c r="K1160" i="24"/>
  <c r="L1159" i="24"/>
  <c r="K1159" i="24"/>
  <c r="L1158" i="24"/>
  <c r="K1158" i="24"/>
  <c r="L1157" i="24"/>
  <c r="K1157" i="24"/>
  <c r="L1156" i="24"/>
  <c r="K1156" i="24"/>
  <c r="L1155" i="24"/>
  <c r="K1155" i="24"/>
  <c r="L1154" i="24"/>
  <c r="K1154" i="24"/>
  <c r="L1153" i="24"/>
  <c r="K1153" i="24"/>
  <c r="L1152" i="24"/>
  <c r="K1152" i="24"/>
  <c r="L1151" i="24"/>
  <c r="K1151" i="24"/>
  <c r="L1150" i="24"/>
  <c r="K1150" i="24"/>
  <c r="L1149" i="24"/>
  <c r="K1149" i="24"/>
  <c r="L1148" i="24"/>
  <c r="K1148" i="24"/>
  <c r="L1147" i="24"/>
  <c r="K1147" i="24"/>
  <c r="L1146" i="24"/>
  <c r="K1146" i="24"/>
  <c r="L1145" i="24"/>
  <c r="K1145" i="24"/>
  <c r="L1144" i="24"/>
  <c r="K1144" i="24"/>
  <c r="L1143" i="24"/>
  <c r="K1143" i="24"/>
  <c r="L1142" i="24"/>
  <c r="K1142" i="24"/>
  <c r="L1141" i="24"/>
  <c r="K1141" i="24"/>
  <c r="L1140" i="24"/>
  <c r="K1140" i="24"/>
  <c r="L1139" i="24"/>
  <c r="K1139" i="24"/>
  <c r="L1138" i="24"/>
  <c r="K1138" i="24"/>
  <c r="L1137" i="24"/>
  <c r="K1137" i="24"/>
  <c r="L1136" i="24"/>
  <c r="K1136" i="24"/>
  <c r="L1135" i="24"/>
  <c r="K1135" i="24"/>
  <c r="L1134" i="24"/>
  <c r="K1134" i="24"/>
  <c r="L1133" i="24"/>
  <c r="K1133" i="24"/>
  <c r="L1132" i="24"/>
  <c r="K1132" i="24"/>
  <c r="L1131" i="24"/>
  <c r="K1131" i="24"/>
  <c r="L1130" i="24"/>
  <c r="K1130" i="24"/>
  <c r="L1129" i="24"/>
  <c r="K1129" i="24"/>
  <c r="L1128" i="24"/>
  <c r="K1128" i="24"/>
  <c r="L1127" i="24"/>
  <c r="K1127" i="24"/>
  <c r="L1126" i="24"/>
  <c r="K1126" i="24"/>
  <c r="L1125" i="24"/>
  <c r="K1125" i="24"/>
  <c r="L1124" i="24"/>
  <c r="K1124" i="24"/>
  <c r="L1123" i="24"/>
  <c r="K1123" i="24"/>
  <c r="L1122" i="24"/>
  <c r="K1122" i="24"/>
  <c r="L1121" i="24"/>
  <c r="K1121" i="24"/>
  <c r="L1120" i="24"/>
  <c r="K1120" i="24"/>
  <c r="L1119" i="24"/>
  <c r="K1119" i="24"/>
  <c r="L1118" i="24"/>
  <c r="K1118" i="24"/>
  <c r="L1117" i="24"/>
  <c r="K1117" i="24"/>
  <c r="L1116" i="24"/>
  <c r="K1116" i="24"/>
  <c r="L1115" i="24"/>
  <c r="K1115" i="24"/>
  <c r="L1114" i="24"/>
  <c r="K1114" i="24"/>
  <c r="L1113" i="24"/>
  <c r="K1113" i="24"/>
  <c r="L1112" i="24"/>
  <c r="K1112" i="24"/>
  <c r="L1111" i="24"/>
  <c r="K1111" i="24"/>
  <c r="L1110" i="24"/>
  <c r="K1110" i="24"/>
  <c r="L1109" i="24"/>
  <c r="K1109" i="24"/>
  <c r="L1108" i="24"/>
  <c r="K1108" i="24"/>
  <c r="L1107" i="24"/>
  <c r="K1107" i="24"/>
  <c r="L1106" i="24"/>
  <c r="K1106" i="24"/>
  <c r="L1105" i="24"/>
  <c r="K1105" i="24"/>
  <c r="L1104" i="24"/>
  <c r="K1104" i="24"/>
  <c r="L1103" i="24"/>
  <c r="K1103" i="24"/>
  <c r="L1102" i="24"/>
  <c r="K1102" i="24"/>
  <c r="L1101" i="24"/>
  <c r="K1101" i="24"/>
  <c r="L1100" i="24"/>
  <c r="K1100" i="24"/>
  <c r="L1099" i="24"/>
  <c r="K1099" i="24"/>
  <c r="L1098" i="24"/>
  <c r="K1098" i="24"/>
  <c r="L1097" i="24"/>
  <c r="K1097" i="24"/>
  <c r="L1096" i="24"/>
  <c r="K1096" i="24"/>
  <c r="L1095" i="24"/>
  <c r="K1095" i="24"/>
  <c r="L1094" i="24"/>
  <c r="K1094" i="24"/>
  <c r="L1093" i="24"/>
  <c r="K1093" i="24"/>
  <c r="L1092" i="24"/>
  <c r="K1092" i="24"/>
  <c r="L1091" i="24"/>
  <c r="K1091" i="24"/>
  <c r="L1090" i="24"/>
  <c r="K1090" i="24"/>
  <c r="L1089" i="24"/>
  <c r="K1089" i="24"/>
  <c r="L1088" i="24"/>
  <c r="K1088" i="24"/>
  <c r="L1087" i="24"/>
  <c r="K1087" i="24"/>
  <c r="L1086" i="24"/>
  <c r="K1086" i="24"/>
  <c r="L1085" i="24"/>
  <c r="K1085" i="24"/>
  <c r="L1084" i="24"/>
  <c r="K1084" i="24"/>
  <c r="L1083" i="24"/>
  <c r="K1083" i="24"/>
  <c r="L1082" i="24"/>
  <c r="K1082" i="24"/>
  <c r="L1081" i="24"/>
  <c r="K1081" i="24"/>
  <c r="L1080" i="24"/>
  <c r="K1080" i="24"/>
  <c r="L1079" i="24"/>
  <c r="K1079" i="24"/>
  <c r="L1078" i="24"/>
  <c r="K1078" i="24"/>
  <c r="L1077" i="24"/>
  <c r="K1077" i="24"/>
  <c r="L1076" i="24"/>
  <c r="K1076" i="24"/>
  <c r="L1075" i="24"/>
  <c r="K1075" i="24"/>
  <c r="L1074" i="24"/>
  <c r="K1074" i="24"/>
  <c r="L1073" i="24"/>
  <c r="K1073" i="24"/>
  <c r="L1072" i="24"/>
  <c r="K1072" i="24"/>
  <c r="L1071" i="24"/>
  <c r="K1071" i="24"/>
  <c r="L1070" i="24"/>
  <c r="K1070" i="24"/>
  <c r="L1069" i="24"/>
  <c r="K1069" i="24"/>
  <c r="L1068" i="24"/>
  <c r="K1068" i="24"/>
  <c r="L1067" i="24"/>
  <c r="K1067" i="24"/>
  <c r="L1066" i="24"/>
  <c r="K1066" i="24"/>
  <c r="L1065" i="24"/>
  <c r="K1065" i="24"/>
  <c r="L1064" i="24"/>
  <c r="K1064" i="24"/>
  <c r="L1063" i="24"/>
  <c r="K1063" i="24"/>
  <c r="L1062" i="24"/>
  <c r="K1062" i="24"/>
  <c r="L1061" i="24"/>
  <c r="K1061" i="24"/>
  <c r="L1060" i="24"/>
  <c r="K1060" i="24"/>
  <c r="L1059" i="24"/>
  <c r="K1059" i="24"/>
  <c r="L1058" i="24"/>
  <c r="K1058" i="24"/>
  <c r="L1057" i="24"/>
  <c r="K1057" i="24"/>
  <c r="L1056" i="24"/>
  <c r="K1056" i="24"/>
  <c r="L1055" i="24"/>
  <c r="K1055" i="24"/>
  <c r="L1054" i="24"/>
  <c r="K1054" i="24"/>
  <c r="L1053" i="24"/>
  <c r="K1053" i="24"/>
  <c r="L1052" i="24"/>
  <c r="K1052" i="24"/>
  <c r="L1051" i="24"/>
  <c r="K1051" i="24"/>
  <c r="L1050" i="24"/>
  <c r="K1050" i="24"/>
  <c r="L1049" i="24"/>
  <c r="K1049" i="24"/>
  <c r="L1048" i="24"/>
  <c r="K1048" i="24"/>
  <c r="L1047" i="24"/>
  <c r="K1047" i="24"/>
  <c r="L1046" i="24"/>
  <c r="K1046" i="24"/>
  <c r="L1045" i="24"/>
  <c r="K1045" i="24"/>
  <c r="L1044" i="24"/>
  <c r="K1044" i="24"/>
  <c r="L1043" i="24"/>
  <c r="K1043" i="24"/>
  <c r="L1042" i="24"/>
  <c r="K1042" i="24"/>
  <c r="L1041" i="24"/>
  <c r="K1041" i="24"/>
  <c r="L1040" i="24"/>
  <c r="K1040" i="24"/>
  <c r="L1039" i="24"/>
  <c r="K1039" i="24"/>
  <c r="L1038" i="24"/>
  <c r="K1038" i="24"/>
  <c r="L1037" i="24"/>
  <c r="K1037" i="24"/>
  <c r="L1036" i="24"/>
  <c r="K1036" i="24"/>
  <c r="L1035" i="24"/>
  <c r="K1035" i="24"/>
  <c r="L1034" i="24"/>
  <c r="K1034" i="24"/>
  <c r="L1033" i="24"/>
  <c r="K1033" i="24"/>
  <c r="L1032" i="24"/>
  <c r="K1032" i="24"/>
  <c r="L1031" i="24"/>
  <c r="K1031" i="24"/>
  <c r="L1030" i="24"/>
  <c r="K1030" i="24"/>
  <c r="L1029" i="24"/>
  <c r="K1029" i="24"/>
  <c r="L1028" i="24"/>
  <c r="K1028" i="24"/>
  <c r="L1027" i="24"/>
  <c r="K1027" i="24"/>
  <c r="L1026" i="24"/>
  <c r="K1026" i="24"/>
  <c r="L1025" i="24"/>
  <c r="K1025" i="24"/>
  <c r="L1024" i="24"/>
  <c r="K1024" i="24"/>
  <c r="L1023" i="24"/>
  <c r="K1023" i="24"/>
  <c r="L1022" i="24"/>
  <c r="K1022" i="24"/>
  <c r="L1021" i="24"/>
  <c r="K1021" i="24"/>
  <c r="L1020" i="24"/>
  <c r="K1020" i="24"/>
  <c r="L1019" i="24"/>
  <c r="K1019" i="24"/>
  <c r="L1018" i="24"/>
  <c r="K1018" i="24"/>
  <c r="L1017" i="24"/>
  <c r="K1017" i="24"/>
  <c r="L1016" i="24"/>
  <c r="K1016" i="24"/>
  <c r="L1015" i="24"/>
  <c r="K1015" i="24"/>
  <c r="L1014" i="24"/>
  <c r="K1014" i="24"/>
  <c r="L1013" i="24"/>
  <c r="K1013" i="24"/>
  <c r="L1012" i="24"/>
  <c r="K1012" i="24"/>
  <c r="L1011" i="24"/>
  <c r="K1011" i="24"/>
  <c r="L1010" i="24"/>
  <c r="K1010" i="24"/>
  <c r="L1009" i="24"/>
  <c r="K1009" i="24"/>
  <c r="L1008" i="24"/>
  <c r="K1008" i="24"/>
  <c r="L1007" i="24"/>
  <c r="K1007" i="24"/>
  <c r="L1006" i="24"/>
  <c r="K1006" i="24"/>
  <c r="L1005" i="24"/>
  <c r="K1005" i="24"/>
  <c r="L1004" i="24"/>
  <c r="K1004" i="24"/>
  <c r="L1003" i="24"/>
  <c r="K1003" i="24"/>
  <c r="L1002" i="24"/>
  <c r="K1002" i="24"/>
  <c r="L1001" i="24"/>
  <c r="K1001" i="24"/>
  <c r="L1000" i="24"/>
  <c r="K1000" i="24"/>
  <c r="L999" i="24"/>
  <c r="K999" i="24"/>
  <c r="L998" i="24"/>
  <c r="K998" i="24"/>
  <c r="L997" i="24"/>
  <c r="K997" i="24"/>
  <c r="L996" i="24"/>
  <c r="K996" i="24"/>
  <c r="L995" i="24"/>
  <c r="K995" i="24"/>
  <c r="L994" i="24"/>
  <c r="K994" i="24"/>
  <c r="L993" i="24"/>
  <c r="K993" i="24"/>
  <c r="L992" i="24"/>
  <c r="K992" i="24"/>
  <c r="L991" i="24"/>
  <c r="K991" i="24"/>
  <c r="L990" i="24"/>
  <c r="K990" i="24"/>
  <c r="L989" i="24"/>
  <c r="K989" i="24"/>
  <c r="L988" i="24"/>
  <c r="K988" i="24"/>
  <c r="L987" i="24"/>
  <c r="K987" i="24"/>
  <c r="L986" i="24"/>
  <c r="K986" i="24"/>
  <c r="L985" i="24"/>
  <c r="K985" i="24"/>
  <c r="L984" i="24"/>
  <c r="K984" i="24"/>
  <c r="L983" i="24"/>
  <c r="K983" i="24"/>
  <c r="L982" i="24"/>
  <c r="K982" i="24"/>
  <c r="L981" i="24"/>
  <c r="K981" i="24"/>
  <c r="L980" i="24"/>
  <c r="K980" i="24"/>
  <c r="L979" i="24"/>
  <c r="K979" i="24"/>
  <c r="L978" i="24"/>
  <c r="K978" i="24"/>
  <c r="L977" i="24"/>
  <c r="K977" i="24"/>
  <c r="L976" i="24"/>
  <c r="K976" i="24"/>
  <c r="L975" i="24"/>
  <c r="K975" i="24"/>
  <c r="L974" i="24"/>
  <c r="K974" i="24"/>
  <c r="L973" i="24"/>
  <c r="K973" i="24"/>
  <c r="L972" i="24"/>
  <c r="K972" i="24"/>
  <c r="L971" i="24"/>
  <c r="K971" i="24"/>
  <c r="L970" i="24"/>
  <c r="K970" i="24"/>
  <c r="L969" i="24"/>
  <c r="K969" i="24"/>
  <c r="L968" i="24"/>
  <c r="K968" i="24"/>
  <c r="L967" i="24"/>
  <c r="K967" i="24"/>
  <c r="L966" i="24"/>
  <c r="K966" i="24"/>
  <c r="L965" i="24"/>
  <c r="K965" i="24"/>
  <c r="L964" i="24"/>
  <c r="K964" i="24"/>
  <c r="L963" i="24"/>
  <c r="K963" i="24"/>
  <c r="L962" i="24"/>
  <c r="K962" i="24"/>
  <c r="L961" i="24"/>
  <c r="K961" i="24"/>
  <c r="L960" i="24"/>
  <c r="K960" i="24"/>
  <c r="L959" i="24"/>
  <c r="K959" i="24"/>
  <c r="L958" i="24"/>
  <c r="K958" i="24"/>
  <c r="L957" i="24"/>
  <c r="K957" i="24"/>
  <c r="L956" i="24"/>
  <c r="K956" i="24"/>
  <c r="L955" i="24"/>
  <c r="K955" i="24"/>
  <c r="L954" i="24"/>
  <c r="K954" i="24"/>
  <c r="L953" i="24"/>
  <c r="K953" i="24"/>
  <c r="L952" i="24"/>
  <c r="K952" i="24"/>
  <c r="L951" i="24"/>
  <c r="K951" i="24"/>
  <c r="L950" i="24"/>
  <c r="K950" i="24"/>
  <c r="L949" i="24"/>
  <c r="K949" i="24"/>
  <c r="L948" i="24"/>
  <c r="K948" i="24"/>
  <c r="L947" i="24"/>
  <c r="K947" i="24"/>
  <c r="L946" i="24"/>
  <c r="K946" i="24"/>
  <c r="L945" i="24"/>
  <c r="K945" i="24"/>
  <c r="L944" i="24"/>
  <c r="K944" i="24"/>
  <c r="L943" i="24"/>
  <c r="K943" i="24"/>
  <c r="L942" i="24"/>
  <c r="K942" i="24"/>
  <c r="L941" i="24"/>
  <c r="K941" i="24"/>
  <c r="L940" i="24"/>
  <c r="K940" i="24"/>
  <c r="L939" i="24"/>
  <c r="K939" i="24"/>
  <c r="L938" i="24"/>
  <c r="K938" i="24"/>
  <c r="L937" i="24"/>
  <c r="K937" i="24"/>
  <c r="L936" i="24"/>
  <c r="K936" i="24"/>
  <c r="L935" i="24"/>
  <c r="K935" i="24"/>
  <c r="L934" i="24"/>
  <c r="K934" i="24"/>
  <c r="L933" i="24"/>
  <c r="K933" i="24"/>
  <c r="L932" i="24"/>
  <c r="K932" i="24"/>
  <c r="L931" i="24"/>
  <c r="K931" i="24"/>
  <c r="L930" i="24"/>
  <c r="K930" i="24"/>
  <c r="L929" i="24"/>
  <c r="K929" i="24"/>
  <c r="L928" i="24"/>
  <c r="K928" i="24"/>
  <c r="L927" i="24"/>
  <c r="K927" i="24"/>
  <c r="L926" i="24"/>
  <c r="K926" i="24"/>
  <c r="L925" i="24"/>
  <c r="K925" i="24"/>
  <c r="L924" i="24"/>
  <c r="K924" i="24"/>
  <c r="L923" i="24"/>
  <c r="K923" i="24"/>
  <c r="L922" i="24"/>
  <c r="K922" i="24"/>
  <c r="L921" i="24"/>
  <c r="K921" i="24"/>
  <c r="L920" i="24"/>
  <c r="K920" i="24"/>
  <c r="L919" i="24"/>
  <c r="K919" i="24"/>
  <c r="L918" i="24"/>
  <c r="K918" i="24"/>
  <c r="L917" i="24"/>
  <c r="K917" i="24"/>
  <c r="L916" i="24"/>
  <c r="K916" i="24"/>
  <c r="L915" i="24"/>
  <c r="K915" i="24"/>
  <c r="L914" i="24"/>
  <c r="K914" i="24"/>
  <c r="L913" i="24"/>
  <c r="K913" i="24"/>
  <c r="L912" i="24"/>
  <c r="K912" i="24"/>
  <c r="L911" i="24"/>
  <c r="K911" i="24"/>
  <c r="L910" i="24"/>
  <c r="K910" i="24"/>
  <c r="L909" i="24"/>
  <c r="K909" i="24"/>
  <c r="L908" i="24"/>
  <c r="K908" i="24"/>
  <c r="L907" i="24"/>
  <c r="K907" i="24"/>
  <c r="L906" i="24"/>
  <c r="K906" i="24"/>
  <c r="L905" i="24"/>
  <c r="K905" i="24"/>
  <c r="L904" i="24"/>
  <c r="K904" i="24"/>
  <c r="L903" i="24"/>
  <c r="K903" i="24"/>
  <c r="L902" i="24"/>
  <c r="K902" i="24"/>
  <c r="L901" i="24"/>
  <c r="K901" i="24"/>
  <c r="L900" i="24"/>
  <c r="K900" i="24"/>
  <c r="L899" i="24"/>
  <c r="K899" i="24"/>
  <c r="L898" i="24"/>
  <c r="K898" i="24"/>
  <c r="L897" i="24"/>
  <c r="K897" i="24"/>
  <c r="L896" i="24"/>
  <c r="K896" i="24"/>
  <c r="L895" i="24"/>
  <c r="K895" i="24"/>
  <c r="L894" i="24"/>
  <c r="K894" i="24"/>
  <c r="L893" i="24"/>
  <c r="K893" i="24"/>
  <c r="L892" i="24"/>
  <c r="K892" i="24"/>
  <c r="L891" i="24"/>
  <c r="K891" i="24"/>
  <c r="L890" i="24"/>
  <c r="K890" i="24"/>
  <c r="L889" i="24"/>
  <c r="K889" i="24"/>
  <c r="L888" i="24"/>
  <c r="K888" i="24"/>
  <c r="L887" i="24"/>
  <c r="K887" i="24"/>
  <c r="L886" i="24"/>
  <c r="K886" i="24"/>
  <c r="L885" i="24"/>
  <c r="K885" i="24"/>
  <c r="L884" i="24"/>
  <c r="K884" i="24"/>
  <c r="L883" i="24"/>
  <c r="K883" i="24"/>
  <c r="L882" i="24"/>
  <c r="K882" i="24"/>
  <c r="L881" i="24"/>
  <c r="K881" i="24"/>
  <c r="L880" i="24"/>
  <c r="K880" i="24"/>
  <c r="L879" i="24"/>
  <c r="K879" i="24"/>
  <c r="L878" i="24"/>
  <c r="K878" i="24"/>
  <c r="L877" i="24"/>
  <c r="K877" i="24"/>
  <c r="L876" i="24"/>
  <c r="K876" i="24"/>
  <c r="L875" i="24"/>
  <c r="K875" i="24"/>
  <c r="L874" i="24"/>
  <c r="K874" i="24"/>
  <c r="L873" i="24"/>
  <c r="K873" i="24"/>
  <c r="L872" i="24"/>
  <c r="K872" i="24"/>
  <c r="L871" i="24"/>
  <c r="K871" i="24"/>
  <c r="L870" i="24"/>
  <c r="K870" i="24"/>
  <c r="L869" i="24"/>
  <c r="K869" i="24"/>
  <c r="L868" i="24"/>
  <c r="K868" i="24"/>
  <c r="L867" i="24"/>
  <c r="K867" i="24"/>
  <c r="L866" i="24"/>
  <c r="K866" i="24"/>
  <c r="L865" i="24"/>
  <c r="K865" i="24"/>
  <c r="L864" i="24"/>
  <c r="K864" i="24"/>
  <c r="L863" i="24"/>
  <c r="K863" i="24"/>
  <c r="L862" i="24"/>
  <c r="K862" i="24"/>
  <c r="L861" i="24"/>
  <c r="K861" i="24"/>
  <c r="L860" i="24"/>
  <c r="K860" i="24"/>
  <c r="L859" i="24"/>
  <c r="K859" i="24"/>
  <c r="L858" i="24"/>
  <c r="K858" i="24"/>
  <c r="L857" i="24"/>
  <c r="K857" i="24"/>
  <c r="L856" i="24"/>
  <c r="K856" i="24"/>
  <c r="L855" i="24"/>
  <c r="K855" i="24"/>
  <c r="L854" i="24"/>
  <c r="K854" i="24"/>
  <c r="L853" i="24"/>
  <c r="K853" i="24"/>
  <c r="L852" i="24"/>
  <c r="K852" i="24"/>
  <c r="L851" i="24"/>
  <c r="K851" i="24"/>
  <c r="L850" i="24"/>
  <c r="K850" i="24"/>
  <c r="L849" i="24"/>
  <c r="K849" i="24"/>
  <c r="L848" i="24"/>
  <c r="K848" i="24"/>
  <c r="L847" i="24"/>
  <c r="K847" i="24"/>
  <c r="L846" i="24"/>
  <c r="K846" i="24"/>
  <c r="L845" i="24"/>
  <c r="K845" i="24"/>
  <c r="L844" i="24"/>
  <c r="K844" i="24"/>
  <c r="L843" i="24"/>
  <c r="K843" i="24"/>
  <c r="L842" i="24"/>
  <c r="K842" i="24"/>
  <c r="L841" i="24"/>
  <c r="K841" i="24"/>
  <c r="L840" i="24"/>
  <c r="K840" i="24"/>
  <c r="L839" i="24"/>
  <c r="K839" i="24"/>
  <c r="L838" i="24"/>
  <c r="K838" i="24"/>
  <c r="L837" i="24"/>
  <c r="K837" i="24"/>
  <c r="L836" i="24"/>
  <c r="K836" i="24"/>
  <c r="L835" i="24"/>
  <c r="K835" i="24"/>
  <c r="L834" i="24"/>
  <c r="K834" i="24"/>
  <c r="L833" i="24"/>
  <c r="K833" i="24"/>
  <c r="L832" i="24"/>
  <c r="K832" i="24"/>
  <c r="L831" i="24"/>
  <c r="K831" i="24"/>
  <c r="L830" i="24"/>
  <c r="K830" i="24"/>
  <c r="L829" i="24"/>
  <c r="K829" i="24"/>
  <c r="L828" i="24"/>
  <c r="K828" i="24"/>
  <c r="L827" i="24"/>
  <c r="K827" i="24"/>
  <c r="L826" i="24"/>
  <c r="K826" i="24"/>
  <c r="L825" i="24"/>
  <c r="K825" i="24"/>
  <c r="L824" i="24"/>
  <c r="K824" i="24"/>
  <c r="L823" i="24"/>
  <c r="K823" i="24"/>
  <c r="L822" i="24"/>
  <c r="K822" i="24"/>
  <c r="L821" i="24"/>
  <c r="K821" i="24"/>
  <c r="L820" i="24"/>
  <c r="K820" i="24"/>
  <c r="L819" i="24"/>
  <c r="K819" i="24"/>
  <c r="L818" i="24"/>
  <c r="K818" i="24"/>
  <c r="L817" i="24"/>
  <c r="K817" i="24"/>
  <c r="L816" i="24"/>
  <c r="K816" i="24"/>
  <c r="L815" i="24"/>
  <c r="K815" i="24"/>
  <c r="L814" i="24"/>
  <c r="K814" i="24"/>
  <c r="L813" i="24"/>
  <c r="K813" i="24"/>
  <c r="L812" i="24"/>
  <c r="K812" i="24"/>
  <c r="L811" i="24"/>
  <c r="K811" i="24"/>
  <c r="L810" i="24"/>
  <c r="K810" i="24"/>
  <c r="L809" i="24"/>
  <c r="K809" i="24"/>
  <c r="L808" i="24"/>
  <c r="K808" i="24"/>
  <c r="L807" i="24"/>
  <c r="K807" i="24"/>
  <c r="L806" i="24"/>
  <c r="K806" i="24"/>
  <c r="L805" i="24"/>
  <c r="K805" i="24"/>
  <c r="L804" i="24"/>
  <c r="K804" i="24"/>
  <c r="L803" i="24"/>
  <c r="K803" i="24"/>
  <c r="L802" i="24"/>
  <c r="K802" i="24"/>
  <c r="L801" i="24"/>
  <c r="K801" i="24"/>
  <c r="L800" i="24"/>
  <c r="K800" i="24"/>
  <c r="L799" i="24"/>
  <c r="K799" i="24"/>
  <c r="L798" i="24"/>
  <c r="K798" i="24"/>
  <c r="L797" i="24"/>
  <c r="K797" i="24"/>
  <c r="L796" i="24"/>
  <c r="K796" i="24"/>
  <c r="L795" i="24"/>
  <c r="K795" i="24"/>
  <c r="L794" i="24"/>
  <c r="K794" i="24"/>
  <c r="L793" i="24"/>
  <c r="K793" i="24"/>
  <c r="L792" i="24"/>
  <c r="K792" i="24"/>
  <c r="L791" i="24"/>
  <c r="K791" i="24"/>
  <c r="L790" i="24"/>
  <c r="K790" i="24"/>
  <c r="L789" i="24"/>
  <c r="K789" i="24"/>
  <c r="L788" i="24"/>
  <c r="K788" i="24"/>
  <c r="L787" i="24"/>
  <c r="K787" i="24"/>
  <c r="L786" i="24"/>
  <c r="K786" i="24"/>
  <c r="L785" i="24"/>
  <c r="K785" i="24"/>
  <c r="L784" i="24"/>
  <c r="K784" i="24"/>
  <c r="L783" i="24"/>
  <c r="K783" i="24"/>
  <c r="L782" i="24"/>
  <c r="K782" i="24"/>
  <c r="L781" i="24"/>
  <c r="K781" i="24"/>
  <c r="L780" i="24"/>
  <c r="K780" i="24"/>
  <c r="L779" i="24"/>
  <c r="K779" i="24"/>
  <c r="L778" i="24"/>
  <c r="K778" i="24"/>
  <c r="L777" i="24"/>
  <c r="K777" i="24"/>
  <c r="L776" i="24"/>
  <c r="K776" i="24"/>
  <c r="L775" i="24"/>
  <c r="K775" i="24"/>
  <c r="L774" i="24"/>
  <c r="K774" i="24"/>
  <c r="L773" i="24"/>
  <c r="K773" i="24"/>
  <c r="L772" i="24"/>
  <c r="K772" i="24"/>
  <c r="L771" i="24"/>
  <c r="K771" i="24"/>
  <c r="L770" i="24"/>
  <c r="K770" i="24"/>
  <c r="L769" i="24"/>
  <c r="K769" i="24"/>
  <c r="L768" i="24"/>
  <c r="K768" i="24"/>
  <c r="L767" i="24"/>
  <c r="K767" i="24"/>
  <c r="L766" i="24"/>
  <c r="K766" i="24"/>
  <c r="L765" i="24"/>
  <c r="K765" i="24"/>
  <c r="L764" i="24"/>
  <c r="K764" i="24"/>
  <c r="L763" i="24"/>
  <c r="K763" i="24"/>
  <c r="L762" i="24"/>
  <c r="K762" i="24"/>
  <c r="L761" i="24"/>
  <c r="K761" i="24"/>
  <c r="L760" i="24"/>
  <c r="K760" i="24"/>
  <c r="L759" i="24"/>
  <c r="K759" i="24"/>
  <c r="L758" i="24"/>
  <c r="K758" i="24"/>
  <c r="L757" i="24"/>
  <c r="K757" i="24"/>
  <c r="L756" i="24"/>
  <c r="K756" i="24"/>
  <c r="L755" i="24"/>
  <c r="K755" i="24"/>
  <c r="L754" i="24"/>
  <c r="K754" i="24"/>
  <c r="L753" i="24"/>
  <c r="K753" i="24"/>
  <c r="L752" i="24"/>
  <c r="K752" i="24"/>
  <c r="L751" i="24"/>
  <c r="K751" i="24"/>
  <c r="L750" i="24"/>
  <c r="K750" i="24"/>
  <c r="L749" i="24"/>
  <c r="K749" i="24"/>
  <c r="L748" i="24"/>
  <c r="K748" i="24"/>
  <c r="L747" i="24"/>
  <c r="K747" i="24"/>
  <c r="L746" i="24"/>
  <c r="K746" i="24"/>
  <c r="L745" i="24"/>
  <c r="K745" i="24"/>
  <c r="L744" i="24"/>
  <c r="K744" i="24"/>
  <c r="L743" i="24"/>
  <c r="K743" i="24"/>
  <c r="L742" i="24"/>
  <c r="K742" i="24"/>
  <c r="L741" i="24"/>
  <c r="K741" i="24"/>
  <c r="L740" i="24"/>
  <c r="K740" i="24"/>
  <c r="L739" i="24"/>
  <c r="K739" i="24"/>
  <c r="L738" i="24"/>
  <c r="K738" i="24"/>
  <c r="L737" i="24"/>
  <c r="K737" i="24"/>
  <c r="L736" i="24"/>
  <c r="K736" i="24"/>
  <c r="L735" i="24"/>
  <c r="K735" i="24"/>
  <c r="L734" i="24"/>
  <c r="K734" i="24"/>
  <c r="L733" i="24"/>
  <c r="K733" i="24"/>
  <c r="L732" i="24"/>
  <c r="K732" i="24"/>
  <c r="L731" i="24"/>
  <c r="K731" i="24"/>
  <c r="L730" i="24"/>
  <c r="K730" i="24"/>
  <c r="L729" i="24"/>
  <c r="K729" i="24"/>
  <c r="L728" i="24"/>
  <c r="K728" i="24"/>
  <c r="L727" i="24"/>
  <c r="K727" i="24"/>
  <c r="L726" i="24"/>
  <c r="K726" i="24"/>
  <c r="L725" i="24"/>
  <c r="K725" i="24"/>
  <c r="L724" i="24"/>
  <c r="K724" i="24"/>
  <c r="L723" i="24"/>
  <c r="K723" i="24"/>
  <c r="L722" i="24"/>
  <c r="K722" i="24"/>
  <c r="L721" i="24"/>
  <c r="K721" i="24"/>
  <c r="L720" i="24"/>
  <c r="K720" i="24"/>
  <c r="L719" i="24"/>
  <c r="K719" i="24"/>
  <c r="L718" i="24"/>
  <c r="K718" i="24"/>
  <c r="L717" i="24"/>
  <c r="K717" i="24"/>
  <c r="L716" i="24"/>
  <c r="K716" i="24"/>
  <c r="L715" i="24"/>
  <c r="K715" i="24"/>
  <c r="L714" i="24"/>
  <c r="K714" i="24"/>
  <c r="L713" i="24"/>
  <c r="K713" i="24"/>
  <c r="L712" i="24"/>
  <c r="K712" i="24"/>
  <c r="L711" i="24"/>
  <c r="K711" i="24"/>
  <c r="L710" i="24"/>
  <c r="K710" i="24"/>
  <c r="L709" i="24"/>
  <c r="K709" i="24"/>
  <c r="L708" i="24"/>
  <c r="K708" i="24"/>
  <c r="L707" i="24"/>
  <c r="K707" i="24"/>
  <c r="L706" i="24"/>
  <c r="K706" i="24"/>
  <c r="L705" i="24"/>
  <c r="K705" i="24"/>
  <c r="L704" i="24"/>
  <c r="K704" i="24"/>
  <c r="L703" i="24"/>
  <c r="K703" i="24"/>
  <c r="L702" i="24"/>
  <c r="K702" i="24"/>
  <c r="L701" i="24"/>
  <c r="K701" i="24"/>
  <c r="L700" i="24"/>
  <c r="K700" i="24"/>
  <c r="L699" i="24"/>
  <c r="K699" i="24"/>
  <c r="L698" i="24"/>
  <c r="K698" i="24"/>
  <c r="L697" i="24"/>
  <c r="K697" i="24"/>
  <c r="L696" i="24"/>
  <c r="K696" i="24"/>
  <c r="L695" i="24"/>
  <c r="K695" i="24"/>
  <c r="L694" i="24"/>
  <c r="K694" i="24"/>
  <c r="L693" i="24"/>
  <c r="K693" i="24"/>
  <c r="L692" i="24"/>
  <c r="K692" i="24"/>
  <c r="L691" i="24"/>
  <c r="K691" i="24"/>
  <c r="L690" i="24"/>
  <c r="K690" i="24"/>
  <c r="L689" i="24"/>
  <c r="K689" i="24"/>
  <c r="L688" i="24"/>
  <c r="K688" i="24"/>
  <c r="L687" i="24"/>
  <c r="K687" i="24"/>
  <c r="L686" i="24"/>
  <c r="K686" i="24"/>
  <c r="L685" i="24"/>
  <c r="K685" i="24"/>
  <c r="L684" i="24"/>
  <c r="K684" i="24"/>
  <c r="L683" i="24"/>
  <c r="K683" i="24"/>
  <c r="L682" i="24"/>
  <c r="K682" i="24"/>
  <c r="L681" i="24"/>
  <c r="K681" i="24"/>
  <c r="L680" i="24"/>
  <c r="K680" i="24"/>
  <c r="L679" i="24"/>
  <c r="K679" i="24"/>
  <c r="L678" i="24"/>
  <c r="K678" i="24"/>
  <c r="L677" i="24"/>
  <c r="K677" i="24"/>
  <c r="L676" i="24"/>
  <c r="K676" i="24"/>
  <c r="L675" i="24"/>
  <c r="K675" i="24"/>
  <c r="L674" i="24"/>
  <c r="K674" i="24"/>
  <c r="L673" i="24"/>
  <c r="K673" i="24"/>
  <c r="L672" i="24"/>
  <c r="K672" i="24"/>
  <c r="L671" i="24"/>
  <c r="K671" i="24"/>
  <c r="L670" i="24"/>
  <c r="K670" i="24"/>
  <c r="L669" i="24"/>
  <c r="K669" i="24"/>
  <c r="L668" i="24"/>
  <c r="K668" i="24"/>
  <c r="L667" i="24"/>
  <c r="K667" i="24"/>
  <c r="L666" i="24"/>
  <c r="K666" i="24"/>
  <c r="L665" i="24"/>
  <c r="K665" i="24"/>
  <c r="L664" i="24"/>
  <c r="K664" i="24"/>
  <c r="L663" i="24"/>
  <c r="K663" i="24"/>
  <c r="L662" i="24"/>
  <c r="K662" i="24"/>
  <c r="L661" i="24"/>
  <c r="K661" i="24"/>
  <c r="L660" i="24"/>
  <c r="K660" i="24"/>
  <c r="L659" i="24"/>
  <c r="K659" i="24"/>
  <c r="L658" i="24"/>
  <c r="K658" i="24"/>
  <c r="L657" i="24"/>
  <c r="K657" i="24"/>
  <c r="L656" i="24"/>
  <c r="K656" i="24"/>
  <c r="L655" i="24"/>
  <c r="K655" i="24"/>
  <c r="L654" i="24"/>
  <c r="K654" i="24"/>
  <c r="L653" i="24"/>
  <c r="K653" i="24"/>
  <c r="L652" i="24"/>
  <c r="K652" i="24"/>
  <c r="L651" i="24"/>
  <c r="K651" i="24"/>
  <c r="L650" i="24"/>
  <c r="K650" i="24"/>
  <c r="L649" i="24"/>
  <c r="K649" i="24"/>
  <c r="L648" i="24"/>
  <c r="K648" i="24"/>
  <c r="L647" i="24"/>
  <c r="K647" i="24"/>
  <c r="L646" i="24"/>
  <c r="K646" i="24"/>
  <c r="L645" i="24"/>
  <c r="K645" i="24"/>
  <c r="L644" i="24"/>
  <c r="K644" i="24"/>
  <c r="L643" i="24"/>
  <c r="K643" i="24"/>
  <c r="L642" i="24"/>
  <c r="K642" i="24"/>
  <c r="L641" i="24"/>
  <c r="K641" i="24"/>
  <c r="L640" i="24"/>
  <c r="K640" i="24"/>
  <c r="L639" i="24"/>
  <c r="K639" i="24"/>
  <c r="L638" i="24"/>
  <c r="K638" i="24"/>
  <c r="L637" i="24"/>
  <c r="K637" i="24"/>
  <c r="L636" i="24"/>
  <c r="K636" i="24"/>
  <c r="L635" i="24"/>
  <c r="K635" i="24"/>
  <c r="L634" i="24"/>
  <c r="K634" i="24"/>
  <c r="L633" i="24"/>
  <c r="K633" i="24"/>
  <c r="L632" i="24"/>
  <c r="K632" i="24"/>
  <c r="L631" i="24"/>
  <c r="K631" i="24"/>
  <c r="L630" i="24"/>
  <c r="K630" i="24"/>
  <c r="L629" i="24"/>
  <c r="K629" i="24"/>
  <c r="L628" i="24"/>
  <c r="K628" i="24"/>
  <c r="L627" i="24"/>
  <c r="K627" i="24"/>
  <c r="L626" i="24"/>
  <c r="K626" i="24"/>
  <c r="L625" i="24"/>
  <c r="K625" i="24"/>
  <c r="L624" i="24"/>
  <c r="K624" i="24"/>
  <c r="L623" i="24"/>
  <c r="K623" i="24"/>
  <c r="L622" i="24"/>
  <c r="K622" i="24"/>
  <c r="L621" i="24"/>
  <c r="K621" i="24"/>
  <c r="L620" i="24"/>
  <c r="K620" i="24"/>
  <c r="L619" i="24"/>
  <c r="K619" i="24"/>
  <c r="L618" i="24"/>
  <c r="K618" i="24"/>
  <c r="L617" i="24"/>
  <c r="K617" i="24"/>
  <c r="L616" i="24"/>
  <c r="K616" i="24"/>
  <c r="L615" i="24"/>
  <c r="K615" i="24"/>
  <c r="L614" i="24"/>
  <c r="K614" i="24"/>
  <c r="L613" i="24"/>
  <c r="K613" i="24"/>
  <c r="L612" i="24"/>
  <c r="K612" i="24"/>
  <c r="L611" i="24"/>
  <c r="K611" i="24"/>
  <c r="L610" i="24"/>
  <c r="K610" i="24"/>
  <c r="L609" i="24"/>
  <c r="K609" i="24"/>
  <c r="L608" i="24"/>
  <c r="K608" i="24"/>
  <c r="L607" i="24"/>
  <c r="K607" i="24"/>
  <c r="L606" i="24"/>
  <c r="K606" i="24"/>
  <c r="L605" i="24"/>
  <c r="K605" i="24"/>
  <c r="L604" i="24"/>
  <c r="K604" i="24"/>
  <c r="L603" i="24"/>
  <c r="K603" i="24"/>
  <c r="L602" i="24"/>
  <c r="K602" i="24"/>
  <c r="L601" i="24"/>
  <c r="K601" i="24"/>
  <c r="L600" i="24"/>
  <c r="K600" i="24"/>
  <c r="L599" i="24"/>
  <c r="K599" i="24"/>
  <c r="L598" i="24"/>
  <c r="K598" i="24"/>
  <c r="L597" i="24"/>
  <c r="K597" i="24"/>
  <c r="L596" i="24"/>
  <c r="K596" i="24"/>
  <c r="L595" i="24"/>
  <c r="K595" i="24"/>
  <c r="L594" i="24"/>
  <c r="K594" i="24"/>
  <c r="L593" i="24"/>
  <c r="K593" i="24"/>
  <c r="L592" i="24"/>
  <c r="K592" i="24"/>
  <c r="L591" i="24"/>
  <c r="K591" i="24"/>
  <c r="L590" i="24"/>
  <c r="K590" i="24"/>
  <c r="L589" i="24"/>
  <c r="K589" i="24"/>
  <c r="L588" i="24"/>
  <c r="K588" i="24"/>
  <c r="L587" i="24"/>
  <c r="K587" i="24"/>
  <c r="L586" i="24"/>
  <c r="K586" i="24"/>
  <c r="L585" i="24"/>
  <c r="K585" i="24"/>
  <c r="L584" i="24"/>
  <c r="K584" i="24"/>
  <c r="L583" i="24"/>
  <c r="K583" i="24"/>
  <c r="L582" i="24"/>
  <c r="K582" i="24"/>
  <c r="L581" i="24"/>
  <c r="K581" i="24"/>
  <c r="L580" i="24"/>
  <c r="K580" i="24"/>
  <c r="L579" i="24"/>
  <c r="K579" i="24"/>
  <c r="L578" i="24"/>
  <c r="K578" i="24"/>
  <c r="L577" i="24"/>
  <c r="K577" i="24"/>
  <c r="L576" i="24"/>
  <c r="K576" i="24"/>
  <c r="L575" i="24"/>
  <c r="K575" i="24"/>
  <c r="L574" i="24"/>
  <c r="K574" i="24"/>
  <c r="L573" i="24"/>
  <c r="K573" i="24"/>
  <c r="L572" i="24"/>
  <c r="K572" i="24"/>
  <c r="L571" i="24"/>
  <c r="K571" i="24"/>
  <c r="L570" i="24"/>
  <c r="K570" i="24"/>
  <c r="L569" i="24"/>
  <c r="K569" i="24"/>
  <c r="L568" i="24"/>
  <c r="K568" i="24"/>
  <c r="L567" i="24"/>
  <c r="K567" i="24"/>
  <c r="L566" i="24"/>
  <c r="K566" i="24"/>
  <c r="L565" i="24"/>
  <c r="K565" i="24"/>
  <c r="L564" i="24"/>
  <c r="K564" i="24"/>
  <c r="L563" i="24"/>
  <c r="K563" i="24"/>
  <c r="L562" i="24"/>
  <c r="K562" i="24"/>
  <c r="L561" i="24"/>
  <c r="K561" i="24"/>
  <c r="L560" i="24"/>
  <c r="K560" i="24"/>
  <c r="L559" i="24"/>
  <c r="K559" i="24"/>
  <c r="L558" i="24"/>
  <c r="K558" i="24"/>
  <c r="L557" i="24"/>
  <c r="K557" i="24"/>
  <c r="L556" i="24"/>
  <c r="K556" i="24"/>
  <c r="L555" i="24"/>
  <c r="K555" i="24"/>
  <c r="L554" i="24"/>
  <c r="K554" i="24"/>
  <c r="L553" i="24"/>
  <c r="K553" i="24"/>
  <c r="L552" i="24"/>
  <c r="K552" i="24"/>
  <c r="L551" i="24"/>
  <c r="K551" i="24"/>
  <c r="L550" i="24"/>
  <c r="K550" i="24"/>
  <c r="L549" i="24"/>
  <c r="K549" i="24"/>
  <c r="L548" i="24"/>
  <c r="K548" i="24"/>
  <c r="L547" i="24"/>
  <c r="K547" i="24"/>
  <c r="L546" i="24"/>
  <c r="K546" i="24"/>
  <c r="L545" i="24"/>
  <c r="K545" i="24"/>
  <c r="L544" i="24"/>
  <c r="K544" i="24"/>
  <c r="L543" i="24"/>
  <c r="K543" i="24"/>
  <c r="L542" i="24"/>
  <c r="K542" i="24"/>
  <c r="L541" i="24"/>
  <c r="K541" i="24"/>
  <c r="L540" i="24"/>
  <c r="K540" i="24"/>
  <c r="L539" i="24"/>
  <c r="K539" i="24"/>
  <c r="L538" i="24"/>
  <c r="K538" i="24"/>
  <c r="L537" i="24"/>
  <c r="K537" i="24"/>
  <c r="L536" i="24"/>
  <c r="K536" i="24"/>
  <c r="L535" i="24"/>
  <c r="K535" i="24"/>
  <c r="L534" i="24"/>
  <c r="K534" i="24"/>
  <c r="L533" i="24"/>
  <c r="K533" i="24"/>
  <c r="L532" i="24"/>
  <c r="K532" i="24"/>
  <c r="L531" i="24"/>
  <c r="K531" i="24"/>
  <c r="L530" i="24"/>
  <c r="K530" i="24"/>
  <c r="L529" i="24"/>
  <c r="K529" i="24"/>
  <c r="L528" i="24"/>
  <c r="K528" i="24"/>
  <c r="L527" i="24"/>
  <c r="K527" i="24"/>
  <c r="L526" i="24"/>
  <c r="K526" i="24"/>
  <c r="L525" i="24"/>
  <c r="K525" i="24"/>
  <c r="L524" i="24"/>
  <c r="K524" i="24"/>
  <c r="L523" i="24"/>
  <c r="K523" i="24"/>
  <c r="L522" i="24"/>
  <c r="K522" i="24"/>
  <c r="L521" i="24"/>
  <c r="K521" i="24"/>
  <c r="L520" i="24"/>
  <c r="K520" i="24"/>
  <c r="L519" i="24"/>
  <c r="K519" i="24"/>
  <c r="L518" i="24"/>
  <c r="K518" i="24"/>
  <c r="L517" i="24"/>
  <c r="K517" i="24"/>
  <c r="L516" i="24"/>
  <c r="K516" i="24"/>
  <c r="L515" i="24"/>
  <c r="K515" i="24"/>
  <c r="L514" i="24"/>
  <c r="K514" i="24"/>
  <c r="L513" i="24"/>
  <c r="K513" i="24"/>
  <c r="L512" i="24"/>
  <c r="K512" i="24"/>
  <c r="L511" i="24"/>
  <c r="K511" i="24"/>
  <c r="L510" i="24"/>
  <c r="K510" i="24"/>
  <c r="L509" i="24"/>
  <c r="K509" i="24"/>
  <c r="L508" i="24"/>
  <c r="K508" i="24"/>
  <c r="L507" i="24"/>
  <c r="K507" i="24"/>
  <c r="L506" i="24"/>
  <c r="K506" i="24"/>
  <c r="L505" i="24"/>
  <c r="K505" i="24"/>
  <c r="L504" i="24"/>
  <c r="K504" i="24"/>
  <c r="L503" i="24"/>
  <c r="K503" i="24"/>
  <c r="L502" i="24"/>
  <c r="K502" i="24"/>
  <c r="L501" i="24"/>
  <c r="K501" i="24"/>
  <c r="L500" i="24"/>
  <c r="K500" i="24"/>
  <c r="L499" i="24"/>
  <c r="K499" i="24"/>
  <c r="L498" i="24"/>
  <c r="K498" i="24"/>
  <c r="L497" i="24"/>
  <c r="K497" i="24"/>
  <c r="L496" i="24"/>
  <c r="K496" i="24"/>
  <c r="L495" i="24"/>
  <c r="K495" i="24"/>
  <c r="L494" i="24"/>
  <c r="K494" i="24"/>
  <c r="L493" i="24"/>
  <c r="K493" i="24"/>
  <c r="L492" i="24"/>
  <c r="K492" i="24"/>
  <c r="L491" i="24"/>
  <c r="K491" i="24"/>
  <c r="L490" i="24"/>
  <c r="K490" i="24"/>
  <c r="L489" i="24"/>
  <c r="K489" i="24"/>
  <c r="L488" i="24"/>
  <c r="K488" i="24"/>
  <c r="L487" i="24"/>
  <c r="K487" i="24"/>
  <c r="L486" i="24"/>
  <c r="K486" i="24"/>
  <c r="L485" i="24"/>
  <c r="K485" i="24"/>
  <c r="L484" i="24"/>
  <c r="K484" i="24"/>
  <c r="L483" i="24"/>
  <c r="K483" i="24"/>
  <c r="L482" i="24"/>
  <c r="K482" i="24"/>
  <c r="L481" i="24"/>
  <c r="K481" i="24"/>
  <c r="L480" i="24"/>
  <c r="K480" i="24"/>
  <c r="L479" i="24"/>
  <c r="K479" i="24"/>
  <c r="L478" i="24"/>
  <c r="K478" i="24"/>
  <c r="L477" i="24"/>
  <c r="K477" i="24"/>
  <c r="L476" i="24"/>
  <c r="K476" i="24"/>
  <c r="L475" i="24"/>
  <c r="K475" i="24"/>
  <c r="L474" i="24"/>
  <c r="K474" i="24"/>
  <c r="L473" i="24"/>
  <c r="K473" i="24"/>
  <c r="L472" i="24"/>
  <c r="K472" i="24"/>
  <c r="L471" i="24"/>
  <c r="K471" i="24"/>
  <c r="L470" i="24"/>
  <c r="K470" i="24"/>
  <c r="L469" i="24"/>
  <c r="K469" i="24"/>
  <c r="L468" i="24"/>
  <c r="K468" i="24"/>
  <c r="L467" i="24"/>
  <c r="K467" i="24"/>
  <c r="L466" i="24"/>
  <c r="K466" i="24"/>
  <c r="L465" i="24"/>
  <c r="K465" i="24"/>
  <c r="L464" i="24"/>
  <c r="K464" i="24"/>
  <c r="L463" i="24"/>
  <c r="K463" i="24"/>
  <c r="L462" i="24"/>
  <c r="K462" i="24"/>
  <c r="L461" i="24"/>
  <c r="K461" i="24"/>
  <c r="L460" i="24"/>
  <c r="K460" i="24"/>
  <c r="L459" i="24"/>
  <c r="K459" i="24"/>
  <c r="L458" i="24"/>
  <c r="K458" i="24"/>
  <c r="L457" i="24"/>
  <c r="K457" i="24"/>
  <c r="L456" i="24"/>
  <c r="K456" i="24"/>
  <c r="L455" i="24"/>
  <c r="K455" i="24"/>
  <c r="L454" i="24"/>
  <c r="K454" i="24"/>
  <c r="L453" i="24"/>
  <c r="K453" i="24"/>
  <c r="L452" i="24"/>
  <c r="K452" i="24"/>
  <c r="L451" i="24"/>
  <c r="K451" i="24"/>
  <c r="L450" i="24"/>
  <c r="K450" i="24"/>
  <c r="L449" i="24"/>
  <c r="K449" i="24"/>
  <c r="L448" i="24"/>
  <c r="K448" i="24"/>
  <c r="L447" i="24"/>
  <c r="K447" i="24"/>
  <c r="L446" i="24"/>
  <c r="K446" i="24"/>
  <c r="L445" i="24"/>
  <c r="K445" i="24"/>
  <c r="L444" i="24"/>
  <c r="K444" i="24"/>
  <c r="L443" i="24"/>
  <c r="K443" i="24"/>
  <c r="L442" i="24"/>
  <c r="K442" i="24"/>
  <c r="L441" i="24"/>
  <c r="K441" i="24"/>
  <c r="L440" i="24"/>
  <c r="K440" i="24"/>
  <c r="L439" i="24"/>
  <c r="K439" i="24"/>
  <c r="L438" i="24"/>
  <c r="K438" i="24"/>
  <c r="L437" i="24"/>
  <c r="K437" i="24"/>
  <c r="L436" i="24"/>
  <c r="K436" i="24"/>
  <c r="L435" i="24"/>
  <c r="K435" i="24"/>
  <c r="L434" i="24"/>
  <c r="K434" i="24"/>
  <c r="L433" i="24"/>
  <c r="K433" i="24"/>
  <c r="L432" i="24"/>
  <c r="K432" i="24"/>
  <c r="L431" i="24"/>
  <c r="K431" i="24"/>
  <c r="L430" i="24"/>
  <c r="K430" i="24"/>
  <c r="L429" i="24"/>
  <c r="K429" i="24"/>
  <c r="L428" i="24"/>
  <c r="K428" i="24"/>
  <c r="L427" i="24"/>
  <c r="K427" i="24"/>
  <c r="L426" i="24"/>
  <c r="K426" i="24"/>
  <c r="L425" i="24"/>
  <c r="K425" i="24"/>
  <c r="L424" i="24"/>
  <c r="K424" i="24"/>
  <c r="L423" i="24"/>
  <c r="K423" i="24"/>
  <c r="L422" i="24"/>
  <c r="K422" i="24"/>
  <c r="L421" i="24"/>
  <c r="K421" i="24"/>
  <c r="L420" i="24"/>
  <c r="K420" i="24"/>
  <c r="L419" i="24"/>
  <c r="K419" i="24"/>
  <c r="L418" i="24"/>
  <c r="K418" i="24"/>
  <c r="L417" i="24"/>
  <c r="K417" i="24"/>
  <c r="L416" i="24"/>
  <c r="K416" i="24"/>
  <c r="L415" i="24"/>
  <c r="K415" i="24"/>
  <c r="L414" i="24"/>
  <c r="K414" i="24"/>
  <c r="L413" i="24"/>
  <c r="K413" i="24"/>
  <c r="L412" i="24"/>
  <c r="K412" i="24"/>
  <c r="L411" i="24"/>
  <c r="K411" i="24"/>
  <c r="L410" i="24"/>
  <c r="K410" i="24"/>
  <c r="L409" i="24"/>
  <c r="K409" i="24"/>
  <c r="L408" i="24"/>
  <c r="K408" i="24"/>
  <c r="L407" i="24"/>
  <c r="K407" i="24"/>
  <c r="L406" i="24"/>
  <c r="K406" i="24"/>
  <c r="L405" i="24"/>
  <c r="K405" i="24"/>
  <c r="L404" i="24"/>
  <c r="K404" i="24"/>
  <c r="L403" i="24"/>
  <c r="K403" i="24"/>
  <c r="L402" i="24"/>
  <c r="K402" i="24"/>
  <c r="L401" i="24"/>
  <c r="K401" i="24"/>
  <c r="L400" i="24"/>
  <c r="K400" i="24"/>
  <c r="L399" i="24"/>
  <c r="K399" i="24"/>
  <c r="L398" i="24"/>
  <c r="K398" i="24"/>
  <c r="L397" i="24"/>
  <c r="K397" i="24"/>
  <c r="L396" i="24"/>
  <c r="K396" i="24"/>
  <c r="L395" i="24"/>
  <c r="K395" i="24"/>
  <c r="L394" i="24"/>
  <c r="K394" i="24"/>
  <c r="L393" i="24"/>
  <c r="K393" i="24"/>
  <c r="L392" i="24"/>
  <c r="K392" i="24"/>
  <c r="L391" i="24"/>
  <c r="K391" i="24"/>
  <c r="L390" i="24"/>
  <c r="K390" i="24"/>
  <c r="L389" i="24"/>
  <c r="K389" i="24"/>
  <c r="L388" i="24"/>
  <c r="K388" i="24"/>
  <c r="L387" i="24"/>
  <c r="K387" i="24"/>
  <c r="L386" i="24"/>
  <c r="K386" i="24"/>
  <c r="L385" i="24"/>
  <c r="K385" i="24"/>
  <c r="L384" i="24"/>
  <c r="K384" i="24"/>
  <c r="L383" i="24"/>
  <c r="K383" i="24"/>
  <c r="L382" i="24"/>
  <c r="K382" i="24"/>
  <c r="L381" i="24"/>
  <c r="K381" i="24"/>
  <c r="L380" i="24"/>
  <c r="K380" i="24"/>
  <c r="L379" i="24"/>
  <c r="K379" i="24"/>
  <c r="L378" i="24"/>
  <c r="K378" i="24"/>
  <c r="L377" i="24"/>
  <c r="K377" i="24"/>
  <c r="L376" i="24"/>
  <c r="K376" i="24"/>
  <c r="L375" i="24"/>
  <c r="K375" i="24"/>
  <c r="L374" i="24"/>
  <c r="K374" i="24"/>
  <c r="L373" i="24"/>
  <c r="K373" i="24"/>
  <c r="L372" i="24"/>
  <c r="K372" i="24"/>
  <c r="L371" i="24"/>
  <c r="K371" i="24"/>
  <c r="L370" i="24"/>
  <c r="K370" i="24"/>
  <c r="L369" i="24"/>
  <c r="K369" i="24"/>
  <c r="L368" i="24"/>
  <c r="K368" i="24"/>
  <c r="L367" i="24"/>
  <c r="K367" i="24"/>
  <c r="L366" i="24"/>
  <c r="K366" i="24"/>
  <c r="L365" i="24"/>
  <c r="K365" i="24"/>
  <c r="L364" i="24"/>
  <c r="K364" i="24"/>
  <c r="L363" i="24"/>
  <c r="K363" i="24"/>
  <c r="L362" i="24"/>
  <c r="K362" i="24"/>
  <c r="L361" i="24"/>
  <c r="K361" i="24"/>
  <c r="L360" i="24"/>
  <c r="K360" i="24"/>
  <c r="L359" i="24"/>
  <c r="K359" i="24"/>
  <c r="L358" i="24"/>
  <c r="K358" i="24"/>
  <c r="L357" i="24"/>
  <c r="K357" i="24"/>
  <c r="L356" i="24"/>
  <c r="K356" i="24"/>
  <c r="L355" i="24"/>
  <c r="K355" i="24"/>
  <c r="L354" i="24"/>
  <c r="K354" i="24"/>
  <c r="L353" i="24"/>
  <c r="K353" i="24"/>
  <c r="L352" i="24"/>
  <c r="K352" i="24"/>
  <c r="L351" i="24"/>
  <c r="K351" i="24"/>
  <c r="L350" i="24"/>
  <c r="K350" i="24"/>
  <c r="L349" i="24"/>
  <c r="K349" i="24"/>
  <c r="L348" i="24"/>
  <c r="K348" i="24"/>
  <c r="L347" i="24"/>
  <c r="K347" i="24"/>
  <c r="L346" i="24"/>
  <c r="K346" i="24"/>
  <c r="L345" i="24"/>
  <c r="K345" i="24"/>
  <c r="L344" i="24"/>
  <c r="K344" i="24"/>
  <c r="L343" i="24"/>
  <c r="K343" i="24"/>
  <c r="L342" i="24"/>
  <c r="K342" i="24"/>
  <c r="L341" i="24"/>
  <c r="K341" i="24"/>
  <c r="L340" i="24"/>
  <c r="K340" i="24"/>
  <c r="L339" i="24"/>
  <c r="K339" i="24"/>
  <c r="L338" i="24"/>
  <c r="K338" i="24"/>
  <c r="L337" i="24"/>
  <c r="K337" i="24"/>
  <c r="L336" i="24"/>
  <c r="K336" i="24"/>
  <c r="L335" i="24"/>
  <c r="K335" i="24"/>
  <c r="L334" i="24"/>
  <c r="K334" i="24"/>
  <c r="L333" i="24"/>
  <c r="K333" i="24"/>
  <c r="L332" i="24"/>
  <c r="K332" i="24"/>
  <c r="L331" i="24"/>
  <c r="K331" i="24"/>
  <c r="L330" i="24"/>
  <c r="K330" i="24"/>
  <c r="L329" i="24"/>
  <c r="K329" i="24"/>
  <c r="L328" i="24"/>
  <c r="K328" i="24"/>
  <c r="L327" i="24"/>
  <c r="K327" i="24"/>
  <c r="L326" i="24"/>
  <c r="K326" i="24"/>
  <c r="L325" i="24"/>
  <c r="K325" i="24"/>
  <c r="L324" i="24"/>
  <c r="K324" i="24"/>
  <c r="L323" i="24"/>
  <c r="K323" i="24"/>
  <c r="L322" i="24"/>
  <c r="K322" i="24"/>
  <c r="L321" i="24"/>
  <c r="K321" i="24"/>
  <c r="L320" i="24"/>
  <c r="K320" i="24"/>
  <c r="L319" i="24"/>
  <c r="K319" i="24"/>
  <c r="L318" i="24"/>
  <c r="K318" i="24"/>
  <c r="L317" i="24"/>
  <c r="K317" i="24"/>
  <c r="L316" i="24"/>
  <c r="K316" i="24"/>
  <c r="L315" i="24"/>
  <c r="K315" i="24"/>
  <c r="L314" i="24"/>
  <c r="K314" i="24"/>
  <c r="L313" i="24"/>
  <c r="K313" i="24"/>
  <c r="L312" i="24"/>
  <c r="K312" i="24"/>
  <c r="L311" i="24"/>
  <c r="K311" i="24"/>
  <c r="L310" i="24"/>
  <c r="K310" i="24"/>
  <c r="L309" i="24"/>
  <c r="K309" i="24"/>
  <c r="L308" i="24"/>
  <c r="K308" i="24"/>
  <c r="L307" i="24"/>
  <c r="K307" i="24"/>
  <c r="L306" i="24"/>
  <c r="K306" i="24"/>
  <c r="L305" i="24"/>
  <c r="K305" i="24"/>
  <c r="L304" i="24"/>
  <c r="K304" i="24"/>
  <c r="L303" i="24"/>
  <c r="K303" i="24"/>
  <c r="L302" i="24"/>
  <c r="K302" i="24"/>
  <c r="L301" i="24"/>
  <c r="K301" i="24"/>
  <c r="L300" i="24"/>
  <c r="K300" i="24"/>
  <c r="L299" i="24"/>
  <c r="K299" i="24"/>
  <c r="L298" i="24"/>
  <c r="K298" i="24"/>
  <c r="L297" i="24"/>
  <c r="K297" i="24"/>
  <c r="L296" i="24"/>
  <c r="K296" i="24"/>
  <c r="L295" i="24"/>
  <c r="K295" i="24"/>
  <c r="L294" i="24"/>
  <c r="K294" i="24"/>
  <c r="L293" i="24"/>
  <c r="K293" i="24"/>
  <c r="L292" i="24"/>
  <c r="K292" i="24"/>
  <c r="L291" i="24"/>
  <c r="K291" i="24"/>
  <c r="L290" i="24"/>
  <c r="K290" i="24"/>
  <c r="L289" i="24"/>
  <c r="K289" i="24"/>
  <c r="L288" i="24"/>
  <c r="K288" i="24"/>
  <c r="L287" i="24"/>
  <c r="K287" i="24"/>
  <c r="L286" i="24"/>
  <c r="K286" i="24"/>
  <c r="L285" i="24"/>
  <c r="K285" i="24"/>
  <c r="L284" i="24"/>
  <c r="K284" i="24"/>
  <c r="L283" i="24"/>
  <c r="K283" i="24"/>
  <c r="L282" i="24"/>
  <c r="K282" i="24"/>
  <c r="L281" i="24"/>
  <c r="K281" i="24"/>
  <c r="L280" i="24"/>
  <c r="K280" i="24"/>
  <c r="L279" i="24"/>
  <c r="K279" i="24"/>
  <c r="L278" i="24"/>
  <c r="K278" i="24"/>
  <c r="L277" i="24"/>
  <c r="K277" i="24"/>
  <c r="L276" i="24"/>
  <c r="K276" i="24"/>
  <c r="L275" i="24"/>
  <c r="K275" i="24"/>
  <c r="L274" i="24"/>
  <c r="K274" i="24"/>
  <c r="L273" i="24"/>
  <c r="K273" i="24"/>
  <c r="L272" i="24"/>
  <c r="K272" i="24"/>
  <c r="L271" i="24"/>
  <c r="K271" i="24"/>
  <c r="L270" i="24"/>
  <c r="K270" i="24"/>
  <c r="L269" i="24"/>
  <c r="K269" i="24"/>
  <c r="L268" i="24"/>
  <c r="K268" i="24"/>
  <c r="L267" i="24"/>
  <c r="K267" i="24"/>
  <c r="L266" i="24"/>
  <c r="K266" i="24"/>
  <c r="L265" i="24"/>
  <c r="K265" i="24"/>
  <c r="L264" i="24"/>
  <c r="K264" i="24"/>
  <c r="L263" i="24"/>
  <c r="K263" i="24"/>
  <c r="L262" i="24"/>
  <c r="K262" i="24"/>
  <c r="L261" i="24"/>
  <c r="K261" i="24"/>
  <c r="L260" i="24"/>
  <c r="K260" i="24"/>
  <c r="L259" i="24"/>
  <c r="K259" i="24"/>
  <c r="L258" i="24"/>
  <c r="K258" i="24"/>
  <c r="L257" i="24"/>
  <c r="K257" i="24"/>
  <c r="L256" i="24"/>
  <c r="K256" i="24"/>
  <c r="L255" i="24"/>
  <c r="K255" i="24"/>
  <c r="L254" i="24"/>
  <c r="K254" i="24"/>
  <c r="L253" i="24"/>
  <c r="K253" i="24"/>
  <c r="L252" i="24"/>
  <c r="K252" i="24"/>
  <c r="L251" i="24"/>
  <c r="K251" i="24"/>
  <c r="L250" i="24"/>
  <c r="K250" i="24"/>
  <c r="L249" i="24"/>
  <c r="K249" i="24"/>
  <c r="L248" i="24"/>
  <c r="K248" i="24"/>
  <c r="L247" i="24"/>
  <c r="K247" i="24"/>
  <c r="L246" i="24"/>
  <c r="K246" i="24"/>
  <c r="L245" i="24"/>
  <c r="K245" i="24"/>
  <c r="L244" i="24"/>
  <c r="K244" i="24"/>
  <c r="L243" i="24"/>
  <c r="K243" i="24"/>
  <c r="L242" i="24"/>
  <c r="K242" i="24"/>
  <c r="L241" i="24"/>
  <c r="K241" i="24"/>
  <c r="L240" i="24"/>
  <c r="K240" i="24"/>
  <c r="L239" i="24"/>
  <c r="K239" i="24"/>
  <c r="L238" i="24"/>
  <c r="K238" i="24"/>
  <c r="L237" i="24"/>
  <c r="K237" i="24"/>
  <c r="L236" i="24"/>
  <c r="K236" i="24"/>
  <c r="L235" i="24"/>
  <c r="K235" i="24"/>
  <c r="L234" i="24"/>
  <c r="K234" i="24"/>
  <c r="L233" i="24"/>
  <c r="K233" i="24"/>
  <c r="L232" i="24"/>
  <c r="K232" i="24"/>
  <c r="L231" i="24"/>
  <c r="K231" i="24"/>
  <c r="L230" i="24"/>
  <c r="K230" i="24"/>
  <c r="L229" i="24"/>
  <c r="K229" i="24"/>
  <c r="L228" i="24"/>
  <c r="K228" i="24"/>
  <c r="L227" i="24"/>
  <c r="K227" i="24"/>
  <c r="L226" i="24"/>
  <c r="K226" i="24"/>
  <c r="L225" i="24"/>
  <c r="K225" i="24"/>
  <c r="L224" i="24"/>
  <c r="K224" i="24"/>
  <c r="L223" i="24"/>
  <c r="K223" i="24"/>
  <c r="L222" i="24"/>
  <c r="K222" i="24"/>
  <c r="L221" i="24"/>
  <c r="K221" i="24"/>
  <c r="L220" i="24"/>
  <c r="K220" i="24"/>
  <c r="L219" i="24"/>
  <c r="K219" i="24"/>
  <c r="L218" i="24"/>
  <c r="K218" i="24"/>
  <c r="L217" i="24"/>
  <c r="K217" i="24"/>
  <c r="L216" i="24"/>
  <c r="K216" i="24"/>
  <c r="L215" i="24"/>
  <c r="K215" i="24"/>
  <c r="L214" i="24"/>
  <c r="K214" i="24"/>
  <c r="L213" i="24"/>
  <c r="K213" i="24"/>
  <c r="L212" i="24"/>
  <c r="K212" i="24"/>
  <c r="L211" i="24"/>
  <c r="K211" i="24"/>
  <c r="L210" i="24"/>
  <c r="K210" i="24"/>
  <c r="L209" i="24"/>
  <c r="K209" i="24"/>
  <c r="L208" i="24"/>
  <c r="K208" i="24"/>
  <c r="L207" i="24"/>
  <c r="K207" i="24"/>
  <c r="L206" i="24"/>
  <c r="K206" i="24"/>
  <c r="L205" i="24"/>
  <c r="K205" i="24"/>
  <c r="L204" i="24"/>
  <c r="K204" i="24"/>
  <c r="L203" i="24"/>
  <c r="K203" i="24"/>
  <c r="L202" i="24"/>
  <c r="K202" i="24"/>
  <c r="L201" i="24"/>
  <c r="K201" i="24"/>
  <c r="L200" i="24"/>
  <c r="K200" i="24"/>
  <c r="L199" i="24"/>
  <c r="K199" i="24"/>
  <c r="L198" i="24"/>
  <c r="K198" i="24"/>
  <c r="L197" i="24"/>
  <c r="K197" i="24"/>
  <c r="L196" i="24"/>
  <c r="K196" i="24"/>
  <c r="L195" i="24"/>
  <c r="K195" i="24"/>
  <c r="L194" i="24"/>
  <c r="K194" i="24"/>
  <c r="L193" i="24"/>
  <c r="K193" i="24"/>
  <c r="L192" i="24"/>
  <c r="K192" i="24"/>
  <c r="L191" i="24"/>
  <c r="K191" i="24"/>
  <c r="L190" i="24"/>
  <c r="K190" i="24"/>
  <c r="L189" i="24"/>
  <c r="K189" i="24"/>
  <c r="L188" i="24"/>
  <c r="K188" i="24"/>
  <c r="L187" i="24"/>
  <c r="K187" i="24"/>
  <c r="L186" i="24"/>
  <c r="K186" i="24"/>
  <c r="L185" i="24"/>
  <c r="K185" i="24"/>
  <c r="L184" i="24"/>
  <c r="K184" i="24"/>
  <c r="L183" i="24"/>
  <c r="K183" i="24"/>
  <c r="L182" i="24"/>
  <c r="K182" i="24"/>
  <c r="L181" i="24"/>
  <c r="K181" i="24"/>
  <c r="L180" i="24"/>
  <c r="K180" i="24"/>
  <c r="L179" i="24"/>
  <c r="K179" i="24"/>
  <c r="L178" i="24"/>
  <c r="K178" i="24"/>
  <c r="L177" i="24"/>
  <c r="K177" i="24"/>
  <c r="L176" i="24"/>
  <c r="K176" i="24"/>
  <c r="L175" i="24"/>
  <c r="K175" i="24"/>
  <c r="L174" i="24"/>
  <c r="K174" i="24"/>
  <c r="L173" i="24"/>
  <c r="K173" i="24"/>
  <c r="L172" i="24"/>
  <c r="K172" i="24"/>
  <c r="L171" i="24"/>
  <c r="K171" i="24"/>
  <c r="L170" i="24"/>
  <c r="K170" i="24"/>
  <c r="L169" i="24"/>
  <c r="K169" i="24"/>
  <c r="L168" i="24"/>
  <c r="K168" i="24"/>
  <c r="L167" i="24"/>
  <c r="K167" i="24"/>
  <c r="L166" i="24"/>
  <c r="K166" i="24"/>
  <c r="L165" i="24"/>
  <c r="K165" i="24"/>
  <c r="L164" i="24"/>
  <c r="K164" i="24"/>
  <c r="L163" i="24"/>
  <c r="K163" i="24"/>
  <c r="L162" i="24"/>
  <c r="K162" i="24"/>
  <c r="L161" i="24"/>
  <c r="K161" i="24"/>
  <c r="L160" i="24"/>
  <c r="K160" i="24"/>
  <c r="L159" i="24"/>
  <c r="K159" i="24"/>
  <c r="L158" i="24"/>
  <c r="K158" i="24"/>
  <c r="L157" i="24"/>
  <c r="K157" i="24"/>
  <c r="L156" i="24"/>
  <c r="K156" i="24"/>
  <c r="L155" i="24"/>
  <c r="K155" i="24"/>
  <c r="L154" i="24"/>
  <c r="K154" i="24"/>
  <c r="L153" i="24"/>
  <c r="K153" i="24"/>
  <c r="L152" i="24"/>
  <c r="K152" i="24"/>
  <c r="L151" i="24"/>
  <c r="K151" i="24"/>
  <c r="L150" i="24"/>
  <c r="K150" i="24"/>
  <c r="L149" i="24"/>
  <c r="K149" i="24"/>
  <c r="L148" i="24"/>
  <c r="K148" i="24"/>
  <c r="L147" i="24"/>
  <c r="K147" i="24"/>
  <c r="L146" i="24"/>
  <c r="K146" i="24"/>
  <c r="L145" i="24"/>
  <c r="K145" i="24"/>
  <c r="L144" i="24"/>
  <c r="K144" i="24"/>
  <c r="L143" i="24"/>
  <c r="K143" i="24"/>
  <c r="L142" i="24"/>
  <c r="K142" i="24"/>
  <c r="L141" i="24"/>
  <c r="K141" i="24"/>
  <c r="L140" i="24"/>
  <c r="K140" i="24"/>
  <c r="L139" i="24"/>
  <c r="K139" i="24"/>
  <c r="L138" i="24"/>
  <c r="K138" i="24"/>
  <c r="L137" i="24"/>
  <c r="K137" i="24"/>
  <c r="L136" i="24"/>
  <c r="K136" i="24"/>
  <c r="L135" i="24"/>
  <c r="K135" i="24"/>
  <c r="L134" i="24"/>
  <c r="K134" i="24"/>
  <c r="L133" i="24"/>
  <c r="K133" i="24"/>
  <c r="L132" i="24"/>
  <c r="K132" i="24"/>
  <c r="L131" i="24"/>
  <c r="K131" i="24"/>
  <c r="L130" i="24"/>
  <c r="K130" i="24"/>
  <c r="L129" i="24"/>
  <c r="K129" i="24"/>
  <c r="L128" i="24"/>
  <c r="K128" i="24"/>
  <c r="L127" i="24"/>
  <c r="K127" i="24"/>
  <c r="L126" i="24"/>
  <c r="K126" i="24"/>
  <c r="L125" i="24"/>
  <c r="K125" i="24"/>
  <c r="L124" i="24"/>
  <c r="K124" i="24"/>
  <c r="L123" i="24"/>
  <c r="K123" i="24"/>
  <c r="L122" i="24"/>
  <c r="K122" i="24"/>
  <c r="L121" i="24"/>
  <c r="K121" i="24"/>
  <c r="L120" i="24"/>
  <c r="K120" i="24"/>
  <c r="L119" i="24"/>
  <c r="K119" i="24"/>
  <c r="L118" i="24"/>
  <c r="K118" i="24"/>
  <c r="L117" i="24"/>
  <c r="K117" i="24"/>
  <c r="L116" i="24"/>
  <c r="K116" i="24"/>
  <c r="L115" i="24"/>
  <c r="K115" i="24"/>
  <c r="L114" i="24"/>
  <c r="K114" i="24"/>
  <c r="L113" i="24"/>
  <c r="K113" i="24"/>
  <c r="L112" i="24"/>
  <c r="K112" i="24"/>
  <c r="L111" i="24"/>
  <c r="K111" i="24"/>
  <c r="L110" i="24"/>
  <c r="K110" i="24"/>
  <c r="L109" i="24"/>
  <c r="K109" i="24"/>
  <c r="L108" i="24"/>
  <c r="K108" i="24"/>
  <c r="L107" i="24"/>
  <c r="K107" i="24"/>
  <c r="L106" i="24"/>
  <c r="K106" i="24"/>
  <c r="L105" i="24"/>
  <c r="K105" i="24"/>
  <c r="L104" i="24"/>
  <c r="K104" i="24"/>
  <c r="L103" i="24"/>
  <c r="K103" i="24"/>
  <c r="L102" i="24"/>
  <c r="K102" i="24"/>
  <c r="L101" i="24"/>
  <c r="K101" i="24"/>
  <c r="L100" i="24"/>
  <c r="K100" i="24"/>
  <c r="L99" i="24"/>
  <c r="K99" i="24"/>
  <c r="L98" i="24"/>
  <c r="K98" i="24"/>
  <c r="L97" i="24"/>
  <c r="K97" i="24"/>
  <c r="L96" i="24"/>
  <c r="K96" i="24"/>
  <c r="L95" i="24"/>
  <c r="K95" i="24"/>
  <c r="L94" i="24"/>
  <c r="K94" i="24"/>
  <c r="L93" i="24"/>
  <c r="K93" i="24"/>
  <c r="L92" i="24"/>
  <c r="K92" i="24"/>
  <c r="L91" i="24"/>
  <c r="K91" i="24"/>
  <c r="L90" i="24"/>
  <c r="K90" i="24"/>
  <c r="L89" i="24"/>
  <c r="K89" i="24"/>
  <c r="L88" i="24"/>
  <c r="K88" i="24"/>
  <c r="L87" i="24"/>
  <c r="K87" i="24"/>
  <c r="L86" i="24"/>
  <c r="K86" i="24"/>
  <c r="L85" i="24"/>
  <c r="K85" i="24"/>
  <c r="L84" i="24"/>
  <c r="K84" i="24"/>
  <c r="L83" i="24"/>
  <c r="K83" i="24"/>
  <c r="L82" i="24"/>
  <c r="K82" i="24"/>
  <c r="K81" i="24"/>
  <c r="L80" i="24"/>
  <c r="K80" i="24"/>
  <c r="L79" i="24"/>
  <c r="K79" i="24"/>
  <c r="L78" i="24"/>
  <c r="K78" i="24"/>
  <c r="L77" i="24"/>
  <c r="K77" i="24"/>
  <c r="L76" i="24"/>
  <c r="K76" i="24"/>
  <c r="L75" i="24"/>
  <c r="K75" i="24"/>
  <c r="L74" i="24"/>
  <c r="K74" i="24"/>
  <c r="L73" i="24"/>
  <c r="K73" i="24"/>
  <c r="L72" i="24"/>
  <c r="K72" i="24"/>
  <c r="L71" i="24"/>
  <c r="K71" i="24"/>
  <c r="L70" i="24"/>
  <c r="K70" i="24"/>
  <c r="L69" i="24"/>
  <c r="K69" i="24"/>
  <c r="L68" i="24"/>
  <c r="K68" i="24"/>
  <c r="L67" i="24"/>
  <c r="K67" i="24"/>
  <c r="L66" i="24"/>
  <c r="K66" i="24"/>
  <c r="L65" i="24"/>
  <c r="K65" i="24"/>
  <c r="L64" i="24"/>
  <c r="K64" i="24"/>
  <c r="L63" i="24"/>
  <c r="K63" i="24"/>
  <c r="L62" i="24"/>
  <c r="K62" i="24"/>
  <c r="L61" i="24"/>
  <c r="K61" i="24"/>
  <c r="L60" i="24"/>
  <c r="K60" i="24"/>
  <c r="L59" i="24"/>
  <c r="K59" i="24"/>
  <c r="L58" i="24"/>
  <c r="K58" i="24"/>
  <c r="L57" i="24"/>
  <c r="K57" i="24"/>
  <c r="L56" i="24"/>
  <c r="K56" i="24"/>
  <c r="L55" i="24"/>
  <c r="K55" i="24"/>
  <c r="L54" i="24"/>
  <c r="K54" i="24"/>
  <c r="L53" i="24"/>
  <c r="K53" i="24"/>
  <c r="L52" i="24"/>
  <c r="K52" i="24"/>
  <c r="L51" i="24"/>
  <c r="K51" i="24"/>
  <c r="L50" i="24"/>
  <c r="K50" i="24"/>
  <c r="L49" i="24"/>
  <c r="K49" i="24"/>
  <c r="L48" i="24"/>
  <c r="K48" i="24"/>
  <c r="L47" i="24"/>
  <c r="K47" i="24"/>
  <c r="L46" i="24"/>
  <c r="K46" i="24"/>
  <c r="L45" i="24"/>
  <c r="K45" i="24"/>
  <c r="L44" i="24"/>
  <c r="K44" i="24"/>
  <c r="L43" i="24"/>
  <c r="K43" i="24"/>
  <c r="L42" i="24"/>
  <c r="K42" i="24"/>
  <c r="L41" i="24"/>
  <c r="K41" i="24"/>
  <c r="L40" i="24"/>
  <c r="K40" i="24"/>
  <c r="L39" i="24"/>
  <c r="K39" i="24"/>
  <c r="L38" i="24"/>
  <c r="K38" i="24"/>
  <c r="L37" i="24"/>
  <c r="K37" i="24"/>
  <c r="L36" i="24"/>
  <c r="K36" i="24"/>
  <c r="L35" i="24"/>
  <c r="K35" i="24"/>
  <c r="L34" i="24"/>
  <c r="K34" i="24"/>
  <c r="L33" i="24"/>
  <c r="K33" i="24"/>
  <c r="L32" i="24"/>
  <c r="K32" i="24"/>
  <c r="L31" i="24"/>
  <c r="K31" i="24"/>
  <c r="L30" i="24"/>
  <c r="K30" i="24"/>
  <c r="L29" i="24"/>
  <c r="K29" i="24"/>
  <c r="L28" i="24"/>
  <c r="K28" i="24"/>
  <c r="L27" i="24"/>
  <c r="K27" i="24"/>
  <c r="L26" i="24"/>
  <c r="K26" i="24"/>
  <c r="L25" i="24"/>
  <c r="K25" i="24"/>
  <c r="L24" i="24"/>
  <c r="K24" i="24"/>
  <c r="L23" i="24"/>
  <c r="K23" i="24"/>
  <c r="L22" i="24"/>
  <c r="K22" i="24"/>
  <c r="L21" i="24"/>
  <c r="K21" i="24"/>
  <c r="L20" i="24"/>
  <c r="K20" i="24"/>
  <c r="L19" i="24"/>
  <c r="K19" i="24"/>
  <c r="L18" i="24"/>
  <c r="K18" i="24"/>
  <c r="L17" i="24"/>
  <c r="K17" i="24"/>
  <c r="L16" i="24"/>
  <c r="K16" i="24"/>
  <c r="L15" i="24"/>
  <c r="K15" i="24"/>
  <c r="L14" i="24"/>
  <c r="K14" i="24"/>
  <c r="L13" i="24"/>
  <c r="K13" i="24"/>
  <c r="J1386" i="23"/>
  <c r="J1384" i="23"/>
  <c r="J1382" i="23"/>
  <c r="J1380" i="23"/>
  <c r="J1372" i="23"/>
  <c r="L1362" i="23"/>
  <c r="K1362" i="23"/>
  <c r="L1361" i="23"/>
  <c r="K1361" i="23"/>
  <c r="L1360" i="23"/>
  <c r="K1360" i="23"/>
  <c r="L1359" i="23"/>
  <c r="K1359" i="23"/>
  <c r="L1358" i="23"/>
  <c r="K1358" i="23"/>
  <c r="L1357" i="23"/>
  <c r="K1357" i="23"/>
  <c r="L1356" i="23"/>
  <c r="K1356" i="23"/>
  <c r="L1355" i="23"/>
  <c r="K1355" i="23"/>
  <c r="L1354" i="23"/>
  <c r="K1354" i="23"/>
  <c r="L1353" i="23"/>
  <c r="K1353" i="23"/>
  <c r="L1352" i="23"/>
  <c r="K1352" i="23"/>
  <c r="L1351" i="23"/>
  <c r="K1351" i="23"/>
  <c r="L1350" i="23"/>
  <c r="K1350" i="23"/>
  <c r="L1349" i="23"/>
  <c r="K1349" i="23"/>
  <c r="L1348" i="23"/>
  <c r="K1348" i="23"/>
  <c r="L1347" i="23"/>
  <c r="K1347" i="23"/>
  <c r="L1346" i="23"/>
  <c r="K1346" i="23"/>
  <c r="L1345" i="23"/>
  <c r="K1345" i="23"/>
  <c r="L1344" i="23"/>
  <c r="K1344" i="23"/>
  <c r="L1343" i="23"/>
  <c r="K1343" i="23"/>
  <c r="L1342" i="23"/>
  <c r="K1342" i="23"/>
  <c r="L1341" i="23"/>
  <c r="K1341" i="23"/>
  <c r="L1340" i="23"/>
  <c r="K1340" i="23"/>
  <c r="L1339" i="23"/>
  <c r="K1339" i="23"/>
  <c r="L1338" i="23"/>
  <c r="K1338" i="23"/>
  <c r="L1337" i="23"/>
  <c r="K1337" i="23"/>
  <c r="L1336" i="23"/>
  <c r="K1336" i="23"/>
  <c r="L1335" i="23"/>
  <c r="K1335" i="23"/>
  <c r="L1334" i="23"/>
  <c r="K1334" i="23"/>
  <c r="L1333" i="23"/>
  <c r="K1333" i="23"/>
  <c r="L1332" i="23"/>
  <c r="K1332" i="23"/>
  <c r="L1331" i="23"/>
  <c r="K1331" i="23"/>
  <c r="L1330" i="23"/>
  <c r="K1330" i="23"/>
  <c r="L1329" i="23"/>
  <c r="K1329" i="23"/>
  <c r="L1328" i="23"/>
  <c r="K1328" i="23"/>
  <c r="L1327" i="23"/>
  <c r="K1327" i="23"/>
  <c r="L1326" i="23"/>
  <c r="K1326" i="23"/>
  <c r="L1325" i="23"/>
  <c r="K1325" i="23"/>
  <c r="L1324" i="23"/>
  <c r="K1324" i="23"/>
  <c r="L1323" i="23"/>
  <c r="K1323" i="23"/>
  <c r="L1322" i="23"/>
  <c r="K1322" i="23"/>
  <c r="L1321" i="23"/>
  <c r="K1321" i="23"/>
  <c r="L1320" i="23"/>
  <c r="K1320" i="23"/>
  <c r="L1319" i="23"/>
  <c r="K1319" i="23"/>
  <c r="L1318" i="23"/>
  <c r="K1318" i="23"/>
  <c r="L1317" i="23"/>
  <c r="K1317" i="23"/>
  <c r="L1316" i="23"/>
  <c r="K1316" i="23"/>
  <c r="L1315" i="23"/>
  <c r="K1315" i="23"/>
  <c r="L1314" i="23"/>
  <c r="K1314" i="23"/>
  <c r="L1313" i="23"/>
  <c r="K1313" i="23"/>
  <c r="L1312" i="23"/>
  <c r="K1312" i="23"/>
  <c r="L1311" i="23"/>
  <c r="K1311" i="23"/>
  <c r="L1310" i="23"/>
  <c r="K1310" i="23"/>
  <c r="L1309" i="23"/>
  <c r="K1309" i="23"/>
  <c r="L1308" i="23"/>
  <c r="K1308" i="23"/>
  <c r="L1307" i="23"/>
  <c r="K1307" i="23"/>
  <c r="L1306" i="23"/>
  <c r="K1306" i="23"/>
  <c r="L1305" i="23"/>
  <c r="K1305" i="23"/>
  <c r="L1304" i="23"/>
  <c r="K1304" i="23"/>
  <c r="L1303" i="23"/>
  <c r="K1303" i="23"/>
  <c r="L1302" i="23"/>
  <c r="K1302" i="23"/>
  <c r="L1301" i="23"/>
  <c r="K1301" i="23"/>
  <c r="L1300" i="23"/>
  <c r="K1300" i="23"/>
  <c r="L1299" i="23"/>
  <c r="K1299" i="23"/>
  <c r="L1298" i="23"/>
  <c r="K1298" i="23"/>
  <c r="L1297" i="23"/>
  <c r="K1297" i="23"/>
  <c r="L1296" i="23"/>
  <c r="K1296" i="23"/>
  <c r="L1295" i="23"/>
  <c r="K1295" i="23"/>
  <c r="L1294" i="23"/>
  <c r="K1294" i="23"/>
  <c r="L1293" i="23"/>
  <c r="K1293" i="23"/>
  <c r="L1292" i="23"/>
  <c r="K1292" i="23"/>
  <c r="L1291" i="23"/>
  <c r="K1291" i="23"/>
  <c r="L1290" i="23"/>
  <c r="K1290" i="23"/>
  <c r="L1289" i="23"/>
  <c r="K1289" i="23"/>
  <c r="L1288" i="23"/>
  <c r="K1288" i="23"/>
  <c r="L1287" i="23"/>
  <c r="K1287" i="23"/>
  <c r="L1286" i="23"/>
  <c r="K1286" i="23"/>
  <c r="L1285" i="23"/>
  <c r="K1285" i="23"/>
  <c r="L1284" i="23"/>
  <c r="K1284" i="23"/>
  <c r="L1283" i="23"/>
  <c r="K1283" i="23"/>
  <c r="L1282" i="23"/>
  <c r="K1282" i="23"/>
  <c r="L1281" i="23"/>
  <c r="K1281" i="23"/>
  <c r="L1280" i="23"/>
  <c r="K1280" i="23"/>
  <c r="L1279" i="23"/>
  <c r="K1279" i="23"/>
  <c r="L1278" i="23"/>
  <c r="K1278" i="23"/>
  <c r="L1277" i="23"/>
  <c r="K1277" i="23"/>
  <c r="L1276" i="23"/>
  <c r="K1276" i="23"/>
  <c r="L1275" i="23"/>
  <c r="K1275" i="23"/>
  <c r="L1274" i="23"/>
  <c r="K1274" i="23"/>
  <c r="L1273" i="23"/>
  <c r="K1273" i="23"/>
  <c r="L1272" i="23"/>
  <c r="K1272" i="23"/>
  <c r="L1271" i="23"/>
  <c r="K1271" i="23"/>
  <c r="L1270" i="23"/>
  <c r="K1270" i="23"/>
  <c r="L1269" i="23"/>
  <c r="K1269" i="23"/>
  <c r="L1268" i="23"/>
  <c r="K1268" i="23"/>
  <c r="L1267" i="23"/>
  <c r="K1267" i="23"/>
  <c r="L1266" i="23"/>
  <c r="K1266" i="23"/>
  <c r="L1265" i="23"/>
  <c r="K1265" i="23"/>
  <c r="L1264" i="23"/>
  <c r="K1264" i="23"/>
  <c r="L1263" i="23"/>
  <c r="K1263" i="23"/>
  <c r="L1262" i="23"/>
  <c r="K1262" i="23"/>
  <c r="L1261" i="23"/>
  <c r="K1261" i="23"/>
  <c r="L1260" i="23"/>
  <c r="K1260" i="23"/>
  <c r="L1259" i="23"/>
  <c r="K1259" i="23"/>
  <c r="L1258" i="23"/>
  <c r="K1258" i="23"/>
  <c r="L1257" i="23"/>
  <c r="K1257" i="23"/>
  <c r="L1256" i="23"/>
  <c r="K1256" i="23"/>
  <c r="L1255" i="23"/>
  <c r="K1255" i="23"/>
  <c r="L1254" i="23"/>
  <c r="K1254" i="23"/>
  <c r="L1253" i="23"/>
  <c r="K1253" i="23"/>
  <c r="L1252" i="23"/>
  <c r="K1252" i="23"/>
  <c r="L1251" i="23"/>
  <c r="K1251" i="23"/>
  <c r="L1250" i="23"/>
  <c r="K1250" i="23"/>
  <c r="L1249" i="23"/>
  <c r="K1249" i="23"/>
  <c r="L1248" i="23"/>
  <c r="K1248" i="23"/>
  <c r="L1247" i="23"/>
  <c r="K1247" i="23"/>
  <c r="L1246" i="23"/>
  <c r="K1246" i="23"/>
  <c r="L1245" i="23"/>
  <c r="K1245" i="23"/>
  <c r="L1244" i="23"/>
  <c r="K1244" i="23"/>
  <c r="L1243" i="23"/>
  <c r="K1243" i="23"/>
  <c r="L1242" i="23"/>
  <c r="K1242" i="23"/>
  <c r="L1241" i="23"/>
  <c r="K1241" i="23"/>
  <c r="L1240" i="23"/>
  <c r="K1240" i="23"/>
  <c r="L1239" i="23"/>
  <c r="K1239" i="23"/>
  <c r="L1238" i="23"/>
  <c r="K1238" i="23"/>
  <c r="L1237" i="23"/>
  <c r="K1237" i="23"/>
  <c r="L1236" i="23"/>
  <c r="K1236" i="23"/>
  <c r="L1235" i="23"/>
  <c r="K1235" i="23"/>
  <c r="L1234" i="23"/>
  <c r="K1234" i="23"/>
  <c r="L1233" i="23"/>
  <c r="K1233" i="23"/>
  <c r="L1232" i="23"/>
  <c r="K1232" i="23"/>
  <c r="L1231" i="23"/>
  <c r="K1231" i="23"/>
  <c r="L1230" i="23"/>
  <c r="K1230" i="23"/>
  <c r="L1229" i="23"/>
  <c r="K1229" i="23"/>
  <c r="L1228" i="23"/>
  <c r="K1228" i="23"/>
  <c r="L1227" i="23"/>
  <c r="K1227" i="23"/>
  <c r="L1226" i="23"/>
  <c r="K1226" i="23"/>
  <c r="L1225" i="23"/>
  <c r="K1225" i="23"/>
  <c r="L1224" i="23"/>
  <c r="K1224" i="23"/>
  <c r="L1223" i="23"/>
  <c r="K1223" i="23"/>
  <c r="L1222" i="23"/>
  <c r="K1222" i="23"/>
  <c r="L1221" i="23"/>
  <c r="K1221" i="23"/>
  <c r="L1220" i="23"/>
  <c r="K1220" i="23"/>
  <c r="L1219" i="23"/>
  <c r="K1219" i="23"/>
  <c r="L1218" i="23"/>
  <c r="K1218" i="23"/>
  <c r="L1217" i="23"/>
  <c r="K1217" i="23"/>
  <c r="L1216" i="23"/>
  <c r="K1216" i="23"/>
  <c r="L1215" i="23"/>
  <c r="K1215" i="23"/>
  <c r="L1214" i="23"/>
  <c r="K1214" i="23"/>
  <c r="L1213" i="23"/>
  <c r="K1213" i="23"/>
  <c r="L1212" i="23"/>
  <c r="K1212" i="23"/>
  <c r="L1211" i="23"/>
  <c r="K1211" i="23"/>
  <c r="L1210" i="23"/>
  <c r="K1210" i="23"/>
  <c r="L1209" i="23"/>
  <c r="K1209" i="23"/>
  <c r="L1208" i="23"/>
  <c r="K1208" i="23"/>
  <c r="L1207" i="23"/>
  <c r="K1207" i="23"/>
  <c r="L1206" i="23"/>
  <c r="K1206" i="23"/>
  <c r="L1205" i="23"/>
  <c r="K1205" i="23"/>
  <c r="L1204" i="23"/>
  <c r="K1204" i="23"/>
  <c r="L1203" i="23"/>
  <c r="K1203" i="23"/>
  <c r="L1202" i="23"/>
  <c r="K1202" i="23"/>
  <c r="L1201" i="23"/>
  <c r="K1201" i="23"/>
  <c r="L1200" i="23"/>
  <c r="K1200" i="23"/>
  <c r="L1199" i="23"/>
  <c r="K1199" i="23"/>
  <c r="L1198" i="23"/>
  <c r="K1198" i="23"/>
  <c r="L1197" i="23"/>
  <c r="K1197" i="23"/>
  <c r="L1196" i="23"/>
  <c r="K1196" i="23"/>
  <c r="L1195" i="23"/>
  <c r="K1195" i="23"/>
  <c r="L1194" i="23"/>
  <c r="K1194" i="23"/>
  <c r="L1193" i="23"/>
  <c r="K1193" i="23"/>
  <c r="L1192" i="23"/>
  <c r="K1192" i="23"/>
  <c r="L1191" i="23"/>
  <c r="K1191" i="23"/>
  <c r="L1190" i="23"/>
  <c r="K1190" i="23"/>
  <c r="L1189" i="23"/>
  <c r="K1189" i="23"/>
  <c r="L1188" i="23"/>
  <c r="K1188" i="23"/>
  <c r="L1187" i="23"/>
  <c r="K1187" i="23"/>
  <c r="L1186" i="23"/>
  <c r="K1186" i="23"/>
  <c r="L1185" i="23"/>
  <c r="K1185" i="23"/>
  <c r="L1184" i="23"/>
  <c r="K1184" i="23"/>
  <c r="L1183" i="23"/>
  <c r="K1183" i="23"/>
  <c r="L1182" i="23"/>
  <c r="K1182" i="23"/>
  <c r="L1181" i="23"/>
  <c r="K1181" i="23"/>
  <c r="L1180" i="23"/>
  <c r="K1180" i="23"/>
  <c r="L1179" i="23"/>
  <c r="K1179" i="23"/>
  <c r="L1178" i="23"/>
  <c r="K1178" i="23"/>
  <c r="L1177" i="23"/>
  <c r="K1177" i="23"/>
  <c r="L1176" i="23"/>
  <c r="K1176" i="23"/>
  <c r="L1175" i="23"/>
  <c r="K1175" i="23"/>
  <c r="L1174" i="23"/>
  <c r="K1174" i="23"/>
  <c r="L1173" i="23"/>
  <c r="K1173" i="23"/>
  <c r="L1172" i="23"/>
  <c r="K1172" i="23"/>
  <c r="L1171" i="23"/>
  <c r="K1171" i="23"/>
  <c r="L1170" i="23"/>
  <c r="K1170" i="23"/>
  <c r="L1169" i="23"/>
  <c r="K1169" i="23"/>
  <c r="L1168" i="23"/>
  <c r="K1168" i="23"/>
  <c r="L1167" i="23"/>
  <c r="K1167" i="23"/>
  <c r="L1166" i="23"/>
  <c r="K1166" i="23"/>
  <c r="L1165" i="23"/>
  <c r="K1165" i="23"/>
  <c r="L1164" i="23"/>
  <c r="K1164" i="23"/>
  <c r="L1163" i="23"/>
  <c r="K1163" i="23"/>
  <c r="L1162" i="23"/>
  <c r="K1162" i="23"/>
  <c r="L1161" i="23"/>
  <c r="K1161" i="23"/>
  <c r="L1160" i="23"/>
  <c r="K1160" i="23"/>
  <c r="L1159" i="23"/>
  <c r="K1159" i="23"/>
  <c r="L1158" i="23"/>
  <c r="K1158" i="23"/>
  <c r="L1157" i="23"/>
  <c r="K1157" i="23"/>
  <c r="L1156" i="23"/>
  <c r="K1156" i="23"/>
  <c r="L1155" i="23"/>
  <c r="K1155" i="23"/>
  <c r="L1154" i="23"/>
  <c r="K1154" i="23"/>
  <c r="L1153" i="23"/>
  <c r="K1153" i="23"/>
  <c r="L1152" i="23"/>
  <c r="K1152" i="23"/>
  <c r="L1151" i="23"/>
  <c r="K1151" i="23"/>
  <c r="L1150" i="23"/>
  <c r="K1150" i="23"/>
  <c r="L1149" i="23"/>
  <c r="K1149" i="23"/>
  <c r="L1148" i="23"/>
  <c r="K1148" i="23"/>
  <c r="L1147" i="23"/>
  <c r="K1147" i="23"/>
  <c r="L1146" i="23"/>
  <c r="K1146" i="23"/>
  <c r="L1145" i="23"/>
  <c r="K1145" i="23"/>
  <c r="L1144" i="23"/>
  <c r="K1144" i="23"/>
  <c r="L1143" i="23"/>
  <c r="K1143" i="23"/>
  <c r="L1142" i="23"/>
  <c r="K1142" i="23"/>
  <c r="L1141" i="23"/>
  <c r="K1141" i="23"/>
  <c r="L1140" i="23"/>
  <c r="K1140" i="23"/>
  <c r="L1139" i="23"/>
  <c r="K1139" i="23"/>
  <c r="L1138" i="23"/>
  <c r="K1138" i="23"/>
  <c r="L1137" i="23"/>
  <c r="K1137" i="23"/>
  <c r="L1136" i="23"/>
  <c r="K1136" i="23"/>
  <c r="L1135" i="23"/>
  <c r="K1135" i="23"/>
  <c r="L1134" i="23"/>
  <c r="K1134" i="23"/>
  <c r="L1133" i="23"/>
  <c r="K1133" i="23"/>
  <c r="L1132" i="23"/>
  <c r="K1132" i="23"/>
  <c r="L1131" i="23"/>
  <c r="K1131" i="23"/>
  <c r="L1130" i="23"/>
  <c r="K1130" i="23"/>
  <c r="L1129" i="23"/>
  <c r="K1129" i="23"/>
  <c r="L1128" i="23"/>
  <c r="K1128" i="23"/>
  <c r="L1127" i="23"/>
  <c r="K1127" i="23"/>
  <c r="L1126" i="23"/>
  <c r="K1126" i="23"/>
  <c r="L1125" i="23"/>
  <c r="K1125" i="23"/>
  <c r="L1124" i="23"/>
  <c r="K1124" i="23"/>
  <c r="L1123" i="23"/>
  <c r="K1123" i="23"/>
  <c r="L1122" i="23"/>
  <c r="K1122" i="23"/>
  <c r="L1121" i="23"/>
  <c r="K1121" i="23"/>
  <c r="L1120" i="23"/>
  <c r="K1120" i="23"/>
  <c r="L1119" i="23"/>
  <c r="K1119" i="23"/>
  <c r="L1118" i="23"/>
  <c r="K1118" i="23"/>
  <c r="L1117" i="23"/>
  <c r="K1117" i="23"/>
  <c r="L1116" i="23"/>
  <c r="K1116" i="23"/>
  <c r="L1115" i="23"/>
  <c r="K1115" i="23"/>
  <c r="L1114" i="23"/>
  <c r="K1114" i="23"/>
  <c r="L1113" i="23"/>
  <c r="K1113" i="23"/>
  <c r="L1112" i="23"/>
  <c r="K1112" i="23"/>
  <c r="L1111" i="23"/>
  <c r="K1111" i="23"/>
  <c r="L1110" i="23"/>
  <c r="K1110" i="23"/>
  <c r="L1109" i="23"/>
  <c r="K1109" i="23"/>
  <c r="L1108" i="23"/>
  <c r="K1108" i="23"/>
  <c r="L1107" i="23"/>
  <c r="K1107" i="23"/>
  <c r="L1106" i="23"/>
  <c r="K1106" i="23"/>
  <c r="L1105" i="23"/>
  <c r="K1105" i="23"/>
  <c r="L1104" i="23"/>
  <c r="K1104" i="23"/>
  <c r="L1103" i="23"/>
  <c r="K1103" i="23"/>
  <c r="L1102" i="23"/>
  <c r="K1102" i="23"/>
  <c r="L1101" i="23"/>
  <c r="K1101" i="23"/>
  <c r="L1100" i="23"/>
  <c r="K1100" i="23"/>
  <c r="L1099" i="23"/>
  <c r="K1099" i="23"/>
  <c r="L1098" i="23"/>
  <c r="K1098" i="23"/>
  <c r="L1097" i="23"/>
  <c r="K1097" i="23"/>
  <c r="L1096" i="23"/>
  <c r="K1096" i="23"/>
  <c r="L1095" i="23"/>
  <c r="K1095" i="23"/>
  <c r="L1094" i="23"/>
  <c r="K1094" i="23"/>
  <c r="L1093" i="23"/>
  <c r="K1093" i="23"/>
  <c r="L1092" i="23"/>
  <c r="K1092" i="23"/>
  <c r="L1091" i="23"/>
  <c r="K1091" i="23"/>
  <c r="L1090" i="23"/>
  <c r="K1090" i="23"/>
  <c r="L1089" i="23"/>
  <c r="K1089" i="23"/>
  <c r="L1088" i="23"/>
  <c r="K1088" i="23"/>
  <c r="L1087" i="23"/>
  <c r="K1087" i="23"/>
  <c r="L1086" i="23"/>
  <c r="K1086" i="23"/>
  <c r="L1085" i="23"/>
  <c r="K1085" i="23"/>
  <c r="L1084" i="23"/>
  <c r="K1084" i="23"/>
  <c r="L1083" i="23"/>
  <c r="K1083" i="23"/>
  <c r="L1082" i="23"/>
  <c r="K1082" i="23"/>
  <c r="L1081" i="23"/>
  <c r="K1081" i="23"/>
  <c r="L1080" i="23"/>
  <c r="K1080" i="23"/>
  <c r="L1079" i="23"/>
  <c r="K1079" i="23"/>
  <c r="L1078" i="23"/>
  <c r="K1078" i="23"/>
  <c r="L1077" i="23"/>
  <c r="K1077" i="23"/>
  <c r="L1076" i="23"/>
  <c r="K1076" i="23"/>
  <c r="L1075" i="23"/>
  <c r="K1075" i="23"/>
  <c r="L1074" i="23"/>
  <c r="K1074" i="23"/>
  <c r="L1073" i="23"/>
  <c r="K1073" i="23"/>
  <c r="L1072" i="23"/>
  <c r="K1072" i="23"/>
  <c r="L1071" i="23"/>
  <c r="K1071" i="23"/>
  <c r="L1070" i="23"/>
  <c r="K1070" i="23"/>
  <c r="L1069" i="23"/>
  <c r="K1069" i="23"/>
  <c r="L1068" i="23"/>
  <c r="K1068" i="23"/>
  <c r="L1067" i="23"/>
  <c r="K1067" i="23"/>
  <c r="L1066" i="23"/>
  <c r="K1066" i="23"/>
  <c r="L1065" i="23"/>
  <c r="K1065" i="23"/>
  <c r="L1064" i="23"/>
  <c r="K1064" i="23"/>
  <c r="L1063" i="23"/>
  <c r="K1063" i="23"/>
  <c r="L1062" i="23"/>
  <c r="K1062" i="23"/>
  <c r="L1061" i="23"/>
  <c r="K1061" i="23"/>
  <c r="L1060" i="23"/>
  <c r="K1060" i="23"/>
  <c r="L1059" i="23"/>
  <c r="K1059" i="23"/>
  <c r="L1058" i="23"/>
  <c r="K1058" i="23"/>
  <c r="L1057" i="23"/>
  <c r="K1057" i="23"/>
  <c r="L1056" i="23"/>
  <c r="K1056" i="23"/>
  <c r="L1055" i="23"/>
  <c r="K1055" i="23"/>
  <c r="L1054" i="23"/>
  <c r="K1054" i="23"/>
  <c r="L1053" i="23"/>
  <c r="K1053" i="23"/>
  <c r="L1052" i="23"/>
  <c r="K1052" i="23"/>
  <c r="L1051" i="23"/>
  <c r="K1051" i="23"/>
  <c r="L1050" i="23"/>
  <c r="K1050" i="23"/>
  <c r="L1049" i="23"/>
  <c r="K1049" i="23"/>
  <c r="L1048" i="23"/>
  <c r="K1048" i="23"/>
  <c r="L1047" i="23"/>
  <c r="K1047" i="23"/>
  <c r="L1046" i="23"/>
  <c r="K1046" i="23"/>
  <c r="L1045" i="23"/>
  <c r="K1045" i="23"/>
  <c r="L1044" i="23"/>
  <c r="K1044" i="23"/>
  <c r="L1043" i="23"/>
  <c r="K1043" i="23"/>
  <c r="L1042" i="23"/>
  <c r="K1042" i="23"/>
  <c r="L1041" i="23"/>
  <c r="K1041" i="23"/>
  <c r="L1040" i="23"/>
  <c r="K1040" i="23"/>
  <c r="L1039" i="23"/>
  <c r="K1039" i="23"/>
  <c r="L1038" i="23"/>
  <c r="K1038" i="23"/>
  <c r="L1037" i="23"/>
  <c r="K1037" i="23"/>
  <c r="L1036" i="23"/>
  <c r="K1036" i="23"/>
  <c r="L1035" i="23"/>
  <c r="K1035" i="23"/>
  <c r="L1034" i="23"/>
  <c r="K1034" i="23"/>
  <c r="L1033" i="23"/>
  <c r="K1033" i="23"/>
  <c r="L1032" i="23"/>
  <c r="K1032" i="23"/>
  <c r="L1031" i="23"/>
  <c r="K1031" i="23"/>
  <c r="L1030" i="23"/>
  <c r="K1030" i="23"/>
  <c r="L1029" i="23"/>
  <c r="K1029" i="23"/>
  <c r="L1028" i="23"/>
  <c r="K1028" i="23"/>
  <c r="L1027" i="23"/>
  <c r="K1027" i="23"/>
  <c r="L1026" i="23"/>
  <c r="K1026" i="23"/>
  <c r="L1025" i="23"/>
  <c r="K1025" i="23"/>
  <c r="L1024" i="23"/>
  <c r="K1024" i="23"/>
  <c r="L1023" i="23"/>
  <c r="K1023" i="23"/>
  <c r="L1022" i="23"/>
  <c r="K1022" i="23"/>
  <c r="L1021" i="23"/>
  <c r="K1021" i="23"/>
  <c r="L1020" i="23"/>
  <c r="K1020" i="23"/>
  <c r="L1019" i="23"/>
  <c r="K1019" i="23"/>
  <c r="L1018" i="23"/>
  <c r="K1018" i="23"/>
  <c r="L1017" i="23"/>
  <c r="K1017" i="23"/>
  <c r="L1016" i="23"/>
  <c r="K1016" i="23"/>
  <c r="L1015" i="23"/>
  <c r="K1015" i="23"/>
  <c r="L1014" i="23"/>
  <c r="K1014" i="23"/>
  <c r="L1013" i="23"/>
  <c r="K1013" i="23"/>
  <c r="L1012" i="23"/>
  <c r="K1012" i="23"/>
  <c r="L1011" i="23"/>
  <c r="K1011" i="23"/>
  <c r="L1010" i="23"/>
  <c r="K1010" i="23"/>
  <c r="L1009" i="23"/>
  <c r="K1009" i="23"/>
  <c r="L1008" i="23"/>
  <c r="K1008" i="23"/>
  <c r="L1007" i="23"/>
  <c r="K1007" i="23"/>
  <c r="L1006" i="23"/>
  <c r="K1006" i="23"/>
  <c r="L1005" i="23"/>
  <c r="K1005" i="23"/>
  <c r="L1004" i="23"/>
  <c r="K1004" i="23"/>
  <c r="L1003" i="23"/>
  <c r="K1003" i="23"/>
  <c r="L1002" i="23"/>
  <c r="K1002" i="23"/>
  <c r="L1001" i="23"/>
  <c r="K1001" i="23"/>
  <c r="L1000" i="23"/>
  <c r="K1000" i="23"/>
  <c r="L999" i="23"/>
  <c r="K999" i="23"/>
  <c r="L998" i="23"/>
  <c r="K998" i="23"/>
  <c r="L997" i="23"/>
  <c r="K997" i="23"/>
  <c r="L996" i="23"/>
  <c r="K996" i="23"/>
  <c r="L995" i="23"/>
  <c r="K995" i="23"/>
  <c r="L994" i="23"/>
  <c r="K994" i="23"/>
  <c r="L993" i="23"/>
  <c r="K993" i="23"/>
  <c r="L992" i="23"/>
  <c r="K992" i="23"/>
  <c r="L991" i="23"/>
  <c r="K991" i="23"/>
  <c r="L990" i="23"/>
  <c r="K990" i="23"/>
  <c r="L989" i="23"/>
  <c r="K989" i="23"/>
  <c r="L988" i="23"/>
  <c r="K988" i="23"/>
  <c r="L987" i="23"/>
  <c r="K987" i="23"/>
  <c r="L986" i="23"/>
  <c r="K986" i="23"/>
  <c r="L985" i="23"/>
  <c r="K985" i="23"/>
  <c r="L984" i="23"/>
  <c r="K984" i="23"/>
  <c r="L983" i="23"/>
  <c r="K983" i="23"/>
  <c r="L982" i="23"/>
  <c r="K982" i="23"/>
  <c r="L981" i="23"/>
  <c r="K981" i="23"/>
  <c r="L980" i="23"/>
  <c r="K980" i="23"/>
  <c r="L979" i="23"/>
  <c r="K979" i="23"/>
  <c r="L978" i="23"/>
  <c r="K978" i="23"/>
  <c r="L977" i="23"/>
  <c r="K977" i="23"/>
  <c r="L976" i="23"/>
  <c r="K976" i="23"/>
  <c r="L975" i="23"/>
  <c r="K975" i="23"/>
  <c r="L974" i="23"/>
  <c r="K974" i="23"/>
  <c r="L973" i="23"/>
  <c r="K973" i="23"/>
  <c r="L972" i="23"/>
  <c r="K972" i="23"/>
  <c r="L971" i="23"/>
  <c r="K971" i="23"/>
  <c r="L970" i="23"/>
  <c r="K970" i="23"/>
  <c r="L969" i="23"/>
  <c r="K969" i="23"/>
  <c r="L968" i="23"/>
  <c r="K968" i="23"/>
  <c r="L967" i="23"/>
  <c r="K967" i="23"/>
  <c r="L966" i="23"/>
  <c r="K966" i="23"/>
  <c r="L965" i="23"/>
  <c r="K965" i="23"/>
  <c r="L964" i="23"/>
  <c r="K964" i="23"/>
  <c r="L963" i="23"/>
  <c r="K963" i="23"/>
  <c r="L962" i="23"/>
  <c r="K962" i="23"/>
  <c r="L961" i="23"/>
  <c r="K961" i="23"/>
  <c r="L960" i="23"/>
  <c r="K960" i="23"/>
  <c r="L959" i="23"/>
  <c r="K959" i="23"/>
  <c r="L958" i="23"/>
  <c r="K958" i="23"/>
  <c r="L957" i="23"/>
  <c r="K957" i="23"/>
  <c r="L956" i="23"/>
  <c r="K956" i="23"/>
  <c r="L955" i="23"/>
  <c r="K955" i="23"/>
  <c r="L954" i="23"/>
  <c r="K954" i="23"/>
  <c r="L953" i="23"/>
  <c r="K953" i="23"/>
  <c r="L952" i="23"/>
  <c r="K952" i="23"/>
  <c r="L951" i="23"/>
  <c r="K951" i="23"/>
  <c r="L950" i="23"/>
  <c r="K950" i="23"/>
  <c r="L949" i="23"/>
  <c r="K949" i="23"/>
  <c r="L948" i="23"/>
  <c r="K948" i="23"/>
  <c r="L947" i="23"/>
  <c r="K947" i="23"/>
  <c r="L946" i="23"/>
  <c r="K946" i="23"/>
  <c r="L945" i="23"/>
  <c r="K945" i="23"/>
  <c r="L944" i="23"/>
  <c r="K944" i="23"/>
  <c r="L943" i="23"/>
  <c r="K943" i="23"/>
  <c r="L942" i="23"/>
  <c r="K942" i="23"/>
  <c r="L941" i="23"/>
  <c r="K941" i="23"/>
  <c r="L940" i="23"/>
  <c r="K940" i="23"/>
  <c r="L939" i="23"/>
  <c r="K939" i="23"/>
  <c r="L938" i="23"/>
  <c r="K938" i="23"/>
  <c r="L937" i="23"/>
  <c r="K937" i="23"/>
  <c r="L936" i="23"/>
  <c r="K936" i="23"/>
  <c r="L935" i="23"/>
  <c r="K935" i="23"/>
  <c r="L934" i="23"/>
  <c r="K934" i="23"/>
  <c r="L933" i="23"/>
  <c r="K933" i="23"/>
  <c r="L932" i="23"/>
  <c r="K932" i="23"/>
  <c r="L931" i="23"/>
  <c r="K931" i="23"/>
  <c r="L930" i="23"/>
  <c r="K930" i="23"/>
  <c r="L929" i="23"/>
  <c r="K929" i="23"/>
  <c r="L928" i="23"/>
  <c r="K928" i="23"/>
  <c r="L927" i="23"/>
  <c r="K927" i="23"/>
  <c r="L926" i="23"/>
  <c r="K926" i="23"/>
  <c r="L925" i="23"/>
  <c r="K925" i="23"/>
  <c r="L924" i="23"/>
  <c r="K924" i="23"/>
  <c r="L923" i="23"/>
  <c r="K923" i="23"/>
  <c r="L922" i="23"/>
  <c r="K922" i="23"/>
  <c r="L921" i="23"/>
  <c r="K921" i="23"/>
  <c r="L920" i="23"/>
  <c r="K920" i="23"/>
  <c r="L919" i="23"/>
  <c r="K919" i="23"/>
  <c r="L918" i="23"/>
  <c r="K918" i="23"/>
  <c r="L917" i="23"/>
  <c r="K917" i="23"/>
  <c r="L916" i="23"/>
  <c r="K916" i="23"/>
  <c r="L915" i="23"/>
  <c r="K915" i="23"/>
  <c r="L914" i="23"/>
  <c r="K914" i="23"/>
  <c r="L913" i="23"/>
  <c r="K913" i="23"/>
  <c r="L912" i="23"/>
  <c r="K912" i="23"/>
  <c r="L911" i="23"/>
  <c r="K911" i="23"/>
  <c r="L910" i="23"/>
  <c r="K910" i="23"/>
  <c r="L909" i="23"/>
  <c r="K909" i="23"/>
  <c r="L908" i="23"/>
  <c r="K908" i="23"/>
  <c r="L907" i="23"/>
  <c r="K907" i="23"/>
  <c r="L906" i="23"/>
  <c r="K906" i="23"/>
  <c r="L905" i="23"/>
  <c r="K905" i="23"/>
  <c r="L904" i="23"/>
  <c r="K904" i="23"/>
  <c r="L903" i="23"/>
  <c r="K903" i="23"/>
  <c r="L902" i="23"/>
  <c r="K902" i="23"/>
  <c r="L901" i="23"/>
  <c r="K901" i="23"/>
  <c r="L900" i="23"/>
  <c r="K900" i="23"/>
  <c r="L899" i="23"/>
  <c r="K899" i="23"/>
  <c r="L898" i="23"/>
  <c r="K898" i="23"/>
  <c r="L897" i="23"/>
  <c r="K897" i="23"/>
  <c r="L896" i="23"/>
  <c r="K896" i="23"/>
  <c r="L895" i="23"/>
  <c r="K895" i="23"/>
  <c r="L894" i="23"/>
  <c r="K894" i="23"/>
  <c r="L893" i="23"/>
  <c r="K893" i="23"/>
  <c r="L892" i="23"/>
  <c r="K892" i="23"/>
  <c r="L891" i="23"/>
  <c r="K891" i="23"/>
  <c r="L890" i="23"/>
  <c r="K890" i="23"/>
  <c r="L889" i="23"/>
  <c r="K889" i="23"/>
  <c r="L888" i="23"/>
  <c r="K888" i="23"/>
  <c r="L887" i="23"/>
  <c r="K887" i="23"/>
  <c r="L886" i="23"/>
  <c r="K886" i="23"/>
  <c r="L885" i="23"/>
  <c r="K885" i="23"/>
  <c r="L884" i="23"/>
  <c r="K884" i="23"/>
  <c r="L883" i="23"/>
  <c r="K883" i="23"/>
  <c r="L882" i="23"/>
  <c r="K882" i="23"/>
  <c r="L881" i="23"/>
  <c r="K881" i="23"/>
  <c r="L880" i="23"/>
  <c r="K880" i="23"/>
  <c r="L879" i="23"/>
  <c r="K879" i="23"/>
  <c r="L878" i="23"/>
  <c r="K878" i="23"/>
  <c r="L877" i="23"/>
  <c r="K877" i="23"/>
  <c r="L876" i="23"/>
  <c r="K876" i="23"/>
  <c r="L875" i="23"/>
  <c r="K875" i="23"/>
  <c r="L874" i="23"/>
  <c r="K874" i="23"/>
  <c r="L873" i="23"/>
  <c r="K873" i="23"/>
  <c r="L872" i="23"/>
  <c r="K872" i="23"/>
  <c r="L871" i="23"/>
  <c r="K871" i="23"/>
  <c r="L870" i="23"/>
  <c r="K870" i="23"/>
  <c r="L869" i="23"/>
  <c r="K869" i="23"/>
  <c r="L868" i="23"/>
  <c r="K868" i="23"/>
  <c r="L867" i="23"/>
  <c r="K867" i="23"/>
  <c r="L866" i="23"/>
  <c r="K866" i="23"/>
  <c r="L865" i="23"/>
  <c r="K865" i="23"/>
  <c r="L864" i="23"/>
  <c r="K864" i="23"/>
  <c r="L863" i="23"/>
  <c r="K863" i="23"/>
  <c r="L862" i="23"/>
  <c r="K862" i="23"/>
  <c r="L861" i="23"/>
  <c r="K861" i="23"/>
  <c r="L860" i="23"/>
  <c r="K860" i="23"/>
  <c r="L859" i="23"/>
  <c r="K859" i="23"/>
  <c r="L858" i="23"/>
  <c r="K858" i="23"/>
  <c r="L857" i="23"/>
  <c r="K857" i="23"/>
  <c r="L856" i="23"/>
  <c r="K856" i="23"/>
  <c r="L855" i="23"/>
  <c r="K855" i="23"/>
  <c r="L854" i="23"/>
  <c r="K854" i="23"/>
  <c r="L853" i="23"/>
  <c r="K853" i="23"/>
  <c r="L852" i="23"/>
  <c r="K852" i="23"/>
  <c r="L851" i="23"/>
  <c r="K851" i="23"/>
  <c r="L850" i="23"/>
  <c r="K850" i="23"/>
  <c r="L849" i="23"/>
  <c r="K849" i="23"/>
  <c r="L848" i="23"/>
  <c r="K848" i="23"/>
  <c r="L847" i="23"/>
  <c r="K847" i="23"/>
  <c r="L846" i="23"/>
  <c r="K846" i="23"/>
  <c r="L845" i="23"/>
  <c r="K845" i="23"/>
  <c r="L844" i="23"/>
  <c r="K844" i="23"/>
  <c r="L843" i="23"/>
  <c r="K843" i="23"/>
  <c r="L842" i="23"/>
  <c r="K842" i="23"/>
  <c r="L841" i="23"/>
  <c r="K841" i="23"/>
  <c r="L840" i="23"/>
  <c r="K840" i="23"/>
  <c r="L839" i="23"/>
  <c r="K839" i="23"/>
  <c r="L838" i="23"/>
  <c r="K838" i="23"/>
  <c r="L837" i="23"/>
  <c r="K837" i="23"/>
  <c r="L836" i="23"/>
  <c r="K836" i="23"/>
  <c r="L835" i="23"/>
  <c r="K835" i="23"/>
  <c r="L834" i="23"/>
  <c r="K834" i="23"/>
  <c r="L833" i="23"/>
  <c r="K833" i="23"/>
  <c r="L832" i="23"/>
  <c r="K832" i="23"/>
  <c r="L831" i="23"/>
  <c r="K831" i="23"/>
  <c r="L830" i="23"/>
  <c r="K830" i="23"/>
  <c r="L829" i="23"/>
  <c r="K829" i="23"/>
  <c r="L828" i="23"/>
  <c r="K828" i="23"/>
  <c r="L827" i="23"/>
  <c r="K827" i="23"/>
  <c r="L826" i="23"/>
  <c r="K826" i="23"/>
  <c r="L825" i="23"/>
  <c r="K825" i="23"/>
  <c r="L824" i="23"/>
  <c r="K824" i="23"/>
  <c r="L823" i="23"/>
  <c r="K823" i="23"/>
  <c r="L822" i="23"/>
  <c r="K822" i="23"/>
  <c r="L821" i="23"/>
  <c r="K821" i="23"/>
  <c r="L820" i="23"/>
  <c r="K820" i="23"/>
  <c r="L819" i="23"/>
  <c r="K819" i="23"/>
  <c r="L818" i="23"/>
  <c r="K818" i="23"/>
  <c r="L817" i="23"/>
  <c r="K817" i="23"/>
  <c r="L816" i="23"/>
  <c r="K816" i="23"/>
  <c r="L815" i="23"/>
  <c r="K815" i="23"/>
  <c r="L814" i="23"/>
  <c r="K814" i="23"/>
  <c r="L813" i="23"/>
  <c r="K813" i="23"/>
  <c r="L812" i="23"/>
  <c r="K812" i="23"/>
  <c r="L811" i="23"/>
  <c r="K811" i="23"/>
  <c r="L810" i="23"/>
  <c r="K810" i="23"/>
  <c r="L809" i="23"/>
  <c r="K809" i="23"/>
  <c r="L808" i="23"/>
  <c r="K808" i="23"/>
  <c r="L807" i="23"/>
  <c r="K807" i="23"/>
  <c r="L806" i="23"/>
  <c r="K806" i="23"/>
  <c r="L805" i="23"/>
  <c r="K805" i="23"/>
  <c r="L804" i="23"/>
  <c r="K804" i="23"/>
  <c r="L803" i="23"/>
  <c r="K803" i="23"/>
  <c r="L802" i="23"/>
  <c r="K802" i="23"/>
  <c r="L801" i="23"/>
  <c r="K801" i="23"/>
  <c r="L800" i="23"/>
  <c r="K800" i="23"/>
  <c r="L799" i="23"/>
  <c r="K799" i="23"/>
  <c r="L798" i="23"/>
  <c r="K798" i="23"/>
  <c r="L797" i="23"/>
  <c r="K797" i="23"/>
  <c r="L796" i="23"/>
  <c r="K796" i="23"/>
  <c r="L795" i="23"/>
  <c r="K795" i="23"/>
  <c r="L794" i="23"/>
  <c r="K794" i="23"/>
  <c r="L793" i="23"/>
  <c r="K793" i="23"/>
  <c r="L792" i="23"/>
  <c r="K792" i="23"/>
  <c r="L791" i="23"/>
  <c r="K791" i="23"/>
  <c r="L790" i="23"/>
  <c r="K790" i="23"/>
  <c r="L789" i="23"/>
  <c r="K789" i="23"/>
  <c r="L788" i="23"/>
  <c r="K788" i="23"/>
  <c r="L787" i="23"/>
  <c r="K787" i="23"/>
  <c r="L786" i="23"/>
  <c r="K786" i="23"/>
  <c r="L785" i="23"/>
  <c r="K785" i="23"/>
  <c r="L784" i="23"/>
  <c r="K784" i="23"/>
  <c r="L783" i="23"/>
  <c r="K783" i="23"/>
  <c r="L782" i="23"/>
  <c r="K782" i="23"/>
  <c r="L781" i="23"/>
  <c r="K781" i="23"/>
  <c r="L780" i="23"/>
  <c r="K780" i="23"/>
  <c r="L779" i="23"/>
  <c r="K779" i="23"/>
  <c r="L778" i="23"/>
  <c r="K778" i="23"/>
  <c r="L777" i="23"/>
  <c r="K777" i="23"/>
  <c r="L776" i="23"/>
  <c r="K776" i="23"/>
  <c r="L775" i="23"/>
  <c r="K775" i="23"/>
  <c r="L774" i="23"/>
  <c r="K774" i="23"/>
  <c r="L773" i="23"/>
  <c r="K773" i="23"/>
  <c r="L772" i="23"/>
  <c r="K772" i="23"/>
  <c r="L771" i="23"/>
  <c r="K771" i="23"/>
  <c r="L770" i="23"/>
  <c r="K770" i="23"/>
  <c r="L769" i="23"/>
  <c r="K769" i="23"/>
  <c r="L768" i="23"/>
  <c r="K768" i="23"/>
  <c r="L767" i="23"/>
  <c r="K767" i="23"/>
  <c r="L766" i="23"/>
  <c r="K766" i="23"/>
  <c r="L765" i="23"/>
  <c r="K765" i="23"/>
  <c r="L764" i="23"/>
  <c r="K764" i="23"/>
  <c r="L763" i="23"/>
  <c r="K763" i="23"/>
  <c r="L762" i="23"/>
  <c r="K762" i="23"/>
  <c r="L761" i="23"/>
  <c r="K761" i="23"/>
  <c r="L760" i="23"/>
  <c r="K760" i="23"/>
  <c r="L759" i="23"/>
  <c r="K759" i="23"/>
  <c r="L758" i="23"/>
  <c r="K758" i="23"/>
  <c r="L757" i="23"/>
  <c r="K757" i="23"/>
  <c r="L756" i="23"/>
  <c r="K756" i="23"/>
  <c r="L755" i="23"/>
  <c r="K755" i="23"/>
  <c r="L754" i="23"/>
  <c r="K754" i="23"/>
  <c r="L753" i="23"/>
  <c r="K753" i="23"/>
  <c r="L752" i="23"/>
  <c r="K752" i="23"/>
  <c r="L751" i="23"/>
  <c r="K751" i="23"/>
  <c r="L750" i="23"/>
  <c r="K750" i="23"/>
  <c r="L749" i="23"/>
  <c r="K749" i="23"/>
  <c r="L748" i="23"/>
  <c r="K748" i="23"/>
  <c r="L747" i="23"/>
  <c r="K747" i="23"/>
  <c r="L746" i="23"/>
  <c r="K746" i="23"/>
  <c r="L745" i="23"/>
  <c r="K745" i="23"/>
  <c r="L744" i="23"/>
  <c r="K744" i="23"/>
  <c r="L743" i="23"/>
  <c r="K743" i="23"/>
  <c r="L742" i="23"/>
  <c r="K742" i="23"/>
  <c r="L741" i="23"/>
  <c r="K741" i="23"/>
  <c r="L740" i="23"/>
  <c r="K740" i="23"/>
  <c r="L739" i="23"/>
  <c r="K739" i="23"/>
  <c r="L738" i="23"/>
  <c r="K738" i="23"/>
  <c r="L737" i="23"/>
  <c r="K737" i="23"/>
  <c r="L736" i="23"/>
  <c r="K736" i="23"/>
  <c r="L735" i="23"/>
  <c r="K735" i="23"/>
  <c r="L734" i="23"/>
  <c r="K734" i="23"/>
  <c r="L733" i="23"/>
  <c r="K733" i="23"/>
  <c r="L732" i="23"/>
  <c r="K732" i="23"/>
  <c r="L731" i="23"/>
  <c r="K731" i="23"/>
  <c r="L730" i="23"/>
  <c r="K730" i="23"/>
  <c r="L729" i="23"/>
  <c r="K729" i="23"/>
  <c r="L728" i="23"/>
  <c r="K728" i="23"/>
  <c r="L727" i="23"/>
  <c r="K727" i="23"/>
  <c r="L726" i="23"/>
  <c r="K726" i="23"/>
  <c r="L725" i="23"/>
  <c r="K725" i="23"/>
  <c r="L724" i="23"/>
  <c r="K724" i="23"/>
  <c r="L723" i="23"/>
  <c r="K723" i="23"/>
  <c r="L722" i="23"/>
  <c r="K722" i="23"/>
  <c r="L721" i="23"/>
  <c r="K721" i="23"/>
  <c r="L720" i="23"/>
  <c r="K720" i="23"/>
  <c r="L719" i="23"/>
  <c r="K719" i="23"/>
  <c r="L718" i="23"/>
  <c r="K718" i="23"/>
  <c r="L717" i="23"/>
  <c r="K717" i="23"/>
  <c r="L716" i="23"/>
  <c r="K716" i="23"/>
  <c r="L715" i="23"/>
  <c r="K715" i="23"/>
  <c r="L714" i="23"/>
  <c r="K714" i="23"/>
  <c r="L713" i="23"/>
  <c r="K713" i="23"/>
  <c r="L712" i="23"/>
  <c r="K712" i="23"/>
  <c r="L711" i="23"/>
  <c r="K711" i="23"/>
  <c r="L710" i="23"/>
  <c r="K710" i="23"/>
  <c r="L709" i="23"/>
  <c r="K709" i="23"/>
  <c r="L708" i="23"/>
  <c r="K708" i="23"/>
  <c r="L707" i="23"/>
  <c r="K707" i="23"/>
  <c r="L706" i="23"/>
  <c r="K706" i="23"/>
  <c r="L705" i="23"/>
  <c r="K705" i="23"/>
  <c r="L704" i="23"/>
  <c r="K704" i="23"/>
  <c r="L703" i="23"/>
  <c r="K703" i="23"/>
  <c r="L702" i="23"/>
  <c r="K702" i="23"/>
  <c r="L701" i="23"/>
  <c r="K701" i="23"/>
  <c r="L700" i="23"/>
  <c r="K700" i="23"/>
  <c r="L699" i="23"/>
  <c r="K699" i="23"/>
  <c r="L698" i="23"/>
  <c r="K698" i="23"/>
  <c r="L697" i="23"/>
  <c r="K697" i="23"/>
  <c r="L696" i="23"/>
  <c r="K696" i="23"/>
  <c r="L695" i="23"/>
  <c r="K695" i="23"/>
  <c r="L694" i="23"/>
  <c r="K694" i="23"/>
  <c r="L693" i="23"/>
  <c r="K693" i="23"/>
  <c r="L692" i="23"/>
  <c r="K692" i="23"/>
  <c r="L691" i="23"/>
  <c r="K691" i="23"/>
  <c r="L690" i="23"/>
  <c r="K690" i="23"/>
  <c r="L689" i="23"/>
  <c r="K689" i="23"/>
  <c r="L688" i="23"/>
  <c r="K688" i="23"/>
  <c r="L687" i="23"/>
  <c r="K687" i="23"/>
  <c r="L686" i="23"/>
  <c r="K686" i="23"/>
  <c r="L685" i="23"/>
  <c r="K685" i="23"/>
  <c r="L684" i="23"/>
  <c r="K684" i="23"/>
  <c r="L683" i="23"/>
  <c r="K683" i="23"/>
  <c r="L682" i="23"/>
  <c r="K682" i="23"/>
  <c r="L681" i="23"/>
  <c r="K681" i="23"/>
  <c r="L680" i="23"/>
  <c r="K680" i="23"/>
  <c r="L679" i="23"/>
  <c r="K679" i="23"/>
  <c r="L678" i="23"/>
  <c r="K678" i="23"/>
  <c r="L677" i="23"/>
  <c r="K677" i="23"/>
  <c r="L676" i="23"/>
  <c r="K676" i="23"/>
  <c r="L675" i="23"/>
  <c r="K675" i="23"/>
  <c r="L674" i="23"/>
  <c r="K674" i="23"/>
  <c r="L673" i="23"/>
  <c r="K673" i="23"/>
  <c r="L672" i="23"/>
  <c r="K672" i="23"/>
  <c r="L671" i="23"/>
  <c r="K671" i="23"/>
  <c r="L670" i="23"/>
  <c r="K670" i="23"/>
  <c r="L669" i="23"/>
  <c r="K669" i="23"/>
  <c r="L668" i="23"/>
  <c r="K668" i="23"/>
  <c r="L667" i="23"/>
  <c r="K667" i="23"/>
  <c r="L666" i="23"/>
  <c r="K666" i="23"/>
  <c r="L665" i="23"/>
  <c r="K665" i="23"/>
  <c r="L664" i="23"/>
  <c r="K664" i="23"/>
  <c r="L663" i="23"/>
  <c r="K663" i="23"/>
  <c r="L662" i="23"/>
  <c r="K662" i="23"/>
  <c r="L661" i="23"/>
  <c r="K661" i="23"/>
  <c r="L660" i="23"/>
  <c r="K660" i="23"/>
  <c r="L659" i="23"/>
  <c r="K659" i="23"/>
  <c r="L658" i="23"/>
  <c r="K658" i="23"/>
  <c r="L657" i="23"/>
  <c r="K657" i="23"/>
  <c r="L656" i="23"/>
  <c r="K656" i="23"/>
  <c r="L655" i="23"/>
  <c r="K655" i="23"/>
  <c r="L654" i="23"/>
  <c r="K654" i="23"/>
  <c r="L653" i="23"/>
  <c r="K653" i="23"/>
  <c r="L652" i="23"/>
  <c r="K652" i="23"/>
  <c r="L651" i="23"/>
  <c r="K651" i="23"/>
  <c r="L650" i="23"/>
  <c r="K650" i="23"/>
  <c r="L649" i="23"/>
  <c r="K649" i="23"/>
  <c r="L648" i="23"/>
  <c r="K648" i="23"/>
  <c r="L647" i="23"/>
  <c r="K647" i="23"/>
  <c r="L646" i="23"/>
  <c r="K646" i="23"/>
  <c r="L645" i="23"/>
  <c r="K645" i="23"/>
  <c r="L644" i="23"/>
  <c r="K644" i="23"/>
  <c r="L643" i="23"/>
  <c r="K643" i="23"/>
  <c r="L642" i="23"/>
  <c r="K642" i="23"/>
  <c r="L641" i="23"/>
  <c r="K641" i="23"/>
  <c r="L640" i="23"/>
  <c r="K640" i="23"/>
  <c r="L639" i="23"/>
  <c r="K639" i="23"/>
  <c r="L638" i="23"/>
  <c r="K638" i="23"/>
  <c r="L637" i="23"/>
  <c r="K637" i="23"/>
  <c r="L636" i="23"/>
  <c r="K636" i="23"/>
  <c r="L635" i="23"/>
  <c r="K635" i="23"/>
  <c r="L634" i="23"/>
  <c r="K634" i="23"/>
  <c r="L633" i="23"/>
  <c r="K633" i="23"/>
  <c r="L632" i="23"/>
  <c r="K632" i="23"/>
  <c r="L631" i="23"/>
  <c r="K631" i="23"/>
  <c r="L630" i="23"/>
  <c r="K630" i="23"/>
  <c r="L629" i="23"/>
  <c r="K629" i="23"/>
  <c r="L628" i="23"/>
  <c r="K628" i="23"/>
  <c r="L627" i="23"/>
  <c r="K627" i="23"/>
  <c r="L626" i="23"/>
  <c r="K626" i="23"/>
  <c r="L625" i="23"/>
  <c r="K625" i="23"/>
  <c r="L624" i="23"/>
  <c r="K624" i="23"/>
  <c r="L623" i="23"/>
  <c r="K623" i="23"/>
  <c r="L622" i="23"/>
  <c r="K622" i="23"/>
  <c r="L621" i="23"/>
  <c r="K621" i="23"/>
  <c r="L620" i="23"/>
  <c r="K620" i="23"/>
  <c r="L619" i="23"/>
  <c r="K619" i="23"/>
  <c r="L618" i="23"/>
  <c r="K618" i="23"/>
  <c r="L617" i="23"/>
  <c r="K617" i="23"/>
  <c r="L616" i="23"/>
  <c r="K616" i="23"/>
  <c r="L615" i="23"/>
  <c r="K615" i="23"/>
  <c r="L614" i="23"/>
  <c r="K614" i="23"/>
  <c r="L613" i="23"/>
  <c r="K613" i="23"/>
  <c r="L612" i="23"/>
  <c r="K612" i="23"/>
  <c r="L611" i="23"/>
  <c r="K611" i="23"/>
  <c r="L610" i="23"/>
  <c r="K610" i="23"/>
  <c r="L609" i="23"/>
  <c r="K609" i="23"/>
  <c r="L608" i="23"/>
  <c r="K608" i="23"/>
  <c r="L607" i="23"/>
  <c r="K607" i="23"/>
  <c r="L606" i="23"/>
  <c r="K606" i="23"/>
  <c r="L605" i="23"/>
  <c r="K605" i="23"/>
  <c r="L604" i="23"/>
  <c r="K604" i="23"/>
  <c r="L603" i="23"/>
  <c r="K603" i="23"/>
  <c r="L602" i="23"/>
  <c r="K602" i="23"/>
  <c r="L601" i="23"/>
  <c r="K601" i="23"/>
  <c r="L600" i="23"/>
  <c r="K600" i="23"/>
  <c r="L599" i="23"/>
  <c r="K599" i="23"/>
  <c r="L598" i="23"/>
  <c r="K598" i="23"/>
  <c r="L597" i="23"/>
  <c r="K597" i="23"/>
  <c r="L596" i="23"/>
  <c r="K596" i="23"/>
  <c r="L595" i="23"/>
  <c r="K595" i="23"/>
  <c r="L594" i="23"/>
  <c r="K594" i="23"/>
  <c r="L593" i="23"/>
  <c r="K593" i="23"/>
  <c r="L592" i="23"/>
  <c r="K592" i="23"/>
  <c r="L591" i="23"/>
  <c r="K591" i="23"/>
  <c r="L590" i="23"/>
  <c r="K590" i="23"/>
  <c r="L589" i="23"/>
  <c r="K589" i="23"/>
  <c r="L588" i="23"/>
  <c r="K588" i="23"/>
  <c r="L587" i="23"/>
  <c r="K587" i="23"/>
  <c r="L586" i="23"/>
  <c r="K586" i="23"/>
  <c r="L585" i="23"/>
  <c r="K585" i="23"/>
  <c r="L584" i="23"/>
  <c r="K584" i="23"/>
  <c r="L583" i="23"/>
  <c r="K583" i="23"/>
  <c r="L582" i="23"/>
  <c r="K582" i="23"/>
  <c r="L581" i="23"/>
  <c r="K581" i="23"/>
  <c r="L580" i="23"/>
  <c r="K580" i="23"/>
  <c r="L579" i="23"/>
  <c r="K579" i="23"/>
  <c r="L578" i="23"/>
  <c r="K578" i="23"/>
  <c r="L577" i="23"/>
  <c r="K577" i="23"/>
  <c r="L576" i="23"/>
  <c r="K576" i="23"/>
  <c r="L575" i="23"/>
  <c r="K575" i="23"/>
  <c r="L574" i="23"/>
  <c r="K574" i="23"/>
  <c r="L573" i="23"/>
  <c r="K573" i="23"/>
  <c r="L572" i="23"/>
  <c r="K572" i="23"/>
  <c r="L571" i="23"/>
  <c r="K571" i="23"/>
  <c r="L570" i="23"/>
  <c r="K570" i="23"/>
  <c r="L569" i="23"/>
  <c r="K569" i="23"/>
  <c r="L568" i="23"/>
  <c r="K568" i="23"/>
  <c r="L567" i="23"/>
  <c r="K567" i="23"/>
  <c r="L566" i="23"/>
  <c r="K566" i="23"/>
  <c r="L565" i="23"/>
  <c r="K565" i="23"/>
  <c r="L564" i="23"/>
  <c r="K564" i="23"/>
  <c r="L563" i="23"/>
  <c r="K563" i="23"/>
  <c r="L562" i="23"/>
  <c r="K562" i="23"/>
  <c r="L561" i="23"/>
  <c r="K561" i="23"/>
  <c r="L560" i="23"/>
  <c r="K560" i="23"/>
  <c r="L559" i="23"/>
  <c r="K559" i="23"/>
  <c r="L558" i="23"/>
  <c r="K558" i="23"/>
  <c r="L557" i="23"/>
  <c r="K557" i="23"/>
  <c r="L556" i="23"/>
  <c r="K556" i="23"/>
  <c r="L555" i="23"/>
  <c r="K555" i="23"/>
  <c r="L554" i="23"/>
  <c r="K554" i="23"/>
  <c r="L553" i="23"/>
  <c r="K553" i="23"/>
  <c r="L552" i="23"/>
  <c r="K552" i="23"/>
  <c r="L551" i="23"/>
  <c r="K551" i="23"/>
  <c r="L550" i="23"/>
  <c r="K550" i="23"/>
  <c r="L549" i="23"/>
  <c r="K549" i="23"/>
  <c r="L548" i="23"/>
  <c r="K548" i="23"/>
  <c r="L547" i="23"/>
  <c r="K547" i="23"/>
  <c r="L546" i="23"/>
  <c r="K546" i="23"/>
  <c r="L545" i="23"/>
  <c r="K545" i="23"/>
  <c r="L544" i="23"/>
  <c r="K544" i="23"/>
  <c r="L543" i="23"/>
  <c r="K543" i="23"/>
  <c r="L542" i="23"/>
  <c r="K542" i="23"/>
  <c r="L541" i="23"/>
  <c r="K541" i="23"/>
  <c r="L540" i="23"/>
  <c r="K540" i="23"/>
  <c r="L539" i="23"/>
  <c r="K539" i="23"/>
  <c r="L538" i="23"/>
  <c r="K538" i="23"/>
  <c r="L537" i="23"/>
  <c r="K537" i="23"/>
  <c r="L536" i="23"/>
  <c r="K536" i="23"/>
  <c r="L535" i="23"/>
  <c r="K535" i="23"/>
  <c r="L534" i="23"/>
  <c r="K534" i="23"/>
  <c r="L533" i="23"/>
  <c r="K533" i="23"/>
  <c r="L532" i="23"/>
  <c r="K532" i="23"/>
  <c r="L531" i="23"/>
  <c r="K531" i="23"/>
  <c r="L530" i="23"/>
  <c r="K530" i="23"/>
  <c r="L529" i="23"/>
  <c r="K529" i="23"/>
  <c r="L528" i="23"/>
  <c r="K528" i="23"/>
  <c r="L527" i="23"/>
  <c r="K527" i="23"/>
  <c r="L526" i="23"/>
  <c r="K526" i="23"/>
  <c r="L525" i="23"/>
  <c r="K525" i="23"/>
  <c r="L524" i="23"/>
  <c r="K524" i="23"/>
  <c r="L523" i="23"/>
  <c r="K523" i="23"/>
  <c r="L522" i="23"/>
  <c r="K522" i="23"/>
  <c r="L521" i="23"/>
  <c r="K521" i="23"/>
  <c r="L520" i="23"/>
  <c r="K520" i="23"/>
  <c r="L519" i="23"/>
  <c r="K519" i="23"/>
  <c r="L518" i="23"/>
  <c r="K518" i="23"/>
  <c r="L517" i="23"/>
  <c r="K517" i="23"/>
  <c r="L516" i="23"/>
  <c r="K516" i="23"/>
  <c r="L515" i="23"/>
  <c r="K515" i="23"/>
  <c r="L514" i="23"/>
  <c r="K514" i="23"/>
  <c r="L513" i="23"/>
  <c r="K513" i="23"/>
  <c r="L512" i="23"/>
  <c r="K512" i="23"/>
  <c r="L511" i="23"/>
  <c r="K511" i="23"/>
  <c r="L510" i="23"/>
  <c r="K510" i="23"/>
  <c r="L509" i="23"/>
  <c r="K509" i="23"/>
  <c r="L508" i="23"/>
  <c r="K508" i="23"/>
  <c r="L507" i="23"/>
  <c r="K507" i="23"/>
  <c r="L506" i="23"/>
  <c r="K506" i="23"/>
  <c r="L505" i="23"/>
  <c r="K505" i="23"/>
  <c r="L504" i="23"/>
  <c r="K504" i="23"/>
  <c r="L503" i="23"/>
  <c r="K503" i="23"/>
  <c r="L502" i="23"/>
  <c r="K502" i="23"/>
  <c r="L501" i="23"/>
  <c r="K501" i="23"/>
  <c r="L500" i="23"/>
  <c r="K500" i="23"/>
  <c r="L499" i="23"/>
  <c r="K499" i="23"/>
  <c r="L498" i="23"/>
  <c r="K498" i="23"/>
  <c r="L497" i="23"/>
  <c r="K497" i="23"/>
  <c r="L496" i="23"/>
  <c r="K496" i="23"/>
  <c r="L495" i="23"/>
  <c r="K495" i="23"/>
  <c r="L494" i="23"/>
  <c r="K494" i="23"/>
  <c r="L493" i="23"/>
  <c r="K493" i="23"/>
  <c r="L492" i="23"/>
  <c r="K492" i="23"/>
  <c r="L491" i="23"/>
  <c r="K491" i="23"/>
  <c r="L490" i="23"/>
  <c r="K490" i="23"/>
  <c r="L489" i="23"/>
  <c r="K489" i="23"/>
  <c r="L488" i="23"/>
  <c r="K488" i="23"/>
  <c r="L487" i="23"/>
  <c r="K487" i="23"/>
  <c r="L486" i="23"/>
  <c r="K486" i="23"/>
  <c r="L485" i="23"/>
  <c r="K485" i="23"/>
  <c r="L484" i="23"/>
  <c r="K484" i="23"/>
  <c r="L483" i="23"/>
  <c r="K483" i="23"/>
  <c r="L482" i="23"/>
  <c r="K482" i="23"/>
  <c r="L481" i="23"/>
  <c r="K481" i="23"/>
  <c r="L480" i="23"/>
  <c r="K480" i="23"/>
  <c r="L479" i="23"/>
  <c r="K479" i="23"/>
  <c r="L478" i="23"/>
  <c r="K478" i="23"/>
  <c r="L477" i="23"/>
  <c r="K477" i="23"/>
  <c r="L476" i="23"/>
  <c r="K476" i="23"/>
  <c r="L475" i="23"/>
  <c r="K475" i="23"/>
  <c r="L474" i="23"/>
  <c r="K474" i="23"/>
  <c r="L473" i="23"/>
  <c r="K473" i="23"/>
  <c r="L472" i="23"/>
  <c r="K472" i="23"/>
  <c r="L471" i="23"/>
  <c r="K471" i="23"/>
  <c r="L470" i="23"/>
  <c r="K470" i="23"/>
  <c r="L469" i="23"/>
  <c r="K469" i="23"/>
  <c r="L468" i="23"/>
  <c r="K468" i="23"/>
  <c r="L467" i="23"/>
  <c r="K467" i="23"/>
  <c r="L466" i="23"/>
  <c r="K466" i="23"/>
  <c r="L465" i="23"/>
  <c r="K465" i="23"/>
  <c r="L464" i="23"/>
  <c r="K464" i="23"/>
  <c r="L463" i="23"/>
  <c r="K463" i="23"/>
  <c r="L462" i="23"/>
  <c r="K462" i="23"/>
  <c r="L461" i="23"/>
  <c r="K461" i="23"/>
  <c r="L460" i="23"/>
  <c r="K460" i="23"/>
  <c r="L459" i="23"/>
  <c r="K459" i="23"/>
  <c r="L458" i="23"/>
  <c r="K458" i="23"/>
  <c r="L457" i="23"/>
  <c r="K457" i="23"/>
  <c r="L456" i="23"/>
  <c r="K456" i="23"/>
  <c r="L455" i="23"/>
  <c r="K455" i="23"/>
  <c r="L454" i="23"/>
  <c r="K454" i="23"/>
  <c r="L453" i="23"/>
  <c r="K453" i="23"/>
  <c r="L452" i="23"/>
  <c r="K452" i="23"/>
  <c r="L451" i="23"/>
  <c r="K451" i="23"/>
  <c r="L450" i="23"/>
  <c r="K450" i="23"/>
  <c r="L449" i="23"/>
  <c r="K449" i="23"/>
  <c r="L448" i="23"/>
  <c r="K448" i="23"/>
  <c r="L447" i="23"/>
  <c r="K447" i="23"/>
  <c r="L446" i="23"/>
  <c r="K446" i="23"/>
  <c r="L445" i="23"/>
  <c r="K445" i="23"/>
  <c r="L444" i="23"/>
  <c r="K444" i="23"/>
  <c r="L443" i="23"/>
  <c r="K443" i="23"/>
  <c r="L442" i="23"/>
  <c r="K442" i="23"/>
  <c r="L441" i="23"/>
  <c r="K441" i="23"/>
  <c r="L440" i="23"/>
  <c r="K440" i="23"/>
  <c r="L439" i="23"/>
  <c r="K439" i="23"/>
  <c r="L438" i="23"/>
  <c r="K438" i="23"/>
  <c r="L437" i="23"/>
  <c r="K437" i="23"/>
  <c r="L436" i="23"/>
  <c r="K436" i="23"/>
  <c r="L435" i="23"/>
  <c r="K435" i="23"/>
  <c r="L434" i="23"/>
  <c r="K434" i="23"/>
  <c r="L433" i="23"/>
  <c r="K433" i="23"/>
  <c r="L432" i="23"/>
  <c r="K432" i="23"/>
  <c r="L431" i="23"/>
  <c r="K431" i="23"/>
  <c r="L430" i="23"/>
  <c r="K430" i="23"/>
  <c r="L429" i="23"/>
  <c r="K429" i="23"/>
  <c r="L428" i="23"/>
  <c r="K428" i="23"/>
  <c r="L427" i="23"/>
  <c r="K427" i="23"/>
  <c r="L426" i="23"/>
  <c r="K426" i="23"/>
  <c r="L425" i="23"/>
  <c r="K425" i="23"/>
  <c r="L424" i="23"/>
  <c r="K424" i="23"/>
  <c r="L423" i="23"/>
  <c r="K423" i="23"/>
  <c r="L422" i="23"/>
  <c r="K422" i="23"/>
  <c r="L421" i="23"/>
  <c r="K421" i="23"/>
  <c r="L420" i="23"/>
  <c r="K420" i="23"/>
  <c r="L419" i="23"/>
  <c r="K419" i="23"/>
  <c r="L418" i="23"/>
  <c r="K418" i="23"/>
  <c r="L417" i="23"/>
  <c r="K417" i="23"/>
  <c r="L416" i="23"/>
  <c r="K416" i="23"/>
  <c r="L415" i="23"/>
  <c r="K415" i="23"/>
  <c r="L414" i="23"/>
  <c r="K414" i="23"/>
  <c r="L413" i="23"/>
  <c r="K413" i="23"/>
  <c r="L412" i="23"/>
  <c r="K412" i="23"/>
  <c r="L411" i="23"/>
  <c r="K411" i="23"/>
  <c r="L410" i="23"/>
  <c r="K410" i="23"/>
  <c r="L409" i="23"/>
  <c r="K409" i="23"/>
  <c r="L408" i="23"/>
  <c r="K408" i="23"/>
  <c r="L407" i="23"/>
  <c r="K407" i="23"/>
  <c r="L406" i="23"/>
  <c r="K406" i="23"/>
  <c r="L405" i="23"/>
  <c r="K405" i="23"/>
  <c r="L404" i="23"/>
  <c r="K404" i="23"/>
  <c r="L403" i="23"/>
  <c r="K403" i="23"/>
  <c r="L402" i="23"/>
  <c r="K402" i="23"/>
  <c r="L401" i="23"/>
  <c r="K401" i="23"/>
  <c r="L400" i="23"/>
  <c r="K400" i="23"/>
  <c r="L399" i="23"/>
  <c r="K399" i="23"/>
  <c r="L398" i="23"/>
  <c r="K398" i="23"/>
  <c r="L397" i="23"/>
  <c r="K397" i="23"/>
  <c r="L396" i="23"/>
  <c r="K396" i="23"/>
  <c r="L395" i="23"/>
  <c r="K395" i="23"/>
  <c r="L394" i="23"/>
  <c r="K394" i="23"/>
  <c r="L393" i="23"/>
  <c r="K393" i="23"/>
  <c r="L392" i="23"/>
  <c r="K392" i="23"/>
  <c r="L391" i="23"/>
  <c r="K391" i="23"/>
  <c r="L390" i="23"/>
  <c r="K390" i="23"/>
  <c r="L389" i="23"/>
  <c r="K389" i="23"/>
  <c r="L388" i="23"/>
  <c r="K388" i="23"/>
  <c r="L387" i="23"/>
  <c r="K387" i="23"/>
  <c r="L386" i="23"/>
  <c r="K386" i="23"/>
  <c r="L385" i="23"/>
  <c r="K385" i="23"/>
  <c r="L384" i="23"/>
  <c r="K384" i="23"/>
  <c r="L383" i="23"/>
  <c r="K383" i="23"/>
  <c r="L382" i="23"/>
  <c r="K382" i="23"/>
  <c r="L381" i="23"/>
  <c r="K381" i="23"/>
  <c r="L380" i="23"/>
  <c r="K380" i="23"/>
  <c r="L379" i="23"/>
  <c r="K379" i="23"/>
  <c r="L378" i="23"/>
  <c r="K378" i="23"/>
  <c r="L377" i="23"/>
  <c r="K377" i="23"/>
  <c r="L376" i="23"/>
  <c r="K376" i="23"/>
  <c r="L375" i="23"/>
  <c r="K375" i="23"/>
  <c r="L374" i="23"/>
  <c r="K374" i="23"/>
  <c r="L373" i="23"/>
  <c r="K373" i="23"/>
  <c r="L372" i="23"/>
  <c r="K372" i="23"/>
  <c r="L371" i="23"/>
  <c r="K371" i="23"/>
  <c r="L370" i="23"/>
  <c r="K370" i="23"/>
  <c r="L369" i="23"/>
  <c r="K369" i="23"/>
  <c r="L368" i="23"/>
  <c r="K368" i="23"/>
  <c r="L367" i="23"/>
  <c r="K367" i="23"/>
  <c r="L366" i="23"/>
  <c r="K366" i="23"/>
  <c r="L365" i="23"/>
  <c r="K365" i="23"/>
  <c r="L364" i="23"/>
  <c r="K364" i="23"/>
  <c r="L363" i="23"/>
  <c r="K363" i="23"/>
  <c r="L362" i="23"/>
  <c r="K362" i="23"/>
  <c r="L361" i="23"/>
  <c r="K361" i="23"/>
  <c r="L360" i="23"/>
  <c r="K360" i="23"/>
  <c r="L359" i="23"/>
  <c r="K359" i="23"/>
  <c r="L358" i="23"/>
  <c r="K358" i="23"/>
  <c r="L357" i="23"/>
  <c r="K357" i="23"/>
  <c r="L356" i="23"/>
  <c r="K356" i="23"/>
  <c r="L355" i="23"/>
  <c r="K355" i="23"/>
  <c r="L354" i="23"/>
  <c r="K354" i="23"/>
  <c r="L353" i="23"/>
  <c r="K353" i="23"/>
  <c r="L352" i="23"/>
  <c r="K352" i="23"/>
  <c r="L351" i="23"/>
  <c r="K351" i="23"/>
  <c r="L350" i="23"/>
  <c r="K350" i="23"/>
  <c r="L349" i="23"/>
  <c r="K349" i="23"/>
  <c r="L348" i="23"/>
  <c r="K348" i="23"/>
  <c r="L347" i="23"/>
  <c r="K347" i="23"/>
  <c r="L346" i="23"/>
  <c r="K346" i="23"/>
  <c r="L345" i="23"/>
  <c r="K345" i="23"/>
  <c r="L344" i="23"/>
  <c r="K344" i="23"/>
  <c r="L343" i="23"/>
  <c r="K343" i="23"/>
  <c r="L342" i="23"/>
  <c r="K342" i="23"/>
  <c r="L341" i="23"/>
  <c r="K341" i="23"/>
  <c r="L340" i="23"/>
  <c r="K340" i="23"/>
  <c r="L339" i="23"/>
  <c r="K339" i="23"/>
  <c r="L338" i="23"/>
  <c r="K338" i="23"/>
  <c r="L337" i="23"/>
  <c r="K337" i="23"/>
  <c r="L336" i="23"/>
  <c r="K336" i="23"/>
  <c r="L335" i="23"/>
  <c r="K335" i="23"/>
  <c r="L334" i="23"/>
  <c r="K334" i="23"/>
  <c r="L333" i="23"/>
  <c r="K333" i="23"/>
  <c r="L332" i="23"/>
  <c r="K332" i="23"/>
  <c r="L331" i="23"/>
  <c r="K331" i="23"/>
  <c r="L330" i="23"/>
  <c r="K330" i="23"/>
  <c r="L329" i="23"/>
  <c r="K329" i="23"/>
  <c r="L328" i="23"/>
  <c r="K328" i="23"/>
  <c r="L327" i="23"/>
  <c r="K327" i="23"/>
  <c r="L326" i="23"/>
  <c r="K326" i="23"/>
  <c r="L325" i="23"/>
  <c r="K325" i="23"/>
  <c r="L324" i="23"/>
  <c r="K324" i="23"/>
  <c r="L323" i="23"/>
  <c r="K323" i="23"/>
  <c r="L322" i="23"/>
  <c r="K322" i="23"/>
  <c r="L321" i="23"/>
  <c r="K321" i="23"/>
  <c r="L320" i="23"/>
  <c r="K320" i="23"/>
  <c r="L319" i="23"/>
  <c r="K319" i="23"/>
  <c r="L318" i="23"/>
  <c r="K318" i="23"/>
  <c r="L317" i="23"/>
  <c r="K317" i="23"/>
  <c r="L316" i="23"/>
  <c r="K316" i="23"/>
  <c r="L315" i="23"/>
  <c r="K315" i="23"/>
  <c r="L314" i="23"/>
  <c r="K314" i="23"/>
  <c r="L313" i="23"/>
  <c r="K313" i="23"/>
  <c r="L312" i="23"/>
  <c r="K312" i="23"/>
  <c r="L311" i="23"/>
  <c r="K311" i="23"/>
  <c r="L310" i="23"/>
  <c r="K310" i="23"/>
  <c r="L309" i="23"/>
  <c r="K309" i="23"/>
  <c r="L308" i="23"/>
  <c r="K308" i="23"/>
  <c r="L307" i="23"/>
  <c r="K307" i="23"/>
  <c r="L306" i="23"/>
  <c r="K306" i="23"/>
  <c r="L305" i="23"/>
  <c r="K305" i="23"/>
  <c r="L304" i="23"/>
  <c r="K304" i="23"/>
  <c r="L303" i="23"/>
  <c r="K303" i="23"/>
  <c r="L302" i="23"/>
  <c r="K302" i="23"/>
  <c r="L301" i="23"/>
  <c r="K301" i="23"/>
  <c r="L300" i="23"/>
  <c r="K300" i="23"/>
  <c r="L299" i="23"/>
  <c r="K299" i="23"/>
  <c r="L298" i="23"/>
  <c r="K298" i="23"/>
  <c r="L297" i="23"/>
  <c r="K297" i="23"/>
  <c r="L296" i="23"/>
  <c r="K296" i="23"/>
  <c r="L295" i="23"/>
  <c r="K295" i="23"/>
  <c r="L294" i="23"/>
  <c r="K294" i="23"/>
  <c r="L293" i="23"/>
  <c r="K293" i="23"/>
  <c r="L292" i="23"/>
  <c r="K292" i="23"/>
  <c r="L291" i="23"/>
  <c r="K291" i="23"/>
  <c r="L290" i="23"/>
  <c r="K290" i="23"/>
  <c r="L289" i="23"/>
  <c r="K289" i="23"/>
  <c r="L288" i="23"/>
  <c r="K288" i="23"/>
  <c r="L287" i="23"/>
  <c r="K287" i="23"/>
  <c r="L286" i="23"/>
  <c r="K286" i="23"/>
  <c r="L285" i="23"/>
  <c r="K285" i="23"/>
  <c r="L284" i="23"/>
  <c r="K284" i="23"/>
  <c r="L283" i="23"/>
  <c r="K283" i="23"/>
  <c r="L282" i="23"/>
  <c r="K282" i="23"/>
  <c r="L281" i="23"/>
  <c r="K281" i="23"/>
  <c r="L280" i="23"/>
  <c r="K280" i="23"/>
  <c r="L279" i="23"/>
  <c r="K279" i="23"/>
  <c r="L278" i="23"/>
  <c r="K278" i="23"/>
  <c r="L277" i="23"/>
  <c r="K277" i="23"/>
  <c r="L276" i="23"/>
  <c r="K276" i="23"/>
  <c r="L275" i="23"/>
  <c r="K275" i="23"/>
  <c r="L274" i="23"/>
  <c r="K274" i="23"/>
  <c r="L273" i="23"/>
  <c r="K273" i="23"/>
  <c r="L272" i="23"/>
  <c r="K272" i="23"/>
  <c r="L271" i="23"/>
  <c r="K271" i="23"/>
  <c r="L270" i="23"/>
  <c r="K270" i="23"/>
  <c r="L269" i="23"/>
  <c r="K269" i="23"/>
  <c r="L268" i="23"/>
  <c r="K268" i="23"/>
  <c r="L267" i="23"/>
  <c r="K267" i="23"/>
  <c r="L266" i="23"/>
  <c r="K266" i="23"/>
  <c r="L265" i="23"/>
  <c r="K265" i="23"/>
  <c r="L264" i="23"/>
  <c r="K264" i="23"/>
  <c r="L263" i="23"/>
  <c r="K263" i="23"/>
  <c r="L262" i="23"/>
  <c r="K262" i="23"/>
  <c r="L261" i="23"/>
  <c r="K261" i="23"/>
  <c r="L260" i="23"/>
  <c r="K260" i="23"/>
  <c r="L259" i="23"/>
  <c r="K259" i="23"/>
  <c r="L258" i="23"/>
  <c r="K258" i="23"/>
  <c r="L257" i="23"/>
  <c r="K257" i="23"/>
  <c r="L256" i="23"/>
  <c r="K256" i="23"/>
  <c r="L255" i="23"/>
  <c r="K255" i="23"/>
  <c r="L254" i="23"/>
  <c r="K254" i="23"/>
  <c r="L253" i="23"/>
  <c r="K253" i="23"/>
  <c r="L252" i="23"/>
  <c r="K252" i="23"/>
  <c r="L251" i="23"/>
  <c r="K251" i="23"/>
  <c r="L250" i="23"/>
  <c r="K250" i="23"/>
  <c r="L249" i="23"/>
  <c r="K249" i="23"/>
  <c r="L248" i="23"/>
  <c r="K248" i="23"/>
  <c r="L247" i="23"/>
  <c r="K247" i="23"/>
  <c r="L246" i="23"/>
  <c r="K246" i="23"/>
  <c r="L245" i="23"/>
  <c r="K245" i="23"/>
  <c r="L244" i="23"/>
  <c r="K244" i="23"/>
  <c r="L243" i="23"/>
  <c r="K243" i="23"/>
  <c r="L242" i="23"/>
  <c r="K242" i="23"/>
  <c r="L241" i="23"/>
  <c r="K241" i="23"/>
  <c r="L240" i="23"/>
  <c r="K240" i="23"/>
  <c r="L239" i="23"/>
  <c r="K239" i="23"/>
  <c r="L238" i="23"/>
  <c r="K238" i="23"/>
  <c r="L237" i="23"/>
  <c r="K237" i="23"/>
  <c r="L236" i="23"/>
  <c r="K236" i="23"/>
  <c r="L235" i="23"/>
  <c r="K235" i="23"/>
  <c r="L234" i="23"/>
  <c r="K234" i="23"/>
  <c r="L233" i="23"/>
  <c r="K233" i="23"/>
  <c r="L232" i="23"/>
  <c r="K232" i="23"/>
  <c r="L231" i="23"/>
  <c r="K231" i="23"/>
  <c r="L230" i="23"/>
  <c r="K230" i="23"/>
  <c r="L229" i="23"/>
  <c r="K229" i="23"/>
  <c r="L228" i="23"/>
  <c r="K228" i="23"/>
  <c r="L227" i="23"/>
  <c r="K227" i="23"/>
  <c r="L226" i="23"/>
  <c r="K226" i="23"/>
  <c r="L225" i="23"/>
  <c r="K225" i="23"/>
  <c r="L224" i="23"/>
  <c r="K224" i="23"/>
  <c r="L223" i="23"/>
  <c r="K223" i="23"/>
  <c r="L222" i="23"/>
  <c r="K222" i="23"/>
  <c r="L221" i="23"/>
  <c r="K221" i="23"/>
  <c r="L220" i="23"/>
  <c r="K220" i="23"/>
  <c r="L219" i="23"/>
  <c r="K219" i="23"/>
  <c r="L218" i="23"/>
  <c r="K218" i="23"/>
  <c r="L217" i="23"/>
  <c r="K217" i="23"/>
  <c r="L216" i="23"/>
  <c r="K216" i="23"/>
  <c r="L215" i="23"/>
  <c r="K215" i="23"/>
  <c r="L214" i="23"/>
  <c r="K214" i="23"/>
  <c r="L213" i="23"/>
  <c r="K213" i="23"/>
  <c r="L212" i="23"/>
  <c r="K212" i="23"/>
  <c r="L211" i="23"/>
  <c r="K211" i="23"/>
  <c r="L210" i="23"/>
  <c r="K210" i="23"/>
  <c r="L209" i="23"/>
  <c r="K209" i="23"/>
  <c r="L208" i="23"/>
  <c r="K208" i="23"/>
  <c r="L207" i="23"/>
  <c r="K207" i="23"/>
  <c r="L206" i="23"/>
  <c r="K206" i="23"/>
  <c r="L205" i="23"/>
  <c r="K205" i="23"/>
  <c r="L204" i="23"/>
  <c r="K204" i="23"/>
  <c r="L203" i="23"/>
  <c r="K203" i="23"/>
  <c r="L202" i="23"/>
  <c r="K202" i="23"/>
  <c r="L201" i="23"/>
  <c r="K201" i="23"/>
  <c r="L200" i="23"/>
  <c r="K200" i="23"/>
  <c r="L199" i="23"/>
  <c r="K199" i="23"/>
  <c r="L198" i="23"/>
  <c r="K198" i="23"/>
  <c r="L197" i="23"/>
  <c r="K197" i="23"/>
  <c r="L196" i="23"/>
  <c r="K196" i="23"/>
  <c r="L195" i="23"/>
  <c r="K195" i="23"/>
  <c r="L194" i="23"/>
  <c r="K194" i="23"/>
  <c r="L193" i="23"/>
  <c r="K193" i="23"/>
  <c r="L192" i="23"/>
  <c r="K192" i="23"/>
  <c r="L191" i="23"/>
  <c r="K191" i="23"/>
  <c r="L190" i="23"/>
  <c r="K190" i="23"/>
  <c r="L189" i="23"/>
  <c r="K189" i="23"/>
  <c r="L188" i="23"/>
  <c r="K188" i="23"/>
  <c r="L187" i="23"/>
  <c r="K187" i="23"/>
  <c r="L186" i="23"/>
  <c r="K186" i="23"/>
  <c r="L185" i="23"/>
  <c r="K185" i="23"/>
  <c r="L184" i="23"/>
  <c r="K184" i="23"/>
  <c r="L183" i="23"/>
  <c r="K183" i="23"/>
  <c r="L182" i="23"/>
  <c r="K182" i="23"/>
  <c r="L181" i="23"/>
  <c r="K181" i="23"/>
  <c r="L180" i="23"/>
  <c r="K180" i="23"/>
  <c r="L179" i="23"/>
  <c r="K179" i="23"/>
  <c r="L178" i="23"/>
  <c r="K178" i="23"/>
  <c r="L177" i="23"/>
  <c r="K177" i="23"/>
  <c r="L176" i="23"/>
  <c r="K176" i="23"/>
  <c r="L175" i="23"/>
  <c r="K175" i="23"/>
  <c r="L174" i="23"/>
  <c r="K174" i="23"/>
  <c r="L173" i="23"/>
  <c r="K173" i="23"/>
  <c r="L172" i="23"/>
  <c r="K172" i="23"/>
  <c r="L171" i="23"/>
  <c r="K171" i="23"/>
  <c r="L170" i="23"/>
  <c r="K170" i="23"/>
  <c r="L169" i="23"/>
  <c r="K169" i="23"/>
  <c r="L168" i="23"/>
  <c r="K168" i="23"/>
  <c r="L167" i="23"/>
  <c r="K167" i="23"/>
  <c r="L166" i="23"/>
  <c r="K166" i="23"/>
  <c r="L165" i="23"/>
  <c r="K165" i="23"/>
  <c r="L164" i="23"/>
  <c r="K164" i="23"/>
  <c r="L163" i="23"/>
  <c r="K163" i="23"/>
  <c r="L162" i="23"/>
  <c r="K162" i="23"/>
  <c r="L161" i="23"/>
  <c r="K161" i="23"/>
  <c r="L160" i="23"/>
  <c r="K160" i="23"/>
  <c r="L159" i="23"/>
  <c r="K159" i="23"/>
  <c r="L158" i="23"/>
  <c r="K158" i="23"/>
  <c r="L157" i="23"/>
  <c r="K157" i="23"/>
  <c r="L156" i="23"/>
  <c r="K156" i="23"/>
  <c r="L155" i="23"/>
  <c r="K155" i="23"/>
  <c r="L154" i="23"/>
  <c r="K154" i="23"/>
  <c r="L153" i="23"/>
  <c r="K153" i="23"/>
  <c r="L152" i="23"/>
  <c r="K152" i="23"/>
  <c r="L151" i="23"/>
  <c r="K151" i="23"/>
  <c r="L150" i="23"/>
  <c r="K150" i="23"/>
  <c r="L149" i="23"/>
  <c r="K149" i="23"/>
  <c r="L148" i="23"/>
  <c r="K148" i="23"/>
  <c r="L147" i="23"/>
  <c r="K147" i="23"/>
  <c r="L146" i="23"/>
  <c r="K146" i="23"/>
  <c r="L145" i="23"/>
  <c r="K145" i="23"/>
  <c r="L144" i="23"/>
  <c r="K144" i="23"/>
  <c r="L143" i="23"/>
  <c r="K143" i="23"/>
  <c r="L142" i="23"/>
  <c r="K142" i="23"/>
  <c r="L141" i="23"/>
  <c r="K141" i="23"/>
  <c r="L140" i="23"/>
  <c r="K140" i="23"/>
  <c r="L139" i="23"/>
  <c r="K139" i="23"/>
  <c r="L138" i="23"/>
  <c r="K138" i="23"/>
  <c r="L137" i="23"/>
  <c r="K137" i="23"/>
  <c r="L136" i="23"/>
  <c r="K136" i="23"/>
  <c r="L135" i="23"/>
  <c r="K135" i="23"/>
  <c r="L134" i="23"/>
  <c r="K134" i="23"/>
  <c r="L133" i="23"/>
  <c r="K133" i="23"/>
  <c r="L132" i="23"/>
  <c r="K132" i="23"/>
  <c r="L131" i="23"/>
  <c r="K131" i="23"/>
  <c r="L130" i="23"/>
  <c r="K130" i="23"/>
  <c r="L129" i="23"/>
  <c r="K129" i="23"/>
  <c r="L128" i="23"/>
  <c r="K128" i="23"/>
  <c r="L127" i="23"/>
  <c r="K127" i="23"/>
  <c r="L126" i="23"/>
  <c r="K126" i="23"/>
  <c r="L125" i="23"/>
  <c r="K125" i="23"/>
  <c r="L124" i="23"/>
  <c r="K124" i="23"/>
  <c r="L123" i="23"/>
  <c r="K123" i="23"/>
  <c r="L122" i="23"/>
  <c r="K122" i="23"/>
  <c r="L121" i="23"/>
  <c r="K121" i="23"/>
  <c r="L120" i="23"/>
  <c r="K120" i="23"/>
  <c r="L119" i="23"/>
  <c r="K119" i="23"/>
  <c r="L118" i="23"/>
  <c r="K118" i="23"/>
  <c r="L117" i="23"/>
  <c r="K117" i="23"/>
  <c r="L116" i="23"/>
  <c r="K116" i="23"/>
  <c r="L115" i="23"/>
  <c r="K115" i="23"/>
  <c r="L114" i="23"/>
  <c r="K114" i="23"/>
  <c r="L113" i="23"/>
  <c r="K113" i="23"/>
  <c r="L112" i="23"/>
  <c r="K112" i="23"/>
  <c r="L111" i="23"/>
  <c r="K111" i="23"/>
  <c r="L110" i="23"/>
  <c r="K110" i="23"/>
  <c r="L109" i="23"/>
  <c r="K109" i="23"/>
  <c r="L108" i="23"/>
  <c r="K108" i="23"/>
  <c r="L107" i="23"/>
  <c r="K107" i="23"/>
  <c r="L106" i="23"/>
  <c r="K106" i="23"/>
  <c r="L105" i="23"/>
  <c r="K105" i="23"/>
  <c r="L104" i="23"/>
  <c r="K104" i="23"/>
  <c r="L103" i="23"/>
  <c r="K103" i="23"/>
  <c r="L102" i="23"/>
  <c r="K102" i="23"/>
  <c r="L101" i="23"/>
  <c r="K101" i="23"/>
  <c r="L100" i="23"/>
  <c r="K100" i="23"/>
  <c r="L99" i="23"/>
  <c r="K99" i="23"/>
  <c r="L98" i="23"/>
  <c r="K98" i="23"/>
  <c r="L97" i="23"/>
  <c r="K97" i="23"/>
  <c r="L96" i="23"/>
  <c r="K96" i="23"/>
  <c r="L95" i="23"/>
  <c r="K95" i="23"/>
  <c r="L94" i="23"/>
  <c r="K94" i="23"/>
  <c r="L93" i="23"/>
  <c r="K93" i="23"/>
  <c r="L92" i="23"/>
  <c r="K92" i="23"/>
  <c r="L91" i="23"/>
  <c r="K91" i="23"/>
  <c r="L90" i="23"/>
  <c r="K90" i="23"/>
  <c r="L89" i="23"/>
  <c r="K89" i="23"/>
  <c r="L88" i="23"/>
  <c r="K88" i="23"/>
  <c r="L87" i="23"/>
  <c r="K87" i="23"/>
  <c r="L86" i="23"/>
  <c r="K86" i="23"/>
  <c r="L85" i="23"/>
  <c r="K85" i="23"/>
  <c r="L84" i="23"/>
  <c r="K84" i="23"/>
  <c r="L83" i="23"/>
  <c r="K83" i="23"/>
  <c r="L82" i="23"/>
  <c r="K82" i="23"/>
  <c r="K81" i="23"/>
  <c r="L80" i="23"/>
  <c r="K80" i="23"/>
  <c r="L79" i="23"/>
  <c r="K79" i="23"/>
  <c r="L78" i="23"/>
  <c r="K78" i="23"/>
  <c r="L77" i="23"/>
  <c r="K77" i="23"/>
  <c r="L76" i="23"/>
  <c r="K76" i="23"/>
  <c r="L75" i="23"/>
  <c r="K75" i="23"/>
  <c r="L74" i="23"/>
  <c r="K74" i="23"/>
  <c r="L73" i="23"/>
  <c r="K73" i="23"/>
  <c r="L72" i="23"/>
  <c r="K72" i="23"/>
  <c r="L71" i="23"/>
  <c r="K71" i="23"/>
  <c r="L70" i="23"/>
  <c r="K70" i="23"/>
  <c r="L69" i="23"/>
  <c r="K69" i="23"/>
  <c r="L68" i="23"/>
  <c r="K68" i="23"/>
  <c r="L67" i="23"/>
  <c r="K67" i="23"/>
  <c r="L66" i="23"/>
  <c r="K66" i="23"/>
  <c r="L65" i="23"/>
  <c r="K65" i="23"/>
  <c r="L64" i="23"/>
  <c r="K64" i="23"/>
  <c r="L63" i="23"/>
  <c r="K63" i="23"/>
  <c r="L62" i="23"/>
  <c r="K62" i="23"/>
  <c r="L61" i="23"/>
  <c r="K61" i="23"/>
  <c r="L60" i="23"/>
  <c r="K60" i="23"/>
  <c r="L59" i="23"/>
  <c r="K59" i="23"/>
  <c r="L58" i="23"/>
  <c r="K58" i="23"/>
  <c r="L57" i="23"/>
  <c r="K57" i="23"/>
  <c r="L56" i="23"/>
  <c r="K56" i="23"/>
  <c r="L55" i="23"/>
  <c r="K55" i="23"/>
  <c r="L54" i="23"/>
  <c r="K54" i="23"/>
  <c r="L53" i="23"/>
  <c r="K53" i="23"/>
  <c r="L52" i="23"/>
  <c r="K52" i="23"/>
  <c r="L51" i="23"/>
  <c r="K51" i="23"/>
  <c r="L50" i="23"/>
  <c r="K50" i="23"/>
  <c r="L49" i="23"/>
  <c r="K49" i="23"/>
  <c r="L48" i="23"/>
  <c r="K48" i="23"/>
  <c r="L47" i="23"/>
  <c r="K47" i="23"/>
  <c r="L46" i="23"/>
  <c r="K46" i="23"/>
  <c r="L45" i="23"/>
  <c r="K45" i="23"/>
  <c r="L44" i="23"/>
  <c r="K44" i="23"/>
  <c r="L43" i="23"/>
  <c r="K43" i="23"/>
  <c r="L42" i="23"/>
  <c r="K42" i="23"/>
  <c r="L41" i="23"/>
  <c r="K41" i="23"/>
  <c r="L40" i="23"/>
  <c r="K40" i="23"/>
  <c r="L39" i="23"/>
  <c r="K39" i="23"/>
  <c r="L38" i="23"/>
  <c r="K38" i="23"/>
  <c r="L37" i="23"/>
  <c r="K37" i="23"/>
  <c r="L36" i="23"/>
  <c r="K36" i="23"/>
  <c r="L35" i="23"/>
  <c r="K35" i="23"/>
  <c r="L34" i="23"/>
  <c r="K34" i="23"/>
  <c r="L33" i="23"/>
  <c r="K33" i="23"/>
  <c r="L32" i="23"/>
  <c r="K32" i="23"/>
  <c r="L31" i="23"/>
  <c r="K31" i="23"/>
  <c r="L30" i="23"/>
  <c r="K30" i="23"/>
  <c r="L29" i="23"/>
  <c r="K29" i="23"/>
  <c r="L28" i="23"/>
  <c r="K28" i="23"/>
  <c r="L27" i="23"/>
  <c r="K27" i="23"/>
  <c r="L26" i="23"/>
  <c r="K26" i="23"/>
  <c r="L25" i="23"/>
  <c r="K25" i="23"/>
  <c r="L24" i="23"/>
  <c r="K24" i="23"/>
  <c r="L23" i="23"/>
  <c r="K23" i="23"/>
  <c r="L22" i="23"/>
  <c r="K22" i="23"/>
  <c r="L21" i="23"/>
  <c r="K21" i="23"/>
  <c r="L20" i="23"/>
  <c r="K20" i="23"/>
  <c r="L19" i="23"/>
  <c r="K19" i="23"/>
  <c r="L18" i="23"/>
  <c r="K18" i="23"/>
  <c r="L17" i="23"/>
  <c r="K17" i="23"/>
  <c r="L16" i="23"/>
  <c r="K16" i="23"/>
  <c r="L15" i="23"/>
  <c r="K15" i="23"/>
  <c r="L14" i="23"/>
  <c r="K14" i="23"/>
  <c r="L13" i="23"/>
  <c r="K13" i="23"/>
  <c r="K1364" i="23" s="1"/>
  <c r="J1384" i="22"/>
  <c r="J1382" i="22"/>
  <c r="J1380" i="22"/>
  <c r="J1386" i="22" s="1"/>
  <c r="J1372" i="22"/>
  <c r="L1362" i="22"/>
  <c r="K1362" i="22"/>
  <c r="L1361" i="22"/>
  <c r="K1361" i="22"/>
  <c r="L1360" i="22"/>
  <c r="K1360" i="22"/>
  <c r="L1359" i="22"/>
  <c r="K1359" i="22"/>
  <c r="L1358" i="22"/>
  <c r="K1358" i="22"/>
  <c r="L1357" i="22"/>
  <c r="K1357" i="22"/>
  <c r="L1356" i="22"/>
  <c r="K1356" i="22"/>
  <c r="L1355" i="22"/>
  <c r="K1355" i="22"/>
  <c r="L1354" i="22"/>
  <c r="K1354" i="22"/>
  <c r="L1353" i="22"/>
  <c r="K1353" i="22"/>
  <c r="L1352" i="22"/>
  <c r="K1352" i="22"/>
  <c r="L1351" i="22"/>
  <c r="K1351" i="22"/>
  <c r="L1350" i="22"/>
  <c r="K1350" i="22"/>
  <c r="L1349" i="22"/>
  <c r="K1349" i="22"/>
  <c r="L1348" i="22"/>
  <c r="K1348" i="22"/>
  <c r="L1347" i="22"/>
  <c r="K1347" i="22"/>
  <c r="L1346" i="22"/>
  <c r="K1346" i="22"/>
  <c r="L1345" i="22"/>
  <c r="K1345" i="22"/>
  <c r="L1344" i="22"/>
  <c r="K1344" i="22"/>
  <c r="L1343" i="22"/>
  <c r="K1343" i="22"/>
  <c r="L1342" i="22"/>
  <c r="K1342" i="22"/>
  <c r="L1341" i="22"/>
  <c r="K1341" i="22"/>
  <c r="L1340" i="22"/>
  <c r="K1340" i="22"/>
  <c r="L1339" i="22"/>
  <c r="K1339" i="22"/>
  <c r="L1338" i="22"/>
  <c r="K1338" i="22"/>
  <c r="L1337" i="22"/>
  <c r="K1337" i="22"/>
  <c r="L1336" i="22"/>
  <c r="K1336" i="22"/>
  <c r="L1335" i="22"/>
  <c r="K1335" i="22"/>
  <c r="L1334" i="22"/>
  <c r="K1334" i="22"/>
  <c r="L1333" i="22"/>
  <c r="K1333" i="22"/>
  <c r="L1332" i="22"/>
  <c r="K1332" i="22"/>
  <c r="L1331" i="22"/>
  <c r="K1331" i="22"/>
  <c r="L1330" i="22"/>
  <c r="K1330" i="22"/>
  <c r="L1329" i="22"/>
  <c r="K1329" i="22"/>
  <c r="L1328" i="22"/>
  <c r="K1328" i="22"/>
  <c r="L1327" i="22"/>
  <c r="K1327" i="22"/>
  <c r="L1326" i="22"/>
  <c r="K1326" i="22"/>
  <c r="L1325" i="22"/>
  <c r="K1325" i="22"/>
  <c r="L1324" i="22"/>
  <c r="K1324" i="22"/>
  <c r="L1323" i="22"/>
  <c r="K1323" i="22"/>
  <c r="L1322" i="22"/>
  <c r="K1322" i="22"/>
  <c r="L1321" i="22"/>
  <c r="K1321" i="22"/>
  <c r="L1320" i="22"/>
  <c r="K1320" i="22"/>
  <c r="L1319" i="22"/>
  <c r="K1319" i="22"/>
  <c r="L1318" i="22"/>
  <c r="K1318" i="22"/>
  <c r="L1317" i="22"/>
  <c r="K1317" i="22"/>
  <c r="L1316" i="22"/>
  <c r="K1316" i="22"/>
  <c r="L1315" i="22"/>
  <c r="K1315" i="22"/>
  <c r="L1314" i="22"/>
  <c r="K1314" i="22"/>
  <c r="L1313" i="22"/>
  <c r="K1313" i="22"/>
  <c r="L1312" i="22"/>
  <c r="K1312" i="22"/>
  <c r="L1311" i="22"/>
  <c r="K1311" i="22"/>
  <c r="L1310" i="22"/>
  <c r="K1310" i="22"/>
  <c r="L1309" i="22"/>
  <c r="K1309" i="22"/>
  <c r="L1308" i="22"/>
  <c r="K1308" i="22"/>
  <c r="L1307" i="22"/>
  <c r="K1307" i="22"/>
  <c r="L1306" i="22"/>
  <c r="K1306" i="22"/>
  <c r="L1305" i="22"/>
  <c r="K1305" i="22"/>
  <c r="L1304" i="22"/>
  <c r="K1304" i="22"/>
  <c r="L1303" i="22"/>
  <c r="K1303" i="22"/>
  <c r="L1302" i="22"/>
  <c r="K1302" i="22"/>
  <c r="L1301" i="22"/>
  <c r="K1301" i="22"/>
  <c r="L1300" i="22"/>
  <c r="K1300" i="22"/>
  <c r="L1299" i="22"/>
  <c r="K1299" i="22"/>
  <c r="L1298" i="22"/>
  <c r="K1298" i="22"/>
  <c r="L1297" i="22"/>
  <c r="K1297" i="22"/>
  <c r="L1296" i="22"/>
  <c r="K1296" i="22"/>
  <c r="L1295" i="22"/>
  <c r="K1295" i="22"/>
  <c r="L1294" i="22"/>
  <c r="K1294" i="22"/>
  <c r="L1293" i="22"/>
  <c r="K1293" i="22"/>
  <c r="L1292" i="22"/>
  <c r="K1292" i="22"/>
  <c r="L1291" i="22"/>
  <c r="K1291" i="22"/>
  <c r="L1290" i="22"/>
  <c r="K1290" i="22"/>
  <c r="L1289" i="22"/>
  <c r="K1289" i="22"/>
  <c r="L1288" i="22"/>
  <c r="K1288" i="22"/>
  <c r="L1287" i="22"/>
  <c r="K1287" i="22"/>
  <c r="L1286" i="22"/>
  <c r="K1286" i="22"/>
  <c r="L1285" i="22"/>
  <c r="K1285" i="22"/>
  <c r="L1284" i="22"/>
  <c r="K1284" i="22"/>
  <c r="L1283" i="22"/>
  <c r="K1283" i="22"/>
  <c r="L1282" i="22"/>
  <c r="K1282" i="22"/>
  <c r="L1281" i="22"/>
  <c r="K1281" i="22"/>
  <c r="L1280" i="22"/>
  <c r="K1280" i="22"/>
  <c r="L1279" i="22"/>
  <c r="K1279" i="22"/>
  <c r="L1278" i="22"/>
  <c r="K1278" i="22"/>
  <c r="L1277" i="22"/>
  <c r="K1277" i="22"/>
  <c r="L1276" i="22"/>
  <c r="K1276" i="22"/>
  <c r="L1275" i="22"/>
  <c r="K1275" i="22"/>
  <c r="L1274" i="22"/>
  <c r="K1274" i="22"/>
  <c r="L1273" i="22"/>
  <c r="K1273" i="22"/>
  <c r="L1272" i="22"/>
  <c r="K1272" i="22"/>
  <c r="L1271" i="22"/>
  <c r="K1271" i="22"/>
  <c r="L1270" i="22"/>
  <c r="K1270" i="22"/>
  <c r="L1269" i="22"/>
  <c r="K1269" i="22"/>
  <c r="L1268" i="22"/>
  <c r="K1268" i="22"/>
  <c r="L1267" i="22"/>
  <c r="K1267" i="22"/>
  <c r="L1266" i="22"/>
  <c r="K1266" i="22"/>
  <c r="L1265" i="22"/>
  <c r="K1265" i="22"/>
  <c r="L1264" i="22"/>
  <c r="K1264" i="22"/>
  <c r="L1263" i="22"/>
  <c r="K1263" i="22"/>
  <c r="L1262" i="22"/>
  <c r="K1262" i="22"/>
  <c r="L1261" i="22"/>
  <c r="K1261" i="22"/>
  <c r="L1260" i="22"/>
  <c r="K1260" i="22"/>
  <c r="L1259" i="22"/>
  <c r="K1259" i="22"/>
  <c r="L1258" i="22"/>
  <c r="K1258" i="22"/>
  <c r="L1257" i="22"/>
  <c r="K1257" i="22"/>
  <c r="L1256" i="22"/>
  <c r="K1256" i="22"/>
  <c r="L1255" i="22"/>
  <c r="K1255" i="22"/>
  <c r="L1254" i="22"/>
  <c r="K1254" i="22"/>
  <c r="L1253" i="22"/>
  <c r="K1253" i="22"/>
  <c r="L1252" i="22"/>
  <c r="K1252" i="22"/>
  <c r="L1251" i="22"/>
  <c r="K1251" i="22"/>
  <c r="L1250" i="22"/>
  <c r="K1250" i="22"/>
  <c r="L1249" i="22"/>
  <c r="K1249" i="22"/>
  <c r="L1248" i="22"/>
  <c r="K1248" i="22"/>
  <c r="L1247" i="22"/>
  <c r="K1247" i="22"/>
  <c r="L1246" i="22"/>
  <c r="K1246" i="22"/>
  <c r="L1245" i="22"/>
  <c r="K1245" i="22"/>
  <c r="L1244" i="22"/>
  <c r="K1244" i="22"/>
  <c r="L1243" i="22"/>
  <c r="K1243" i="22"/>
  <c r="L1242" i="22"/>
  <c r="K1242" i="22"/>
  <c r="L1241" i="22"/>
  <c r="K1241" i="22"/>
  <c r="L1240" i="22"/>
  <c r="K1240" i="22"/>
  <c r="L1239" i="22"/>
  <c r="K1239" i="22"/>
  <c r="L1238" i="22"/>
  <c r="K1238" i="22"/>
  <c r="L1237" i="22"/>
  <c r="K1237" i="22"/>
  <c r="L1236" i="22"/>
  <c r="K1236" i="22"/>
  <c r="L1235" i="22"/>
  <c r="K1235" i="22"/>
  <c r="L1234" i="22"/>
  <c r="K1234" i="22"/>
  <c r="L1233" i="22"/>
  <c r="K1233" i="22"/>
  <c r="L1232" i="22"/>
  <c r="K1232" i="22"/>
  <c r="L1231" i="22"/>
  <c r="K1231" i="22"/>
  <c r="L1230" i="22"/>
  <c r="K1230" i="22"/>
  <c r="L1229" i="22"/>
  <c r="K1229" i="22"/>
  <c r="L1228" i="22"/>
  <c r="K1228" i="22"/>
  <c r="L1227" i="22"/>
  <c r="K1227" i="22"/>
  <c r="L1226" i="22"/>
  <c r="K1226" i="22"/>
  <c r="L1225" i="22"/>
  <c r="K1225" i="22"/>
  <c r="L1224" i="22"/>
  <c r="K1224" i="22"/>
  <c r="L1223" i="22"/>
  <c r="K1223" i="22"/>
  <c r="L1222" i="22"/>
  <c r="K1222" i="22"/>
  <c r="L1221" i="22"/>
  <c r="K1221" i="22"/>
  <c r="L1220" i="22"/>
  <c r="K1220" i="22"/>
  <c r="L1219" i="22"/>
  <c r="K1219" i="22"/>
  <c r="L1218" i="22"/>
  <c r="K1218" i="22"/>
  <c r="L1217" i="22"/>
  <c r="K1217" i="22"/>
  <c r="L1216" i="22"/>
  <c r="K1216" i="22"/>
  <c r="L1215" i="22"/>
  <c r="K1215" i="22"/>
  <c r="L1214" i="22"/>
  <c r="K1214" i="22"/>
  <c r="L1213" i="22"/>
  <c r="K1213" i="22"/>
  <c r="L1212" i="22"/>
  <c r="K1212" i="22"/>
  <c r="L1211" i="22"/>
  <c r="K1211" i="22"/>
  <c r="L1210" i="22"/>
  <c r="K1210" i="22"/>
  <c r="L1209" i="22"/>
  <c r="K1209" i="22"/>
  <c r="L1208" i="22"/>
  <c r="K1208" i="22"/>
  <c r="L1207" i="22"/>
  <c r="K1207" i="22"/>
  <c r="L1206" i="22"/>
  <c r="K1206" i="22"/>
  <c r="L1205" i="22"/>
  <c r="K1205" i="22"/>
  <c r="L1204" i="22"/>
  <c r="K1204" i="22"/>
  <c r="L1203" i="22"/>
  <c r="K1203" i="22"/>
  <c r="L1202" i="22"/>
  <c r="K1202" i="22"/>
  <c r="L1201" i="22"/>
  <c r="K1201" i="22"/>
  <c r="L1200" i="22"/>
  <c r="K1200" i="22"/>
  <c r="L1199" i="22"/>
  <c r="K1199" i="22"/>
  <c r="L1198" i="22"/>
  <c r="K1198" i="22"/>
  <c r="L1197" i="22"/>
  <c r="K1197" i="22"/>
  <c r="L1196" i="22"/>
  <c r="K1196" i="22"/>
  <c r="L1195" i="22"/>
  <c r="K1195" i="22"/>
  <c r="L1194" i="22"/>
  <c r="K1194" i="22"/>
  <c r="L1193" i="22"/>
  <c r="K1193" i="22"/>
  <c r="L1192" i="22"/>
  <c r="K1192" i="22"/>
  <c r="L1191" i="22"/>
  <c r="K1191" i="22"/>
  <c r="L1190" i="22"/>
  <c r="K1190" i="22"/>
  <c r="L1189" i="22"/>
  <c r="K1189" i="22"/>
  <c r="L1188" i="22"/>
  <c r="K1188" i="22"/>
  <c r="L1187" i="22"/>
  <c r="K1187" i="22"/>
  <c r="L1186" i="22"/>
  <c r="K1186" i="22"/>
  <c r="L1185" i="22"/>
  <c r="K1185" i="22"/>
  <c r="L1184" i="22"/>
  <c r="K1184" i="22"/>
  <c r="L1183" i="22"/>
  <c r="K1183" i="22"/>
  <c r="L1182" i="22"/>
  <c r="K1182" i="22"/>
  <c r="L1181" i="22"/>
  <c r="K1181" i="22"/>
  <c r="L1180" i="22"/>
  <c r="K1180" i="22"/>
  <c r="L1179" i="22"/>
  <c r="K1179" i="22"/>
  <c r="L1178" i="22"/>
  <c r="K1178" i="22"/>
  <c r="L1177" i="22"/>
  <c r="K1177" i="22"/>
  <c r="L1176" i="22"/>
  <c r="K1176" i="22"/>
  <c r="L1175" i="22"/>
  <c r="K1175" i="22"/>
  <c r="L1174" i="22"/>
  <c r="K1174" i="22"/>
  <c r="L1173" i="22"/>
  <c r="K1173" i="22"/>
  <c r="L1172" i="22"/>
  <c r="K1172" i="22"/>
  <c r="L1171" i="22"/>
  <c r="K1171" i="22"/>
  <c r="L1170" i="22"/>
  <c r="K1170" i="22"/>
  <c r="L1169" i="22"/>
  <c r="K1169" i="22"/>
  <c r="L1168" i="22"/>
  <c r="K1168" i="22"/>
  <c r="L1167" i="22"/>
  <c r="K1167" i="22"/>
  <c r="L1166" i="22"/>
  <c r="K1166" i="22"/>
  <c r="L1165" i="22"/>
  <c r="K1165" i="22"/>
  <c r="L1164" i="22"/>
  <c r="K1164" i="22"/>
  <c r="L1163" i="22"/>
  <c r="K1163" i="22"/>
  <c r="L1162" i="22"/>
  <c r="K1162" i="22"/>
  <c r="L1161" i="22"/>
  <c r="K1161" i="22"/>
  <c r="L1160" i="22"/>
  <c r="K1160" i="22"/>
  <c r="L1159" i="22"/>
  <c r="K1159" i="22"/>
  <c r="L1158" i="22"/>
  <c r="K1158" i="22"/>
  <c r="L1157" i="22"/>
  <c r="K1157" i="22"/>
  <c r="L1156" i="22"/>
  <c r="K1156" i="22"/>
  <c r="L1155" i="22"/>
  <c r="K1155" i="22"/>
  <c r="L1154" i="22"/>
  <c r="K1154" i="22"/>
  <c r="L1153" i="22"/>
  <c r="K1153" i="22"/>
  <c r="L1152" i="22"/>
  <c r="K1152" i="22"/>
  <c r="L1151" i="22"/>
  <c r="K1151" i="22"/>
  <c r="L1150" i="22"/>
  <c r="K1150" i="22"/>
  <c r="L1149" i="22"/>
  <c r="K1149" i="22"/>
  <c r="L1148" i="22"/>
  <c r="K1148" i="22"/>
  <c r="L1147" i="22"/>
  <c r="K1147" i="22"/>
  <c r="L1146" i="22"/>
  <c r="K1146" i="22"/>
  <c r="L1145" i="22"/>
  <c r="K1145" i="22"/>
  <c r="L1144" i="22"/>
  <c r="K1144" i="22"/>
  <c r="L1143" i="22"/>
  <c r="K1143" i="22"/>
  <c r="L1142" i="22"/>
  <c r="K1142" i="22"/>
  <c r="L1141" i="22"/>
  <c r="K1141" i="22"/>
  <c r="L1140" i="22"/>
  <c r="K1140" i="22"/>
  <c r="L1139" i="22"/>
  <c r="K1139" i="22"/>
  <c r="L1138" i="22"/>
  <c r="K1138" i="22"/>
  <c r="L1137" i="22"/>
  <c r="K1137" i="22"/>
  <c r="L1136" i="22"/>
  <c r="K1136" i="22"/>
  <c r="L1135" i="22"/>
  <c r="K1135" i="22"/>
  <c r="L1134" i="22"/>
  <c r="K1134" i="22"/>
  <c r="L1133" i="22"/>
  <c r="K1133" i="22"/>
  <c r="L1132" i="22"/>
  <c r="K1132" i="22"/>
  <c r="L1131" i="22"/>
  <c r="K1131" i="22"/>
  <c r="L1130" i="22"/>
  <c r="K1130" i="22"/>
  <c r="L1129" i="22"/>
  <c r="K1129" i="22"/>
  <c r="L1128" i="22"/>
  <c r="K1128" i="22"/>
  <c r="L1127" i="22"/>
  <c r="K1127" i="22"/>
  <c r="L1126" i="22"/>
  <c r="K1126" i="22"/>
  <c r="L1125" i="22"/>
  <c r="K1125" i="22"/>
  <c r="L1124" i="22"/>
  <c r="K1124" i="22"/>
  <c r="L1123" i="22"/>
  <c r="K1123" i="22"/>
  <c r="L1122" i="22"/>
  <c r="K1122" i="22"/>
  <c r="L1121" i="22"/>
  <c r="K1121" i="22"/>
  <c r="L1120" i="22"/>
  <c r="K1120" i="22"/>
  <c r="L1119" i="22"/>
  <c r="K1119" i="22"/>
  <c r="L1118" i="22"/>
  <c r="K1118" i="22"/>
  <c r="L1117" i="22"/>
  <c r="K1117" i="22"/>
  <c r="L1116" i="22"/>
  <c r="K1116" i="22"/>
  <c r="L1115" i="22"/>
  <c r="K1115" i="22"/>
  <c r="L1114" i="22"/>
  <c r="K1114" i="22"/>
  <c r="L1113" i="22"/>
  <c r="K1113" i="22"/>
  <c r="L1112" i="22"/>
  <c r="K1112" i="22"/>
  <c r="L1111" i="22"/>
  <c r="K1111" i="22"/>
  <c r="L1110" i="22"/>
  <c r="K1110" i="22"/>
  <c r="L1109" i="22"/>
  <c r="K1109" i="22"/>
  <c r="L1108" i="22"/>
  <c r="K1108" i="22"/>
  <c r="L1107" i="22"/>
  <c r="K1107" i="22"/>
  <c r="L1106" i="22"/>
  <c r="K1106" i="22"/>
  <c r="L1105" i="22"/>
  <c r="K1105" i="22"/>
  <c r="L1104" i="22"/>
  <c r="K1104" i="22"/>
  <c r="L1103" i="22"/>
  <c r="K1103" i="22"/>
  <c r="L1102" i="22"/>
  <c r="K1102" i="22"/>
  <c r="L1101" i="22"/>
  <c r="K1101" i="22"/>
  <c r="L1100" i="22"/>
  <c r="K1100" i="22"/>
  <c r="L1099" i="22"/>
  <c r="K1099" i="22"/>
  <c r="L1098" i="22"/>
  <c r="K1098" i="22"/>
  <c r="L1097" i="22"/>
  <c r="K1097" i="22"/>
  <c r="L1096" i="22"/>
  <c r="K1096" i="22"/>
  <c r="L1095" i="22"/>
  <c r="K1095" i="22"/>
  <c r="L1094" i="22"/>
  <c r="K1094" i="22"/>
  <c r="L1093" i="22"/>
  <c r="K1093" i="22"/>
  <c r="L1092" i="22"/>
  <c r="K1092" i="22"/>
  <c r="L1091" i="22"/>
  <c r="K1091" i="22"/>
  <c r="L1090" i="22"/>
  <c r="K1090" i="22"/>
  <c r="L1089" i="22"/>
  <c r="K1089" i="22"/>
  <c r="L1088" i="22"/>
  <c r="K1088" i="22"/>
  <c r="L1087" i="22"/>
  <c r="K1087" i="22"/>
  <c r="L1086" i="22"/>
  <c r="K1086" i="22"/>
  <c r="L1085" i="22"/>
  <c r="K1085" i="22"/>
  <c r="L1084" i="22"/>
  <c r="K1084" i="22"/>
  <c r="L1083" i="22"/>
  <c r="K1083" i="22"/>
  <c r="L1082" i="22"/>
  <c r="K1082" i="22"/>
  <c r="L1081" i="22"/>
  <c r="K1081" i="22"/>
  <c r="L1080" i="22"/>
  <c r="K1080" i="22"/>
  <c r="L1079" i="22"/>
  <c r="K1079" i="22"/>
  <c r="L1078" i="22"/>
  <c r="K1078" i="22"/>
  <c r="L1077" i="22"/>
  <c r="K1077" i="22"/>
  <c r="L1076" i="22"/>
  <c r="K1076" i="22"/>
  <c r="L1075" i="22"/>
  <c r="K1075" i="22"/>
  <c r="L1074" i="22"/>
  <c r="K1074" i="22"/>
  <c r="L1073" i="22"/>
  <c r="K1073" i="22"/>
  <c r="L1072" i="22"/>
  <c r="K1072" i="22"/>
  <c r="L1071" i="22"/>
  <c r="K1071" i="22"/>
  <c r="L1070" i="22"/>
  <c r="K1070" i="22"/>
  <c r="L1069" i="22"/>
  <c r="K1069" i="22"/>
  <c r="L1068" i="22"/>
  <c r="K1068" i="22"/>
  <c r="L1067" i="22"/>
  <c r="K1067" i="22"/>
  <c r="L1066" i="22"/>
  <c r="K1066" i="22"/>
  <c r="L1065" i="22"/>
  <c r="K1065" i="22"/>
  <c r="L1064" i="22"/>
  <c r="K1064" i="22"/>
  <c r="L1063" i="22"/>
  <c r="K1063" i="22"/>
  <c r="L1062" i="22"/>
  <c r="K1062" i="22"/>
  <c r="L1061" i="22"/>
  <c r="K1061" i="22"/>
  <c r="L1060" i="22"/>
  <c r="K1060" i="22"/>
  <c r="L1059" i="22"/>
  <c r="K1059" i="22"/>
  <c r="L1058" i="22"/>
  <c r="K1058" i="22"/>
  <c r="L1057" i="22"/>
  <c r="K1057" i="22"/>
  <c r="L1056" i="22"/>
  <c r="K1056" i="22"/>
  <c r="L1055" i="22"/>
  <c r="K1055" i="22"/>
  <c r="L1054" i="22"/>
  <c r="K1054" i="22"/>
  <c r="L1053" i="22"/>
  <c r="K1053" i="22"/>
  <c r="L1052" i="22"/>
  <c r="K1052" i="22"/>
  <c r="L1051" i="22"/>
  <c r="K1051" i="22"/>
  <c r="L1050" i="22"/>
  <c r="K1050" i="22"/>
  <c r="L1049" i="22"/>
  <c r="K1049" i="22"/>
  <c r="L1048" i="22"/>
  <c r="K1048" i="22"/>
  <c r="L1047" i="22"/>
  <c r="K1047" i="22"/>
  <c r="L1046" i="22"/>
  <c r="K1046" i="22"/>
  <c r="L1045" i="22"/>
  <c r="K1045" i="22"/>
  <c r="L1044" i="22"/>
  <c r="K1044" i="22"/>
  <c r="L1043" i="22"/>
  <c r="K1043" i="22"/>
  <c r="L1042" i="22"/>
  <c r="K1042" i="22"/>
  <c r="L1041" i="22"/>
  <c r="K1041" i="22"/>
  <c r="L1040" i="22"/>
  <c r="K1040" i="22"/>
  <c r="L1039" i="22"/>
  <c r="K1039" i="22"/>
  <c r="L1038" i="22"/>
  <c r="K1038" i="22"/>
  <c r="L1037" i="22"/>
  <c r="K1037" i="22"/>
  <c r="L1036" i="22"/>
  <c r="K1036" i="22"/>
  <c r="L1035" i="22"/>
  <c r="K1035" i="22"/>
  <c r="L1034" i="22"/>
  <c r="K1034" i="22"/>
  <c r="L1033" i="22"/>
  <c r="K1033" i="22"/>
  <c r="L1032" i="22"/>
  <c r="K1032" i="22"/>
  <c r="L1031" i="22"/>
  <c r="K1031" i="22"/>
  <c r="L1030" i="22"/>
  <c r="K1030" i="22"/>
  <c r="L1029" i="22"/>
  <c r="K1029" i="22"/>
  <c r="L1028" i="22"/>
  <c r="K1028" i="22"/>
  <c r="L1027" i="22"/>
  <c r="K1027" i="22"/>
  <c r="L1026" i="22"/>
  <c r="K1026" i="22"/>
  <c r="L1025" i="22"/>
  <c r="K1025" i="22"/>
  <c r="L1024" i="22"/>
  <c r="K1024" i="22"/>
  <c r="L1023" i="22"/>
  <c r="K1023" i="22"/>
  <c r="L1022" i="22"/>
  <c r="K1022" i="22"/>
  <c r="L1021" i="22"/>
  <c r="K1021" i="22"/>
  <c r="L1020" i="22"/>
  <c r="K1020" i="22"/>
  <c r="L1019" i="22"/>
  <c r="K1019" i="22"/>
  <c r="L1018" i="22"/>
  <c r="K1018" i="22"/>
  <c r="L1017" i="22"/>
  <c r="K1017" i="22"/>
  <c r="L1016" i="22"/>
  <c r="K1016" i="22"/>
  <c r="L1015" i="22"/>
  <c r="K1015" i="22"/>
  <c r="L1014" i="22"/>
  <c r="K1014" i="22"/>
  <c r="L1013" i="22"/>
  <c r="K1013" i="22"/>
  <c r="L1012" i="22"/>
  <c r="K1012" i="22"/>
  <c r="L1011" i="22"/>
  <c r="K1011" i="22"/>
  <c r="L1010" i="22"/>
  <c r="K1010" i="22"/>
  <c r="L1009" i="22"/>
  <c r="K1009" i="22"/>
  <c r="L1008" i="22"/>
  <c r="K1008" i="22"/>
  <c r="L1007" i="22"/>
  <c r="K1007" i="22"/>
  <c r="L1006" i="22"/>
  <c r="K1006" i="22"/>
  <c r="L1005" i="22"/>
  <c r="K1005" i="22"/>
  <c r="L1004" i="22"/>
  <c r="K1004" i="22"/>
  <c r="L1003" i="22"/>
  <c r="K1003" i="22"/>
  <c r="L1002" i="22"/>
  <c r="K1002" i="22"/>
  <c r="L1001" i="22"/>
  <c r="K1001" i="22"/>
  <c r="L1000" i="22"/>
  <c r="K1000" i="22"/>
  <c r="L999" i="22"/>
  <c r="K999" i="22"/>
  <c r="L998" i="22"/>
  <c r="K998" i="22"/>
  <c r="L997" i="22"/>
  <c r="K997" i="22"/>
  <c r="L996" i="22"/>
  <c r="K996" i="22"/>
  <c r="L995" i="22"/>
  <c r="K995" i="22"/>
  <c r="L994" i="22"/>
  <c r="K994" i="22"/>
  <c r="L993" i="22"/>
  <c r="K993" i="22"/>
  <c r="L992" i="22"/>
  <c r="K992" i="22"/>
  <c r="L991" i="22"/>
  <c r="K991" i="22"/>
  <c r="L990" i="22"/>
  <c r="K990" i="22"/>
  <c r="L989" i="22"/>
  <c r="K989" i="22"/>
  <c r="L988" i="22"/>
  <c r="K988" i="22"/>
  <c r="L987" i="22"/>
  <c r="K987" i="22"/>
  <c r="L986" i="22"/>
  <c r="K986" i="22"/>
  <c r="L985" i="22"/>
  <c r="K985" i="22"/>
  <c r="L984" i="22"/>
  <c r="K984" i="22"/>
  <c r="L983" i="22"/>
  <c r="K983" i="22"/>
  <c r="L982" i="22"/>
  <c r="K982" i="22"/>
  <c r="L981" i="22"/>
  <c r="K981" i="22"/>
  <c r="L980" i="22"/>
  <c r="K980" i="22"/>
  <c r="L979" i="22"/>
  <c r="K979" i="22"/>
  <c r="L978" i="22"/>
  <c r="K978" i="22"/>
  <c r="L977" i="22"/>
  <c r="K977" i="22"/>
  <c r="L976" i="22"/>
  <c r="K976" i="22"/>
  <c r="L975" i="22"/>
  <c r="K975" i="22"/>
  <c r="L974" i="22"/>
  <c r="K974" i="22"/>
  <c r="L973" i="22"/>
  <c r="K973" i="22"/>
  <c r="L972" i="22"/>
  <c r="K972" i="22"/>
  <c r="L971" i="22"/>
  <c r="K971" i="22"/>
  <c r="L970" i="22"/>
  <c r="K970" i="22"/>
  <c r="L969" i="22"/>
  <c r="K969" i="22"/>
  <c r="L968" i="22"/>
  <c r="K968" i="22"/>
  <c r="L967" i="22"/>
  <c r="K967" i="22"/>
  <c r="L966" i="22"/>
  <c r="K966" i="22"/>
  <c r="L965" i="22"/>
  <c r="K965" i="22"/>
  <c r="L964" i="22"/>
  <c r="K964" i="22"/>
  <c r="L963" i="22"/>
  <c r="K963" i="22"/>
  <c r="L962" i="22"/>
  <c r="K962" i="22"/>
  <c r="L961" i="22"/>
  <c r="K961" i="22"/>
  <c r="L960" i="22"/>
  <c r="K960" i="22"/>
  <c r="L959" i="22"/>
  <c r="K959" i="22"/>
  <c r="L958" i="22"/>
  <c r="K958" i="22"/>
  <c r="L957" i="22"/>
  <c r="K957" i="22"/>
  <c r="L956" i="22"/>
  <c r="K956" i="22"/>
  <c r="L955" i="22"/>
  <c r="K955" i="22"/>
  <c r="L954" i="22"/>
  <c r="K954" i="22"/>
  <c r="L953" i="22"/>
  <c r="K953" i="22"/>
  <c r="L952" i="22"/>
  <c r="K952" i="22"/>
  <c r="L951" i="22"/>
  <c r="K951" i="22"/>
  <c r="L950" i="22"/>
  <c r="K950" i="22"/>
  <c r="L949" i="22"/>
  <c r="K949" i="22"/>
  <c r="L948" i="22"/>
  <c r="K948" i="22"/>
  <c r="L947" i="22"/>
  <c r="K947" i="22"/>
  <c r="L946" i="22"/>
  <c r="K946" i="22"/>
  <c r="L945" i="22"/>
  <c r="K945" i="22"/>
  <c r="L944" i="22"/>
  <c r="K944" i="22"/>
  <c r="L943" i="22"/>
  <c r="K943" i="22"/>
  <c r="L942" i="22"/>
  <c r="K942" i="22"/>
  <c r="L941" i="22"/>
  <c r="K941" i="22"/>
  <c r="L940" i="22"/>
  <c r="K940" i="22"/>
  <c r="L939" i="22"/>
  <c r="K939" i="22"/>
  <c r="L938" i="22"/>
  <c r="K938" i="22"/>
  <c r="L937" i="22"/>
  <c r="K937" i="22"/>
  <c r="L936" i="22"/>
  <c r="K936" i="22"/>
  <c r="L935" i="22"/>
  <c r="K935" i="22"/>
  <c r="L934" i="22"/>
  <c r="K934" i="22"/>
  <c r="L933" i="22"/>
  <c r="K933" i="22"/>
  <c r="L932" i="22"/>
  <c r="K932" i="22"/>
  <c r="L931" i="22"/>
  <c r="K931" i="22"/>
  <c r="L930" i="22"/>
  <c r="K930" i="22"/>
  <c r="L929" i="22"/>
  <c r="K929" i="22"/>
  <c r="L928" i="22"/>
  <c r="K928" i="22"/>
  <c r="L927" i="22"/>
  <c r="K927" i="22"/>
  <c r="L926" i="22"/>
  <c r="K926" i="22"/>
  <c r="L925" i="22"/>
  <c r="K925" i="22"/>
  <c r="L924" i="22"/>
  <c r="K924" i="22"/>
  <c r="L923" i="22"/>
  <c r="K923" i="22"/>
  <c r="L922" i="22"/>
  <c r="K922" i="22"/>
  <c r="L921" i="22"/>
  <c r="K921" i="22"/>
  <c r="L920" i="22"/>
  <c r="K920" i="22"/>
  <c r="L919" i="22"/>
  <c r="K919" i="22"/>
  <c r="L918" i="22"/>
  <c r="K918" i="22"/>
  <c r="L917" i="22"/>
  <c r="K917" i="22"/>
  <c r="L916" i="22"/>
  <c r="K916" i="22"/>
  <c r="L915" i="22"/>
  <c r="K915" i="22"/>
  <c r="L914" i="22"/>
  <c r="K914" i="22"/>
  <c r="L913" i="22"/>
  <c r="K913" i="22"/>
  <c r="L912" i="22"/>
  <c r="K912" i="22"/>
  <c r="L911" i="22"/>
  <c r="K911" i="22"/>
  <c r="L910" i="22"/>
  <c r="K910" i="22"/>
  <c r="L909" i="22"/>
  <c r="K909" i="22"/>
  <c r="L908" i="22"/>
  <c r="K908" i="22"/>
  <c r="L907" i="22"/>
  <c r="K907" i="22"/>
  <c r="L906" i="22"/>
  <c r="K906" i="22"/>
  <c r="L905" i="22"/>
  <c r="K905" i="22"/>
  <c r="L904" i="22"/>
  <c r="K904" i="22"/>
  <c r="L903" i="22"/>
  <c r="K903" i="22"/>
  <c r="L902" i="22"/>
  <c r="K902" i="22"/>
  <c r="L901" i="22"/>
  <c r="K901" i="22"/>
  <c r="L900" i="22"/>
  <c r="K900" i="22"/>
  <c r="L899" i="22"/>
  <c r="K899" i="22"/>
  <c r="L898" i="22"/>
  <c r="K898" i="22"/>
  <c r="L897" i="22"/>
  <c r="K897" i="22"/>
  <c r="L896" i="22"/>
  <c r="K896" i="22"/>
  <c r="L895" i="22"/>
  <c r="K895" i="22"/>
  <c r="L894" i="22"/>
  <c r="K894" i="22"/>
  <c r="L893" i="22"/>
  <c r="K893" i="22"/>
  <c r="L892" i="22"/>
  <c r="K892" i="22"/>
  <c r="L891" i="22"/>
  <c r="K891" i="22"/>
  <c r="L890" i="22"/>
  <c r="K890" i="22"/>
  <c r="L889" i="22"/>
  <c r="K889" i="22"/>
  <c r="L888" i="22"/>
  <c r="K888" i="22"/>
  <c r="L887" i="22"/>
  <c r="K887" i="22"/>
  <c r="L886" i="22"/>
  <c r="K886" i="22"/>
  <c r="L885" i="22"/>
  <c r="K885" i="22"/>
  <c r="L884" i="22"/>
  <c r="K884" i="22"/>
  <c r="L883" i="22"/>
  <c r="K883" i="22"/>
  <c r="L882" i="22"/>
  <c r="K882" i="22"/>
  <c r="L881" i="22"/>
  <c r="K881" i="22"/>
  <c r="L880" i="22"/>
  <c r="K880" i="22"/>
  <c r="L879" i="22"/>
  <c r="K879" i="22"/>
  <c r="L878" i="22"/>
  <c r="K878" i="22"/>
  <c r="L877" i="22"/>
  <c r="K877" i="22"/>
  <c r="L876" i="22"/>
  <c r="K876" i="22"/>
  <c r="L875" i="22"/>
  <c r="K875" i="22"/>
  <c r="L874" i="22"/>
  <c r="K874" i="22"/>
  <c r="L873" i="22"/>
  <c r="K873" i="22"/>
  <c r="L872" i="22"/>
  <c r="K872" i="22"/>
  <c r="L871" i="22"/>
  <c r="K871" i="22"/>
  <c r="L870" i="22"/>
  <c r="K870" i="22"/>
  <c r="L869" i="22"/>
  <c r="K869" i="22"/>
  <c r="L868" i="22"/>
  <c r="K868" i="22"/>
  <c r="L867" i="22"/>
  <c r="K867" i="22"/>
  <c r="L866" i="22"/>
  <c r="K866" i="22"/>
  <c r="L865" i="22"/>
  <c r="K865" i="22"/>
  <c r="L864" i="22"/>
  <c r="K864" i="22"/>
  <c r="L863" i="22"/>
  <c r="K863" i="22"/>
  <c r="L862" i="22"/>
  <c r="K862" i="22"/>
  <c r="L861" i="22"/>
  <c r="K861" i="22"/>
  <c r="L860" i="22"/>
  <c r="K860" i="22"/>
  <c r="L859" i="22"/>
  <c r="K859" i="22"/>
  <c r="L858" i="22"/>
  <c r="K858" i="22"/>
  <c r="L857" i="22"/>
  <c r="K857" i="22"/>
  <c r="L856" i="22"/>
  <c r="K856" i="22"/>
  <c r="L855" i="22"/>
  <c r="K855" i="22"/>
  <c r="L854" i="22"/>
  <c r="K854" i="22"/>
  <c r="L853" i="22"/>
  <c r="K853" i="22"/>
  <c r="L852" i="22"/>
  <c r="K852" i="22"/>
  <c r="L851" i="22"/>
  <c r="K851" i="22"/>
  <c r="L850" i="22"/>
  <c r="K850" i="22"/>
  <c r="L849" i="22"/>
  <c r="K849" i="22"/>
  <c r="L848" i="22"/>
  <c r="K848" i="22"/>
  <c r="L847" i="22"/>
  <c r="K847" i="22"/>
  <c r="L846" i="22"/>
  <c r="K846" i="22"/>
  <c r="L845" i="22"/>
  <c r="K845" i="22"/>
  <c r="L844" i="22"/>
  <c r="K844" i="22"/>
  <c r="L843" i="22"/>
  <c r="K843" i="22"/>
  <c r="L842" i="22"/>
  <c r="K842" i="22"/>
  <c r="L841" i="22"/>
  <c r="K841" i="22"/>
  <c r="L840" i="22"/>
  <c r="K840" i="22"/>
  <c r="L839" i="22"/>
  <c r="K839" i="22"/>
  <c r="L838" i="22"/>
  <c r="K838" i="22"/>
  <c r="L837" i="22"/>
  <c r="K837" i="22"/>
  <c r="L836" i="22"/>
  <c r="K836" i="22"/>
  <c r="L835" i="22"/>
  <c r="K835" i="22"/>
  <c r="L834" i="22"/>
  <c r="K834" i="22"/>
  <c r="L833" i="22"/>
  <c r="K833" i="22"/>
  <c r="L832" i="22"/>
  <c r="K832" i="22"/>
  <c r="L831" i="22"/>
  <c r="K831" i="22"/>
  <c r="L830" i="22"/>
  <c r="K830" i="22"/>
  <c r="L829" i="22"/>
  <c r="K829" i="22"/>
  <c r="L828" i="22"/>
  <c r="K828" i="22"/>
  <c r="L827" i="22"/>
  <c r="K827" i="22"/>
  <c r="L826" i="22"/>
  <c r="K826" i="22"/>
  <c r="L825" i="22"/>
  <c r="K825" i="22"/>
  <c r="L824" i="22"/>
  <c r="K824" i="22"/>
  <c r="L823" i="22"/>
  <c r="K823" i="22"/>
  <c r="L822" i="22"/>
  <c r="K822" i="22"/>
  <c r="L821" i="22"/>
  <c r="K821" i="22"/>
  <c r="L820" i="22"/>
  <c r="K820" i="22"/>
  <c r="L819" i="22"/>
  <c r="K819" i="22"/>
  <c r="L818" i="22"/>
  <c r="K818" i="22"/>
  <c r="L817" i="22"/>
  <c r="K817" i="22"/>
  <c r="L816" i="22"/>
  <c r="K816" i="22"/>
  <c r="L815" i="22"/>
  <c r="K815" i="22"/>
  <c r="L814" i="22"/>
  <c r="K814" i="22"/>
  <c r="L813" i="22"/>
  <c r="K813" i="22"/>
  <c r="L812" i="22"/>
  <c r="K812" i="22"/>
  <c r="L811" i="22"/>
  <c r="K811" i="22"/>
  <c r="L810" i="22"/>
  <c r="K810" i="22"/>
  <c r="L809" i="22"/>
  <c r="K809" i="22"/>
  <c r="L808" i="22"/>
  <c r="K808" i="22"/>
  <c r="L807" i="22"/>
  <c r="K807" i="22"/>
  <c r="L806" i="22"/>
  <c r="K806" i="22"/>
  <c r="L805" i="22"/>
  <c r="K805" i="22"/>
  <c r="L804" i="22"/>
  <c r="K804" i="22"/>
  <c r="L803" i="22"/>
  <c r="K803" i="22"/>
  <c r="L802" i="22"/>
  <c r="K802" i="22"/>
  <c r="L801" i="22"/>
  <c r="K801" i="22"/>
  <c r="L800" i="22"/>
  <c r="K800" i="22"/>
  <c r="L799" i="22"/>
  <c r="K799" i="22"/>
  <c r="L798" i="22"/>
  <c r="K798" i="22"/>
  <c r="L797" i="22"/>
  <c r="K797" i="22"/>
  <c r="L796" i="22"/>
  <c r="K796" i="22"/>
  <c r="L795" i="22"/>
  <c r="K795" i="22"/>
  <c r="L794" i="22"/>
  <c r="K794" i="22"/>
  <c r="L793" i="22"/>
  <c r="K793" i="22"/>
  <c r="L792" i="22"/>
  <c r="K792" i="22"/>
  <c r="L791" i="22"/>
  <c r="K791" i="22"/>
  <c r="L790" i="22"/>
  <c r="K790" i="22"/>
  <c r="L789" i="22"/>
  <c r="K789" i="22"/>
  <c r="L788" i="22"/>
  <c r="K788" i="22"/>
  <c r="L787" i="22"/>
  <c r="K787" i="22"/>
  <c r="L786" i="22"/>
  <c r="K786" i="22"/>
  <c r="L785" i="22"/>
  <c r="K785" i="22"/>
  <c r="L784" i="22"/>
  <c r="K784" i="22"/>
  <c r="L783" i="22"/>
  <c r="K783" i="22"/>
  <c r="L782" i="22"/>
  <c r="K782" i="22"/>
  <c r="L781" i="22"/>
  <c r="K781" i="22"/>
  <c r="L780" i="22"/>
  <c r="K780" i="22"/>
  <c r="L779" i="22"/>
  <c r="K779" i="22"/>
  <c r="L778" i="22"/>
  <c r="K778" i="22"/>
  <c r="L777" i="22"/>
  <c r="K777" i="22"/>
  <c r="L776" i="22"/>
  <c r="K776" i="22"/>
  <c r="L775" i="22"/>
  <c r="K775" i="22"/>
  <c r="L774" i="22"/>
  <c r="K774" i="22"/>
  <c r="L773" i="22"/>
  <c r="K773" i="22"/>
  <c r="L772" i="22"/>
  <c r="K772" i="22"/>
  <c r="L771" i="22"/>
  <c r="K771" i="22"/>
  <c r="L770" i="22"/>
  <c r="K770" i="22"/>
  <c r="L769" i="22"/>
  <c r="K769" i="22"/>
  <c r="L768" i="22"/>
  <c r="K768" i="22"/>
  <c r="L767" i="22"/>
  <c r="K767" i="22"/>
  <c r="L766" i="22"/>
  <c r="K766" i="22"/>
  <c r="L765" i="22"/>
  <c r="K765" i="22"/>
  <c r="L764" i="22"/>
  <c r="K764" i="22"/>
  <c r="L763" i="22"/>
  <c r="K763" i="22"/>
  <c r="L762" i="22"/>
  <c r="K762" i="22"/>
  <c r="L761" i="22"/>
  <c r="K761" i="22"/>
  <c r="L760" i="22"/>
  <c r="K760" i="22"/>
  <c r="L759" i="22"/>
  <c r="K759" i="22"/>
  <c r="L758" i="22"/>
  <c r="K758" i="22"/>
  <c r="L757" i="22"/>
  <c r="K757" i="22"/>
  <c r="L756" i="22"/>
  <c r="K756" i="22"/>
  <c r="L755" i="22"/>
  <c r="K755" i="22"/>
  <c r="L754" i="22"/>
  <c r="K754" i="22"/>
  <c r="L753" i="22"/>
  <c r="K753" i="22"/>
  <c r="L752" i="22"/>
  <c r="K752" i="22"/>
  <c r="L751" i="22"/>
  <c r="K751" i="22"/>
  <c r="L750" i="22"/>
  <c r="K750" i="22"/>
  <c r="L749" i="22"/>
  <c r="K749" i="22"/>
  <c r="L748" i="22"/>
  <c r="K748" i="22"/>
  <c r="L747" i="22"/>
  <c r="K747" i="22"/>
  <c r="L746" i="22"/>
  <c r="K746" i="22"/>
  <c r="L745" i="22"/>
  <c r="K745" i="22"/>
  <c r="L744" i="22"/>
  <c r="K744" i="22"/>
  <c r="L743" i="22"/>
  <c r="K743" i="22"/>
  <c r="L742" i="22"/>
  <c r="K742" i="22"/>
  <c r="L741" i="22"/>
  <c r="K741" i="22"/>
  <c r="L740" i="22"/>
  <c r="K740" i="22"/>
  <c r="L739" i="22"/>
  <c r="K739" i="22"/>
  <c r="L738" i="22"/>
  <c r="K738" i="22"/>
  <c r="L737" i="22"/>
  <c r="K737" i="22"/>
  <c r="L736" i="22"/>
  <c r="K736" i="22"/>
  <c r="L735" i="22"/>
  <c r="K735" i="22"/>
  <c r="L734" i="22"/>
  <c r="K734" i="22"/>
  <c r="L733" i="22"/>
  <c r="K733" i="22"/>
  <c r="L732" i="22"/>
  <c r="K732" i="22"/>
  <c r="L731" i="22"/>
  <c r="K731" i="22"/>
  <c r="L730" i="22"/>
  <c r="K730" i="22"/>
  <c r="L729" i="22"/>
  <c r="K729" i="22"/>
  <c r="L728" i="22"/>
  <c r="K728" i="22"/>
  <c r="L727" i="22"/>
  <c r="K727" i="22"/>
  <c r="L726" i="22"/>
  <c r="K726" i="22"/>
  <c r="L725" i="22"/>
  <c r="K725" i="22"/>
  <c r="L724" i="22"/>
  <c r="K724" i="22"/>
  <c r="L723" i="22"/>
  <c r="K723" i="22"/>
  <c r="L722" i="22"/>
  <c r="K722" i="22"/>
  <c r="L721" i="22"/>
  <c r="K721" i="22"/>
  <c r="L720" i="22"/>
  <c r="K720" i="22"/>
  <c r="L719" i="22"/>
  <c r="K719" i="22"/>
  <c r="L718" i="22"/>
  <c r="K718" i="22"/>
  <c r="L717" i="22"/>
  <c r="K717" i="22"/>
  <c r="L716" i="22"/>
  <c r="K716" i="22"/>
  <c r="L715" i="22"/>
  <c r="K715" i="22"/>
  <c r="L714" i="22"/>
  <c r="K714" i="22"/>
  <c r="L713" i="22"/>
  <c r="K713" i="22"/>
  <c r="L712" i="22"/>
  <c r="K712" i="22"/>
  <c r="L711" i="22"/>
  <c r="K711" i="22"/>
  <c r="L710" i="22"/>
  <c r="K710" i="22"/>
  <c r="L709" i="22"/>
  <c r="K709" i="22"/>
  <c r="L708" i="22"/>
  <c r="K708" i="22"/>
  <c r="L707" i="22"/>
  <c r="K707" i="22"/>
  <c r="L706" i="22"/>
  <c r="K706" i="22"/>
  <c r="L705" i="22"/>
  <c r="K705" i="22"/>
  <c r="L704" i="22"/>
  <c r="K704" i="22"/>
  <c r="L703" i="22"/>
  <c r="K703" i="22"/>
  <c r="L702" i="22"/>
  <c r="K702" i="22"/>
  <c r="L701" i="22"/>
  <c r="K701" i="22"/>
  <c r="L700" i="22"/>
  <c r="K700" i="22"/>
  <c r="L699" i="22"/>
  <c r="K699" i="22"/>
  <c r="L698" i="22"/>
  <c r="K698" i="22"/>
  <c r="L697" i="22"/>
  <c r="K697" i="22"/>
  <c r="L696" i="22"/>
  <c r="K696" i="22"/>
  <c r="L695" i="22"/>
  <c r="K695" i="22"/>
  <c r="L694" i="22"/>
  <c r="K694" i="22"/>
  <c r="L693" i="22"/>
  <c r="K693" i="22"/>
  <c r="L692" i="22"/>
  <c r="K692" i="22"/>
  <c r="L691" i="22"/>
  <c r="K691" i="22"/>
  <c r="L690" i="22"/>
  <c r="K690" i="22"/>
  <c r="L689" i="22"/>
  <c r="K689" i="22"/>
  <c r="L688" i="22"/>
  <c r="K688" i="22"/>
  <c r="L687" i="22"/>
  <c r="K687" i="22"/>
  <c r="L686" i="22"/>
  <c r="K686" i="22"/>
  <c r="L685" i="22"/>
  <c r="K685" i="22"/>
  <c r="L684" i="22"/>
  <c r="K684" i="22"/>
  <c r="L683" i="22"/>
  <c r="K683" i="22"/>
  <c r="L682" i="22"/>
  <c r="K682" i="22"/>
  <c r="L681" i="22"/>
  <c r="K681" i="22"/>
  <c r="L680" i="22"/>
  <c r="K680" i="22"/>
  <c r="L679" i="22"/>
  <c r="K679" i="22"/>
  <c r="L678" i="22"/>
  <c r="K678" i="22"/>
  <c r="L677" i="22"/>
  <c r="K677" i="22"/>
  <c r="L676" i="22"/>
  <c r="K676" i="22"/>
  <c r="L675" i="22"/>
  <c r="K675" i="22"/>
  <c r="L674" i="22"/>
  <c r="K674" i="22"/>
  <c r="L673" i="22"/>
  <c r="K673" i="22"/>
  <c r="L672" i="22"/>
  <c r="K672" i="22"/>
  <c r="L671" i="22"/>
  <c r="K671" i="22"/>
  <c r="L670" i="22"/>
  <c r="K670" i="22"/>
  <c r="L669" i="22"/>
  <c r="K669" i="22"/>
  <c r="L668" i="22"/>
  <c r="K668" i="22"/>
  <c r="L667" i="22"/>
  <c r="K667" i="22"/>
  <c r="L666" i="22"/>
  <c r="K666" i="22"/>
  <c r="L665" i="22"/>
  <c r="K665" i="22"/>
  <c r="L664" i="22"/>
  <c r="K664" i="22"/>
  <c r="L663" i="22"/>
  <c r="K663" i="22"/>
  <c r="L662" i="22"/>
  <c r="K662" i="22"/>
  <c r="L661" i="22"/>
  <c r="K661" i="22"/>
  <c r="L660" i="22"/>
  <c r="K660" i="22"/>
  <c r="L659" i="22"/>
  <c r="K659" i="22"/>
  <c r="L658" i="22"/>
  <c r="K658" i="22"/>
  <c r="L657" i="22"/>
  <c r="K657" i="22"/>
  <c r="L656" i="22"/>
  <c r="K656" i="22"/>
  <c r="L655" i="22"/>
  <c r="K655" i="22"/>
  <c r="L654" i="22"/>
  <c r="K654" i="22"/>
  <c r="L653" i="22"/>
  <c r="K653" i="22"/>
  <c r="L652" i="22"/>
  <c r="K652" i="22"/>
  <c r="L651" i="22"/>
  <c r="K651" i="22"/>
  <c r="L650" i="22"/>
  <c r="K650" i="22"/>
  <c r="L649" i="22"/>
  <c r="K649" i="22"/>
  <c r="L648" i="22"/>
  <c r="K648" i="22"/>
  <c r="L647" i="22"/>
  <c r="K647" i="22"/>
  <c r="L646" i="22"/>
  <c r="K646" i="22"/>
  <c r="L645" i="22"/>
  <c r="K645" i="22"/>
  <c r="L644" i="22"/>
  <c r="K644" i="22"/>
  <c r="L643" i="22"/>
  <c r="K643" i="22"/>
  <c r="L642" i="22"/>
  <c r="K642" i="22"/>
  <c r="L641" i="22"/>
  <c r="K641" i="22"/>
  <c r="L640" i="22"/>
  <c r="K640" i="22"/>
  <c r="L639" i="22"/>
  <c r="K639" i="22"/>
  <c r="L638" i="22"/>
  <c r="K638" i="22"/>
  <c r="L637" i="22"/>
  <c r="K637" i="22"/>
  <c r="L636" i="22"/>
  <c r="K636" i="22"/>
  <c r="L635" i="22"/>
  <c r="K635" i="22"/>
  <c r="L634" i="22"/>
  <c r="K634" i="22"/>
  <c r="L633" i="22"/>
  <c r="K633" i="22"/>
  <c r="L632" i="22"/>
  <c r="K632" i="22"/>
  <c r="L631" i="22"/>
  <c r="K631" i="22"/>
  <c r="L630" i="22"/>
  <c r="K630" i="22"/>
  <c r="L629" i="22"/>
  <c r="K629" i="22"/>
  <c r="L628" i="22"/>
  <c r="K628" i="22"/>
  <c r="L627" i="22"/>
  <c r="K627" i="22"/>
  <c r="L626" i="22"/>
  <c r="K626" i="22"/>
  <c r="L625" i="22"/>
  <c r="K625" i="22"/>
  <c r="L624" i="22"/>
  <c r="K624" i="22"/>
  <c r="L623" i="22"/>
  <c r="K623" i="22"/>
  <c r="L622" i="22"/>
  <c r="K622" i="22"/>
  <c r="L621" i="22"/>
  <c r="K621" i="22"/>
  <c r="L620" i="22"/>
  <c r="K620" i="22"/>
  <c r="L619" i="22"/>
  <c r="K619" i="22"/>
  <c r="L618" i="22"/>
  <c r="K618" i="22"/>
  <c r="L617" i="22"/>
  <c r="K617" i="22"/>
  <c r="L616" i="22"/>
  <c r="K616" i="22"/>
  <c r="L615" i="22"/>
  <c r="K615" i="22"/>
  <c r="L614" i="22"/>
  <c r="K614" i="22"/>
  <c r="L613" i="22"/>
  <c r="K613" i="22"/>
  <c r="L612" i="22"/>
  <c r="K612" i="22"/>
  <c r="L611" i="22"/>
  <c r="K611" i="22"/>
  <c r="L610" i="22"/>
  <c r="K610" i="22"/>
  <c r="L609" i="22"/>
  <c r="K609" i="22"/>
  <c r="L608" i="22"/>
  <c r="K608" i="22"/>
  <c r="L607" i="22"/>
  <c r="K607" i="22"/>
  <c r="L606" i="22"/>
  <c r="K606" i="22"/>
  <c r="L605" i="22"/>
  <c r="K605" i="22"/>
  <c r="L604" i="22"/>
  <c r="K604" i="22"/>
  <c r="L603" i="22"/>
  <c r="K603" i="22"/>
  <c r="L602" i="22"/>
  <c r="K602" i="22"/>
  <c r="L601" i="22"/>
  <c r="K601" i="22"/>
  <c r="L600" i="22"/>
  <c r="K600" i="22"/>
  <c r="L599" i="22"/>
  <c r="K599" i="22"/>
  <c r="L598" i="22"/>
  <c r="K598" i="22"/>
  <c r="L597" i="22"/>
  <c r="K597" i="22"/>
  <c r="L596" i="22"/>
  <c r="K596" i="22"/>
  <c r="L595" i="22"/>
  <c r="K595" i="22"/>
  <c r="L594" i="22"/>
  <c r="K594" i="22"/>
  <c r="L593" i="22"/>
  <c r="K593" i="22"/>
  <c r="L592" i="22"/>
  <c r="K592" i="22"/>
  <c r="L591" i="22"/>
  <c r="K591" i="22"/>
  <c r="L590" i="22"/>
  <c r="K590" i="22"/>
  <c r="L589" i="22"/>
  <c r="K589" i="22"/>
  <c r="L588" i="22"/>
  <c r="K588" i="22"/>
  <c r="L587" i="22"/>
  <c r="K587" i="22"/>
  <c r="L586" i="22"/>
  <c r="K586" i="22"/>
  <c r="L585" i="22"/>
  <c r="K585" i="22"/>
  <c r="L584" i="22"/>
  <c r="K584" i="22"/>
  <c r="L583" i="22"/>
  <c r="K583" i="22"/>
  <c r="L582" i="22"/>
  <c r="K582" i="22"/>
  <c r="L581" i="22"/>
  <c r="K581" i="22"/>
  <c r="L580" i="22"/>
  <c r="K580" i="22"/>
  <c r="L579" i="22"/>
  <c r="K579" i="22"/>
  <c r="L578" i="22"/>
  <c r="K578" i="22"/>
  <c r="L577" i="22"/>
  <c r="K577" i="22"/>
  <c r="L576" i="22"/>
  <c r="K576" i="22"/>
  <c r="L575" i="22"/>
  <c r="K575" i="22"/>
  <c r="L574" i="22"/>
  <c r="K574" i="22"/>
  <c r="L573" i="22"/>
  <c r="K573" i="22"/>
  <c r="L572" i="22"/>
  <c r="K572" i="22"/>
  <c r="L571" i="22"/>
  <c r="K571" i="22"/>
  <c r="L570" i="22"/>
  <c r="K570" i="22"/>
  <c r="L569" i="22"/>
  <c r="K569" i="22"/>
  <c r="L568" i="22"/>
  <c r="K568" i="22"/>
  <c r="L567" i="22"/>
  <c r="K567" i="22"/>
  <c r="L566" i="22"/>
  <c r="K566" i="22"/>
  <c r="L565" i="22"/>
  <c r="K565" i="22"/>
  <c r="L564" i="22"/>
  <c r="K564" i="22"/>
  <c r="L563" i="22"/>
  <c r="K563" i="22"/>
  <c r="L562" i="22"/>
  <c r="K562" i="22"/>
  <c r="L561" i="22"/>
  <c r="K561" i="22"/>
  <c r="L560" i="22"/>
  <c r="K560" i="22"/>
  <c r="L559" i="22"/>
  <c r="K559" i="22"/>
  <c r="L558" i="22"/>
  <c r="K558" i="22"/>
  <c r="L557" i="22"/>
  <c r="K557" i="22"/>
  <c r="L556" i="22"/>
  <c r="K556" i="22"/>
  <c r="L555" i="22"/>
  <c r="K555" i="22"/>
  <c r="L554" i="22"/>
  <c r="K554" i="22"/>
  <c r="L553" i="22"/>
  <c r="K553" i="22"/>
  <c r="L552" i="22"/>
  <c r="K552" i="22"/>
  <c r="L551" i="22"/>
  <c r="K551" i="22"/>
  <c r="L550" i="22"/>
  <c r="K550" i="22"/>
  <c r="L549" i="22"/>
  <c r="K549" i="22"/>
  <c r="L548" i="22"/>
  <c r="K548" i="22"/>
  <c r="L547" i="22"/>
  <c r="K547" i="22"/>
  <c r="L546" i="22"/>
  <c r="K546" i="22"/>
  <c r="L545" i="22"/>
  <c r="K545" i="22"/>
  <c r="L544" i="22"/>
  <c r="K544" i="22"/>
  <c r="L543" i="22"/>
  <c r="K543" i="22"/>
  <c r="L542" i="22"/>
  <c r="K542" i="22"/>
  <c r="L541" i="22"/>
  <c r="K541" i="22"/>
  <c r="L540" i="22"/>
  <c r="K540" i="22"/>
  <c r="L539" i="22"/>
  <c r="K539" i="22"/>
  <c r="L538" i="22"/>
  <c r="K538" i="22"/>
  <c r="L537" i="22"/>
  <c r="K537" i="22"/>
  <c r="L536" i="22"/>
  <c r="K536" i="22"/>
  <c r="L535" i="22"/>
  <c r="K535" i="22"/>
  <c r="L534" i="22"/>
  <c r="K534" i="22"/>
  <c r="L533" i="22"/>
  <c r="K533" i="22"/>
  <c r="L532" i="22"/>
  <c r="K532" i="22"/>
  <c r="L531" i="22"/>
  <c r="K531" i="22"/>
  <c r="L530" i="22"/>
  <c r="K530" i="22"/>
  <c r="L529" i="22"/>
  <c r="K529" i="22"/>
  <c r="L528" i="22"/>
  <c r="K528" i="22"/>
  <c r="L527" i="22"/>
  <c r="K527" i="22"/>
  <c r="L526" i="22"/>
  <c r="K526" i="22"/>
  <c r="L525" i="22"/>
  <c r="K525" i="22"/>
  <c r="L524" i="22"/>
  <c r="K524" i="22"/>
  <c r="L523" i="22"/>
  <c r="K523" i="22"/>
  <c r="L522" i="22"/>
  <c r="K522" i="22"/>
  <c r="L521" i="22"/>
  <c r="K521" i="22"/>
  <c r="L520" i="22"/>
  <c r="K520" i="22"/>
  <c r="L519" i="22"/>
  <c r="K519" i="22"/>
  <c r="L518" i="22"/>
  <c r="K518" i="22"/>
  <c r="L517" i="22"/>
  <c r="K517" i="22"/>
  <c r="L516" i="22"/>
  <c r="K516" i="22"/>
  <c r="L515" i="22"/>
  <c r="K515" i="22"/>
  <c r="L514" i="22"/>
  <c r="K514" i="22"/>
  <c r="L513" i="22"/>
  <c r="K513" i="22"/>
  <c r="L512" i="22"/>
  <c r="K512" i="22"/>
  <c r="L511" i="22"/>
  <c r="K511" i="22"/>
  <c r="L510" i="22"/>
  <c r="K510" i="22"/>
  <c r="L509" i="22"/>
  <c r="K509" i="22"/>
  <c r="L508" i="22"/>
  <c r="K508" i="22"/>
  <c r="L507" i="22"/>
  <c r="K507" i="22"/>
  <c r="L506" i="22"/>
  <c r="K506" i="22"/>
  <c r="L505" i="22"/>
  <c r="K505" i="22"/>
  <c r="L504" i="22"/>
  <c r="K504" i="22"/>
  <c r="L503" i="22"/>
  <c r="K503" i="22"/>
  <c r="L502" i="22"/>
  <c r="K502" i="22"/>
  <c r="L501" i="22"/>
  <c r="K501" i="22"/>
  <c r="L500" i="22"/>
  <c r="K500" i="22"/>
  <c r="L499" i="22"/>
  <c r="K499" i="22"/>
  <c r="L498" i="22"/>
  <c r="K498" i="22"/>
  <c r="L497" i="22"/>
  <c r="K497" i="22"/>
  <c r="L496" i="22"/>
  <c r="K496" i="22"/>
  <c r="L495" i="22"/>
  <c r="K495" i="22"/>
  <c r="L494" i="22"/>
  <c r="K494" i="22"/>
  <c r="L493" i="22"/>
  <c r="K493" i="22"/>
  <c r="L492" i="22"/>
  <c r="K492" i="22"/>
  <c r="L491" i="22"/>
  <c r="K491" i="22"/>
  <c r="L490" i="22"/>
  <c r="K490" i="22"/>
  <c r="L489" i="22"/>
  <c r="K489" i="22"/>
  <c r="L488" i="22"/>
  <c r="K488" i="22"/>
  <c r="L487" i="22"/>
  <c r="K487" i="22"/>
  <c r="L486" i="22"/>
  <c r="K486" i="22"/>
  <c r="L485" i="22"/>
  <c r="K485" i="22"/>
  <c r="L484" i="22"/>
  <c r="K484" i="22"/>
  <c r="L483" i="22"/>
  <c r="K483" i="22"/>
  <c r="L482" i="22"/>
  <c r="K482" i="22"/>
  <c r="L481" i="22"/>
  <c r="K481" i="22"/>
  <c r="L480" i="22"/>
  <c r="K480" i="22"/>
  <c r="L479" i="22"/>
  <c r="K479" i="22"/>
  <c r="L478" i="22"/>
  <c r="K478" i="22"/>
  <c r="L477" i="22"/>
  <c r="K477" i="22"/>
  <c r="L476" i="22"/>
  <c r="K476" i="22"/>
  <c r="L475" i="22"/>
  <c r="K475" i="22"/>
  <c r="L474" i="22"/>
  <c r="K474" i="22"/>
  <c r="L473" i="22"/>
  <c r="K473" i="22"/>
  <c r="L472" i="22"/>
  <c r="K472" i="22"/>
  <c r="L471" i="22"/>
  <c r="K471" i="22"/>
  <c r="L470" i="22"/>
  <c r="K470" i="22"/>
  <c r="L469" i="22"/>
  <c r="K469" i="22"/>
  <c r="L468" i="22"/>
  <c r="K468" i="22"/>
  <c r="L467" i="22"/>
  <c r="K467" i="22"/>
  <c r="L466" i="22"/>
  <c r="K466" i="22"/>
  <c r="L465" i="22"/>
  <c r="K465" i="22"/>
  <c r="L464" i="22"/>
  <c r="K464" i="22"/>
  <c r="L463" i="22"/>
  <c r="K463" i="22"/>
  <c r="L462" i="22"/>
  <c r="K462" i="22"/>
  <c r="L461" i="22"/>
  <c r="K461" i="22"/>
  <c r="L460" i="22"/>
  <c r="K460" i="22"/>
  <c r="L459" i="22"/>
  <c r="K459" i="22"/>
  <c r="L458" i="22"/>
  <c r="K458" i="22"/>
  <c r="L457" i="22"/>
  <c r="K457" i="22"/>
  <c r="L456" i="22"/>
  <c r="K456" i="22"/>
  <c r="L455" i="22"/>
  <c r="K455" i="22"/>
  <c r="L454" i="22"/>
  <c r="K454" i="22"/>
  <c r="L453" i="22"/>
  <c r="K453" i="22"/>
  <c r="L452" i="22"/>
  <c r="K452" i="22"/>
  <c r="L451" i="22"/>
  <c r="K451" i="22"/>
  <c r="L450" i="22"/>
  <c r="K450" i="22"/>
  <c r="L449" i="22"/>
  <c r="K449" i="22"/>
  <c r="L448" i="22"/>
  <c r="K448" i="22"/>
  <c r="L447" i="22"/>
  <c r="K447" i="22"/>
  <c r="L446" i="22"/>
  <c r="K446" i="22"/>
  <c r="L445" i="22"/>
  <c r="K445" i="22"/>
  <c r="L444" i="22"/>
  <c r="K444" i="22"/>
  <c r="L443" i="22"/>
  <c r="K443" i="22"/>
  <c r="L442" i="22"/>
  <c r="K442" i="22"/>
  <c r="L441" i="22"/>
  <c r="K441" i="22"/>
  <c r="L440" i="22"/>
  <c r="K440" i="22"/>
  <c r="L439" i="22"/>
  <c r="K439" i="22"/>
  <c r="L438" i="22"/>
  <c r="K438" i="22"/>
  <c r="L437" i="22"/>
  <c r="K437" i="22"/>
  <c r="L436" i="22"/>
  <c r="K436" i="22"/>
  <c r="L435" i="22"/>
  <c r="K435" i="22"/>
  <c r="L434" i="22"/>
  <c r="K434" i="22"/>
  <c r="L433" i="22"/>
  <c r="K433" i="22"/>
  <c r="L432" i="22"/>
  <c r="K432" i="22"/>
  <c r="L431" i="22"/>
  <c r="K431" i="22"/>
  <c r="L430" i="22"/>
  <c r="K430" i="22"/>
  <c r="L429" i="22"/>
  <c r="K429" i="22"/>
  <c r="L428" i="22"/>
  <c r="K428" i="22"/>
  <c r="L427" i="22"/>
  <c r="K427" i="22"/>
  <c r="L426" i="22"/>
  <c r="K426" i="22"/>
  <c r="L425" i="22"/>
  <c r="K425" i="22"/>
  <c r="L424" i="22"/>
  <c r="K424" i="22"/>
  <c r="L423" i="22"/>
  <c r="K423" i="22"/>
  <c r="L422" i="22"/>
  <c r="K422" i="22"/>
  <c r="L421" i="22"/>
  <c r="K421" i="22"/>
  <c r="L420" i="22"/>
  <c r="K420" i="22"/>
  <c r="L419" i="22"/>
  <c r="K419" i="22"/>
  <c r="L418" i="22"/>
  <c r="K418" i="22"/>
  <c r="L417" i="22"/>
  <c r="K417" i="22"/>
  <c r="L416" i="22"/>
  <c r="K416" i="22"/>
  <c r="L415" i="22"/>
  <c r="K415" i="22"/>
  <c r="L414" i="22"/>
  <c r="K414" i="22"/>
  <c r="L413" i="22"/>
  <c r="K413" i="22"/>
  <c r="L412" i="22"/>
  <c r="K412" i="22"/>
  <c r="L411" i="22"/>
  <c r="K411" i="22"/>
  <c r="L410" i="22"/>
  <c r="K410" i="22"/>
  <c r="L409" i="22"/>
  <c r="K409" i="22"/>
  <c r="L408" i="22"/>
  <c r="K408" i="22"/>
  <c r="L407" i="22"/>
  <c r="K407" i="22"/>
  <c r="L406" i="22"/>
  <c r="K406" i="22"/>
  <c r="L405" i="22"/>
  <c r="K405" i="22"/>
  <c r="L404" i="22"/>
  <c r="K404" i="22"/>
  <c r="L403" i="22"/>
  <c r="K403" i="22"/>
  <c r="L402" i="22"/>
  <c r="K402" i="22"/>
  <c r="L401" i="22"/>
  <c r="K401" i="22"/>
  <c r="L400" i="22"/>
  <c r="K400" i="22"/>
  <c r="L399" i="22"/>
  <c r="K399" i="22"/>
  <c r="L398" i="22"/>
  <c r="K398" i="22"/>
  <c r="L397" i="22"/>
  <c r="K397" i="22"/>
  <c r="L396" i="22"/>
  <c r="K396" i="22"/>
  <c r="L395" i="22"/>
  <c r="K395" i="22"/>
  <c r="L394" i="22"/>
  <c r="K394" i="22"/>
  <c r="L393" i="22"/>
  <c r="K393" i="22"/>
  <c r="L392" i="22"/>
  <c r="K392" i="22"/>
  <c r="L391" i="22"/>
  <c r="K391" i="22"/>
  <c r="L390" i="22"/>
  <c r="K390" i="22"/>
  <c r="L389" i="22"/>
  <c r="K389" i="22"/>
  <c r="L388" i="22"/>
  <c r="K388" i="22"/>
  <c r="L387" i="22"/>
  <c r="K387" i="22"/>
  <c r="L386" i="22"/>
  <c r="K386" i="22"/>
  <c r="L385" i="22"/>
  <c r="K385" i="22"/>
  <c r="L384" i="22"/>
  <c r="K384" i="22"/>
  <c r="L383" i="22"/>
  <c r="K383" i="22"/>
  <c r="L382" i="22"/>
  <c r="K382" i="22"/>
  <c r="L381" i="22"/>
  <c r="K381" i="22"/>
  <c r="L380" i="22"/>
  <c r="K380" i="22"/>
  <c r="L379" i="22"/>
  <c r="K379" i="22"/>
  <c r="L378" i="22"/>
  <c r="K378" i="22"/>
  <c r="L377" i="22"/>
  <c r="K377" i="22"/>
  <c r="L376" i="22"/>
  <c r="K376" i="22"/>
  <c r="L375" i="22"/>
  <c r="K375" i="22"/>
  <c r="L374" i="22"/>
  <c r="K374" i="22"/>
  <c r="L373" i="22"/>
  <c r="K373" i="22"/>
  <c r="L372" i="22"/>
  <c r="K372" i="22"/>
  <c r="L371" i="22"/>
  <c r="K371" i="22"/>
  <c r="L370" i="22"/>
  <c r="K370" i="22"/>
  <c r="L369" i="22"/>
  <c r="K369" i="22"/>
  <c r="L368" i="22"/>
  <c r="K368" i="22"/>
  <c r="L367" i="22"/>
  <c r="K367" i="22"/>
  <c r="L366" i="22"/>
  <c r="K366" i="22"/>
  <c r="L365" i="22"/>
  <c r="K365" i="22"/>
  <c r="L364" i="22"/>
  <c r="K364" i="22"/>
  <c r="L363" i="22"/>
  <c r="K363" i="22"/>
  <c r="L362" i="22"/>
  <c r="K362" i="22"/>
  <c r="L361" i="22"/>
  <c r="K361" i="22"/>
  <c r="L360" i="22"/>
  <c r="K360" i="22"/>
  <c r="L359" i="22"/>
  <c r="K359" i="22"/>
  <c r="L358" i="22"/>
  <c r="K358" i="22"/>
  <c r="L357" i="22"/>
  <c r="K357" i="22"/>
  <c r="L356" i="22"/>
  <c r="K356" i="22"/>
  <c r="L355" i="22"/>
  <c r="K355" i="22"/>
  <c r="L354" i="22"/>
  <c r="K354" i="22"/>
  <c r="L353" i="22"/>
  <c r="K353" i="22"/>
  <c r="L352" i="22"/>
  <c r="K352" i="22"/>
  <c r="L351" i="22"/>
  <c r="K351" i="22"/>
  <c r="L350" i="22"/>
  <c r="K350" i="22"/>
  <c r="L349" i="22"/>
  <c r="K349" i="22"/>
  <c r="L348" i="22"/>
  <c r="K348" i="22"/>
  <c r="L347" i="22"/>
  <c r="K347" i="22"/>
  <c r="L346" i="22"/>
  <c r="K346" i="22"/>
  <c r="L345" i="22"/>
  <c r="K345" i="22"/>
  <c r="L344" i="22"/>
  <c r="K344" i="22"/>
  <c r="L343" i="22"/>
  <c r="K343" i="22"/>
  <c r="L342" i="22"/>
  <c r="K342" i="22"/>
  <c r="L341" i="22"/>
  <c r="K341" i="22"/>
  <c r="L340" i="22"/>
  <c r="K340" i="22"/>
  <c r="L339" i="22"/>
  <c r="K339" i="22"/>
  <c r="L338" i="22"/>
  <c r="K338" i="22"/>
  <c r="L337" i="22"/>
  <c r="K337" i="22"/>
  <c r="L336" i="22"/>
  <c r="K336" i="22"/>
  <c r="L335" i="22"/>
  <c r="K335" i="22"/>
  <c r="L334" i="22"/>
  <c r="K334" i="22"/>
  <c r="L333" i="22"/>
  <c r="K333" i="22"/>
  <c r="L332" i="22"/>
  <c r="K332" i="22"/>
  <c r="L331" i="22"/>
  <c r="K331" i="22"/>
  <c r="L330" i="22"/>
  <c r="K330" i="22"/>
  <c r="L329" i="22"/>
  <c r="K329" i="22"/>
  <c r="L328" i="22"/>
  <c r="K328" i="22"/>
  <c r="L327" i="22"/>
  <c r="K327" i="22"/>
  <c r="L326" i="22"/>
  <c r="K326" i="22"/>
  <c r="L325" i="22"/>
  <c r="K325" i="22"/>
  <c r="L324" i="22"/>
  <c r="K324" i="22"/>
  <c r="L323" i="22"/>
  <c r="K323" i="22"/>
  <c r="L322" i="22"/>
  <c r="K322" i="22"/>
  <c r="L321" i="22"/>
  <c r="K321" i="22"/>
  <c r="L320" i="22"/>
  <c r="K320" i="22"/>
  <c r="L319" i="22"/>
  <c r="K319" i="22"/>
  <c r="L318" i="22"/>
  <c r="K318" i="22"/>
  <c r="L317" i="22"/>
  <c r="K317" i="22"/>
  <c r="L316" i="22"/>
  <c r="K316" i="22"/>
  <c r="L315" i="22"/>
  <c r="K315" i="22"/>
  <c r="L314" i="22"/>
  <c r="K314" i="22"/>
  <c r="L313" i="22"/>
  <c r="K313" i="22"/>
  <c r="L312" i="22"/>
  <c r="K312" i="22"/>
  <c r="L311" i="22"/>
  <c r="K311" i="22"/>
  <c r="L310" i="22"/>
  <c r="K310" i="22"/>
  <c r="L309" i="22"/>
  <c r="K309" i="22"/>
  <c r="L308" i="22"/>
  <c r="K308" i="22"/>
  <c r="L307" i="22"/>
  <c r="K307" i="22"/>
  <c r="L306" i="22"/>
  <c r="K306" i="22"/>
  <c r="L305" i="22"/>
  <c r="K305" i="22"/>
  <c r="L304" i="22"/>
  <c r="K304" i="22"/>
  <c r="L303" i="22"/>
  <c r="K303" i="22"/>
  <c r="L302" i="22"/>
  <c r="K302" i="22"/>
  <c r="L301" i="22"/>
  <c r="K301" i="22"/>
  <c r="L300" i="22"/>
  <c r="K300" i="22"/>
  <c r="L299" i="22"/>
  <c r="K299" i="22"/>
  <c r="L298" i="22"/>
  <c r="K298" i="22"/>
  <c r="L297" i="22"/>
  <c r="K297" i="22"/>
  <c r="L296" i="22"/>
  <c r="K296" i="22"/>
  <c r="L295" i="22"/>
  <c r="K295" i="22"/>
  <c r="L294" i="22"/>
  <c r="K294" i="22"/>
  <c r="L293" i="22"/>
  <c r="K293" i="22"/>
  <c r="L292" i="22"/>
  <c r="K292" i="22"/>
  <c r="L291" i="22"/>
  <c r="K291" i="22"/>
  <c r="L290" i="22"/>
  <c r="K290" i="22"/>
  <c r="L289" i="22"/>
  <c r="K289" i="22"/>
  <c r="L288" i="22"/>
  <c r="K288" i="22"/>
  <c r="L287" i="22"/>
  <c r="K287" i="22"/>
  <c r="L286" i="22"/>
  <c r="K286" i="22"/>
  <c r="L285" i="22"/>
  <c r="K285" i="22"/>
  <c r="L284" i="22"/>
  <c r="K284" i="22"/>
  <c r="L283" i="22"/>
  <c r="K283" i="22"/>
  <c r="L282" i="22"/>
  <c r="K282" i="22"/>
  <c r="L281" i="22"/>
  <c r="K281" i="22"/>
  <c r="L280" i="22"/>
  <c r="K280" i="22"/>
  <c r="L279" i="22"/>
  <c r="K279" i="22"/>
  <c r="L278" i="22"/>
  <c r="K278" i="22"/>
  <c r="L277" i="22"/>
  <c r="K277" i="22"/>
  <c r="L276" i="22"/>
  <c r="K276" i="22"/>
  <c r="L275" i="22"/>
  <c r="K275" i="22"/>
  <c r="L274" i="22"/>
  <c r="K274" i="22"/>
  <c r="L273" i="22"/>
  <c r="K273" i="22"/>
  <c r="L272" i="22"/>
  <c r="K272" i="22"/>
  <c r="L271" i="22"/>
  <c r="K271" i="22"/>
  <c r="L270" i="22"/>
  <c r="K270" i="22"/>
  <c r="L269" i="22"/>
  <c r="K269" i="22"/>
  <c r="L268" i="22"/>
  <c r="K268" i="22"/>
  <c r="L267" i="22"/>
  <c r="K267" i="22"/>
  <c r="L266" i="22"/>
  <c r="K266" i="22"/>
  <c r="L265" i="22"/>
  <c r="K265" i="22"/>
  <c r="L264" i="22"/>
  <c r="K264" i="22"/>
  <c r="L263" i="22"/>
  <c r="K263" i="22"/>
  <c r="L262" i="22"/>
  <c r="K262" i="22"/>
  <c r="L261" i="22"/>
  <c r="K261" i="22"/>
  <c r="L260" i="22"/>
  <c r="K260" i="22"/>
  <c r="L259" i="22"/>
  <c r="K259" i="22"/>
  <c r="L258" i="22"/>
  <c r="K258" i="22"/>
  <c r="L257" i="22"/>
  <c r="K257" i="22"/>
  <c r="L256" i="22"/>
  <c r="K256" i="22"/>
  <c r="L255" i="22"/>
  <c r="K255" i="22"/>
  <c r="L254" i="22"/>
  <c r="K254" i="22"/>
  <c r="L253" i="22"/>
  <c r="K253" i="22"/>
  <c r="L252" i="22"/>
  <c r="K252" i="22"/>
  <c r="L251" i="22"/>
  <c r="K251" i="22"/>
  <c r="L250" i="22"/>
  <c r="K250" i="22"/>
  <c r="L249" i="22"/>
  <c r="K249" i="22"/>
  <c r="L248" i="22"/>
  <c r="K248" i="22"/>
  <c r="L247" i="22"/>
  <c r="K247" i="22"/>
  <c r="L246" i="22"/>
  <c r="K246" i="22"/>
  <c r="L245" i="22"/>
  <c r="K245" i="22"/>
  <c r="L244" i="22"/>
  <c r="K244" i="22"/>
  <c r="L243" i="22"/>
  <c r="K243" i="22"/>
  <c r="L242" i="22"/>
  <c r="K242" i="22"/>
  <c r="L241" i="22"/>
  <c r="K241" i="22"/>
  <c r="L240" i="22"/>
  <c r="K240" i="22"/>
  <c r="L239" i="22"/>
  <c r="K239" i="22"/>
  <c r="L238" i="22"/>
  <c r="K238" i="22"/>
  <c r="L237" i="22"/>
  <c r="K237" i="22"/>
  <c r="L236" i="22"/>
  <c r="K236" i="22"/>
  <c r="L235" i="22"/>
  <c r="K235" i="22"/>
  <c r="L234" i="22"/>
  <c r="K234" i="22"/>
  <c r="L233" i="22"/>
  <c r="K233" i="22"/>
  <c r="L232" i="22"/>
  <c r="K232" i="22"/>
  <c r="L231" i="22"/>
  <c r="K231" i="22"/>
  <c r="L230" i="22"/>
  <c r="K230" i="22"/>
  <c r="L229" i="22"/>
  <c r="K229" i="22"/>
  <c r="L228" i="22"/>
  <c r="K228" i="22"/>
  <c r="L227" i="22"/>
  <c r="K227" i="22"/>
  <c r="L226" i="22"/>
  <c r="K226" i="22"/>
  <c r="L225" i="22"/>
  <c r="K225" i="22"/>
  <c r="L224" i="22"/>
  <c r="K224" i="22"/>
  <c r="L223" i="22"/>
  <c r="K223" i="22"/>
  <c r="L222" i="22"/>
  <c r="K222" i="22"/>
  <c r="L221" i="22"/>
  <c r="K221" i="22"/>
  <c r="L220" i="22"/>
  <c r="K220" i="22"/>
  <c r="L219" i="22"/>
  <c r="K219" i="22"/>
  <c r="L218" i="22"/>
  <c r="K218" i="22"/>
  <c r="L217" i="22"/>
  <c r="K217" i="22"/>
  <c r="L216" i="22"/>
  <c r="K216" i="22"/>
  <c r="L215" i="22"/>
  <c r="K215" i="22"/>
  <c r="L214" i="22"/>
  <c r="K214" i="22"/>
  <c r="L213" i="22"/>
  <c r="K213" i="22"/>
  <c r="L212" i="22"/>
  <c r="K212" i="22"/>
  <c r="L211" i="22"/>
  <c r="K211" i="22"/>
  <c r="L210" i="22"/>
  <c r="K210" i="22"/>
  <c r="L209" i="22"/>
  <c r="K209" i="22"/>
  <c r="L208" i="22"/>
  <c r="K208" i="22"/>
  <c r="L207" i="22"/>
  <c r="K207" i="22"/>
  <c r="L206" i="22"/>
  <c r="K206" i="22"/>
  <c r="L205" i="22"/>
  <c r="K205" i="22"/>
  <c r="L204" i="22"/>
  <c r="K204" i="22"/>
  <c r="L203" i="22"/>
  <c r="K203" i="22"/>
  <c r="L202" i="22"/>
  <c r="K202" i="22"/>
  <c r="L201" i="22"/>
  <c r="K201" i="22"/>
  <c r="L200" i="22"/>
  <c r="K200" i="22"/>
  <c r="L199" i="22"/>
  <c r="K199" i="22"/>
  <c r="L198" i="22"/>
  <c r="K198" i="22"/>
  <c r="L197" i="22"/>
  <c r="K197" i="22"/>
  <c r="L196" i="22"/>
  <c r="K196" i="22"/>
  <c r="L195" i="22"/>
  <c r="K195" i="22"/>
  <c r="L194" i="22"/>
  <c r="K194" i="22"/>
  <c r="L193" i="22"/>
  <c r="K193" i="22"/>
  <c r="L192" i="22"/>
  <c r="K192" i="22"/>
  <c r="L191" i="22"/>
  <c r="K191" i="22"/>
  <c r="L190" i="22"/>
  <c r="K190" i="22"/>
  <c r="L189" i="22"/>
  <c r="K189" i="22"/>
  <c r="L188" i="22"/>
  <c r="K188" i="22"/>
  <c r="L187" i="22"/>
  <c r="K187" i="22"/>
  <c r="L186" i="22"/>
  <c r="K186" i="22"/>
  <c r="L185" i="22"/>
  <c r="K185" i="22"/>
  <c r="L184" i="22"/>
  <c r="K184" i="22"/>
  <c r="L183" i="22"/>
  <c r="K183" i="22"/>
  <c r="L182" i="22"/>
  <c r="K182" i="22"/>
  <c r="L181" i="22"/>
  <c r="K181" i="22"/>
  <c r="L180" i="22"/>
  <c r="K180" i="22"/>
  <c r="L179" i="22"/>
  <c r="K179" i="22"/>
  <c r="L178" i="22"/>
  <c r="K178" i="22"/>
  <c r="L177" i="22"/>
  <c r="K177" i="22"/>
  <c r="L176" i="22"/>
  <c r="K176" i="22"/>
  <c r="L175" i="22"/>
  <c r="K175" i="22"/>
  <c r="L174" i="22"/>
  <c r="K174" i="22"/>
  <c r="L173" i="22"/>
  <c r="K173" i="22"/>
  <c r="L172" i="22"/>
  <c r="K172" i="22"/>
  <c r="L171" i="22"/>
  <c r="K171" i="22"/>
  <c r="L170" i="22"/>
  <c r="K170" i="22"/>
  <c r="L169" i="22"/>
  <c r="K169" i="22"/>
  <c r="L168" i="22"/>
  <c r="K168" i="22"/>
  <c r="L167" i="22"/>
  <c r="K167" i="22"/>
  <c r="L166" i="22"/>
  <c r="K166" i="22"/>
  <c r="L165" i="22"/>
  <c r="K165" i="22"/>
  <c r="L164" i="22"/>
  <c r="K164" i="22"/>
  <c r="L163" i="22"/>
  <c r="K163" i="22"/>
  <c r="L162" i="22"/>
  <c r="K162" i="22"/>
  <c r="L161" i="22"/>
  <c r="K161" i="22"/>
  <c r="L160" i="22"/>
  <c r="K160" i="22"/>
  <c r="L159" i="22"/>
  <c r="K159" i="22"/>
  <c r="L158" i="22"/>
  <c r="K158" i="22"/>
  <c r="L157" i="22"/>
  <c r="K157" i="22"/>
  <c r="L156" i="22"/>
  <c r="K156" i="22"/>
  <c r="L155" i="22"/>
  <c r="K155" i="22"/>
  <c r="L154" i="22"/>
  <c r="K154" i="22"/>
  <c r="L153" i="22"/>
  <c r="K153" i="22"/>
  <c r="L152" i="22"/>
  <c r="K152" i="22"/>
  <c r="L151" i="22"/>
  <c r="K151" i="22"/>
  <c r="L150" i="22"/>
  <c r="K150" i="22"/>
  <c r="L149" i="22"/>
  <c r="K149" i="22"/>
  <c r="L148" i="22"/>
  <c r="K148" i="22"/>
  <c r="L147" i="22"/>
  <c r="K147" i="22"/>
  <c r="L146" i="22"/>
  <c r="K146" i="22"/>
  <c r="L145" i="22"/>
  <c r="K145" i="22"/>
  <c r="L144" i="22"/>
  <c r="K144" i="22"/>
  <c r="L143" i="22"/>
  <c r="K143" i="22"/>
  <c r="L142" i="22"/>
  <c r="K142" i="22"/>
  <c r="L141" i="22"/>
  <c r="K141" i="22"/>
  <c r="L140" i="22"/>
  <c r="K140" i="22"/>
  <c r="L139" i="22"/>
  <c r="K139" i="22"/>
  <c r="L138" i="22"/>
  <c r="K138" i="22"/>
  <c r="L137" i="22"/>
  <c r="K137" i="22"/>
  <c r="L136" i="22"/>
  <c r="K136" i="22"/>
  <c r="L135" i="22"/>
  <c r="K135" i="22"/>
  <c r="L134" i="22"/>
  <c r="K134" i="22"/>
  <c r="L133" i="22"/>
  <c r="K133" i="22"/>
  <c r="L132" i="22"/>
  <c r="K132" i="22"/>
  <c r="L131" i="22"/>
  <c r="K131" i="22"/>
  <c r="L130" i="22"/>
  <c r="K130" i="22"/>
  <c r="L129" i="22"/>
  <c r="K129" i="22"/>
  <c r="L128" i="22"/>
  <c r="K128" i="22"/>
  <c r="L127" i="22"/>
  <c r="K127" i="22"/>
  <c r="L126" i="22"/>
  <c r="K126" i="22"/>
  <c r="L125" i="22"/>
  <c r="K125" i="22"/>
  <c r="L124" i="22"/>
  <c r="K124" i="22"/>
  <c r="L123" i="22"/>
  <c r="K123" i="22"/>
  <c r="L122" i="22"/>
  <c r="K122" i="22"/>
  <c r="L121" i="22"/>
  <c r="K121" i="22"/>
  <c r="L120" i="22"/>
  <c r="K120" i="22"/>
  <c r="L119" i="22"/>
  <c r="K119" i="22"/>
  <c r="L118" i="22"/>
  <c r="K118" i="22"/>
  <c r="L117" i="22"/>
  <c r="K117" i="22"/>
  <c r="L116" i="22"/>
  <c r="K116" i="22"/>
  <c r="L115" i="22"/>
  <c r="K115" i="22"/>
  <c r="L114" i="22"/>
  <c r="K114" i="22"/>
  <c r="L113" i="22"/>
  <c r="K113" i="22"/>
  <c r="L112" i="22"/>
  <c r="K112" i="22"/>
  <c r="L111" i="22"/>
  <c r="K111" i="22"/>
  <c r="L110" i="22"/>
  <c r="K110" i="22"/>
  <c r="L109" i="22"/>
  <c r="K109" i="22"/>
  <c r="L108" i="22"/>
  <c r="K108" i="22"/>
  <c r="L107" i="22"/>
  <c r="K107" i="22"/>
  <c r="L106" i="22"/>
  <c r="K106" i="22"/>
  <c r="L105" i="22"/>
  <c r="K105" i="22"/>
  <c r="L104" i="22"/>
  <c r="K104" i="22"/>
  <c r="L103" i="22"/>
  <c r="K103" i="22"/>
  <c r="L102" i="22"/>
  <c r="K102" i="22"/>
  <c r="L101" i="22"/>
  <c r="K101" i="22"/>
  <c r="L100" i="22"/>
  <c r="K100" i="22"/>
  <c r="L99" i="22"/>
  <c r="K99" i="22"/>
  <c r="L98" i="22"/>
  <c r="K98" i="22"/>
  <c r="L97" i="22"/>
  <c r="K97" i="22"/>
  <c r="L96" i="22"/>
  <c r="K96" i="22"/>
  <c r="L95" i="22"/>
  <c r="K95" i="22"/>
  <c r="L94" i="22"/>
  <c r="K94" i="22"/>
  <c r="L93" i="22"/>
  <c r="K93" i="22"/>
  <c r="L92" i="22"/>
  <c r="K92" i="22"/>
  <c r="L91" i="22"/>
  <c r="K91" i="22"/>
  <c r="L90" i="22"/>
  <c r="K90" i="22"/>
  <c r="L89" i="22"/>
  <c r="K89" i="22"/>
  <c r="L88" i="22"/>
  <c r="K88" i="22"/>
  <c r="L87" i="22"/>
  <c r="K87" i="22"/>
  <c r="L86" i="22"/>
  <c r="K86" i="22"/>
  <c r="L85" i="22"/>
  <c r="K85" i="22"/>
  <c r="L84" i="22"/>
  <c r="K84" i="22"/>
  <c r="L83" i="22"/>
  <c r="K83" i="22"/>
  <c r="L82" i="22"/>
  <c r="K82" i="22"/>
  <c r="K81" i="22"/>
  <c r="L80" i="22"/>
  <c r="K80" i="22"/>
  <c r="L79" i="22"/>
  <c r="K79" i="22"/>
  <c r="L78" i="22"/>
  <c r="K78" i="22"/>
  <c r="L77" i="22"/>
  <c r="K77" i="22"/>
  <c r="L76" i="22"/>
  <c r="K76" i="22"/>
  <c r="L75" i="22"/>
  <c r="K75" i="22"/>
  <c r="L74" i="22"/>
  <c r="K74" i="22"/>
  <c r="L73" i="22"/>
  <c r="K73" i="22"/>
  <c r="L72" i="22"/>
  <c r="K72" i="22"/>
  <c r="L71" i="22"/>
  <c r="K71" i="22"/>
  <c r="L70" i="22"/>
  <c r="K70" i="22"/>
  <c r="L69" i="22"/>
  <c r="K69" i="22"/>
  <c r="L68" i="22"/>
  <c r="K68" i="22"/>
  <c r="L67" i="22"/>
  <c r="K67" i="22"/>
  <c r="L66" i="22"/>
  <c r="K66" i="22"/>
  <c r="L65" i="22"/>
  <c r="K65" i="22"/>
  <c r="L64" i="22"/>
  <c r="K64" i="22"/>
  <c r="L63" i="22"/>
  <c r="K63" i="22"/>
  <c r="L62" i="22"/>
  <c r="K62" i="22"/>
  <c r="L61" i="22"/>
  <c r="K61" i="22"/>
  <c r="L60" i="22"/>
  <c r="K60" i="22"/>
  <c r="L59" i="22"/>
  <c r="K59" i="22"/>
  <c r="L58" i="22"/>
  <c r="K58" i="22"/>
  <c r="L57" i="22"/>
  <c r="K57" i="22"/>
  <c r="L56" i="22"/>
  <c r="K56" i="22"/>
  <c r="L55" i="22"/>
  <c r="K55" i="22"/>
  <c r="L54" i="22"/>
  <c r="K54" i="22"/>
  <c r="L53" i="22"/>
  <c r="K53" i="22"/>
  <c r="L52" i="22"/>
  <c r="K52" i="22"/>
  <c r="L51" i="22"/>
  <c r="K51" i="22"/>
  <c r="L50" i="22"/>
  <c r="K50" i="22"/>
  <c r="L49" i="22"/>
  <c r="K49" i="22"/>
  <c r="L48" i="22"/>
  <c r="K48" i="22"/>
  <c r="L47" i="22"/>
  <c r="K47" i="22"/>
  <c r="L46" i="22"/>
  <c r="K46" i="22"/>
  <c r="L45" i="22"/>
  <c r="K45" i="22"/>
  <c r="L44" i="22"/>
  <c r="K44" i="22"/>
  <c r="L43" i="22"/>
  <c r="K43" i="22"/>
  <c r="L42" i="22"/>
  <c r="K42" i="22"/>
  <c r="L41" i="22"/>
  <c r="K41" i="22"/>
  <c r="L40" i="22"/>
  <c r="K40" i="22"/>
  <c r="L39" i="22"/>
  <c r="K39" i="22"/>
  <c r="L38" i="22"/>
  <c r="K38" i="22"/>
  <c r="L37" i="22"/>
  <c r="K37" i="22"/>
  <c r="L36" i="22"/>
  <c r="K36" i="22"/>
  <c r="L35" i="22"/>
  <c r="K35" i="22"/>
  <c r="L34" i="22"/>
  <c r="K34" i="22"/>
  <c r="L33" i="22"/>
  <c r="K33" i="22"/>
  <c r="L32" i="22"/>
  <c r="K32" i="22"/>
  <c r="L31" i="22"/>
  <c r="K31" i="22"/>
  <c r="L30" i="22"/>
  <c r="K30" i="22"/>
  <c r="L29" i="22"/>
  <c r="K29" i="22"/>
  <c r="L28" i="22"/>
  <c r="K28" i="22"/>
  <c r="L27" i="22"/>
  <c r="K27" i="22"/>
  <c r="L26" i="22"/>
  <c r="K26" i="22"/>
  <c r="L25" i="22"/>
  <c r="K25" i="22"/>
  <c r="L24" i="22"/>
  <c r="K24" i="22"/>
  <c r="L23" i="22"/>
  <c r="K23" i="22"/>
  <c r="L22" i="22"/>
  <c r="K22" i="22"/>
  <c r="L21" i="22"/>
  <c r="K21" i="22"/>
  <c r="L20" i="22"/>
  <c r="K20" i="22"/>
  <c r="L19" i="22"/>
  <c r="K19" i="22"/>
  <c r="L18" i="22"/>
  <c r="K18" i="22"/>
  <c r="L17" i="22"/>
  <c r="K17" i="22"/>
  <c r="L16" i="22"/>
  <c r="K16" i="22"/>
  <c r="L15" i="22"/>
  <c r="K15" i="22"/>
  <c r="L14" i="22"/>
  <c r="K14" i="22"/>
  <c r="L13" i="22"/>
  <c r="K13" i="22"/>
  <c r="J1384" i="21"/>
  <c r="J1382" i="21"/>
  <c r="J1380" i="21"/>
  <c r="J1372" i="21"/>
  <c r="L1362" i="21"/>
  <c r="K1362" i="21"/>
  <c r="L1361" i="21"/>
  <c r="K1361" i="21"/>
  <c r="L1360" i="21"/>
  <c r="K1360" i="21"/>
  <c r="L1359" i="21"/>
  <c r="K1359" i="21"/>
  <c r="L1358" i="21"/>
  <c r="K1358" i="21"/>
  <c r="L1357" i="21"/>
  <c r="K1357" i="21"/>
  <c r="L1356" i="21"/>
  <c r="K1356" i="21"/>
  <c r="L1355" i="21"/>
  <c r="K1355" i="21"/>
  <c r="L1354" i="21"/>
  <c r="K1354" i="21"/>
  <c r="L1353" i="21"/>
  <c r="K1353" i="21"/>
  <c r="L1352" i="21"/>
  <c r="K1352" i="21"/>
  <c r="L1351" i="21"/>
  <c r="K1351" i="21"/>
  <c r="L1350" i="21"/>
  <c r="K1350" i="21"/>
  <c r="L1349" i="21"/>
  <c r="K1349" i="21"/>
  <c r="L1348" i="21"/>
  <c r="K1348" i="21"/>
  <c r="L1347" i="21"/>
  <c r="K1347" i="21"/>
  <c r="L1346" i="21"/>
  <c r="K1346" i="21"/>
  <c r="L1345" i="21"/>
  <c r="K1345" i="21"/>
  <c r="L1344" i="21"/>
  <c r="K1344" i="21"/>
  <c r="L1343" i="21"/>
  <c r="K1343" i="21"/>
  <c r="L1342" i="21"/>
  <c r="K1342" i="21"/>
  <c r="L1341" i="21"/>
  <c r="K1341" i="21"/>
  <c r="L1340" i="21"/>
  <c r="K1340" i="21"/>
  <c r="L1339" i="21"/>
  <c r="K1339" i="21"/>
  <c r="L1338" i="21"/>
  <c r="K1338" i="21"/>
  <c r="L1337" i="21"/>
  <c r="K1337" i="21"/>
  <c r="L1336" i="21"/>
  <c r="K1336" i="21"/>
  <c r="L1335" i="21"/>
  <c r="K1335" i="21"/>
  <c r="L1334" i="21"/>
  <c r="K1334" i="21"/>
  <c r="L1333" i="21"/>
  <c r="K1333" i="21"/>
  <c r="L1332" i="21"/>
  <c r="K1332" i="21"/>
  <c r="L1331" i="21"/>
  <c r="K1331" i="21"/>
  <c r="L1330" i="21"/>
  <c r="K1330" i="21"/>
  <c r="L1329" i="21"/>
  <c r="K1329" i="21"/>
  <c r="L1328" i="21"/>
  <c r="K1328" i="21"/>
  <c r="L1327" i="21"/>
  <c r="K1327" i="21"/>
  <c r="L1326" i="21"/>
  <c r="K1326" i="21"/>
  <c r="L1325" i="21"/>
  <c r="K1325" i="21"/>
  <c r="L1324" i="21"/>
  <c r="K1324" i="21"/>
  <c r="L1323" i="21"/>
  <c r="K1323" i="21"/>
  <c r="L1322" i="21"/>
  <c r="K1322" i="21"/>
  <c r="L1321" i="21"/>
  <c r="K1321" i="21"/>
  <c r="L1320" i="21"/>
  <c r="K1320" i="21"/>
  <c r="L1319" i="21"/>
  <c r="K1319" i="21"/>
  <c r="L1318" i="21"/>
  <c r="K1318" i="21"/>
  <c r="L1317" i="21"/>
  <c r="K1317" i="21"/>
  <c r="L1316" i="21"/>
  <c r="K1316" i="21"/>
  <c r="L1315" i="21"/>
  <c r="K1315" i="21"/>
  <c r="L1314" i="21"/>
  <c r="K1314" i="21"/>
  <c r="L1313" i="21"/>
  <c r="K1313" i="21"/>
  <c r="L1312" i="21"/>
  <c r="K1312" i="21"/>
  <c r="L1311" i="21"/>
  <c r="K1311" i="21"/>
  <c r="L1310" i="21"/>
  <c r="K1310" i="21"/>
  <c r="L1309" i="21"/>
  <c r="K1309" i="21"/>
  <c r="L1308" i="21"/>
  <c r="K1308" i="21"/>
  <c r="L1307" i="21"/>
  <c r="K1307" i="21"/>
  <c r="L1306" i="21"/>
  <c r="K1306" i="21"/>
  <c r="L1305" i="21"/>
  <c r="K1305" i="21"/>
  <c r="L1304" i="21"/>
  <c r="K1304" i="21"/>
  <c r="L1303" i="21"/>
  <c r="K1303" i="21"/>
  <c r="L1302" i="21"/>
  <c r="K1302" i="21"/>
  <c r="L1301" i="21"/>
  <c r="K1301" i="21"/>
  <c r="L1300" i="21"/>
  <c r="K1300" i="21"/>
  <c r="L1299" i="21"/>
  <c r="K1299" i="21"/>
  <c r="L1298" i="21"/>
  <c r="K1298" i="21"/>
  <c r="L1297" i="21"/>
  <c r="K1297" i="21"/>
  <c r="L1296" i="21"/>
  <c r="K1296" i="21"/>
  <c r="L1295" i="21"/>
  <c r="K1295" i="21"/>
  <c r="L1294" i="21"/>
  <c r="K1294" i="21"/>
  <c r="L1293" i="21"/>
  <c r="K1293" i="21"/>
  <c r="L1292" i="21"/>
  <c r="K1292" i="21"/>
  <c r="L1291" i="21"/>
  <c r="K1291" i="21"/>
  <c r="L1290" i="21"/>
  <c r="K1290" i="21"/>
  <c r="L1289" i="21"/>
  <c r="K1289" i="21"/>
  <c r="L1288" i="21"/>
  <c r="K1288" i="21"/>
  <c r="L1287" i="21"/>
  <c r="K1287" i="21"/>
  <c r="L1286" i="21"/>
  <c r="K1286" i="21"/>
  <c r="L1285" i="21"/>
  <c r="K1285" i="21"/>
  <c r="L1284" i="21"/>
  <c r="K1284" i="21"/>
  <c r="L1283" i="21"/>
  <c r="K1283" i="21"/>
  <c r="L1282" i="21"/>
  <c r="K1282" i="21"/>
  <c r="L1281" i="21"/>
  <c r="K1281" i="21"/>
  <c r="L1280" i="21"/>
  <c r="K1280" i="21"/>
  <c r="L1279" i="21"/>
  <c r="K1279" i="21"/>
  <c r="L1278" i="21"/>
  <c r="K1278" i="21"/>
  <c r="L1277" i="21"/>
  <c r="K1277" i="21"/>
  <c r="L1276" i="21"/>
  <c r="K1276" i="21"/>
  <c r="L1275" i="21"/>
  <c r="K1275" i="21"/>
  <c r="L1274" i="21"/>
  <c r="K1274" i="21"/>
  <c r="L1273" i="21"/>
  <c r="K1273" i="21"/>
  <c r="L1272" i="21"/>
  <c r="K1272" i="21"/>
  <c r="L1271" i="21"/>
  <c r="K1271" i="21"/>
  <c r="L1270" i="21"/>
  <c r="K1270" i="21"/>
  <c r="L1269" i="21"/>
  <c r="K1269" i="21"/>
  <c r="L1268" i="21"/>
  <c r="K1268" i="21"/>
  <c r="L1267" i="21"/>
  <c r="K1267" i="21"/>
  <c r="L1266" i="21"/>
  <c r="K1266" i="21"/>
  <c r="L1265" i="21"/>
  <c r="K1265" i="21"/>
  <c r="L1264" i="21"/>
  <c r="K1264" i="21"/>
  <c r="L1263" i="21"/>
  <c r="K1263" i="21"/>
  <c r="L1262" i="21"/>
  <c r="K1262" i="21"/>
  <c r="L1261" i="21"/>
  <c r="K1261" i="21"/>
  <c r="L1260" i="21"/>
  <c r="K1260" i="21"/>
  <c r="L1259" i="21"/>
  <c r="K1259" i="21"/>
  <c r="L1258" i="21"/>
  <c r="K1258" i="21"/>
  <c r="L1257" i="21"/>
  <c r="K1257" i="21"/>
  <c r="L1256" i="21"/>
  <c r="K1256" i="21"/>
  <c r="L1255" i="21"/>
  <c r="K1255" i="21"/>
  <c r="L1254" i="21"/>
  <c r="K1254" i="21"/>
  <c r="L1253" i="21"/>
  <c r="K1253" i="21"/>
  <c r="L1252" i="21"/>
  <c r="K1252" i="21"/>
  <c r="L1251" i="21"/>
  <c r="K1251" i="21"/>
  <c r="L1250" i="21"/>
  <c r="K1250" i="21"/>
  <c r="L1249" i="21"/>
  <c r="K1249" i="21"/>
  <c r="L1248" i="21"/>
  <c r="K1248" i="21"/>
  <c r="L1247" i="21"/>
  <c r="K1247" i="21"/>
  <c r="L1246" i="21"/>
  <c r="K1246" i="21"/>
  <c r="L1245" i="21"/>
  <c r="K1245" i="21"/>
  <c r="L1244" i="21"/>
  <c r="K1244" i="21"/>
  <c r="L1243" i="21"/>
  <c r="K1243" i="21"/>
  <c r="L1242" i="21"/>
  <c r="K1242" i="21"/>
  <c r="L1241" i="21"/>
  <c r="K1241" i="21"/>
  <c r="L1240" i="21"/>
  <c r="K1240" i="21"/>
  <c r="L1239" i="21"/>
  <c r="K1239" i="21"/>
  <c r="L1238" i="21"/>
  <c r="K1238" i="21"/>
  <c r="L1237" i="21"/>
  <c r="K1237" i="21"/>
  <c r="L1236" i="21"/>
  <c r="K1236" i="21"/>
  <c r="L1235" i="21"/>
  <c r="K1235" i="21"/>
  <c r="L1234" i="21"/>
  <c r="K1234" i="21"/>
  <c r="L1233" i="21"/>
  <c r="K1233" i="21"/>
  <c r="L1232" i="21"/>
  <c r="K1232" i="21"/>
  <c r="L1231" i="21"/>
  <c r="K1231" i="21"/>
  <c r="L1230" i="21"/>
  <c r="K1230" i="21"/>
  <c r="L1229" i="21"/>
  <c r="K1229" i="21"/>
  <c r="L1228" i="21"/>
  <c r="K1228" i="21"/>
  <c r="L1227" i="21"/>
  <c r="K1227" i="21"/>
  <c r="L1226" i="21"/>
  <c r="K1226" i="21"/>
  <c r="L1225" i="21"/>
  <c r="K1225" i="21"/>
  <c r="L1224" i="21"/>
  <c r="K1224" i="21"/>
  <c r="L1223" i="21"/>
  <c r="K1223" i="21"/>
  <c r="L1222" i="21"/>
  <c r="K1222" i="21"/>
  <c r="L1221" i="21"/>
  <c r="K1221" i="21"/>
  <c r="L1220" i="21"/>
  <c r="K1220" i="21"/>
  <c r="L1219" i="21"/>
  <c r="K1219" i="21"/>
  <c r="L1218" i="21"/>
  <c r="K1218" i="21"/>
  <c r="L1217" i="21"/>
  <c r="K1217" i="21"/>
  <c r="L1216" i="21"/>
  <c r="K1216" i="21"/>
  <c r="L1215" i="21"/>
  <c r="K1215" i="21"/>
  <c r="L1214" i="21"/>
  <c r="K1214" i="21"/>
  <c r="L1213" i="21"/>
  <c r="K1213" i="21"/>
  <c r="L1212" i="21"/>
  <c r="K1212" i="21"/>
  <c r="L1211" i="21"/>
  <c r="K1211" i="21"/>
  <c r="L1210" i="21"/>
  <c r="K1210" i="21"/>
  <c r="L1209" i="21"/>
  <c r="K1209" i="21"/>
  <c r="L1208" i="21"/>
  <c r="K1208" i="21"/>
  <c r="L1207" i="21"/>
  <c r="K1207" i="21"/>
  <c r="L1206" i="21"/>
  <c r="K1206" i="21"/>
  <c r="L1205" i="21"/>
  <c r="K1205" i="21"/>
  <c r="L1204" i="21"/>
  <c r="K1204" i="21"/>
  <c r="L1203" i="21"/>
  <c r="K1203" i="21"/>
  <c r="L1202" i="21"/>
  <c r="K1202" i="21"/>
  <c r="L1201" i="21"/>
  <c r="K1201" i="21"/>
  <c r="L1200" i="21"/>
  <c r="K1200" i="21"/>
  <c r="L1199" i="21"/>
  <c r="K1199" i="21"/>
  <c r="L1198" i="21"/>
  <c r="K1198" i="21"/>
  <c r="L1197" i="21"/>
  <c r="K1197" i="21"/>
  <c r="L1196" i="21"/>
  <c r="K1196" i="21"/>
  <c r="L1195" i="21"/>
  <c r="K1195" i="21"/>
  <c r="L1194" i="21"/>
  <c r="K1194" i="21"/>
  <c r="L1193" i="21"/>
  <c r="K1193" i="21"/>
  <c r="L1192" i="21"/>
  <c r="K1192" i="21"/>
  <c r="L1191" i="21"/>
  <c r="K1191" i="21"/>
  <c r="L1190" i="21"/>
  <c r="K1190" i="21"/>
  <c r="L1189" i="21"/>
  <c r="K1189" i="21"/>
  <c r="L1188" i="21"/>
  <c r="K1188" i="21"/>
  <c r="L1187" i="21"/>
  <c r="K1187" i="21"/>
  <c r="L1186" i="21"/>
  <c r="K1186" i="21"/>
  <c r="L1185" i="21"/>
  <c r="K1185" i="21"/>
  <c r="L1184" i="21"/>
  <c r="K1184" i="21"/>
  <c r="L1183" i="21"/>
  <c r="K1183" i="21"/>
  <c r="L1182" i="21"/>
  <c r="K1182" i="21"/>
  <c r="L1181" i="21"/>
  <c r="K1181" i="21"/>
  <c r="L1180" i="21"/>
  <c r="K1180" i="21"/>
  <c r="L1179" i="21"/>
  <c r="K1179" i="21"/>
  <c r="L1178" i="21"/>
  <c r="K1178" i="21"/>
  <c r="L1177" i="21"/>
  <c r="K1177" i="21"/>
  <c r="L1176" i="21"/>
  <c r="K1176" i="21"/>
  <c r="L1175" i="21"/>
  <c r="K1175" i="21"/>
  <c r="L1174" i="21"/>
  <c r="K1174" i="21"/>
  <c r="L1173" i="21"/>
  <c r="K1173" i="21"/>
  <c r="L1172" i="21"/>
  <c r="K1172" i="21"/>
  <c r="L1171" i="21"/>
  <c r="K1171" i="21"/>
  <c r="L1170" i="21"/>
  <c r="K1170" i="21"/>
  <c r="L1169" i="21"/>
  <c r="K1169" i="21"/>
  <c r="L1168" i="21"/>
  <c r="K1168" i="21"/>
  <c r="L1167" i="21"/>
  <c r="K1167" i="21"/>
  <c r="L1166" i="21"/>
  <c r="K1166" i="21"/>
  <c r="L1165" i="21"/>
  <c r="K1165" i="21"/>
  <c r="L1164" i="21"/>
  <c r="K1164" i="21"/>
  <c r="L1163" i="21"/>
  <c r="K1163" i="21"/>
  <c r="L1162" i="21"/>
  <c r="K1162" i="21"/>
  <c r="L1161" i="21"/>
  <c r="K1161" i="21"/>
  <c r="L1160" i="21"/>
  <c r="K1160" i="21"/>
  <c r="L1159" i="21"/>
  <c r="K1159" i="21"/>
  <c r="L1158" i="21"/>
  <c r="K1158" i="21"/>
  <c r="L1157" i="21"/>
  <c r="K1157" i="21"/>
  <c r="L1156" i="21"/>
  <c r="K1156" i="21"/>
  <c r="L1155" i="21"/>
  <c r="K1155" i="21"/>
  <c r="L1154" i="21"/>
  <c r="K1154" i="21"/>
  <c r="L1153" i="21"/>
  <c r="K1153" i="21"/>
  <c r="L1152" i="21"/>
  <c r="K1152" i="21"/>
  <c r="L1151" i="21"/>
  <c r="K1151" i="21"/>
  <c r="L1150" i="21"/>
  <c r="K1150" i="21"/>
  <c r="L1149" i="21"/>
  <c r="K1149" i="21"/>
  <c r="L1148" i="21"/>
  <c r="K1148" i="21"/>
  <c r="L1147" i="21"/>
  <c r="K1147" i="21"/>
  <c r="L1146" i="21"/>
  <c r="K1146" i="21"/>
  <c r="L1145" i="21"/>
  <c r="K1145" i="21"/>
  <c r="L1144" i="21"/>
  <c r="K1144" i="21"/>
  <c r="L1143" i="21"/>
  <c r="K1143" i="21"/>
  <c r="L1142" i="21"/>
  <c r="K1142" i="21"/>
  <c r="L1141" i="21"/>
  <c r="K1141" i="21"/>
  <c r="L1140" i="21"/>
  <c r="K1140" i="21"/>
  <c r="L1139" i="21"/>
  <c r="K1139" i="21"/>
  <c r="L1138" i="21"/>
  <c r="K1138" i="21"/>
  <c r="L1137" i="21"/>
  <c r="K1137" i="21"/>
  <c r="L1136" i="21"/>
  <c r="K1136" i="21"/>
  <c r="L1135" i="21"/>
  <c r="K1135" i="21"/>
  <c r="L1134" i="21"/>
  <c r="K1134" i="21"/>
  <c r="L1133" i="21"/>
  <c r="K1133" i="21"/>
  <c r="L1132" i="21"/>
  <c r="K1132" i="21"/>
  <c r="L1131" i="21"/>
  <c r="K1131" i="21"/>
  <c r="L1130" i="21"/>
  <c r="K1130" i="21"/>
  <c r="L1129" i="21"/>
  <c r="K1129" i="21"/>
  <c r="L1128" i="21"/>
  <c r="K1128" i="21"/>
  <c r="L1127" i="21"/>
  <c r="K1127" i="21"/>
  <c r="L1126" i="21"/>
  <c r="K1126" i="21"/>
  <c r="L1125" i="21"/>
  <c r="K1125" i="21"/>
  <c r="L1124" i="21"/>
  <c r="K1124" i="21"/>
  <c r="L1123" i="21"/>
  <c r="K1123" i="21"/>
  <c r="L1122" i="21"/>
  <c r="K1122" i="21"/>
  <c r="L1121" i="21"/>
  <c r="K1121" i="21"/>
  <c r="L1120" i="21"/>
  <c r="K1120" i="21"/>
  <c r="L1119" i="21"/>
  <c r="K1119" i="21"/>
  <c r="L1118" i="21"/>
  <c r="K1118" i="21"/>
  <c r="L1117" i="21"/>
  <c r="K1117" i="21"/>
  <c r="L1116" i="21"/>
  <c r="K1116" i="21"/>
  <c r="L1115" i="21"/>
  <c r="K1115" i="21"/>
  <c r="L1114" i="21"/>
  <c r="K1114" i="21"/>
  <c r="L1113" i="21"/>
  <c r="K1113" i="21"/>
  <c r="L1112" i="21"/>
  <c r="K1112" i="21"/>
  <c r="L1111" i="21"/>
  <c r="K1111" i="21"/>
  <c r="L1110" i="21"/>
  <c r="K1110" i="21"/>
  <c r="L1109" i="21"/>
  <c r="K1109" i="21"/>
  <c r="L1108" i="21"/>
  <c r="K1108" i="21"/>
  <c r="L1107" i="21"/>
  <c r="K1107" i="21"/>
  <c r="L1106" i="21"/>
  <c r="K1106" i="21"/>
  <c r="L1105" i="21"/>
  <c r="K1105" i="21"/>
  <c r="L1104" i="21"/>
  <c r="K1104" i="21"/>
  <c r="L1103" i="21"/>
  <c r="K1103" i="21"/>
  <c r="L1102" i="21"/>
  <c r="K1102" i="21"/>
  <c r="L1101" i="21"/>
  <c r="K1101" i="21"/>
  <c r="L1100" i="21"/>
  <c r="K1100" i="21"/>
  <c r="L1099" i="21"/>
  <c r="K1099" i="21"/>
  <c r="L1098" i="21"/>
  <c r="K1098" i="21"/>
  <c r="L1097" i="21"/>
  <c r="K1097" i="21"/>
  <c r="L1096" i="21"/>
  <c r="K1096" i="21"/>
  <c r="L1095" i="21"/>
  <c r="K1095" i="21"/>
  <c r="L1094" i="21"/>
  <c r="K1094" i="21"/>
  <c r="L1093" i="21"/>
  <c r="K1093" i="21"/>
  <c r="L1092" i="21"/>
  <c r="K1092" i="21"/>
  <c r="L1091" i="21"/>
  <c r="K1091" i="21"/>
  <c r="L1090" i="21"/>
  <c r="K1090" i="21"/>
  <c r="L1089" i="21"/>
  <c r="K1089" i="21"/>
  <c r="L1088" i="21"/>
  <c r="K1088" i="21"/>
  <c r="L1087" i="21"/>
  <c r="K1087" i="21"/>
  <c r="L1086" i="21"/>
  <c r="K1086" i="21"/>
  <c r="L1085" i="21"/>
  <c r="K1085" i="21"/>
  <c r="L1084" i="21"/>
  <c r="K1084" i="21"/>
  <c r="L1083" i="21"/>
  <c r="K1083" i="21"/>
  <c r="L1082" i="21"/>
  <c r="K1082" i="21"/>
  <c r="L1081" i="21"/>
  <c r="K1081" i="21"/>
  <c r="L1080" i="21"/>
  <c r="K1080" i="21"/>
  <c r="L1079" i="21"/>
  <c r="K1079" i="21"/>
  <c r="L1078" i="21"/>
  <c r="K1078" i="21"/>
  <c r="L1077" i="21"/>
  <c r="K1077" i="21"/>
  <c r="L1076" i="21"/>
  <c r="K1076" i="21"/>
  <c r="L1075" i="21"/>
  <c r="K1075" i="21"/>
  <c r="L1074" i="21"/>
  <c r="K1074" i="21"/>
  <c r="L1073" i="21"/>
  <c r="K1073" i="21"/>
  <c r="L1072" i="21"/>
  <c r="K1072" i="21"/>
  <c r="L1071" i="21"/>
  <c r="K1071" i="21"/>
  <c r="L1070" i="21"/>
  <c r="K1070" i="21"/>
  <c r="L1069" i="21"/>
  <c r="K1069" i="21"/>
  <c r="L1068" i="21"/>
  <c r="K1068" i="21"/>
  <c r="L1067" i="21"/>
  <c r="K1067" i="21"/>
  <c r="L1066" i="21"/>
  <c r="K1066" i="21"/>
  <c r="L1065" i="21"/>
  <c r="K1065" i="21"/>
  <c r="L1064" i="21"/>
  <c r="K1064" i="21"/>
  <c r="L1063" i="21"/>
  <c r="K1063" i="21"/>
  <c r="L1062" i="21"/>
  <c r="K1062" i="21"/>
  <c r="L1061" i="21"/>
  <c r="K1061" i="21"/>
  <c r="L1060" i="21"/>
  <c r="K1060" i="21"/>
  <c r="L1059" i="21"/>
  <c r="K1059" i="21"/>
  <c r="L1058" i="21"/>
  <c r="K1058" i="21"/>
  <c r="L1057" i="21"/>
  <c r="K1057" i="21"/>
  <c r="L1056" i="21"/>
  <c r="K1056" i="21"/>
  <c r="L1055" i="21"/>
  <c r="K1055" i="21"/>
  <c r="L1054" i="21"/>
  <c r="K1054" i="21"/>
  <c r="L1053" i="21"/>
  <c r="K1053" i="21"/>
  <c r="L1052" i="21"/>
  <c r="K1052" i="21"/>
  <c r="L1051" i="21"/>
  <c r="K1051" i="21"/>
  <c r="L1050" i="21"/>
  <c r="K1050" i="21"/>
  <c r="L1049" i="21"/>
  <c r="K1049" i="21"/>
  <c r="L1048" i="21"/>
  <c r="K1048" i="21"/>
  <c r="L1047" i="21"/>
  <c r="K1047" i="21"/>
  <c r="L1046" i="21"/>
  <c r="K1046" i="21"/>
  <c r="L1045" i="21"/>
  <c r="K1045" i="21"/>
  <c r="L1044" i="21"/>
  <c r="K1044" i="21"/>
  <c r="L1043" i="21"/>
  <c r="K1043" i="21"/>
  <c r="L1042" i="21"/>
  <c r="K1042" i="21"/>
  <c r="L1041" i="21"/>
  <c r="K1041" i="21"/>
  <c r="L1040" i="21"/>
  <c r="K1040" i="21"/>
  <c r="L1039" i="21"/>
  <c r="K1039" i="21"/>
  <c r="L1038" i="21"/>
  <c r="K1038" i="21"/>
  <c r="L1037" i="21"/>
  <c r="K1037" i="21"/>
  <c r="L1036" i="21"/>
  <c r="K1036" i="21"/>
  <c r="L1035" i="21"/>
  <c r="K1035" i="21"/>
  <c r="L1034" i="21"/>
  <c r="K1034" i="21"/>
  <c r="L1033" i="21"/>
  <c r="K1033" i="21"/>
  <c r="L1032" i="21"/>
  <c r="K1032" i="21"/>
  <c r="L1031" i="21"/>
  <c r="K1031" i="21"/>
  <c r="L1030" i="21"/>
  <c r="K1030" i="21"/>
  <c r="L1029" i="21"/>
  <c r="K1029" i="21"/>
  <c r="L1028" i="21"/>
  <c r="K1028" i="21"/>
  <c r="L1027" i="21"/>
  <c r="K1027" i="21"/>
  <c r="L1026" i="21"/>
  <c r="K1026" i="21"/>
  <c r="L1025" i="21"/>
  <c r="K1025" i="21"/>
  <c r="L1024" i="21"/>
  <c r="K1024" i="21"/>
  <c r="L1023" i="21"/>
  <c r="K1023" i="21"/>
  <c r="L1022" i="21"/>
  <c r="K1022" i="21"/>
  <c r="L1021" i="21"/>
  <c r="K1021" i="21"/>
  <c r="L1020" i="21"/>
  <c r="K1020" i="21"/>
  <c r="L1019" i="21"/>
  <c r="K1019" i="21"/>
  <c r="L1018" i="21"/>
  <c r="K1018" i="21"/>
  <c r="L1017" i="21"/>
  <c r="K1017" i="21"/>
  <c r="L1016" i="21"/>
  <c r="K1016" i="21"/>
  <c r="L1015" i="21"/>
  <c r="K1015" i="21"/>
  <c r="L1014" i="21"/>
  <c r="K1014" i="21"/>
  <c r="L1013" i="21"/>
  <c r="K1013" i="21"/>
  <c r="L1012" i="21"/>
  <c r="K1012" i="21"/>
  <c r="L1011" i="21"/>
  <c r="K1011" i="21"/>
  <c r="L1010" i="21"/>
  <c r="K1010" i="21"/>
  <c r="L1009" i="21"/>
  <c r="K1009" i="21"/>
  <c r="L1008" i="21"/>
  <c r="K1008" i="21"/>
  <c r="L1007" i="21"/>
  <c r="K1007" i="21"/>
  <c r="L1006" i="21"/>
  <c r="K1006" i="21"/>
  <c r="L1005" i="21"/>
  <c r="K1005" i="21"/>
  <c r="L1004" i="21"/>
  <c r="K1004" i="21"/>
  <c r="L1003" i="21"/>
  <c r="K1003" i="21"/>
  <c r="L1002" i="21"/>
  <c r="K1002" i="21"/>
  <c r="L1001" i="21"/>
  <c r="K1001" i="21"/>
  <c r="L1000" i="21"/>
  <c r="K1000" i="21"/>
  <c r="L999" i="21"/>
  <c r="K999" i="21"/>
  <c r="L998" i="21"/>
  <c r="K998" i="21"/>
  <c r="L997" i="21"/>
  <c r="K997" i="21"/>
  <c r="L996" i="21"/>
  <c r="K996" i="21"/>
  <c r="L995" i="21"/>
  <c r="K995" i="21"/>
  <c r="L994" i="21"/>
  <c r="K994" i="21"/>
  <c r="L993" i="21"/>
  <c r="K993" i="21"/>
  <c r="L992" i="21"/>
  <c r="K992" i="21"/>
  <c r="L991" i="21"/>
  <c r="K991" i="21"/>
  <c r="L990" i="21"/>
  <c r="K990" i="21"/>
  <c r="L989" i="21"/>
  <c r="K989" i="21"/>
  <c r="L988" i="21"/>
  <c r="K988" i="21"/>
  <c r="L987" i="21"/>
  <c r="K987" i="21"/>
  <c r="L986" i="21"/>
  <c r="K986" i="21"/>
  <c r="L985" i="21"/>
  <c r="K985" i="21"/>
  <c r="L984" i="21"/>
  <c r="K984" i="21"/>
  <c r="L983" i="21"/>
  <c r="K983" i="21"/>
  <c r="L982" i="21"/>
  <c r="K982" i="21"/>
  <c r="L981" i="21"/>
  <c r="K981" i="21"/>
  <c r="L980" i="21"/>
  <c r="K980" i="21"/>
  <c r="L979" i="21"/>
  <c r="K979" i="21"/>
  <c r="L978" i="21"/>
  <c r="K978" i="21"/>
  <c r="L977" i="21"/>
  <c r="K977" i="21"/>
  <c r="L976" i="21"/>
  <c r="K976" i="21"/>
  <c r="L975" i="21"/>
  <c r="K975" i="21"/>
  <c r="L974" i="21"/>
  <c r="K974" i="21"/>
  <c r="L973" i="21"/>
  <c r="K973" i="21"/>
  <c r="L972" i="21"/>
  <c r="K972" i="21"/>
  <c r="L971" i="21"/>
  <c r="K971" i="21"/>
  <c r="L970" i="21"/>
  <c r="K970" i="21"/>
  <c r="L969" i="21"/>
  <c r="K969" i="21"/>
  <c r="L968" i="21"/>
  <c r="K968" i="21"/>
  <c r="L967" i="21"/>
  <c r="K967" i="21"/>
  <c r="L966" i="21"/>
  <c r="K966" i="21"/>
  <c r="L965" i="21"/>
  <c r="K965" i="21"/>
  <c r="L964" i="21"/>
  <c r="K964" i="21"/>
  <c r="L963" i="21"/>
  <c r="K963" i="21"/>
  <c r="L962" i="21"/>
  <c r="K962" i="21"/>
  <c r="L961" i="21"/>
  <c r="K961" i="21"/>
  <c r="L960" i="21"/>
  <c r="K960" i="21"/>
  <c r="L959" i="21"/>
  <c r="K959" i="21"/>
  <c r="L958" i="21"/>
  <c r="K958" i="21"/>
  <c r="L957" i="21"/>
  <c r="K957" i="21"/>
  <c r="L956" i="21"/>
  <c r="K956" i="21"/>
  <c r="L955" i="21"/>
  <c r="K955" i="21"/>
  <c r="L954" i="21"/>
  <c r="K954" i="21"/>
  <c r="L953" i="21"/>
  <c r="K953" i="21"/>
  <c r="L952" i="21"/>
  <c r="K952" i="21"/>
  <c r="L951" i="21"/>
  <c r="K951" i="21"/>
  <c r="L950" i="21"/>
  <c r="K950" i="21"/>
  <c r="L949" i="21"/>
  <c r="K949" i="21"/>
  <c r="L948" i="21"/>
  <c r="K948" i="21"/>
  <c r="L947" i="21"/>
  <c r="K947" i="21"/>
  <c r="L946" i="21"/>
  <c r="K946" i="21"/>
  <c r="L945" i="21"/>
  <c r="K945" i="21"/>
  <c r="L944" i="21"/>
  <c r="K944" i="21"/>
  <c r="L943" i="21"/>
  <c r="K943" i="21"/>
  <c r="L942" i="21"/>
  <c r="K942" i="21"/>
  <c r="L941" i="21"/>
  <c r="K941" i="21"/>
  <c r="L940" i="21"/>
  <c r="K940" i="21"/>
  <c r="L939" i="21"/>
  <c r="K939" i="21"/>
  <c r="L938" i="21"/>
  <c r="K938" i="21"/>
  <c r="L937" i="21"/>
  <c r="K937" i="21"/>
  <c r="L936" i="21"/>
  <c r="K936" i="21"/>
  <c r="L935" i="21"/>
  <c r="K935" i="21"/>
  <c r="L934" i="21"/>
  <c r="K934" i="21"/>
  <c r="L933" i="21"/>
  <c r="K933" i="21"/>
  <c r="L932" i="21"/>
  <c r="K932" i="21"/>
  <c r="L931" i="21"/>
  <c r="K931" i="21"/>
  <c r="L930" i="21"/>
  <c r="K930" i="21"/>
  <c r="L929" i="21"/>
  <c r="K929" i="21"/>
  <c r="L928" i="21"/>
  <c r="K928" i="21"/>
  <c r="L927" i="21"/>
  <c r="K927" i="21"/>
  <c r="L926" i="21"/>
  <c r="K926" i="21"/>
  <c r="L925" i="21"/>
  <c r="K925" i="21"/>
  <c r="L924" i="21"/>
  <c r="K924" i="21"/>
  <c r="L923" i="21"/>
  <c r="K923" i="21"/>
  <c r="L922" i="21"/>
  <c r="K922" i="21"/>
  <c r="L921" i="21"/>
  <c r="K921" i="21"/>
  <c r="L920" i="21"/>
  <c r="K920" i="21"/>
  <c r="L919" i="21"/>
  <c r="K919" i="21"/>
  <c r="L918" i="21"/>
  <c r="K918" i="21"/>
  <c r="L917" i="21"/>
  <c r="K917" i="21"/>
  <c r="L916" i="21"/>
  <c r="K916" i="21"/>
  <c r="L915" i="21"/>
  <c r="K915" i="21"/>
  <c r="L914" i="21"/>
  <c r="K914" i="21"/>
  <c r="L913" i="21"/>
  <c r="K913" i="21"/>
  <c r="L912" i="21"/>
  <c r="K912" i="21"/>
  <c r="L911" i="21"/>
  <c r="K911" i="21"/>
  <c r="L910" i="21"/>
  <c r="K910" i="21"/>
  <c r="L909" i="21"/>
  <c r="K909" i="21"/>
  <c r="L908" i="21"/>
  <c r="K908" i="21"/>
  <c r="L907" i="21"/>
  <c r="K907" i="21"/>
  <c r="L906" i="21"/>
  <c r="K906" i="21"/>
  <c r="L905" i="21"/>
  <c r="K905" i="21"/>
  <c r="L904" i="21"/>
  <c r="K904" i="21"/>
  <c r="L903" i="21"/>
  <c r="K903" i="21"/>
  <c r="L902" i="21"/>
  <c r="K902" i="21"/>
  <c r="L901" i="21"/>
  <c r="K901" i="21"/>
  <c r="L900" i="21"/>
  <c r="K900" i="21"/>
  <c r="L899" i="21"/>
  <c r="K899" i="21"/>
  <c r="L898" i="21"/>
  <c r="K898" i="21"/>
  <c r="L897" i="21"/>
  <c r="K897" i="21"/>
  <c r="L896" i="21"/>
  <c r="K896" i="21"/>
  <c r="L895" i="21"/>
  <c r="K895" i="21"/>
  <c r="L894" i="21"/>
  <c r="K894" i="21"/>
  <c r="L893" i="21"/>
  <c r="K893" i="21"/>
  <c r="L892" i="21"/>
  <c r="K892" i="21"/>
  <c r="L891" i="21"/>
  <c r="K891" i="21"/>
  <c r="L890" i="21"/>
  <c r="K890" i="21"/>
  <c r="L889" i="21"/>
  <c r="K889" i="21"/>
  <c r="L888" i="21"/>
  <c r="K888" i="21"/>
  <c r="L887" i="21"/>
  <c r="K887" i="21"/>
  <c r="L886" i="21"/>
  <c r="K886" i="21"/>
  <c r="L885" i="21"/>
  <c r="K885" i="21"/>
  <c r="L884" i="21"/>
  <c r="K884" i="21"/>
  <c r="L883" i="21"/>
  <c r="K883" i="21"/>
  <c r="L882" i="21"/>
  <c r="K882" i="21"/>
  <c r="L881" i="21"/>
  <c r="K881" i="21"/>
  <c r="L880" i="21"/>
  <c r="K880" i="21"/>
  <c r="L879" i="21"/>
  <c r="K879" i="21"/>
  <c r="L878" i="21"/>
  <c r="K878" i="21"/>
  <c r="L877" i="21"/>
  <c r="K877" i="21"/>
  <c r="L876" i="21"/>
  <c r="K876" i="21"/>
  <c r="L875" i="21"/>
  <c r="K875" i="21"/>
  <c r="L874" i="21"/>
  <c r="K874" i="21"/>
  <c r="L873" i="21"/>
  <c r="K873" i="21"/>
  <c r="L872" i="21"/>
  <c r="K872" i="21"/>
  <c r="L871" i="21"/>
  <c r="K871" i="21"/>
  <c r="L870" i="21"/>
  <c r="K870" i="21"/>
  <c r="L869" i="21"/>
  <c r="K869" i="21"/>
  <c r="L868" i="21"/>
  <c r="K868" i="21"/>
  <c r="L867" i="21"/>
  <c r="K867" i="21"/>
  <c r="L866" i="21"/>
  <c r="K866" i="21"/>
  <c r="L865" i="21"/>
  <c r="K865" i="21"/>
  <c r="L864" i="21"/>
  <c r="K864" i="21"/>
  <c r="L863" i="21"/>
  <c r="K863" i="21"/>
  <c r="L862" i="21"/>
  <c r="K862" i="21"/>
  <c r="L861" i="21"/>
  <c r="K861" i="21"/>
  <c r="L860" i="21"/>
  <c r="K860" i="21"/>
  <c r="L859" i="21"/>
  <c r="K859" i="21"/>
  <c r="L858" i="21"/>
  <c r="K858" i="21"/>
  <c r="L857" i="21"/>
  <c r="K857" i="21"/>
  <c r="L856" i="21"/>
  <c r="K856" i="21"/>
  <c r="L855" i="21"/>
  <c r="K855" i="21"/>
  <c r="L854" i="21"/>
  <c r="K854" i="21"/>
  <c r="L853" i="21"/>
  <c r="K853" i="21"/>
  <c r="L852" i="21"/>
  <c r="K852" i="21"/>
  <c r="L851" i="21"/>
  <c r="K851" i="21"/>
  <c r="L850" i="21"/>
  <c r="K850" i="21"/>
  <c r="L849" i="21"/>
  <c r="K849" i="21"/>
  <c r="L848" i="21"/>
  <c r="K848" i="21"/>
  <c r="L847" i="21"/>
  <c r="K847" i="21"/>
  <c r="L846" i="21"/>
  <c r="K846" i="21"/>
  <c r="L845" i="21"/>
  <c r="K845" i="21"/>
  <c r="L844" i="21"/>
  <c r="K844" i="21"/>
  <c r="L843" i="21"/>
  <c r="K843" i="21"/>
  <c r="L842" i="21"/>
  <c r="K842" i="21"/>
  <c r="L841" i="21"/>
  <c r="K841" i="21"/>
  <c r="L840" i="21"/>
  <c r="K840" i="21"/>
  <c r="L839" i="21"/>
  <c r="K839" i="21"/>
  <c r="L838" i="21"/>
  <c r="K838" i="21"/>
  <c r="L837" i="21"/>
  <c r="K837" i="21"/>
  <c r="L836" i="21"/>
  <c r="K836" i="21"/>
  <c r="L835" i="21"/>
  <c r="K835" i="21"/>
  <c r="L834" i="21"/>
  <c r="K834" i="21"/>
  <c r="L833" i="21"/>
  <c r="K833" i="21"/>
  <c r="L832" i="21"/>
  <c r="K832" i="21"/>
  <c r="L831" i="21"/>
  <c r="K831" i="21"/>
  <c r="L830" i="21"/>
  <c r="K830" i="21"/>
  <c r="L829" i="21"/>
  <c r="K829" i="21"/>
  <c r="L828" i="21"/>
  <c r="K828" i="21"/>
  <c r="L827" i="21"/>
  <c r="K827" i="21"/>
  <c r="L826" i="21"/>
  <c r="K826" i="21"/>
  <c r="L825" i="21"/>
  <c r="K825" i="21"/>
  <c r="L824" i="21"/>
  <c r="K824" i="21"/>
  <c r="L823" i="21"/>
  <c r="K823" i="21"/>
  <c r="L822" i="21"/>
  <c r="K822" i="21"/>
  <c r="L821" i="21"/>
  <c r="K821" i="21"/>
  <c r="L820" i="21"/>
  <c r="K820" i="21"/>
  <c r="L819" i="21"/>
  <c r="K819" i="21"/>
  <c r="L818" i="21"/>
  <c r="K818" i="21"/>
  <c r="L817" i="21"/>
  <c r="K817" i="21"/>
  <c r="L816" i="21"/>
  <c r="K816" i="21"/>
  <c r="L815" i="21"/>
  <c r="K815" i="21"/>
  <c r="L814" i="21"/>
  <c r="K814" i="21"/>
  <c r="L813" i="21"/>
  <c r="K813" i="21"/>
  <c r="L812" i="21"/>
  <c r="K812" i="21"/>
  <c r="L811" i="21"/>
  <c r="K811" i="21"/>
  <c r="L810" i="21"/>
  <c r="K810" i="21"/>
  <c r="L809" i="21"/>
  <c r="K809" i="21"/>
  <c r="L808" i="21"/>
  <c r="K808" i="21"/>
  <c r="L807" i="21"/>
  <c r="K807" i="21"/>
  <c r="L806" i="21"/>
  <c r="K806" i="21"/>
  <c r="L805" i="21"/>
  <c r="K805" i="21"/>
  <c r="L804" i="21"/>
  <c r="K804" i="21"/>
  <c r="L803" i="21"/>
  <c r="K803" i="21"/>
  <c r="L802" i="21"/>
  <c r="K802" i="21"/>
  <c r="L801" i="21"/>
  <c r="K801" i="21"/>
  <c r="L800" i="21"/>
  <c r="K800" i="21"/>
  <c r="L799" i="21"/>
  <c r="K799" i="21"/>
  <c r="L798" i="21"/>
  <c r="K798" i="21"/>
  <c r="L797" i="21"/>
  <c r="K797" i="21"/>
  <c r="L796" i="21"/>
  <c r="K796" i="21"/>
  <c r="L795" i="21"/>
  <c r="K795" i="21"/>
  <c r="L794" i="21"/>
  <c r="K794" i="21"/>
  <c r="L793" i="21"/>
  <c r="K793" i="21"/>
  <c r="L792" i="21"/>
  <c r="K792" i="21"/>
  <c r="L791" i="21"/>
  <c r="K791" i="21"/>
  <c r="L790" i="21"/>
  <c r="K790" i="21"/>
  <c r="L789" i="21"/>
  <c r="K789" i="21"/>
  <c r="L788" i="21"/>
  <c r="K788" i="21"/>
  <c r="L787" i="21"/>
  <c r="K787" i="21"/>
  <c r="L786" i="21"/>
  <c r="K786" i="21"/>
  <c r="L785" i="21"/>
  <c r="K785" i="21"/>
  <c r="L784" i="21"/>
  <c r="K784" i="21"/>
  <c r="L783" i="21"/>
  <c r="K783" i="21"/>
  <c r="L782" i="21"/>
  <c r="K782" i="21"/>
  <c r="L781" i="21"/>
  <c r="K781" i="21"/>
  <c r="L780" i="21"/>
  <c r="K780" i="21"/>
  <c r="L779" i="21"/>
  <c r="K779" i="21"/>
  <c r="L778" i="21"/>
  <c r="K778" i="21"/>
  <c r="L777" i="21"/>
  <c r="K777" i="21"/>
  <c r="L776" i="21"/>
  <c r="K776" i="21"/>
  <c r="L775" i="21"/>
  <c r="K775" i="21"/>
  <c r="L774" i="21"/>
  <c r="K774" i="21"/>
  <c r="L773" i="21"/>
  <c r="K773" i="21"/>
  <c r="L772" i="21"/>
  <c r="K772" i="21"/>
  <c r="L771" i="21"/>
  <c r="K771" i="21"/>
  <c r="L770" i="21"/>
  <c r="K770" i="21"/>
  <c r="L769" i="21"/>
  <c r="K769" i="21"/>
  <c r="L768" i="21"/>
  <c r="K768" i="21"/>
  <c r="L767" i="21"/>
  <c r="K767" i="21"/>
  <c r="L766" i="21"/>
  <c r="K766" i="21"/>
  <c r="L765" i="21"/>
  <c r="K765" i="21"/>
  <c r="L764" i="21"/>
  <c r="K764" i="21"/>
  <c r="L763" i="21"/>
  <c r="K763" i="21"/>
  <c r="L762" i="21"/>
  <c r="K762" i="21"/>
  <c r="L761" i="21"/>
  <c r="K761" i="21"/>
  <c r="L760" i="21"/>
  <c r="K760" i="21"/>
  <c r="L759" i="21"/>
  <c r="K759" i="21"/>
  <c r="L758" i="21"/>
  <c r="K758" i="21"/>
  <c r="L757" i="21"/>
  <c r="K757" i="21"/>
  <c r="L756" i="21"/>
  <c r="K756" i="21"/>
  <c r="L755" i="21"/>
  <c r="K755" i="21"/>
  <c r="L754" i="21"/>
  <c r="K754" i="21"/>
  <c r="L753" i="21"/>
  <c r="K753" i="21"/>
  <c r="L752" i="21"/>
  <c r="K752" i="21"/>
  <c r="L751" i="21"/>
  <c r="K751" i="21"/>
  <c r="L750" i="21"/>
  <c r="K750" i="21"/>
  <c r="L749" i="21"/>
  <c r="K749" i="21"/>
  <c r="L748" i="21"/>
  <c r="K748" i="21"/>
  <c r="L747" i="21"/>
  <c r="K747" i="21"/>
  <c r="L746" i="21"/>
  <c r="K746" i="21"/>
  <c r="L745" i="21"/>
  <c r="K745" i="21"/>
  <c r="L744" i="21"/>
  <c r="K744" i="21"/>
  <c r="L743" i="21"/>
  <c r="K743" i="21"/>
  <c r="L742" i="21"/>
  <c r="K742" i="21"/>
  <c r="L741" i="21"/>
  <c r="K741" i="21"/>
  <c r="L740" i="21"/>
  <c r="K740" i="21"/>
  <c r="L739" i="21"/>
  <c r="K739" i="21"/>
  <c r="L738" i="21"/>
  <c r="K738" i="21"/>
  <c r="L737" i="21"/>
  <c r="K737" i="21"/>
  <c r="L736" i="21"/>
  <c r="K736" i="21"/>
  <c r="L735" i="21"/>
  <c r="K735" i="21"/>
  <c r="L734" i="21"/>
  <c r="K734" i="21"/>
  <c r="L733" i="21"/>
  <c r="K733" i="21"/>
  <c r="L732" i="21"/>
  <c r="K732" i="21"/>
  <c r="L731" i="21"/>
  <c r="K731" i="21"/>
  <c r="L730" i="21"/>
  <c r="K730" i="21"/>
  <c r="L729" i="21"/>
  <c r="K729" i="21"/>
  <c r="L728" i="21"/>
  <c r="K728" i="21"/>
  <c r="L727" i="21"/>
  <c r="K727" i="21"/>
  <c r="L726" i="21"/>
  <c r="K726" i="21"/>
  <c r="L725" i="21"/>
  <c r="K725" i="21"/>
  <c r="L724" i="21"/>
  <c r="K724" i="21"/>
  <c r="L723" i="21"/>
  <c r="K723" i="21"/>
  <c r="L722" i="21"/>
  <c r="K722" i="21"/>
  <c r="L721" i="21"/>
  <c r="K721" i="21"/>
  <c r="L720" i="21"/>
  <c r="K720" i="21"/>
  <c r="L719" i="21"/>
  <c r="K719" i="21"/>
  <c r="L718" i="21"/>
  <c r="K718" i="21"/>
  <c r="L717" i="21"/>
  <c r="K717" i="21"/>
  <c r="L716" i="21"/>
  <c r="K716" i="21"/>
  <c r="L715" i="21"/>
  <c r="K715" i="21"/>
  <c r="L714" i="21"/>
  <c r="K714" i="21"/>
  <c r="L713" i="21"/>
  <c r="K713" i="21"/>
  <c r="L712" i="21"/>
  <c r="K712" i="21"/>
  <c r="L711" i="21"/>
  <c r="K711" i="21"/>
  <c r="L710" i="21"/>
  <c r="K710" i="21"/>
  <c r="L709" i="21"/>
  <c r="K709" i="21"/>
  <c r="L708" i="21"/>
  <c r="K708" i="21"/>
  <c r="L707" i="21"/>
  <c r="K707" i="21"/>
  <c r="L706" i="21"/>
  <c r="K706" i="21"/>
  <c r="L705" i="21"/>
  <c r="K705" i="21"/>
  <c r="L704" i="21"/>
  <c r="K704" i="21"/>
  <c r="L703" i="21"/>
  <c r="K703" i="21"/>
  <c r="L702" i="21"/>
  <c r="K702" i="21"/>
  <c r="L701" i="21"/>
  <c r="K701" i="21"/>
  <c r="L700" i="21"/>
  <c r="K700" i="21"/>
  <c r="L699" i="21"/>
  <c r="K699" i="21"/>
  <c r="L698" i="21"/>
  <c r="K698" i="21"/>
  <c r="L697" i="21"/>
  <c r="K697" i="21"/>
  <c r="L696" i="21"/>
  <c r="K696" i="21"/>
  <c r="L695" i="21"/>
  <c r="K695" i="21"/>
  <c r="L694" i="21"/>
  <c r="K694" i="21"/>
  <c r="L693" i="21"/>
  <c r="K693" i="21"/>
  <c r="L692" i="21"/>
  <c r="K692" i="21"/>
  <c r="L691" i="21"/>
  <c r="K691" i="21"/>
  <c r="L690" i="21"/>
  <c r="K690" i="21"/>
  <c r="L689" i="21"/>
  <c r="K689" i="21"/>
  <c r="L688" i="21"/>
  <c r="K688" i="21"/>
  <c r="L687" i="21"/>
  <c r="K687" i="21"/>
  <c r="L686" i="21"/>
  <c r="K686" i="21"/>
  <c r="L685" i="21"/>
  <c r="K685" i="21"/>
  <c r="L684" i="21"/>
  <c r="K684" i="21"/>
  <c r="L683" i="21"/>
  <c r="K683" i="21"/>
  <c r="L682" i="21"/>
  <c r="K682" i="21"/>
  <c r="L681" i="21"/>
  <c r="K681" i="21"/>
  <c r="L680" i="21"/>
  <c r="K680" i="21"/>
  <c r="L679" i="21"/>
  <c r="K679" i="21"/>
  <c r="L678" i="21"/>
  <c r="K678" i="21"/>
  <c r="L677" i="21"/>
  <c r="K677" i="21"/>
  <c r="L676" i="21"/>
  <c r="K676" i="21"/>
  <c r="L675" i="21"/>
  <c r="K675" i="21"/>
  <c r="L674" i="21"/>
  <c r="K674" i="21"/>
  <c r="L673" i="21"/>
  <c r="K673" i="21"/>
  <c r="L672" i="21"/>
  <c r="K672" i="21"/>
  <c r="L671" i="21"/>
  <c r="K671" i="21"/>
  <c r="L670" i="21"/>
  <c r="K670" i="21"/>
  <c r="L669" i="21"/>
  <c r="K669" i="21"/>
  <c r="L668" i="21"/>
  <c r="K668" i="21"/>
  <c r="L667" i="21"/>
  <c r="K667" i="21"/>
  <c r="L666" i="21"/>
  <c r="K666" i="21"/>
  <c r="L665" i="21"/>
  <c r="K665" i="21"/>
  <c r="L664" i="21"/>
  <c r="K664" i="21"/>
  <c r="L663" i="21"/>
  <c r="K663" i="21"/>
  <c r="L662" i="21"/>
  <c r="K662" i="21"/>
  <c r="L661" i="21"/>
  <c r="K661" i="21"/>
  <c r="L660" i="21"/>
  <c r="K660" i="21"/>
  <c r="L659" i="21"/>
  <c r="K659" i="21"/>
  <c r="L658" i="21"/>
  <c r="K658" i="21"/>
  <c r="L657" i="21"/>
  <c r="K657" i="21"/>
  <c r="L656" i="21"/>
  <c r="K656" i="21"/>
  <c r="L655" i="21"/>
  <c r="K655" i="21"/>
  <c r="L654" i="21"/>
  <c r="K654" i="21"/>
  <c r="L653" i="21"/>
  <c r="K653" i="21"/>
  <c r="L652" i="21"/>
  <c r="K652" i="21"/>
  <c r="L651" i="21"/>
  <c r="K651" i="21"/>
  <c r="L650" i="21"/>
  <c r="K650" i="21"/>
  <c r="L649" i="21"/>
  <c r="K649" i="21"/>
  <c r="L648" i="21"/>
  <c r="K648" i="21"/>
  <c r="L647" i="21"/>
  <c r="K647" i="21"/>
  <c r="L646" i="21"/>
  <c r="K646" i="21"/>
  <c r="L645" i="21"/>
  <c r="K645" i="21"/>
  <c r="L644" i="21"/>
  <c r="K644" i="21"/>
  <c r="L643" i="21"/>
  <c r="K643" i="21"/>
  <c r="L642" i="21"/>
  <c r="K642" i="21"/>
  <c r="L641" i="21"/>
  <c r="K641" i="21"/>
  <c r="L640" i="21"/>
  <c r="K640" i="21"/>
  <c r="L639" i="21"/>
  <c r="K639" i="21"/>
  <c r="L638" i="21"/>
  <c r="K638" i="21"/>
  <c r="L637" i="21"/>
  <c r="K637" i="21"/>
  <c r="L636" i="21"/>
  <c r="K636" i="21"/>
  <c r="L635" i="21"/>
  <c r="K635" i="21"/>
  <c r="L634" i="21"/>
  <c r="K634" i="21"/>
  <c r="L633" i="21"/>
  <c r="K633" i="21"/>
  <c r="L632" i="21"/>
  <c r="K632" i="21"/>
  <c r="L631" i="21"/>
  <c r="K631" i="21"/>
  <c r="L630" i="21"/>
  <c r="K630" i="21"/>
  <c r="L629" i="21"/>
  <c r="K629" i="21"/>
  <c r="L628" i="21"/>
  <c r="K628" i="21"/>
  <c r="L627" i="21"/>
  <c r="K627" i="21"/>
  <c r="L626" i="21"/>
  <c r="K626" i="21"/>
  <c r="L625" i="21"/>
  <c r="K625" i="21"/>
  <c r="L624" i="21"/>
  <c r="K624" i="21"/>
  <c r="L623" i="21"/>
  <c r="K623" i="21"/>
  <c r="L622" i="21"/>
  <c r="K622" i="21"/>
  <c r="L621" i="21"/>
  <c r="K621" i="21"/>
  <c r="L620" i="21"/>
  <c r="K620" i="21"/>
  <c r="L619" i="21"/>
  <c r="K619" i="21"/>
  <c r="L618" i="21"/>
  <c r="K618" i="21"/>
  <c r="L617" i="21"/>
  <c r="K617" i="21"/>
  <c r="L616" i="21"/>
  <c r="K616" i="21"/>
  <c r="L615" i="21"/>
  <c r="K615" i="21"/>
  <c r="L614" i="21"/>
  <c r="K614" i="21"/>
  <c r="L613" i="21"/>
  <c r="K613" i="21"/>
  <c r="L612" i="21"/>
  <c r="K612" i="21"/>
  <c r="L611" i="21"/>
  <c r="K611" i="21"/>
  <c r="L610" i="21"/>
  <c r="K610" i="21"/>
  <c r="L609" i="21"/>
  <c r="K609" i="21"/>
  <c r="L608" i="21"/>
  <c r="K608" i="21"/>
  <c r="L607" i="21"/>
  <c r="K607" i="21"/>
  <c r="L606" i="21"/>
  <c r="K606" i="21"/>
  <c r="L605" i="21"/>
  <c r="K605" i="21"/>
  <c r="L604" i="21"/>
  <c r="K604" i="21"/>
  <c r="L603" i="21"/>
  <c r="K603" i="21"/>
  <c r="L602" i="21"/>
  <c r="K602" i="21"/>
  <c r="L601" i="21"/>
  <c r="K601" i="21"/>
  <c r="L600" i="21"/>
  <c r="K600" i="21"/>
  <c r="L599" i="21"/>
  <c r="K599" i="21"/>
  <c r="L598" i="21"/>
  <c r="K598" i="21"/>
  <c r="L597" i="21"/>
  <c r="K597" i="21"/>
  <c r="L596" i="21"/>
  <c r="K596" i="21"/>
  <c r="L595" i="21"/>
  <c r="K595" i="21"/>
  <c r="L594" i="21"/>
  <c r="K594" i="21"/>
  <c r="L593" i="21"/>
  <c r="K593" i="21"/>
  <c r="L592" i="21"/>
  <c r="K592" i="21"/>
  <c r="L591" i="21"/>
  <c r="K591" i="21"/>
  <c r="L590" i="21"/>
  <c r="K590" i="21"/>
  <c r="L589" i="21"/>
  <c r="K589" i="21"/>
  <c r="L588" i="21"/>
  <c r="K588" i="21"/>
  <c r="L587" i="21"/>
  <c r="K587" i="21"/>
  <c r="L586" i="21"/>
  <c r="K586" i="21"/>
  <c r="L585" i="21"/>
  <c r="K585" i="21"/>
  <c r="L584" i="21"/>
  <c r="K584" i="21"/>
  <c r="L583" i="21"/>
  <c r="K583" i="21"/>
  <c r="L582" i="21"/>
  <c r="K582" i="21"/>
  <c r="L581" i="21"/>
  <c r="K581" i="21"/>
  <c r="L580" i="21"/>
  <c r="K580" i="21"/>
  <c r="L579" i="21"/>
  <c r="K579" i="21"/>
  <c r="L578" i="21"/>
  <c r="K578" i="21"/>
  <c r="L577" i="21"/>
  <c r="K577" i="21"/>
  <c r="L576" i="21"/>
  <c r="K576" i="21"/>
  <c r="L575" i="21"/>
  <c r="K575" i="21"/>
  <c r="L574" i="21"/>
  <c r="K574" i="21"/>
  <c r="L573" i="21"/>
  <c r="K573" i="21"/>
  <c r="L572" i="21"/>
  <c r="K572" i="21"/>
  <c r="L571" i="21"/>
  <c r="K571" i="21"/>
  <c r="L570" i="21"/>
  <c r="K570" i="21"/>
  <c r="L569" i="21"/>
  <c r="K569" i="21"/>
  <c r="L568" i="21"/>
  <c r="K568" i="21"/>
  <c r="L567" i="21"/>
  <c r="K567" i="21"/>
  <c r="L566" i="21"/>
  <c r="K566" i="21"/>
  <c r="L565" i="21"/>
  <c r="K565" i="21"/>
  <c r="L564" i="21"/>
  <c r="K564" i="21"/>
  <c r="L563" i="21"/>
  <c r="K563" i="21"/>
  <c r="L562" i="21"/>
  <c r="K562" i="21"/>
  <c r="L561" i="21"/>
  <c r="K561" i="21"/>
  <c r="L560" i="21"/>
  <c r="K560" i="21"/>
  <c r="L559" i="21"/>
  <c r="K559" i="21"/>
  <c r="L558" i="21"/>
  <c r="K558" i="21"/>
  <c r="L557" i="21"/>
  <c r="K557" i="21"/>
  <c r="L556" i="21"/>
  <c r="K556" i="21"/>
  <c r="L555" i="21"/>
  <c r="K555" i="21"/>
  <c r="L554" i="21"/>
  <c r="K554" i="21"/>
  <c r="L553" i="21"/>
  <c r="K553" i="21"/>
  <c r="L552" i="21"/>
  <c r="K552" i="21"/>
  <c r="L551" i="21"/>
  <c r="K551" i="21"/>
  <c r="L550" i="21"/>
  <c r="K550" i="21"/>
  <c r="L549" i="21"/>
  <c r="K549" i="21"/>
  <c r="L548" i="21"/>
  <c r="K548" i="21"/>
  <c r="L547" i="21"/>
  <c r="K547" i="21"/>
  <c r="L546" i="21"/>
  <c r="K546" i="21"/>
  <c r="L545" i="21"/>
  <c r="K545" i="21"/>
  <c r="L544" i="21"/>
  <c r="K544" i="21"/>
  <c r="L543" i="21"/>
  <c r="K543" i="21"/>
  <c r="L542" i="21"/>
  <c r="K542" i="21"/>
  <c r="L541" i="21"/>
  <c r="K541" i="21"/>
  <c r="L540" i="21"/>
  <c r="K540" i="21"/>
  <c r="L539" i="21"/>
  <c r="K539" i="21"/>
  <c r="L538" i="21"/>
  <c r="K538" i="21"/>
  <c r="L537" i="21"/>
  <c r="K537" i="21"/>
  <c r="L536" i="21"/>
  <c r="K536" i="21"/>
  <c r="L535" i="21"/>
  <c r="K535" i="21"/>
  <c r="L534" i="21"/>
  <c r="K534" i="21"/>
  <c r="L533" i="21"/>
  <c r="K533" i="21"/>
  <c r="L532" i="21"/>
  <c r="K532" i="21"/>
  <c r="L531" i="21"/>
  <c r="K531" i="21"/>
  <c r="L530" i="21"/>
  <c r="K530" i="21"/>
  <c r="L529" i="21"/>
  <c r="K529" i="21"/>
  <c r="L528" i="21"/>
  <c r="K528" i="21"/>
  <c r="L527" i="21"/>
  <c r="K527" i="21"/>
  <c r="L526" i="21"/>
  <c r="K526" i="21"/>
  <c r="L525" i="21"/>
  <c r="K525" i="21"/>
  <c r="L524" i="21"/>
  <c r="K524" i="21"/>
  <c r="L523" i="21"/>
  <c r="K523" i="21"/>
  <c r="L522" i="21"/>
  <c r="K522" i="21"/>
  <c r="L521" i="21"/>
  <c r="K521" i="21"/>
  <c r="L520" i="21"/>
  <c r="K520" i="21"/>
  <c r="L519" i="21"/>
  <c r="K519" i="21"/>
  <c r="L518" i="21"/>
  <c r="K518" i="21"/>
  <c r="L517" i="21"/>
  <c r="K517" i="21"/>
  <c r="L516" i="21"/>
  <c r="K516" i="21"/>
  <c r="L515" i="21"/>
  <c r="K515" i="21"/>
  <c r="L514" i="21"/>
  <c r="K514" i="21"/>
  <c r="L513" i="21"/>
  <c r="K513" i="21"/>
  <c r="L512" i="21"/>
  <c r="K512" i="21"/>
  <c r="L511" i="21"/>
  <c r="K511" i="21"/>
  <c r="L510" i="21"/>
  <c r="K510" i="21"/>
  <c r="L509" i="21"/>
  <c r="K509" i="21"/>
  <c r="L508" i="21"/>
  <c r="K508" i="21"/>
  <c r="L507" i="21"/>
  <c r="K507" i="21"/>
  <c r="L506" i="21"/>
  <c r="K506" i="21"/>
  <c r="L505" i="21"/>
  <c r="K505" i="21"/>
  <c r="L504" i="21"/>
  <c r="K504" i="21"/>
  <c r="L503" i="21"/>
  <c r="K503" i="21"/>
  <c r="L502" i="21"/>
  <c r="K502" i="21"/>
  <c r="L501" i="21"/>
  <c r="K501" i="21"/>
  <c r="L500" i="21"/>
  <c r="K500" i="21"/>
  <c r="L499" i="21"/>
  <c r="K499" i="21"/>
  <c r="L498" i="21"/>
  <c r="K498" i="21"/>
  <c r="L497" i="21"/>
  <c r="K497" i="21"/>
  <c r="L496" i="21"/>
  <c r="K496" i="21"/>
  <c r="L495" i="21"/>
  <c r="K495" i="21"/>
  <c r="L494" i="21"/>
  <c r="K494" i="21"/>
  <c r="L493" i="21"/>
  <c r="K493" i="21"/>
  <c r="L492" i="21"/>
  <c r="K492" i="21"/>
  <c r="L491" i="21"/>
  <c r="K491" i="21"/>
  <c r="L490" i="21"/>
  <c r="K490" i="21"/>
  <c r="L489" i="21"/>
  <c r="K489" i="21"/>
  <c r="L488" i="21"/>
  <c r="K488" i="21"/>
  <c r="L487" i="21"/>
  <c r="K487" i="21"/>
  <c r="L486" i="21"/>
  <c r="K486" i="21"/>
  <c r="L485" i="21"/>
  <c r="K485" i="21"/>
  <c r="L484" i="21"/>
  <c r="K484" i="21"/>
  <c r="L483" i="21"/>
  <c r="K483" i="21"/>
  <c r="L482" i="21"/>
  <c r="K482" i="21"/>
  <c r="L481" i="21"/>
  <c r="K481" i="21"/>
  <c r="L480" i="21"/>
  <c r="K480" i="21"/>
  <c r="L479" i="21"/>
  <c r="K479" i="21"/>
  <c r="L478" i="21"/>
  <c r="K478" i="21"/>
  <c r="L477" i="21"/>
  <c r="K477" i="21"/>
  <c r="L476" i="21"/>
  <c r="K476" i="21"/>
  <c r="L475" i="21"/>
  <c r="K475" i="21"/>
  <c r="L474" i="21"/>
  <c r="K474" i="21"/>
  <c r="L473" i="21"/>
  <c r="K473" i="21"/>
  <c r="L472" i="21"/>
  <c r="K472" i="21"/>
  <c r="L471" i="21"/>
  <c r="K471" i="21"/>
  <c r="L470" i="21"/>
  <c r="K470" i="21"/>
  <c r="L469" i="21"/>
  <c r="K469" i="21"/>
  <c r="L468" i="21"/>
  <c r="K468" i="21"/>
  <c r="L467" i="21"/>
  <c r="K467" i="21"/>
  <c r="L466" i="21"/>
  <c r="K466" i="21"/>
  <c r="L465" i="21"/>
  <c r="K465" i="21"/>
  <c r="L464" i="21"/>
  <c r="K464" i="21"/>
  <c r="L463" i="21"/>
  <c r="K463" i="21"/>
  <c r="L462" i="21"/>
  <c r="K462" i="21"/>
  <c r="L461" i="21"/>
  <c r="K461" i="21"/>
  <c r="L460" i="21"/>
  <c r="K460" i="21"/>
  <c r="L459" i="21"/>
  <c r="K459" i="21"/>
  <c r="L458" i="21"/>
  <c r="K458" i="21"/>
  <c r="L457" i="21"/>
  <c r="K457" i="21"/>
  <c r="L456" i="21"/>
  <c r="K456" i="21"/>
  <c r="L455" i="21"/>
  <c r="K455" i="21"/>
  <c r="L454" i="21"/>
  <c r="K454" i="21"/>
  <c r="L453" i="21"/>
  <c r="K453" i="21"/>
  <c r="L452" i="21"/>
  <c r="K452" i="21"/>
  <c r="L451" i="21"/>
  <c r="K451" i="21"/>
  <c r="L450" i="21"/>
  <c r="K450" i="21"/>
  <c r="L449" i="21"/>
  <c r="K449" i="21"/>
  <c r="L448" i="21"/>
  <c r="K448" i="21"/>
  <c r="L447" i="21"/>
  <c r="K447" i="21"/>
  <c r="L446" i="21"/>
  <c r="K446" i="21"/>
  <c r="L445" i="21"/>
  <c r="K445" i="21"/>
  <c r="L444" i="21"/>
  <c r="K444" i="21"/>
  <c r="L443" i="21"/>
  <c r="K443" i="21"/>
  <c r="L442" i="21"/>
  <c r="K442" i="21"/>
  <c r="L441" i="21"/>
  <c r="K441" i="21"/>
  <c r="L440" i="21"/>
  <c r="K440" i="21"/>
  <c r="L439" i="21"/>
  <c r="K439" i="21"/>
  <c r="L438" i="21"/>
  <c r="K438" i="21"/>
  <c r="L437" i="21"/>
  <c r="K437" i="21"/>
  <c r="L436" i="21"/>
  <c r="K436" i="21"/>
  <c r="L435" i="21"/>
  <c r="K435" i="21"/>
  <c r="L434" i="21"/>
  <c r="K434" i="21"/>
  <c r="L433" i="21"/>
  <c r="K433" i="21"/>
  <c r="L432" i="21"/>
  <c r="K432" i="21"/>
  <c r="L431" i="21"/>
  <c r="K431" i="21"/>
  <c r="L430" i="21"/>
  <c r="K430" i="21"/>
  <c r="L429" i="21"/>
  <c r="K429" i="21"/>
  <c r="L428" i="21"/>
  <c r="K428" i="21"/>
  <c r="L427" i="21"/>
  <c r="K427" i="21"/>
  <c r="L426" i="21"/>
  <c r="K426" i="21"/>
  <c r="L425" i="21"/>
  <c r="K425" i="21"/>
  <c r="L424" i="21"/>
  <c r="K424" i="21"/>
  <c r="L423" i="21"/>
  <c r="K423" i="21"/>
  <c r="L422" i="21"/>
  <c r="K422" i="21"/>
  <c r="L421" i="21"/>
  <c r="K421" i="21"/>
  <c r="L420" i="21"/>
  <c r="K420" i="21"/>
  <c r="L419" i="21"/>
  <c r="K419" i="21"/>
  <c r="L418" i="21"/>
  <c r="K418" i="21"/>
  <c r="L417" i="21"/>
  <c r="K417" i="21"/>
  <c r="L416" i="21"/>
  <c r="K416" i="21"/>
  <c r="L415" i="21"/>
  <c r="K415" i="21"/>
  <c r="L414" i="21"/>
  <c r="K414" i="21"/>
  <c r="L413" i="21"/>
  <c r="K413" i="21"/>
  <c r="L412" i="21"/>
  <c r="K412" i="21"/>
  <c r="L411" i="21"/>
  <c r="K411" i="21"/>
  <c r="L410" i="21"/>
  <c r="K410" i="21"/>
  <c r="L409" i="21"/>
  <c r="K409" i="21"/>
  <c r="L408" i="21"/>
  <c r="K408" i="21"/>
  <c r="L407" i="21"/>
  <c r="K407" i="21"/>
  <c r="L406" i="21"/>
  <c r="K406" i="21"/>
  <c r="L405" i="21"/>
  <c r="K405" i="21"/>
  <c r="L404" i="21"/>
  <c r="K404" i="21"/>
  <c r="L403" i="21"/>
  <c r="K403" i="21"/>
  <c r="L402" i="21"/>
  <c r="K402" i="21"/>
  <c r="L401" i="21"/>
  <c r="K401" i="21"/>
  <c r="L400" i="21"/>
  <c r="K400" i="21"/>
  <c r="L399" i="21"/>
  <c r="K399" i="21"/>
  <c r="L398" i="21"/>
  <c r="K398" i="21"/>
  <c r="L397" i="21"/>
  <c r="K397" i="21"/>
  <c r="L396" i="21"/>
  <c r="K396" i="21"/>
  <c r="L395" i="21"/>
  <c r="K395" i="21"/>
  <c r="L394" i="21"/>
  <c r="K394" i="21"/>
  <c r="L393" i="21"/>
  <c r="K393" i="21"/>
  <c r="L392" i="21"/>
  <c r="K392" i="21"/>
  <c r="L391" i="21"/>
  <c r="K391" i="21"/>
  <c r="L390" i="21"/>
  <c r="K390" i="21"/>
  <c r="L389" i="21"/>
  <c r="K389" i="21"/>
  <c r="L388" i="21"/>
  <c r="K388" i="21"/>
  <c r="L387" i="21"/>
  <c r="K387" i="21"/>
  <c r="L386" i="21"/>
  <c r="K386" i="21"/>
  <c r="L385" i="21"/>
  <c r="K385" i="21"/>
  <c r="L384" i="21"/>
  <c r="K384" i="21"/>
  <c r="L383" i="21"/>
  <c r="K383" i="21"/>
  <c r="L382" i="21"/>
  <c r="K382" i="21"/>
  <c r="L381" i="21"/>
  <c r="K381" i="21"/>
  <c r="L380" i="21"/>
  <c r="K380" i="21"/>
  <c r="L379" i="21"/>
  <c r="K379" i="21"/>
  <c r="L378" i="21"/>
  <c r="K378" i="21"/>
  <c r="L377" i="21"/>
  <c r="K377" i="21"/>
  <c r="L376" i="21"/>
  <c r="K376" i="21"/>
  <c r="L375" i="21"/>
  <c r="K375" i="21"/>
  <c r="L374" i="21"/>
  <c r="K374" i="21"/>
  <c r="L373" i="21"/>
  <c r="K373" i="21"/>
  <c r="L372" i="21"/>
  <c r="K372" i="21"/>
  <c r="L371" i="21"/>
  <c r="K371" i="21"/>
  <c r="L370" i="21"/>
  <c r="K370" i="21"/>
  <c r="L369" i="21"/>
  <c r="K369" i="21"/>
  <c r="L368" i="21"/>
  <c r="K368" i="21"/>
  <c r="L367" i="21"/>
  <c r="K367" i="21"/>
  <c r="L366" i="21"/>
  <c r="K366" i="21"/>
  <c r="L365" i="21"/>
  <c r="K365" i="21"/>
  <c r="L364" i="21"/>
  <c r="K364" i="21"/>
  <c r="L363" i="21"/>
  <c r="K363" i="21"/>
  <c r="L362" i="21"/>
  <c r="K362" i="21"/>
  <c r="L361" i="21"/>
  <c r="K361" i="21"/>
  <c r="L360" i="21"/>
  <c r="K360" i="21"/>
  <c r="L359" i="21"/>
  <c r="K359" i="21"/>
  <c r="L358" i="21"/>
  <c r="K358" i="21"/>
  <c r="L357" i="21"/>
  <c r="K357" i="21"/>
  <c r="L356" i="21"/>
  <c r="K356" i="21"/>
  <c r="L355" i="21"/>
  <c r="K355" i="21"/>
  <c r="L354" i="21"/>
  <c r="K354" i="21"/>
  <c r="L353" i="21"/>
  <c r="K353" i="21"/>
  <c r="L352" i="21"/>
  <c r="K352" i="21"/>
  <c r="L351" i="21"/>
  <c r="K351" i="21"/>
  <c r="L350" i="21"/>
  <c r="K350" i="21"/>
  <c r="L349" i="21"/>
  <c r="K349" i="21"/>
  <c r="L348" i="21"/>
  <c r="K348" i="21"/>
  <c r="L347" i="21"/>
  <c r="K347" i="21"/>
  <c r="L346" i="21"/>
  <c r="K346" i="21"/>
  <c r="L345" i="21"/>
  <c r="K345" i="21"/>
  <c r="L344" i="21"/>
  <c r="K344" i="21"/>
  <c r="L343" i="21"/>
  <c r="K343" i="21"/>
  <c r="L342" i="21"/>
  <c r="K342" i="21"/>
  <c r="L341" i="21"/>
  <c r="K341" i="21"/>
  <c r="L340" i="21"/>
  <c r="K340" i="21"/>
  <c r="L339" i="21"/>
  <c r="K339" i="21"/>
  <c r="L338" i="21"/>
  <c r="K338" i="21"/>
  <c r="L337" i="21"/>
  <c r="K337" i="21"/>
  <c r="L336" i="21"/>
  <c r="K336" i="21"/>
  <c r="L335" i="21"/>
  <c r="K335" i="21"/>
  <c r="L334" i="21"/>
  <c r="K334" i="21"/>
  <c r="L333" i="21"/>
  <c r="K333" i="21"/>
  <c r="L332" i="21"/>
  <c r="K332" i="21"/>
  <c r="L331" i="21"/>
  <c r="K331" i="21"/>
  <c r="L330" i="21"/>
  <c r="K330" i="21"/>
  <c r="L329" i="21"/>
  <c r="K329" i="21"/>
  <c r="L328" i="21"/>
  <c r="K328" i="21"/>
  <c r="L327" i="21"/>
  <c r="K327" i="21"/>
  <c r="L326" i="21"/>
  <c r="K326" i="21"/>
  <c r="L325" i="21"/>
  <c r="K325" i="21"/>
  <c r="L324" i="21"/>
  <c r="K324" i="21"/>
  <c r="L323" i="21"/>
  <c r="K323" i="21"/>
  <c r="L322" i="21"/>
  <c r="K322" i="21"/>
  <c r="L321" i="21"/>
  <c r="K321" i="21"/>
  <c r="L320" i="21"/>
  <c r="K320" i="21"/>
  <c r="L319" i="21"/>
  <c r="K319" i="21"/>
  <c r="L318" i="21"/>
  <c r="K318" i="21"/>
  <c r="L317" i="21"/>
  <c r="K317" i="21"/>
  <c r="L316" i="21"/>
  <c r="K316" i="21"/>
  <c r="L315" i="21"/>
  <c r="K315" i="21"/>
  <c r="L314" i="21"/>
  <c r="K314" i="21"/>
  <c r="L313" i="21"/>
  <c r="K313" i="21"/>
  <c r="L312" i="21"/>
  <c r="K312" i="21"/>
  <c r="L311" i="21"/>
  <c r="K311" i="21"/>
  <c r="L310" i="21"/>
  <c r="K310" i="21"/>
  <c r="L309" i="21"/>
  <c r="K309" i="21"/>
  <c r="L308" i="21"/>
  <c r="K308" i="21"/>
  <c r="L307" i="21"/>
  <c r="K307" i="21"/>
  <c r="L306" i="21"/>
  <c r="K306" i="21"/>
  <c r="L305" i="21"/>
  <c r="K305" i="21"/>
  <c r="L304" i="21"/>
  <c r="K304" i="21"/>
  <c r="L303" i="21"/>
  <c r="K303" i="21"/>
  <c r="L302" i="21"/>
  <c r="K302" i="21"/>
  <c r="L301" i="21"/>
  <c r="K301" i="21"/>
  <c r="L300" i="21"/>
  <c r="K300" i="21"/>
  <c r="L299" i="21"/>
  <c r="K299" i="21"/>
  <c r="L298" i="21"/>
  <c r="K298" i="21"/>
  <c r="L297" i="21"/>
  <c r="K297" i="21"/>
  <c r="L296" i="21"/>
  <c r="K296" i="21"/>
  <c r="L295" i="21"/>
  <c r="K295" i="21"/>
  <c r="L294" i="21"/>
  <c r="K294" i="21"/>
  <c r="L293" i="21"/>
  <c r="K293" i="21"/>
  <c r="L292" i="21"/>
  <c r="K292" i="21"/>
  <c r="L291" i="21"/>
  <c r="K291" i="21"/>
  <c r="L290" i="21"/>
  <c r="K290" i="21"/>
  <c r="L289" i="21"/>
  <c r="K289" i="21"/>
  <c r="L288" i="21"/>
  <c r="K288" i="21"/>
  <c r="L287" i="21"/>
  <c r="K287" i="21"/>
  <c r="L286" i="21"/>
  <c r="K286" i="21"/>
  <c r="L285" i="21"/>
  <c r="K285" i="21"/>
  <c r="L284" i="21"/>
  <c r="K284" i="21"/>
  <c r="L283" i="21"/>
  <c r="K283" i="21"/>
  <c r="L282" i="21"/>
  <c r="K282" i="21"/>
  <c r="L281" i="21"/>
  <c r="K281" i="21"/>
  <c r="L280" i="21"/>
  <c r="K280" i="21"/>
  <c r="L279" i="21"/>
  <c r="K279" i="21"/>
  <c r="L278" i="21"/>
  <c r="K278" i="21"/>
  <c r="L277" i="21"/>
  <c r="K277" i="21"/>
  <c r="L276" i="21"/>
  <c r="K276" i="21"/>
  <c r="L275" i="21"/>
  <c r="K275" i="21"/>
  <c r="L274" i="21"/>
  <c r="K274" i="21"/>
  <c r="L273" i="21"/>
  <c r="K273" i="21"/>
  <c r="L272" i="21"/>
  <c r="K272" i="21"/>
  <c r="L271" i="21"/>
  <c r="K271" i="21"/>
  <c r="L270" i="21"/>
  <c r="K270" i="21"/>
  <c r="L269" i="21"/>
  <c r="K269" i="21"/>
  <c r="L268" i="21"/>
  <c r="K268" i="21"/>
  <c r="L267" i="21"/>
  <c r="K267" i="21"/>
  <c r="L266" i="21"/>
  <c r="K266" i="21"/>
  <c r="L265" i="21"/>
  <c r="K265" i="21"/>
  <c r="L264" i="21"/>
  <c r="K264" i="21"/>
  <c r="L263" i="21"/>
  <c r="K263" i="21"/>
  <c r="L262" i="21"/>
  <c r="K262" i="21"/>
  <c r="L261" i="21"/>
  <c r="K261" i="21"/>
  <c r="L260" i="21"/>
  <c r="K260" i="21"/>
  <c r="L259" i="21"/>
  <c r="K259" i="21"/>
  <c r="L258" i="21"/>
  <c r="K258" i="21"/>
  <c r="L257" i="21"/>
  <c r="K257" i="21"/>
  <c r="L256" i="21"/>
  <c r="K256" i="21"/>
  <c r="L255" i="21"/>
  <c r="K255" i="21"/>
  <c r="L254" i="21"/>
  <c r="K254" i="21"/>
  <c r="L253" i="21"/>
  <c r="K253" i="21"/>
  <c r="L252" i="21"/>
  <c r="K252" i="21"/>
  <c r="L251" i="21"/>
  <c r="K251" i="21"/>
  <c r="L250" i="21"/>
  <c r="K250" i="21"/>
  <c r="L249" i="21"/>
  <c r="K249" i="21"/>
  <c r="L248" i="21"/>
  <c r="K248" i="21"/>
  <c r="L247" i="21"/>
  <c r="K247" i="21"/>
  <c r="L246" i="21"/>
  <c r="K246" i="21"/>
  <c r="L245" i="21"/>
  <c r="K245" i="21"/>
  <c r="L244" i="21"/>
  <c r="K244" i="21"/>
  <c r="L243" i="21"/>
  <c r="K243" i="21"/>
  <c r="L242" i="21"/>
  <c r="K242" i="21"/>
  <c r="L241" i="21"/>
  <c r="K241" i="21"/>
  <c r="L240" i="21"/>
  <c r="K240" i="21"/>
  <c r="L239" i="21"/>
  <c r="K239" i="21"/>
  <c r="L238" i="21"/>
  <c r="K238" i="21"/>
  <c r="L237" i="21"/>
  <c r="K237" i="21"/>
  <c r="L236" i="21"/>
  <c r="K236" i="21"/>
  <c r="L235" i="21"/>
  <c r="K235" i="21"/>
  <c r="L234" i="21"/>
  <c r="K234" i="21"/>
  <c r="L233" i="21"/>
  <c r="K233" i="21"/>
  <c r="L232" i="21"/>
  <c r="K232" i="21"/>
  <c r="L231" i="21"/>
  <c r="K231" i="21"/>
  <c r="L230" i="21"/>
  <c r="K230" i="21"/>
  <c r="L229" i="21"/>
  <c r="K229" i="21"/>
  <c r="L228" i="21"/>
  <c r="K228" i="21"/>
  <c r="L227" i="21"/>
  <c r="K227" i="21"/>
  <c r="L226" i="21"/>
  <c r="K226" i="21"/>
  <c r="L225" i="21"/>
  <c r="K225" i="21"/>
  <c r="L224" i="21"/>
  <c r="K224" i="21"/>
  <c r="L223" i="21"/>
  <c r="K223" i="21"/>
  <c r="L222" i="21"/>
  <c r="K222" i="21"/>
  <c r="L221" i="21"/>
  <c r="K221" i="21"/>
  <c r="L220" i="21"/>
  <c r="K220" i="21"/>
  <c r="L219" i="21"/>
  <c r="K219" i="21"/>
  <c r="L218" i="21"/>
  <c r="K218" i="21"/>
  <c r="L217" i="21"/>
  <c r="K217" i="21"/>
  <c r="L216" i="21"/>
  <c r="K216" i="21"/>
  <c r="L215" i="21"/>
  <c r="K215" i="21"/>
  <c r="L214" i="21"/>
  <c r="K214" i="21"/>
  <c r="L213" i="21"/>
  <c r="K213" i="21"/>
  <c r="L212" i="21"/>
  <c r="K212" i="21"/>
  <c r="L211" i="21"/>
  <c r="K211" i="21"/>
  <c r="L210" i="21"/>
  <c r="K210" i="21"/>
  <c r="L209" i="21"/>
  <c r="K209" i="21"/>
  <c r="L208" i="21"/>
  <c r="K208" i="21"/>
  <c r="L207" i="21"/>
  <c r="K207" i="21"/>
  <c r="L206" i="21"/>
  <c r="K206" i="21"/>
  <c r="L205" i="21"/>
  <c r="K205" i="21"/>
  <c r="L204" i="21"/>
  <c r="K204" i="21"/>
  <c r="L203" i="21"/>
  <c r="K203" i="21"/>
  <c r="L202" i="21"/>
  <c r="K202" i="21"/>
  <c r="L201" i="21"/>
  <c r="K201" i="21"/>
  <c r="L200" i="21"/>
  <c r="K200" i="21"/>
  <c r="L199" i="21"/>
  <c r="K199" i="21"/>
  <c r="L198" i="21"/>
  <c r="K198" i="21"/>
  <c r="L197" i="21"/>
  <c r="K197" i="21"/>
  <c r="L196" i="21"/>
  <c r="K196" i="21"/>
  <c r="L195" i="21"/>
  <c r="K195" i="21"/>
  <c r="L194" i="21"/>
  <c r="K194" i="21"/>
  <c r="L193" i="21"/>
  <c r="K193" i="21"/>
  <c r="L192" i="21"/>
  <c r="K192" i="21"/>
  <c r="L191" i="21"/>
  <c r="K191" i="21"/>
  <c r="L190" i="21"/>
  <c r="K190" i="21"/>
  <c r="L189" i="21"/>
  <c r="K189" i="21"/>
  <c r="L188" i="21"/>
  <c r="K188" i="21"/>
  <c r="L187" i="21"/>
  <c r="K187" i="21"/>
  <c r="L186" i="21"/>
  <c r="K186" i="21"/>
  <c r="L185" i="21"/>
  <c r="K185" i="21"/>
  <c r="L184" i="21"/>
  <c r="K184" i="21"/>
  <c r="L183" i="21"/>
  <c r="K183" i="21"/>
  <c r="L182" i="21"/>
  <c r="K182" i="21"/>
  <c r="L181" i="21"/>
  <c r="K181" i="21"/>
  <c r="L180" i="21"/>
  <c r="K180" i="21"/>
  <c r="L179" i="21"/>
  <c r="K179" i="21"/>
  <c r="L178" i="21"/>
  <c r="K178" i="21"/>
  <c r="L177" i="21"/>
  <c r="K177" i="21"/>
  <c r="L176" i="21"/>
  <c r="K176" i="21"/>
  <c r="L175" i="21"/>
  <c r="K175" i="21"/>
  <c r="L174" i="21"/>
  <c r="K174" i="21"/>
  <c r="L173" i="21"/>
  <c r="K173" i="21"/>
  <c r="L172" i="21"/>
  <c r="K172" i="21"/>
  <c r="L171" i="21"/>
  <c r="K171" i="21"/>
  <c r="L170" i="21"/>
  <c r="K170" i="21"/>
  <c r="L169" i="21"/>
  <c r="K169" i="21"/>
  <c r="L168" i="21"/>
  <c r="K168" i="21"/>
  <c r="L167" i="21"/>
  <c r="K167" i="21"/>
  <c r="L166" i="21"/>
  <c r="K166" i="21"/>
  <c r="L165" i="21"/>
  <c r="K165" i="21"/>
  <c r="L164" i="21"/>
  <c r="K164" i="21"/>
  <c r="L163" i="21"/>
  <c r="K163" i="21"/>
  <c r="L162" i="21"/>
  <c r="K162" i="21"/>
  <c r="L161" i="21"/>
  <c r="K161" i="21"/>
  <c r="L160" i="21"/>
  <c r="K160" i="21"/>
  <c r="L159" i="21"/>
  <c r="K159" i="21"/>
  <c r="L158" i="21"/>
  <c r="K158" i="21"/>
  <c r="L157" i="21"/>
  <c r="K157" i="21"/>
  <c r="L156" i="21"/>
  <c r="K156" i="21"/>
  <c r="L155" i="21"/>
  <c r="K155" i="21"/>
  <c r="L154" i="21"/>
  <c r="K154" i="21"/>
  <c r="L153" i="21"/>
  <c r="K153" i="21"/>
  <c r="L152" i="21"/>
  <c r="K152" i="21"/>
  <c r="L151" i="21"/>
  <c r="K151" i="21"/>
  <c r="L150" i="21"/>
  <c r="K150" i="21"/>
  <c r="L149" i="21"/>
  <c r="K149" i="21"/>
  <c r="L148" i="21"/>
  <c r="K148" i="21"/>
  <c r="L147" i="21"/>
  <c r="K147" i="21"/>
  <c r="L146" i="21"/>
  <c r="K146" i="21"/>
  <c r="L145" i="21"/>
  <c r="K145" i="21"/>
  <c r="L144" i="21"/>
  <c r="K144" i="21"/>
  <c r="L143" i="21"/>
  <c r="K143" i="21"/>
  <c r="L142" i="21"/>
  <c r="K142" i="21"/>
  <c r="L141" i="21"/>
  <c r="K141" i="21"/>
  <c r="L140" i="21"/>
  <c r="K140" i="21"/>
  <c r="L139" i="21"/>
  <c r="K139" i="21"/>
  <c r="L138" i="21"/>
  <c r="K138" i="21"/>
  <c r="L137" i="21"/>
  <c r="K137" i="21"/>
  <c r="L136" i="21"/>
  <c r="K136" i="21"/>
  <c r="L135" i="21"/>
  <c r="K135" i="21"/>
  <c r="L134" i="21"/>
  <c r="K134" i="21"/>
  <c r="L133" i="21"/>
  <c r="K133" i="21"/>
  <c r="L132" i="21"/>
  <c r="K132" i="21"/>
  <c r="L131" i="21"/>
  <c r="K131" i="21"/>
  <c r="L130" i="21"/>
  <c r="K130" i="21"/>
  <c r="L129" i="21"/>
  <c r="K129" i="21"/>
  <c r="L128" i="21"/>
  <c r="K128" i="21"/>
  <c r="L127" i="21"/>
  <c r="K127" i="21"/>
  <c r="L126" i="21"/>
  <c r="K126" i="21"/>
  <c r="L125" i="21"/>
  <c r="K125" i="21"/>
  <c r="L124" i="21"/>
  <c r="K124" i="21"/>
  <c r="L123" i="21"/>
  <c r="K123" i="21"/>
  <c r="L122" i="21"/>
  <c r="K122" i="21"/>
  <c r="L121" i="21"/>
  <c r="K121" i="21"/>
  <c r="L120" i="21"/>
  <c r="K120" i="21"/>
  <c r="L119" i="21"/>
  <c r="K119" i="21"/>
  <c r="L118" i="21"/>
  <c r="K118" i="21"/>
  <c r="L117" i="21"/>
  <c r="K117" i="21"/>
  <c r="L116" i="21"/>
  <c r="K116" i="21"/>
  <c r="L115" i="21"/>
  <c r="K115" i="21"/>
  <c r="L114" i="21"/>
  <c r="K114" i="21"/>
  <c r="L113" i="21"/>
  <c r="K113" i="21"/>
  <c r="L112" i="21"/>
  <c r="K112" i="21"/>
  <c r="L111" i="21"/>
  <c r="K111" i="21"/>
  <c r="L110" i="21"/>
  <c r="K110" i="21"/>
  <c r="L109" i="21"/>
  <c r="K109" i="21"/>
  <c r="L108" i="21"/>
  <c r="K108" i="21"/>
  <c r="L107" i="21"/>
  <c r="K107" i="21"/>
  <c r="L106" i="21"/>
  <c r="K106" i="21"/>
  <c r="L105" i="21"/>
  <c r="K105" i="21"/>
  <c r="L104" i="21"/>
  <c r="K104" i="21"/>
  <c r="L103" i="21"/>
  <c r="K103" i="21"/>
  <c r="L102" i="21"/>
  <c r="K102" i="21"/>
  <c r="L101" i="21"/>
  <c r="K101" i="21"/>
  <c r="L100" i="21"/>
  <c r="K100" i="21"/>
  <c r="L99" i="21"/>
  <c r="K99" i="21"/>
  <c r="L98" i="21"/>
  <c r="K98" i="21"/>
  <c r="L97" i="21"/>
  <c r="K97" i="21"/>
  <c r="L96" i="21"/>
  <c r="K96" i="21"/>
  <c r="L95" i="21"/>
  <c r="K95" i="21"/>
  <c r="L94" i="21"/>
  <c r="K94" i="21"/>
  <c r="L93" i="21"/>
  <c r="K93" i="21"/>
  <c r="L92" i="21"/>
  <c r="K92" i="21"/>
  <c r="L91" i="21"/>
  <c r="K91" i="21"/>
  <c r="L90" i="21"/>
  <c r="K90" i="21"/>
  <c r="L89" i="21"/>
  <c r="K89" i="21"/>
  <c r="L88" i="21"/>
  <c r="K88" i="21"/>
  <c r="L87" i="21"/>
  <c r="K87" i="21"/>
  <c r="L86" i="21"/>
  <c r="K86" i="21"/>
  <c r="L85" i="21"/>
  <c r="K85" i="21"/>
  <c r="L84" i="21"/>
  <c r="K84" i="21"/>
  <c r="L83" i="21"/>
  <c r="K83" i="21"/>
  <c r="L82" i="21"/>
  <c r="K82" i="21"/>
  <c r="K81" i="21"/>
  <c r="L80" i="21"/>
  <c r="K80" i="21"/>
  <c r="L79" i="21"/>
  <c r="K79" i="21"/>
  <c r="L78" i="21"/>
  <c r="K78" i="21"/>
  <c r="L77" i="21"/>
  <c r="K77" i="21"/>
  <c r="L76" i="21"/>
  <c r="K76" i="21"/>
  <c r="L75" i="21"/>
  <c r="K75" i="21"/>
  <c r="L74" i="21"/>
  <c r="K74" i="21"/>
  <c r="L73" i="21"/>
  <c r="K73" i="21"/>
  <c r="L72" i="21"/>
  <c r="K72" i="21"/>
  <c r="L71" i="21"/>
  <c r="K71" i="21"/>
  <c r="L70" i="21"/>
  <c r="K70" i="21"/>
  <c r="L69" i="21"/>
  <c r="K69" i="21"/>
  <c r="L68" i="21"/>
  <c r="K68" i="21"/>
  <c r="L67" i="21"/>
  <c r="K67" i="21"/>
  <c r="L66" i="21"/>
  <c r="K66" i="21"/>
  <c r="L65" i="21"/>
  <c r="K65" i="21"/>
  <c r="L64" i="21"/>
  <c r="K64" i="21"/>
  <c r="L63" i="21"/>
  <c r="K63" i="21"/>
  <c r="L62" i="21"/>
  <c r="K62" i="21"/>
  <c r="L61" i="21"/>
  <c r="K61" i="21"/>
  <c r="L60" i="21"/>
  <c r="K60" i="21"/>
  <c r="L59" i="21"/>
  <c r="K59" i="21"/>
  <c r="L58" i="21"/>
  <c r="K58" i="21"/>
  <c r="L57" i="21"/>
  <c r="K57" i="21"/>
  <c r="L56" i="21"/>
  <c r="K56" i="21"/>
  <c r="L55" i="21"/>
  <c r="K55" i="21"/>
  <c r="L54" i="21"/>
  <c r="K54" i="21"/>
  <c r="L53" i="21"/>
  <c r="K53" i="21"/>
  <c r="L52" i="21"/>
  <c r="K52" i="21"/>
  <c r="L51" i="21"/>
  <c r="K51" i="21"/>
  <c r="L50" i="21"/>
  <c r="K50" i="21"/>
  <c r="L49" i="21"/>
  <c r="K49" i="21"/>
  <c r="L48" i="21"/>
  <c r="K48" i="21"/>
  <c r="L47" i="21"/>
  <c r="K47" i="21"/>
  <c r="L46" i="21"/>
  <c r="K46" i="21"/>
  <c r="L45" i="21"/>
  <c r="K45" i="21"/>
  <c r="L44" i="21"/>
  <c r="K44" i="21"/>
  <c r="L43" i="21"/>
  <c r="K43" i="21"/>
  <c r="L42" i="21"/>
  <c r="K42" i="21"/>
  <c r="L41" i="21"/>
  <c r="K41" i="21"/>
  <c r="L40" i="21"/>
  <c r="K40" i="21"/>
  <c r="L39" i="21"/>
  <c r="K39" i="21"/>
  <c r="L38" i="21"/>
  <c r="K38" i="21"/>
  <c r="L37" i="21"/>
  <c r="K37" i="21"/>
  <c r="L36" i="21"/>
  <c r="K36" i="21"/>
  <c r="L35" i="21"/>
  <c r="K35" i="21"/>
  <c r="L34" i="21"/>
  <c r="K34" i="21"/>
  <c r="L33" i="21"/>
  <c r="K33" i="21"/>
  <c r="L32" i="21"/>
  <c r="K32" i="21"/>
  <c r="L31" i="21"/>
  <c r="K31" i="21"/>
  <c r="L30" i="21"/>
  <c r="K30" i="21"/>
  <c r="L29" i="21"/>
  <c r="K29" i="21"/>
  <c r="L28" i="21"/>
  <c r="K28" i="21"/>
  <c r="L27" i="21"/>
  <c r="K27" i="21"/>
  <c r="L26" i="21"/>
  <c r="K26" i="21"/>
  <c r="L25" i="21"/>
  <c r="K25" i="21"/>
  <c r="L24" i="21"/>
  <c r="K24" i="21"/>
  <c r="L23" i="21"/>
  <c r="K23" i="21"/>
  <c r="L22" i="21"/>
  <c r="K22" i="21"/>
  <c r="L21" i="21"/>
  <c r="K21" i="21"/>
  <c r="L20" i="21"/>
  <c r="K20" i="21"/>
  <c r="L19" i="21"/>
  <c r="K19" i="21"/>
  <c r="L18" i="21"/>
  <c r="K18" i="21"/>
  <c r="L17" i="21"/>
  <c r="K17" i="21"/>
  <c r="L16" i="21"/>
  <c r="K16" i="21"/>
  <c r="L15" i="21"/>
  <c r="K15" i="21"/>
  <c r="L14" i="21"/>
  <c r="K14" i="21"/>
  <c r="L13" i="21"/>
  <c r="K13" i="21"/>
  <c r="J1384" i="20"/>
  <c r="J1382" i="20"/>
  <c r="J1380" i="20"/>
  <c r="J1386" i="20" s="1"/>
  <c r="J1372" i="20"/>
  <c r="L1362" i="20"/>
  <c r="K1362" i="20"/>
  <c r="L1361" i="20"/>
  <c r="K1361" i="20"/>
  <c r="L1360" i="20"/>
  <c r="K1360" i="20"/>
  <c r="L1359" i="20"/>
  <c r="K1359" i="20"/>
  <c r="L1358" i="20"/>
  <c r="K1358" i="20"/>
  <c r="L1357" i="20"/>
  <c r="K1357" i="20"/>
  <c r="L1356" i="20"/>
  <c r="K1356" i="20"/>
  <c r="L1355" i="20"/>
  <c r="K1355" i="20"/>
  <c r="L1354" i="20"/>
  <c r="K1354" i="20"/>
  <c r="L1353" i="20"/>
  <c r="K1353" i="20"/>
  <c r="L1352" i="20"/>
  <c r="K1352" i="20"/>
  <c r="L1351" i="20"/>
  <c r="K1351" i="20"/>
  <c r="L1350" i="20"/>
  <c r="K1350" i="20"/>
  <c r="L1349" i="20"/>
  <c r="K1349" i="20"/>
  <c r="L1348" i="20"/>
  <c r="K1348" i="20"/>
  <c r="L1347" i="20"/>
  <c r="K1347" i="20"/>
  <c r="L1346" i="20"/>
  <c r="K1346" i="20"/>
  <c r="L1345" i="20"/>
  <c r="K1345" i="20"/>
  <c r="L1344" i="20"/>
  <c r="K1344" i="20"/>
  <c r="L1343" i="20"/>
  <c r="K1343" i="20"/>
  <c r="L1342" i="20"/>
  <c r="K1342" i="20"/>
  <c r="L1341" i="20"/>
  <c r="K1341" i="20"/>
  <c r="L1340" i="20"/>
  <c r="K1340" i="20"/>
  <c r="L1339" i="20"/>
  <c r="K1339" i="20"/>
  <c r="L1338" i="20"/>
  <c r="K1338" i="20"/>
  <c r="L1337" i="20"/>
  <c r="K1337" i="20"/>
  <c r="L1336" i="20"/>
  <c r="K1336" i="20"/>
  <c r="L1335" i="20"/>
  <c r="K1335" i="20"/>
  <c r="L1334" i="20"/>
  <c r="K1334" i="20"/>
  <c r="L1333" i="20"/>
  <c r="K1333" i="20"/>
  <c r="L1332" i="20"/>
  <c r="K1332" i="20"/>
  <c r="L1331" i="20"/>
  <c r="K1331" i="20"/>
  <c r="L1330" i="20"/>
  <c r="K1330" i="20"/>
  <c r="L1329" i="20"/>
  <c r="K1329" i="20"/>
  <c r="L1328" i="20"/>
  <c r="K1328" i="20"/>
  <c r="L1327" i="20"/>
  <c r="K1327" i="20"/>
  <c r="L1326" i="20"/>
  <c r="K1326" i="20"/>
  <c r="L1325" i="20"/>
  <c r="K1325" i="20"/>
  <c r="L1324" i="20"/>
  <c r="K1324" i="20"/>
  <c r="L1323" i="20"/>
  <c r="K1323" i="20"/>
  <c r="L1322" i="20"/>
  <c r="K1322" i="20"/>
  <c r="L1321" i="20"/>
  <c r="K1321" i="20"/>
  <c r="L1320" i="20"/>
  <c r="K1320" i="20"/>
  <c r="L1319" i="20"/>
  <c r="K1319" i="20"/>
  <c r="L1318" i="20"/>
  <c r="K1318" i="20"/>
  <c r="L1317" i="20"/>
  <c r="K1317" i="20"/>
  <c r="L1316" i="20"/>
  <c r="K1316" i="20"/>
  <c r="L1315" i="20"/>
  <c r="K1315" i="20"/>
  <c r="L1314" i="20"/>
  <c r="K1314" i="20"/>
  <c r="L1313" i="20"/>
  <c r="K1313" i="20"/>
  <c r="L1312" i="20"/>
  <c r="K1312" i="20"/>
  <c r="L1311" i="20"/>
  <c r="K1311" i="20"/>
  <c r="L1310" i="20"/>
  <c r="K1310" i="20"/>
  <c r="L1309" i="20"/>
  <c r="K1309" i="20"/>
  <c r="L1308" i="20"/>
  <c r="K1308" i="20"/>
  <c r="L1307" i="20"/>
  <c r="K1307" i="20"/>
  <c r="L1306" i="20"/>
  <c r="K1306" i="20"/>
  <c r="L1305" i="20"/>
  <c r="K1305" i="20"/>
  <c r="L1304" i="20"/>
  <c r="K1304" i="20"/>
  <c r="L1303" i="20"/>
  <c r="K1303" i="20"/>
  <c r="L1302" i="20"/>
  <c r="K1302" i="20"/>
  <c r="L1301" i="20"/>
  <c r="K1301" i="20"/>
  <c r="L1300" i="20"/>
  <c r="K1300" i="20"/>
  <c r="L1299" i="20"/>
  <c r="K1299" i="20"/>
  <c r="L1298" i="20"/>
  <c r="K1298" i="20"/>
  <c r="L1297" i="20"/>
  <c r="K1297" i="20"/>
  <c r="L1296" i="20"/>
  <c r="K1296" i="20"/>
  <c r="L1295" i="20"/>
  <c r="K1295" i="20"/>
  <c r="L1294" i="20"/>
  <c r="K1294" i="20"/>
  <c r="L1293" i="20"/>
  <c r="K1293" i="20"/>
  <c r="L1292" i="20"/>
  <c r="K1292" i="20"/>
  <c r="L1291" i="20"/>
  <c r="K1291" i="20"/>
  <c r="L1290" i="20"/>
  <c r="K1290" i="20"/>
  <c r="L1289" i="20"/>
  <c r="K1289" i="20"/>
  <c r="L1288" i="20"/>
  <c r="K1288" i="20"/>
  <c r="L1287" i="20"/>
  <c r="K1287" i="20"/>
  <c r="L1286" i="20"/>
  <c r="K1286" i="20"/>
  <c r="L1285" i="20"/>
  <c r="K1285" i="20"/>
  <c r="L1284" i="20"/>
  <c r="K1284" i="20"/>
  <c r="L1283" i="20"/>
  <c r="K1283" i="20"/>
  <c r="L1282" i="20"/>
  <c r="K1282" i="20"/>
  <c r="L1281" i="20"/>
  <c r="K1281" i="20"/>
  <c r="L1280" i="20"/>
  <c r="K1280" i="20"/>
  <c r="L1279" i="20"/>
  <c r="K1279" i="20"/>
  <c r="L1278" i="20"/>
  <c r="K1278" i="20"/>
  <c r="L1277" i="20"/>
  <c r="K1277" i="20"/>
  <c r="L1276" i="20"/>
  <c r="K1276" i="20"/>
  <c r="L1275" i="20"/>
  <c r="K1275" i="20"/>
  <c r="L1274" i="20"/>
  <c r="K1274" i="20"/>
  <c r="L1273" i="20"/>
  <c r="K1273" i="20"/>
  <c r="L1272" i="20"/>
  <c r="K1272" i="20"/>
  <c r="L1271" i="20"/>
  <c r="K1271" i="20"/>
  <c r="L1270" i="20"/>
  <c r="K1270" i="20"/>
  <c r="L1269" i="20"/>
  <c r="K1269" i="20"/>
  <c r="L1268" i="20"/>
  <c r="K1268" i="20"/>
  <c r="L1267" i="20"/>
  <c r="K1267" i="20"/>
  <c r="L1266" i="20"/>
  <c r="K1266" i="20"/>
  <c r="L1265" i="20"/>
  <c r="K1265" i="20"/>
  <c r="L1264" i="20"/>
  <c r="K1264" i="20"/>
  <c r="L1263" i="20"/>
  <c r="K1263" i="20"/>
  <c r="L1262" i="20"/>
  <c r="K1262" i="20"/>
  <c r="L1261" i="20"/>
  <c r="K1261" i="20"/>
  <c r="L1260" i="20"/>
  <c r="K1260" i="20"/>
  <c r="L1259" i="20"/>
  <c r="K1259" i="20"/>
  <c r="L1258" i="20"/>
  <c r="K1258" i="20"/>
  <c r="L1257" i="20"/>
  <c r="K1257" i="20"/>
  <c r="L1256" i="20"/>
  <c r="K1256" i="20"/>
  <c r="L1255" i="20"/>
  <c r="K1255" i="20"/>
  <c r="L1254" i="20"/>
  <c r="K1254" i="20"/>
  <c r="L1253" i="20"/>
  <c r="K1253" i="20"/>
  <c r="L1252" i="20"/>
  <c r="K1252" i="20"/>
  <c r="L1251" i="20"/>
  <c r="K1251" i="20"/>
  <c r="L1250" i="20"/>
  <c r="K1250" i="20"/>
  <c r="L1249" i="20"/>
  <c r="K1249" i="20"/>
  <c r="L1248" i="20"/>
  <c r="K1248" i="20"/>
  <c r="L1247" i="20"/>
  <c r="K1247" i="20"/>
  <c r="L1246" i="20"/>
  <c r="K1246" i="20"/>
  <c r="L1245" i="20"/>
  <c r="K1245" i="20"/>
  <c r="L1244" i="20"/>
  <c r="K1244" i="20"/>
  <c r="L1243" i="20"/>
  <c r="K1243" i="20"/>
  <c r="L1242" i="20"/>
  <c r="K1242" i="20"/>
  <c r="L1241" i="20"/>
  <c r="K1241" i="20"/>
  <c r="L1240" i="20"/>
  <c r="K1240" i="20"/>
  <c r="L1239" i="20"/>
  <c r="K1239" i="20"/>
  <c r="L1238" i="20"/>
  <c r="K1238" i="20"/>
  <c r="L1237" i="20"/>
  <c r="K1237" i="20"/>
  <c r="L1236" i="20"/>
  <c r="K1236" i="20"/>
  <c r="L1235" i="20"/>
  <c r="K1235" i="20"/>
  <c r="L1234" i="20"/>
  <c r="K1234" i="20"/>
  <c r="L1233" i="20"/>
  <c r="K1233" i="20"/>
  <c r="L1232" i="20"/>
  <c r="K1232" i="20"/>
  <c r="L1231" i="20"/>
  <c r="K1231" i="20"/>
  <c r="L1230" i="20"/>
  <c r="K1230" i="20"/>
  <c r="L1229" i="20"/>
  <c r="K1229" i="20"/>
  <c r="L1228" i="20"/>
  <c r="K1228" i="20"/>
  <c r="L1227" i="20"/>
  <c r="K1227" i="20"/>
  <c r="L1226" i="20"/>
  <c r="K1226" i="20"/>
  <c r="L1225" i="20"/>
  <c r="K1225" i="20"/>
  <c r="L1224" i="20"/>
  <c r="K1224" i="20"/>
  <c r="L1223" i="20"/>
  <c r="K1223" i="20"/>
  <c r="L1222" i="20"/>
  <c r="K1222" i="20"/>
  <c r="L1221" i="20"/>
  <c r="K1221" i="20"/>
  <c r="L1220" i="20"/>
  <c r="K1220" i="20"/>
  <c r="L1219" i="20"/>
  <c r="K1219" i="20"/>
  <c r="L1218" i="20"/>
  <c r="K1218" i="20"/>
  <c r="L1217" i="20"/>
  <c r="K1217" i="20"/>
  <c r="L1216" i="20"/>
  <c r="K1216" i="20"/>
  <c r="L1215" i="20"/>
  <c r="K1215" i="20"/>
  <c r="L1214" i="20"/>
  <c r="K1214" i="20"/>
  <c r="L1213" i="20"/>
  <c r="K1213" i="20"/>
  <c r="L1212" i="20"/>
  <c r="K1212" i="20"/>
  <c r="L1211" i="20"/>
  <c r="K1211" i="20"/>
  <c r="L1210" i="20"/>
  <c r="K1210" i="20"/>
  <c r="L1209" i="20"/>
  <c r="K1209" i="20"/>
  <c r="L1208" i="20"/>
  <c r="K1208" i="20"/>
  <c r="L1207" i="20"/>
  <c r="K1207" i="20"/>
  <c r="L1206" i="20"/>
  <c r="K1206" i="20"/>
  <c r="L1205" i="20"/>
  <c r="K1205" i="20"/>
  <c r="L1204" i="20"/>
  <c r="K1204" i="20"/>
  <c r="L1203" i="20"/>
  <c r="K1203" i="20"/>
  <c r="L1202" i="20"/>
  <c r="K1202" i="20"/>
  <c r="L1201" i="20"/>
  <c r="K1201" i="20"/>
  <c r="L1200" i="20"/>
  <c r="K1200" i="20"/>
  <c r="L1199" i="20"/>
  <c r="K1199" i="20"/>
  <c r="L1198" i="20"/>
  <c r="K1198" i="20"/>
  <c r="L1197" i="20"/>
  <c r="K1197" i="20"/>
  <c r="L1196" i="20"/>
  <c r="K1196" i="20"/>
  <c r="L1195" i="20"/>
  <c r="K1195" i="20"/>
  <c r="L1194" i="20"/>
  <c r="K1194" i="20"/>
  <c r="L1193" i="20"/>
  <c r="K1193" i="20"/>
  <c r="L1192" i="20"/>
  <c r="K1192" i="20"/>
  <c r="L1191" i="20"/>
  <c r="K1191" i="20"/>
  <c r="L1190" i="20"/>
  <c r="K1190" i="20"/>
  <c r="L1189" i="20"/>
  <c r="K1189" i="20"/>
  <c r="L1188" i="20"/>
  <c r="K1188" i="20"/>
  <c r="L1187" i="20"/>
  <c r="K1187" i="20"/>
  <c r="L1186" i="20"/>
  <c r="K1186" i="20"/>
  <c r="L1185" i="20"/>
  <c r="K1185" i="20"/>
  <c r="L1184" i="20"/>
  <c r="K1184" i="20"/>
  <c r="L1183" i="20"/>
  <c r="K1183" i="20"/>
  <c r="L1182" i="20"/>
  <c r="K1182" i="20"/>
  <c r="L1181" i="20"/>
  <c r="K1181" i="20"/>
  <c r="L1180" i="20"/>
  <c r="K1180" i="20"/>
  <c r="L1179" i="20"/>
  <c r="K1179" i="20"/>
  <c r="L1178" i="20"/>
  <c r="K1178" i="20"/>
  <c r="L1177" i="20"/>
  <c r="K1177" i="20"/>
  <c r="L1176" i="20"/>
  <c r="K1176" i="20"/>
  <c r="L1175" i="20"/>
  <c r="K1175" i="20"/>
  <c r="L1174" i="20"/>
  <c r="K1174" i="20"/>
  <c r="L1173" i="20"/>
  <c r="K1173" i="20"/>
  <c r="L1172" i="20"/>
  <c r="K1172" i="20"/>
  <c r="L1171" i="20"/>
  <c r="K1171" i="20"/>
  <c r="L1170" i="20"/>
  <c r="K1170" i="20"/>
  <c r="L1169" i="20"/>
  <c r="K1169" i="20"/>
  <c r="L1168" i="20"/>
  <c r="K1168" i="20"/>
  <c r="L1167" i="20"/>
  <c r="K1167" i="20"/>
  <c r="L1166" i="20"/>
  <c r="K1166" i="20"/>
  <c r="L1165" i="20"/>
  <c r="K1165" i="20"/>
  <c r="L1164" i="20"/>
  <c r="K1164" i="20"/>
  <c r="L1163" i="20"/>
  <c r="K1163" i="20"/>
  <c r="L1162" i="20"/>
  <c r="K1162" i="20"/>
  <c r="L1161" i="20"/>
  <c r="K1161" i="20"/>
  <c r="L1160" i="20"/>
  <c r="K1160" i="20"/>
  <c r="L1159" i="20"/>
  <c r="K1159" i="20"/>
  <c r="L1158" i="20"/>
  <c r="K1158" i="20"/>
  <c r="L1157" i="20"/>
  <c r="K1157" i="20"/>
  <c r="L1156" i="20"/>
  <c r="K1156" i="20"/>
  <c r="L1155" i="20"/>
  <c r="K1155" i="20"/>
  <c r="L1154" i="20"/>
  <c r="K1154" i="20"/>
  <c r="L1153" i="20"/>
  <c r="K1153" i="20"/>
  <c r="L1152" i="20"/>
  <c r="K1152" i="20"/>
  <c r="L1151" i="20"/>
  <c r="K1151" i="20"/>
  <c r="L1150" i="20"/>
  <c r="K1150" i="20"/>
  <c r="L1149" i="20"/>
  <c r="K1149" i="20"/>
  <c r="L1148" i="20"/>
  <c r="K1148" i="20"/>
  <c r="L1147" i="20"/>
  <c r="K1147" i="20"/>
  <c r="L1146" i="20"/>
  <c r="K1146" i="20"/>
  <c r="L1145" i="20"/>
  <c r="K1145" i="20"/>
  <c r="L1144" i="20"/>
  <c r="K1144" i="20"/>
  <c r="L1143" i="20"/>
  <c r="K1143" i="20"/>
  <c r="L1142" i="20"/>
  <c r="K1142" i="20"/>
  <c r="L1141" i="20"/>
  <c r="K1141" i="20"/>
  <c r="L1140" i="20"/>
  <c r="K1140" i="20"/>
  <c r="L1139" i="20"/>
  <c r="K1139" i="20"/>
  <c r="L1138" i="20"/>
  <c r="K1138" i="20"/>
  <c r="L1137" i="20"/>
  <c r="K1137" i="20"/>
  <c r="L1136" i="20"/>
  <c r="K1136" i="20"/>
  <c r="L1135" i="20"/>
  <c r="K1135" i="20"/>
  <c r="L1134" i="20"/>
  <c r="K1134" i="20"/>
  <c r="L1133" i="20"/>
  <c r="K1133" i="20"/>
  <c r="L1132" i="20"/>
  <c r="K1132" i="20"/>
  <c r="L1131" i="20"/>
  <c r="K1131" i="20"/>
  <c r="L1130" i="20"/>
  <c r="K1130" i="20"/>
  <c r="L1129" i="20"/>
  <c r="K1129" i="20"/>
  <c r="L1128" i="20"/>
  <c r="K1128" i="20"/>
  <c r="L1127" i="20"/>
  <c r="K1127" i="20"/>
  <c r="L1126" i="20"/>
  <c r="K1126" i="20"/>
  <c r="L1125" i="20"/>
  <c r="K1125" i="20"/>
  <c r="L1124" i="20"/>
  <c r="K1124" i="20"/>
  <c r="L1123" i="20"/>
  <c r="K1123" i="20"/>
  <c r="L1122" i="20"/>
  <c r="K1122" i="20"/>
  <c r="L1121" i="20"/>
  <c r="K1121" i="20"/>
  <c r="L1120" i="20"/>
  <c r="K1120" i="20"/>
  <c r="L1119" i="20"/>
  <c r="K1119" i="20"/>
  <c r="L1118" i="20"/>
  <c r="K1118" i="20"/>
  <c r="L1117" i="20"/>
  <c r="K1117" i="20"/>
  <c r="L1116" i="20"/>
  <c r="K1116" i="20"/>
  <c r="L1115" i="20"/>
  <c r="K1115" i="20"/>
  <c r="L1114" i="20"/>
  <c r="K1114" i="20"/>
  <c r="L1113" i="20"/>
  <c r="K1113" i="20"/>
  <c r="L1112" i="20"/>
  <c r="K1112" i="20"/>
  <c r="L1111" i="20"/>
  <c r="K1111" i="20"/>
  <c r="L1110" i="20"/>
  <c r="K1110" i="20"/>
  <c r="L1109" i="20"/>
  <c r="K1109" i="20"/>
  <c r="L1108" i="20"/>
  <c r="K1108" i="20"/>
  <c r="L1107" i="20"/>
  <c r="K1107" i="20"/>
  <c r="L1106" i="20"/>
  <c r="K1106" i="20"/>
  <c r="L1105" i="20"/>
  <c r="K1105" i="20"/>
  <c r="L1104" i="20"/>
  <c r="K1104" i="20"/>
  <c r="L1103" i="20"/>
  <c r="K1103" i="20"/>
  <c r="L1102" i="20"/>
  <c r="K1102" i="20"/>
  <c r="L1101" i="20"/>
  <c r="K1101" i="20"/>
  <c r="L1100" i="20"/>
  <c r="K1100" i="20"/>
  <c r="L1099" i="20"/>
  <c r="K1099" i="20"/>
  <c r="L1098" i="20"/>
  <c r="K1098" i="20"/>
  <c r="L1097" i="20"/>
  <c r="K1097" i="20"/>
  <c r="L1096" i="20"/>
  <c r="K1096" i="20"/>
  <c r="L1095" i="20"/>
  <c r="K1095" i="20"/>
  <c r="L1094" i="20"/>
  <c r="K1094" i="20"/>
  <c r="L1093" i="20"/>
  <c r="K1093" i="20"/>
  <c r="L1092" i="20"/>
  <c r="K1092" i="20"/>
  <c r="L1091" i="20"/>
  <c r="K1091" i="20"/>
  <c r="L1090" i="20"/>
  <c r="K1090" i="20"/>
  <c r="L1089" i="20"/>
  <c r="K1089" i="20"/>
  <c r="L1088" i="20"/>
  <c r="K1088" i="20"/>
  <c r="L1087" i="20"/>
  <c r="K1087" i="20"/>
  <c r="L1086" i="20"/>
  <c r="K1086" i="20"/>
  <c r="L1085" i="20"/>
  <c r="K1085" i="20"/>
  <c r="L1084" i="20"/>
  <c r="K1084" i="20"/>
  <c r="L1083" i="20"/>
  <c r="K1083" i="20"/>
  <c r="L1082" i="20"/>
  <c r="K1082" i="20"/>
  <c r="L1081" i="20"/>
  <c r="K1081" i="20"/>
  <c r="L1080" i="20"/>
  <c r="K1080" i="20"/>
  <c r="L1079" i="20"/>
  <c r="K1079" i="20"/>
  <c r="L1078" i="20"/>
  <c r="K1078" i="20"/>
  <c r="L1077" i="20"/>
  <c r="K1077" i="20"/>
  <c r="L1076" i="20"/>
  <c r="K1076" i="20"/>
  <c r="L1075" i="20"/>
  <c r="K1075" i="20"/>
  <c r="L1074" i="20"/>
  <c r="K1074" i="20"/>
  <c r="L1073" i="20"/>
  <c r="K1073" i="20"/>
  <c r="L1072" i="20"/>
  <c r="K1072" i="20"/>
  <c r="L1071" i="20"/>
  <c r="K1071" i="20"/>
  <c r="L1070" i="20"/>
  <c r="K1070" i="20"/>
  <c r="L1069" i="20"/>
  <c r="K1069" i="20"/>
  <c r="L1068" i="20"/>
  <c r="K1068" i="20"/>
  <c r="L1067" i="20"/>
  <c r="K1067" i="20"/>
  <c r="L1066" i="20"/>
  <c r="K1066" i="20"/>
  <c r="L1065" i="20"/>
  <c r="K1065" i="20"/>
  <c r="L1064" i="20"/>
  <c r="K1064" i="20"/>
  <c r="L1063" i="20"/>
  <c r="K1063" i="20"/>
  <c r="L1062" i="20"/>
  <c r="K1062" i="20"/>
  <c r="L1061" i="20"/>
  <c r="K1061" i="20"/>
  <c r="L1060" i="20"/>
  <c r="K1060" i="20"/>
  <c r="L1059" i="20"/>
  <c r="K1059" i="20"/>
  <c r="L1058" i="20"/>
  <c r="K1058" i="20"/>
  <c r="L1057" i="20"/>
  <c r="K1057" i="20"/>
  <c r="L1056" i="20"/>
  <c r="K1056" i="20"/>
  <c r="L1055" i="20"/>
  <c r="K1055" i="20"/>
  <c r="L1054" i="20"/>
  <c r="K1054" i="20"/>
  <c r="L1053" i="20"/>
  <c r="K1053" i="20"/>
  <c r="L1052" i="20"/>
  <c r="K1052" i="20"/>
  <c r="L1051" i="20"/>
  <c r="K1051" i="20"/>
  <c r="L1050" i="20"/>
  <c r="K1050" i="20"/>
  <c r="L1049" i="20"/>
  <c r="K1049" i="20"/>
  <c r="L1048" i="20"/>
  <c r="K1048" i="20"/>
  <c r="L1047" i="20"/>
  <c r="K1047" i="20"/>
  <c r="L1046" i="20"/>
  <c r="K1046" i="20"/>
  <c r="L1045" i="20"/>
  <c r="K1045" i="20"/>
  <c r="L1044" i="20"/>
  <c r="K1044" i="20"/>
  <c r="L1043" i="20"/>
  <c r="K1043" i="20"/>
  <c r="L1042" i="20"/>
  <c r="K1042" i="20"/>
  <c r="L1041" i="20"/>
  <c r="K1041" i="20"/>
  <c r="L1040" i="20"/>
  <c r="K1040" i="20"/>
  <c r="L1039" i="20"/>
  <c r="K1039" i="20"/>
  <c r="L1038" i="20"/>
  <c r="K1038" i="20"/>
  <c r="L1037" i="20"/>
  <c r="K1037" i="20"/>
  <c r="L1036" i="20"/>
  <c r="K1036" i="20"/>
  <c r="L1035" i="20"/>
  <c r="K1035" i="20"/>
  <c r="L1034" i="20"/>
  <c r="K1034" i="20"/>
  <c r="L1033" i="20"/>
  <c r="K1033" i="20"/>
  <c r="L1032" i="20"/>
  <c r="K1032" i="20"/>
  <c r="L1031" i="20"/>
  <c r="K1031" i="20"/>
  <c r="L1030" i="20"/>
  <c r="K1030" i="20"/>
  <c r="L1029" i="20"/>
  <c r="K1029" i="20"/>
  <c r="L1028" i="20"/>
  <c r="K1028" i="20"/>
  <c r="L1027" i="20"/>
  <c r="K1027" i="20"/>
  <c r="L1026" i="20"/>
  <c r="K1026" i="20"/>
  <c r="L1025" i="20"/>
  <c r="K1025" i="20"/>
  <c r="L1024" i="20"/>
  <c r="K1024" i="20"/>
  <c r="L1023" i="20"/>
  <c r="K1023" i="20"/>
  <c r="L1022" i="20"/>
  <c r="K1022" i="20"/>
  <c r="L1021" i="20"/>
  <c r="K1021" i="20"/>
  <c r="L1020" i="20"/>
  <c r="K1020" i="20"/>
  <c r="L1019" i="20"/>
  <c r="K1019" i="20"/>
  <c r="L1018" i="20"/>
  <c r="K1018" i="20"/>
  <c r="L1017" i="20"/>
  <c r="K1017" i="20"/>
  <c r="L1016" i="20"/>
  <c r="K1016" i="20"/>
  <c r="L1015" i="20"/>
  <c r="K1015" i="20"/>
  <c r="L1014" i="20"/>
  <c r="K1014" i="20"/>
  <c r="L1013" i="20"/>
  <c r="K1013" i="20"/>
  <c r="L1012" i="20"/>
  <c r="K1012" i="20"/>
  <c r="L1011" i="20"/>
  <c r="K1011" i="20"/>
  <c r="L1010" i="20"/>
  <c r="K1010" i="20"/>
  <c r="L1009" i="20"/>
  <c r="K1009" i="20"/>
  <c r="L1008" i="20"/>
  <c r="K1008" i="20"/>
  <c r="L1007" i="20"/>
  <c r="K1007" i="20"/>
  <c r="L1006" i="20"/>
  <c r="K1006" i="20"/>
  <c r="L1005" i="20"/>
  <c r="K1005" i="20"/>
  <c r="L1004" i="20"/>
  <c r="K1004" i="20"/>
  <c r="L1003" i="20"/>
  <c r="K1003" i="20"/>
  <c r="L1002" i="20"/>
  <c r="K1002" i="20"/>
  <c r="L1001" i="20"/>
  <c r="K1001" i="20"/>
  <c r="L1000" i="20"/>
  <c r="K1000" i="20"/>
  <c r="L999" i="20"/>
  <c r="K999" i="20"/>
  <c r="L998" i="20"/>
  <c r="K998" i="20"/>
  <c r="L997" i="20"/>
  <c r="K997" i="20"/>
  <c r="L996" i="20"/>
  <c r="K996" i="20"/>
  <c r="L995" i="20"/>
  <c r="K995" i="20"/>
  <c r="L994" i="20"/>
  <c r="K994" i="20"/>
  <c r="L993" i="20"/>
  <c r="K993" i="20"/>
  <c r="L992" i="20"/>
  <c r="K992" i="20"/>
  <c r="L991" i="20"/>
  <c r="K991" i="20"/>
  <c r="L990" i="20"/>
  <c r="K990" i="20"/>
  <c r="L989" i="20"/>
  <c r="K989" i="20"/>
  <c r="L988" i="20"/>
  <c r="K988" i="20"/>
  <c r="L987" i="20"/>
  <c r="K987" i="20"/>
  <c r="L986" i="20"/>
  <c r="K986" i="20"/>
  <c r="L985" i="20"/>
  <c r="K985" i="20"/>
  <c r="L984" i="20"/>
  <c r="K984" i="20"/>
  <c r="L983" i="20"/>
  <c r="K983" i="20"/>
  <c r="L982" i="20"/>
  <c r="K982" i="20"/>
  <c r="L981" i="20"/>
  <c r="K981" i="20"/>
  <c r="L980" i="20"/>
  <c r="K980" i="20"/>
  <c r="L979" i="20"/>
  <c r="K979" i="20"/>
  <c r="L978" i="20"/>
  <c r="K978" i="20"/>
  <c r="L977" i="20"/>
  <c r="K977" i="20"/>
  <c r="L976" i="20"/>
  <c r="K976" i="20"/>
  <c r="L975" i="20"/>
  <c r="K975" i="20"/>
  <c r="L974" i="20"/>
  <c r="K974" i="20"/>
  <c r="L973" i="20"/>
  <c r="K973" i="20"/>
  <c r="L972" i="20"/>
  <c r="K972" i="20"/>
  <c r="L971" i="20"/>
  <c r="K971" i="20"/>
  <c r="L970" i="20"/>
  <c r="K970" i="20"/>
  <c r="L969" i="20"/>
  <c r="K969" i="20"/>
  <c r="L968" i="20"/>
  <c r="K968" i="20"/>
  <c r="L967" i="20"/>
  <c r="K967" i="20"/>
  <c r="L966" i="20"/>
  <c r="K966" i="20"/>
  <c r="L965" i="20"/>
  <c r="K965" i="20"/>
  <c r="L964" i="20"/>
  <c r="K964" i="20"/>
  <c r="L963" i="20"/>
  <c r="K963" i="20"/>
  <c r="L962" i="20"/>
  <c r="K962" i="20"/>
  <c r="L961" i="20"/>
  <c r="K961" i="20"/>
  <c r="L960" i="20"/>
  <c r="K960" i="20"/>
  <c r="L959" i="20"/>
  <c r="K959" i="20"/>
  <c r="L958" i="20"/>
  <c r="K958" i="20"/>
  <c r="L957" i="20"/>
  <c r="K957" i="20"/>
  <c r="L956" i="20"/>
  <c r="K956" i="20"/>
  <c r="L955" i="20"/>
  <c r="K955" i="20"/>
  <c r="L954" i="20"/>
  <c r="K954" i="20"/>
  <c r="L953" i="20"/>
  <c r="K953" i="20"/>
  <c r="L952" i="20"/>
  <c r="K952" i="20"/>
  <c r="L951" i="20"/>
  <c r="K951" i="20"/>
  <c r="L950" i="20"/>
  <c r="K950" i="20"/>
  <c r="L949" i="20"/>
  <c r="K949" i="20"/>
  <c r="L948" i="20"/>
  <c r="K948" i="20"/>
  <c r="L947" i="20"/>
  <c r="K947" i="20"/>
  <c r="L946" i="20"/>
  <c r="K946" i="20"/>
  <c r="L945" i="20"/>
  <c r="K945" i="20"/>
  <c r="L944" i="20"/>
  <c r="K944" i="20"/>
  <c r="L943" i="20"/>
  <c r="K943" i="20"/>
  <c r="L942" i="20"/>
  <c r="K942" i="20"/>
  <c r="L941" i="20"/>
  <c r="K941" i="20"/>
  <c r="L940" i="20"/>
  <c r="K940" i="20"/>
  <c r="L939" i="20"/>
  <c r="K939" i="20"/>
  <c r="L938" i="20"/>
  <c r="K938" i="20"/>
  <c r="L937" i="20"/>
  <c r="K937" i="20"/>
  <c r="L936" i="20"/>
  <c r="K936" i="20"/>
  <c r="L935" i="20"/>
  <c r="K935" i="20"/>
  <c r="L934" i="20"/>
  <c r="K934" i="20"/>
  <c r="L933" i="20"/>
  <c r="K933" i="20"/>
  <c r="L932" i="20"/>
  <c r="K932" i="20"/>
  <c r="L931" i="20"/>
  <c r="K931" i="20"/>
  <c r="L930" i="20"/>
  <c r="K930" i="20"/>
  <c r="L929" i="20"/>
  <c r="K929" i="20"/>
  <c r="L928" i="20"/>
  <c r="K928" i="20"/>
  <c r="L927" i="20"/>
  <c r="K927" i="20"/>
  <c r="L926" i="20"/>
  <c r="K926" i="20"/>
  <c r="L925" i="20"/>
  <c r="K925" i="20"/>
  <c r="L924" i="20"/>
  <c r="K924" i="20"/>
  <c r="L923" i="20"/>
  <c r="K923" i="20"/>
  <c r="L922" i="20"/>
  <c r="K922" i="20"/>
  <c r="L921" i="20"/>
  <c r="K921" i="20"/>
  <c r="L920" i="20"/>
  <c r="K920" i="20"/>
  <c r="L919" i="20"/>
  <c r="K919" i="20"/>
  <c r="L918" i="20"/>
  <c r="K918" i="20"/>
  <c r="L917" i="20"/>
  <c r="K917" i="20"/>
  <c r="L916" i="20"/>
  <c r="K916" i="20"/>
  <c r="L915" i="20"/>
  <c r="K915" i="20"/>
  <c r="L914" i="20"/>
  <c r="K914" i="20"/>
  <c r="L913" i="20"/>
  <c r="K913" i="20"/>
  <c r="L912" i="20"/>
  <c r="K912" i="20"/>
  <c r="L911" i="20"/>
  <c r="K911" i="20"/>
  <c r="L910" i="20"/>
  <c r="K910" i="20"/>
  <c r="L909" i="20"/>
  <c r="K909" i="20"/>
  <c r="L908" i="20"/>
  <c r="K908" i="20"/>
  <c r="L907" i="20"/>
  <c r="K907" i="20"/>
  <c r="L906" i="20"/>
  <c r="K906" i="20"/>
  <c r="L905" i="20"/>
  <c r="K905" i="20"/>
  <c r="L904" i="20"/>
  <c r="K904" i="20"/>
  <c r="L903" i="20"/>
  <c r="K903" i="20"/>
  <c r="L902" i="20"/>
  <c r="K902" i="20"/>
  <c r="L901" i="20"/>
  <c r="K901" i="20"/>
  <c r="L900" i="20"/>
  <c r="K900" i="20"/>
  <c r="L899" i="20"/>
  <c r="K899" i="20"/>
  <c r="L898" i="20"/>
  <c r="K898" i="20"/>
  <c r="L897" i="20"/>
  <c r="K897" i="20"/>
  <c r="L896" i="20"/>
  <c r="K896" i="20"/>
  <c r="L895" i="20"/>
  <c r="K895" i="20"/>
  <c r="L894" i="20"/>
  <c r="K894" i="20"/>
  <c r="L893" i="20"/>
  <c r="K893" i="20"/>
  <c r="L892" i="20"/>
  <c r="K892" i="20"/>
  <c r="L891" i="20"/>
  <c r="K891" i="20"/>
  <c r="L890" i="20"/>
  <c r="K890" i="20"/>
  <c r="L889" i="20"/>
  <c r="K889" i="20"/>
  <c r="L888" i="20"/>
  <c r="K888" i="20"/>
  <c r="L887" i="20"/>
  <c r="K887" i="20"/>
  <c r="L886" i="20"/>
  <c r="K886" i="20"/>
  <c r="L885" i="20"/>
  <c r="K885" i="20"/>
  <c r="L884" i="20"/>
  <c r="K884" i="20"/>
  <c r="L883" i="20"/>
  <c r="K883" i="20"/>
  <c r="L882" i="20"/>
  <c r="K882" i="20"/>
  <c r="L881" i="20"/>
  <c r="K881" i="20"/>
  <c r="L880" i="20"/>
  <c r="K880" i="20"/>
  <c r="L879" i="20"/>
  <c r="K879" i="20"/>
  <c r="L878" i="20"/>
  <c r="K878" i="20"/>
  <c r="L877" i="20"/>
  <c r="K877" i="20"/>
  <c r="L876" i="20"/>
  <c r="K876" i="20"/>
  <c r="L875" i="20"/>
  <c r="K875" i="20"/>
  <c r="L874" i="20"/>
  <c r="K874" i="20"/>
  <c r="L873" i="20"/>
  <c r="K873" i="20"/>
  <c r="L872" i="20"/>
  <c r="K872" i="20"/>
  <c r="L871" i="20"/>
  <c r="K871" i="20"/>
  <c r="L870" i="20"/>
  <c r="K870" i="20"/>
  <c r="L869" i="20"/>
  <c r="K869" i="20"/>
  <c r="L868" i="20"/>
  <c r="K868" i="20"/>
  <c r="L867" i="20"/>
  <c r="K867" i="20"/>
  <c r="L866" i="20"/>
  <c r="K866" i="20"/>
  <c r="L865" i="20"/>
  <c r="K865" i="20"/>
  <c r="L864" i="20"/>
  <c r="K864" i="20"/>
  <c r="L863" i="20"/>
  <c r="K863" i="20"/>
  <c r="L862" i="20"/>
  <c r="K862" i="20"/>
  <c r="L861" i="20"/>
  <c r="K861" i="20"/>
  <c r="L860" i="20"/>
  <c r="K860" i="20"/>
  <c r="L859" i="20"/>
  <c r="K859" i="20"/>
  <c r="L858" i="20"/>
  <c r="K858" i="20"/>
  <c r="L857" i="20"/>
  <c r="K857" i="20"/>
  <c r="L856" i="20"/>
  <c r="K856" i="20"/>
  <c r="L855" i="20"/>
  <c r="K855" i="20"/>
  <c r="L854" i="20"/>
  <c r="K854" i="20"/>
  <c r="L853" i="20"/>
  <c r="K853" i="20"/>
  <c r="L852" i="20"/>
  <c r="K852" i="20"/>
  <c r="L851" i="20"/>
  <c r="K851" i="20"/>
  <c r="L850" i="20"/>
  <c r="K850" i="20"/>
  <c r="L849" i="20"/>
  <c r="K849" i="20"/>
  <c r="L848" i="20"/>
  <c r="K848" i="20"/>
  <c r="L847" i="20"/>
  <c r="K847" i="20"/>
  <c r="L846" i="20"/>
  <c r="K846" i="20"/>
  <c r="L845" i="20"/>
  <c r="K845" i="20"/>
  <c r="L844" i="20"/>
  <c r="K844" i="20"/>
  <c r="L843" i="20"/>
  <c r="K843" i="20"/>
  <c r="L842" i="20"/>
  <c r="K842" i="20"/>
  <c r="L841" i="20"/>
  <c r="K841" i="20"/>
  <c r="L840" i="20"/>
  <c r="K840" i="20"/>
  <c r="L839" i="20"/>
  <c r="K839" i="20"/>
  <c r="L838" i="20"/>
  <c r="K838" i="20"/>
  <c r="L837" i="20"/>
  <c r="K837" i="20"/>
  <c r="L836" i="20"/>
  <c r="K836" i="20"/>
  <c r="L835" i="20"/>
  <c r="K835" i="20"/>
  <c r="L834" i="20"/>
  <c r="K834" i="20"/>
  <c r="L833" i="20"/>
  <c r="K833" i="20"/>
  <c r="L832" i="20"/>
  <c r="K832" i="20"/>
  <c r="L831" i="20"/>
  <c r="K831" i="20"/>
  <c r="L830" i="20"/>
  <c r="K830" i="20"/>
  <c r="L829" i="20"/>
  <c r="K829" i="20"/>
  <c r="L828" i="20"/>
  <c r="K828" i="20"/>
  <c r="L827" i="20"/>
  <c r="K827" i="20"/>
  <c r="L826" i="20"/>
  <c r="K826" i="20"/>
  <c r="L825" i="20"/>
  <c r="K825" i="20"/>
  <c r="L824" i="20"/>
  <c r="K824" i="20"/>
  <c r="L823" i="20"/>
  <c r="K823" i="20"/>
  <c r="L822" i="20"/>
  <c r="K822" i="20"/>
  <c r="L821" i="20"/>
  <c r="K821" i="20"/>
  <c r="L820" i="20"/>
  <c r="K820" i="20"/>
  <c r="L819" i="20"/>
  <c r="K819" i="20"/>
  <c r="L818" i="20"/>
  <c r="K818" i="20"/>
  <c r="L817" i="20"/>
  <c r="K817" i="20"/>
  <c r="L816" i="20"/>
  <c r="K816" i="20"/>
  <c r="L815" i="20"/>
  <c r="K815" i="20"/>
  <c r="L814" i="20"/>
  <c r="K814" i="20"/>
  <c r="L813" i="20"/>
  <c r="K813" i="20"/>
  <c r="L812" i="20"/>
  <c r="K812" i="20"/>
  <c r="L811" i="20"/>
  <c r="K811" i="20"/>
  <c r="L810" i="20"/>
  <c r="K810" i="20"/>
  <c r="L809" i="20"/>
  <c r="K809" i="20"/>
  <c r="L808" i="20"/>
  <c r="K808" i="20"/>
  <c r="L807" i="20"/>
  <c r="K807" i="20"/>
  <c r="L806" i="20"/>
  <c r="K806" i="20"/>
  <c r="L805" i="20"/>
  <c r="K805" i="20"/>
  <c r="L804" i="20"/>
  <c r="K804" i="20"/>
  <c r="L803" i="20"/>
  <c r="K803" i="20"/>
  <c r="L802" i="20"/>
  <c r="K802" i="20"/>
  <c r="L801" i="20"/>
  <c r="K801" i="20"/>
  <c r="L800" i="20"/>
  <c r="K800" i="20"/>
  <c r="L799" i="20"/>
  <c r="K799" i="20"/>
  <c r="L798" i="20"/>
  <c r="K798" i="20"/>
  <c r="L797" i="20"/>
  <c r="K797" i="20"/>
  <c r="L796" i="20"/>
  <c r="K796" i="20"/>
  <c r="L795" i="20"/>
  <c r="K795" i="20"/>
  <c r="L794" i="20"/>
  <c r="K794" i="20"/>
  <c r="L793" i="20"/>
  <c r="K793" i="20"/>
  <c r="L792" i="20"/>
  <c r="K792" i="20"/>
  <c r="L791" i="20"/>
  <c r="K791" i="20"/>
  <c r="L790" i="20"/>
  <c r="K790" i="20"/>
  <c r="L789" i="20"/>
  <c r="K789" i="20"/>
  <c r="L788" i="20"/>
  <c r="K788" i="20"/>
  <c r="L787" i="20"/>
  <c r="K787" i="20"/>
  <c r="L786" i="20"/>
  <c r="K786" i="20"/>
  <c r="L785" i="20"/>
  <c r="K785" i="20"/>
  <c r="L784" i="20"/>
  <c r="K784" i="20"/>
  <c r="L783" i="20"/>
  <c r="K783" i="20"/>
  <c r="L782" i="20"/>
  <c r="K782" i="20"/>
  <c r="L781" i="20"/>
  <c r="K781" i="20"/>
  <c r="L780" i="20"/>
  <c r="K780" i="20"/>
  <c r="L779" i="20"/>
  <c r="K779" i="20"/>
  <c r="L778" i="20"/>
  <c r="K778" i="20"/>
  <c r="L777" i="20"/>
  <c r="K777" i="20"/>
  <c r="L776" i="20"/>
  <c r="K776" i="20"/>
  <c r="L775" i="20"/>
  <c r="K775" i="20"/>
  <c r="L774" i="20"/>
  <c r="K774" i="20"/>
  <c r="L773" i="20"/>
  <c r="K773" i="20"/>
  <c r="L772" i="20"/>
  <c r="K772" i="20"/>
  <c r="L771" i="20"/>
  <c r="K771" i="20"/>
  <c r="L770" i="20"/>
  <c r="K770" i="20"/>
  <c r="L769" i="20"/>
  <c r="K769" i="20"/>
  <c r="L768" i="20"/>
  <c r="K768" i="20"/>
  <c r="L767" i="20"/>
  <c r="K767" i="20"/>
  <c r="L766" i="20"/>
  <c r="K766" i="20"/>
  <c r="L765" i="20"/>
  <c r="K765" i="20"/>
  <c r="L764" i="20"/>
  <c r="K764" i="20"/>
  <c r="L763" i="20"/>
  <c r="K763" i="20"/>
  <c r="L762" i="20"/>
  <c r="K762" i="20"/>
  <c r="L761" i="20"/>
  <c r="K761" i="20"/>
  <c r="L760" i="20"/>
  <c r="K760" i="20"/>
  <c r="L759" i="20"/>
  <c r="K759" i="20"/>
  <c r="L758" i="20"/>
  <c r="K758" i="20"/>
  <c r="L757" i="20"/>
  <c r="K757" i="20"/>
  <c r="L756" i="20"/>
  <c r="K756" i="20"/>
  <c r="L755" i="20"/>
  <c r="K755" i="20"/>
  <c r="L754" i="20"/>
  <c r="K754" i="20"/>
  <c r="L753" i="20"/>
  <c r="K753" i="20"/>
  <c r="L752" i="20"/>
  <c r="K752" i="20"/>
  <c r="L751" i="20"/>
  <c r="K751" i="20"/>
  <c r="L750" i="20"/>
  <c r="K750" i="20"/>
  <c r="L749" i="20"/>
  <c r="K749" i="20"/>
  <c r="L748" i="20"/>
  <c r="K748" i="20"/>
  <c r="L747" i="20"/>
  <c r="K747" i="20"/>
  <c r="L746" i="20"/>
  <c r="K746" i="20"/>
  <c r="L745" i="20"/>
  <c r="K745" i="20"/>
  <c r="L744" i="20"/>
  <c r="K744" i="20"/>
  <c r="L743" i="20"/>
  <c r="K743" i="20"/>
  <c r="L742" i="20"/>
  <c r="K742" i="20"/>
  <c r="L741" i="20"/>
  <c r="K741" i="20"/>
  <c r="L740" i="20"/>
  <c r="K740" i="20"/>
  <c r="L739" i="20"/>
  <c r="K739" i="20"/>
  <c r="L738" i="20"/>
  <c r="K738" i="20"/>
  <c r="L737" i="20"/>
  <c r="K737" i="20"/>
  <c r="L736" i="20"/>
  <c r="K736" i="20"/>
  <c r="L735" i="20"/>
  <c r="K735" i="20"/>
  <c r="L734" i="20"/>
  <c r="K734" i="20"/>
  <c r="L733" i="20"/>
  <c r="K733" i="20"/>
  <c r="L732" i="20"/>
  <c r="K732" i="20"/>
  <c r="L731" i="20"/>
  <c r="K731" i="20"/>
  <c r="L730" i="20"/>
  <c r="K730" i="20"/>
  <c r="L729" i="20"/>
  <c r="K729" i="20"/>
  <c r="L728" i="20"/>
  <c r="K728" i="20"/>
  <c r="L727" i="20"/>
  <c r="K727" i="20"/>
  <c r="L726" i="20"/>
  <c r="K726" i="20"/>
  <c r="L725" i="20"/>
  <c r="K725" i="20"/>
  <c r="L724" i="20"/>
  <c r="K724" i="20"/>
  <c r="L723" i="20"/>
  <c r="K723" i="20"/>
  <c r="L722" i="20"/>
  <c r="K722" i="20"/>
  <c r="L721" i="20"/>
  <c r="K721" i="20"/>
  <c r="L720" i="20"/>
  <c r="K720" i="20"/>
  <c r="L719" i="20"/>
  <c r="K719" i="20"/>
  <c r="L718" i="20"/>
  <c r="K718" i="20"/>
  <c r="L717" i="20"/>
  <c r="K717" i="20"/>
  <c r="L716" i="20"/>
  <c r="K716" i="20"/>
  <c r="L715" i="20"/>
  <c r="K715" i="20"/>
  <c r="L714" i="20"/>
  <c r="K714" i="20"/>
  <c r="L713" i="20"/>
  <c r="K713" i="20"/>
  <c r="L712" i="20"/>
  <c r="K712" i="20"/>
  <c r="L711" i="20"/>
  <c r="K711" i="20"/>
  <c r="L710" i="20"/>
  <c r="K710" i="20"/>
  <c r="L709" i="20"/>
  <c r="K709" i="20"/>
  <c r="L708" i="20"/>
  <c r="K708" i="20"/>
  <c r="L707" i="20"/>
  <c r="K707" i="20"/>
  <c r="L706" i="20"/>
  <c r="K706" i="20"/>
  <c r="L705" i="20"/>
  <c r="K705" i="20"/>
  <c r="L704" i="20"/>
  <c r="K704" i="20"/>
  <c r="L703" i="20"/>
  <c r="K703" i="20"/>
  <c r="L702" i="20"/>
  <c r="K702" i="20"/>
  <c r="L701" i="20"/>
  <c r="K701" i="20"/>
  <c r="L700" i="20"/>
  <c r="K700" i="20"/>
  <c r="L699" i="20"/>
  <c r="K699" i="20"/>
  <c r="L698" i="20"/>
  <c r="K698" i="20"/>
  <c r="L697" i="20"/>
  <c r="K697" i="20"/>
  <c r="L696" i="20"/>
  <c r="K696" i="20"/>
  <c r="L695" i="20"/>
  <c r="K695" i="20"/>
  <c r="L694" i="20"/>
  <c r="K694" i="20"/>
  <c r="L693" i="20"/>
  <c r="K693" i="20"/>
  <c r="L692" i="20"/>
  <c r="K692" i="20"/>
  <c r="L691" i="20"/>
  <c r="K691" i="20"/>
  <c r="L690" i="20"/>
  <c r="K690" i="20"/>
  <c r="L689" i="20"/>
  <c r="K689" i="20"/>
  <c r="L688" i="20"/>
  <c r="K688" i="20"/>
  <c r="L687" i="20"/>
  <c r="K687" i="20"/>
  <c r="L686" i="20"/>
  <c r="K686" i="20"/>
  <c r="L685" i="20"/>
  <c r="K685" i="20"/>
  <c r="L684" i="20"/>
  <c r="K684" i="20"/>
  <c r="L683" i="20"/>
  <c r="K683" i="20"/>
  <c r="L682" i="20"/>
  <c r="K682" i="20"/>
  <c r="L681" i="20"/>
  <c r="K681" i="20"/>
  <c r="L680" i="20"/>
  <c r="K680" i="20"/>
  <c r="L679" i="20"/>
  <c r="K679" i="20"/>
  <c r="L678" i="20"/>
  <c r="K678" i="20"/>
  <c r="L677" i="20"/>
  <c r="K677" i="20"/>
  <c r="L676" i="20"/>
  <c r="K676" i="20"/>
  <c r="L675" i="20"/>
  <c r="K675" i="20"/>
  <c r="L674" i="20"/>
  <c r="K674" i="20"/>
  <c r="L673" i="20"/>
  <c r="K673" i="20"/>
  <c r="L672" i="20"/>
  <c r="K672" i="20"/>
  <c r="L671" i="20"/>
  <c r="K671" i="20"/>
  <c r="L670" i="20"/>
  <c r="K670" i="20"/>
  <c r="L669" i="20"/>
  <c r="K669" i="20"/>
  <c r="L668" i="20"/>
  <c r="K668" i="20"/>
  <c r="L667" i="20"/>
  <c r="K667" i="20"/>
  <c r="L666" i="20"/>
  <c r="K666" i="20"/>
  <c r="L665" i="20"/>
  <c r="K665" i="20"/>
  <c r="L664" i="20"/>
  <c r="K664" i="20"/>
  <c r="L663" i="20"/>
  <c r="K663" i="20"/>
  <c r="L662" i="20"/>
  <c r="K662" i="20"/>
  <c r="L661" i="20"/>
  <c r="K661" i="20"/>
  <c r="L660" i="20"/>
  <c r="K660" i="20"/>
  <c r="L659" i="20"/>
  <c r="K659" i="20"/>
  <c r="L658" i="20"/>
  <c r="K658" i="20"/>
  <c r="L657" i="20"/>
  <c r="K657" i="20"/>
  <c r="L656" i="20"/>
  <c r="K656" i="20"/>
  <c r="L655" i="20"/>
  <c r="K655" i="20"/>
  <c r="L654" i="20"/>
  <c r="K654" i="20"/>
  <c r="L653" i="20"/>
  <c r="K653" i="20"/>
  <c r="L652" i="20"/>
  <c r="K652" i="20"/>
  <c r="L651" i="20"/>
  <c r="K651" i="20"/>
  <c r="L650" i="20"/>
  <c r="K650" i="20"/>
  <c r="L649" i="20"/>
  <c r="K649" i="20"/>
  <c r="L648" i="20"/>
  <c r="K648" i="20"/>
  <c r="L647" i="20"/>
  <c r="K647" i="20"/>
  <c r="L646" i="20"/>
  <c r="K646" i="20"/>
  <c r="L645" i="20"/>
  <c r="K645" i="20"/>
  <c r="L644" i="20"/>
  <c r="K644" i="20"/>
  <c r="L643" i="20"/>
  <c r="K643" i="20"/>
  <c r="L642" i="20"/>
  <c r="K642" i="20"/>
  <c r="L641" i="20"/>
  <c r="K641" i="20"/>
  <c r="L640" i="20"/>
  <c r="K640" i="20"/>
  <c r="L639" i="20"/>
  <c r="K639" i="20"/>
  <c r="L638" i="20"/>
  <c r="K638" i="20"/>
  <c r="L637" i="20"/>
  <c r="K637" i="20"/>
  <c r="L636" i="20"/>
  <c r="K636" i="20"/>
  <c r="L635" i="20"/>
  <c r="K635" i="20"/>
  <c r="L634" i="20"/>
  <c r="K634" i="20"/>
  <c r="L633" i="20"/>
  <c r="K633" i="20"/>
  <c r="L632" i="20"/>
  <c r="K632" i="20"/>
  <c r="L631" i="20"/>
  <c r="K631" i="20"/>
  <c r="L630" i="20"/>
  <c r="K630" i="20"/>
  <c r="L629" i="20"/>
  <c r="K629" i="20"/>
  <c r="L628" i="20"/>
  <c r="K628" i="20"/>
  <c r="L627" i="20"/>
  <c r="K627" i="20"/>
  <c r="L626" i="20"/>
  <c r="K626" i="20"/>
  <c r="L625" i="20"/>
  <c r="K625" i="20"/>
  <c r="L624" i="20"/>
  <c r="K624" i="20"/>
  <c r="L623" i="20"/>
  <c r="K623" i="20"/>
  <c r="L622" i="20"/>
  <c r="K622" i="20"/>
  <c r="L621" i="20"/>
  <c r="K621" i="20"/>
  <c r="L620" i="20"/>
  <c r="K620" i="20"/>
  <c r="L619" i="20"/>
  <c r="K619" i="20"/>
  <c r="L618" i="20"/>
  <c r="K618" i="20"/>
  <c r="L617" i="20"/>
  <c r="K617" i="20"/>
  <c r="L616" i="20"/>
  <c r="K616" i="20"/>
  <c r="L615" i="20"/>
  <c r="K615" i="20"/>
  <c r="L614" i="20"/>
  <c r="K614" i="20"/>
  <c r="L613" i="20"/>
  <c r="K613" i="20"/>
  <c r="L612" i="20"/>
  <c r="K612" i="20"/>
  <c r="L611" i="20"/>
  <c r="K611" i="20"/>
  <c r="L610" i="20"/>
  <c r="K610" i="20"/>
  <c r="L609" i="20"/>
  <c r="K609" i="20"/>
  <c r="L608" i="20"/>
  <c r="K608" i="20"/>
  <c r="L607" i="20"/>
  <c r="K607" i="20"/>
  <c r="L606" i="20"/>
  <c r="K606" i="20"/>
  <c r="L605" i="20"/>
  <c r="K605" i="20"/>
  <c r="L604" i="20"/>
  <c r="K604" i="20"/>
  <c r="L603" i="20"/>
  <c r="K603" i="20"/>
  <c r="L602" i="20"/>
  <c r="K602" i="20"/>
  <c r="L601" i="20"/>
  <c r="K601" i="20"/>
  <c r="L600" i="20"/>
  <c r="K600" i="20"/>
  <c r="L599" i="20"/>
  <c r="K599" i="20"/>
  <c r="L598" i="20"/>
  <c r="K598" i="20"/>
  <c r="L597" i="20"/>
  <c r="K597" i="20"/>
  <c r="L596" i="20"/>
  <c r="K596" i="20"/>
  <c r="L595" i="20"/>
  <c r="K595" i="20"/>
  <c r="L594" i="20"/>
  <c r="K594" i="20"/>
  <c r="L593" i="20"/>
  <c r="K593" i="20"/>
  <c r="L592" i="20"/>
  <c r="K592" i="20"/>
  <c r="L591" i="20"/>
  <c r="K591" i="20"/>
  <c r="L590" i="20"/>
  <c r="K590" i="20"/>
  <c r="L589" i="20"/>
  <c r="K589" i="20"/>
  <c r="L588" i="20"/>
  <c r="K588" i="20"/>
  <c r="L587" i="20"/>
  <c r="K587" i="20"/>
  <c r="L586" i="20"/>
  <c r="K586" i="20"/>
  <c r="L585" i="20"/>
  <c r="K585" i="20"/>
  <c r="L584" i="20"/>
  <c r="K584" i="20"/>
  <c r="L583" i="20"/>
  <c r="K583" i="20"/>
  <c r="L582" i="20"/>
  <c r="K582" i="20"/>
  <c r="L581" i="20"/>
  <c r="K581" i="20"/>
  <c r="L580" i="20"/>
  <c r="K580" i="20"/>
  <c r="L579" i="20"/>
  <c r="K579" i="20"/>
  <c r="L578" i="20"/>
  <c r="K578" i="20"/>
  <c r="L577" i="20"/>
  <c r="K577" i="20"/>
  <c r="L576" i="20"/>
  <c r="K576" i="20"/>
  <c r="L575" i="20"/>
  <c r="K575" i="20"/>
  <c r="L574" i="20"/>
  <c r="K574" i="20"/>
  <c r="L573" i="20"/>
  <c r="K573" i="20"/>
  <c r="L572" i="20"/>
  <c r="K572" i="20"/>
  <c r="L571" i="20"/>
  <c r="K571" i="20"/>
  <c r="L570" i="20"/>
  <c r="K570" i="20"/>
  <c r="L569" i="20"/>
  <c r="K569" i="20"/>
  <c r="L568" i="20"/>
  <c r="K568" i="20"/>
  <c r="L567" i="20"/>
  <c r="K567" i="20"/>
  <c r="L566" i="20"/>
  <c r="K566" i="20"/>
  <c r="L565" i="20"/>
  <c r="K565" i="20"/>
  <c r="L564" i="20"/>
  <c r="K564" i="20"/>
  <c r="L563" i="20"/>
  <c r="K563" i="20"/>
  <c r="L562" i="20"/>
  <c r="K562" i="20"/>
  <c r="L561" i="20"/>
  <c r="K561" i="20"/>
  <c r="L560" i="20"/>
  <c r="K560" i="20"/>
  <c r="L559" i="20"/>
  <c r="K559" i="20"/>
  <c r="L558" i="20"/>
  <c r="K558" i="20"/>
  <c r="L557" i="20"/>
  <c r="K557" i="20"/>
  <c r="L556" i="20"/>
  <c r="K556" i="20"/>
  <c r="L555" i="20"/>
  <c r="K555" i="20"/>
  <c r="L554" i="20"/>
  <c r="K554" i="20"/>
  <c r="L553" i="20"/>
  <c r="K553" i="20"/>
  <c r="L552" i="20"/>
  <c r="K552" i="20"/>
  <c r="L551" i="20"/>
  <c r="K551" i="20"/>
  <c r="L550" i="20"/>
  <c r="K550" i="20"/>
  <c r="L549" i="20"/>
  <c r="K549" i="20"/>
  <c r="L548" i="20"/>
  <c r="K548" i="20"/>
  <c r="L547" i="20"/>
  <c r="K547" i="20"/>
  <c r="L546" i="20"/>
  <c r="K546" i="20"/>
  <c r="L545" i="20"/>
  <c r="K545" i="20"/>
  <c r="L544" i="20"/>
  <c r="K544" i="20"/>
  <c r="L543" i="20"/>
  <c r="K543" i="20"/>
  <c r="L542" i="20"/>
  <c r="K542" i="20"/>
  <c r="L541" i="20"/>
  <c r="K541" i="20"/>
  <c r="L540" i="20"/>
  <c r="K540" i="20"/>
  <c r="L539" i="20"/>
  <c r="K539" i="20"/>
  <c r="L538" i="20"/>
  <c r="K538" i="20"/>
  <c r="L537" i="20"/>
  <c r="K537" i="20"/>
  <c r="L536" i="20"/>
  <c r="K536" i="20"/>
  <c r="L535" i="20"/>
  <c r="K535" i="20"/>
  <c r="L534" i="20"/>
  <c r="K534" i="20"/>
  <c r="L533" i="20"/>
  <c r="K533" i="20"/>
  <c r="L532" i="20"/>
  <c r="K532" i="20"/>
  <c r="L531" i="20"/>
  <c r="K531" i="20"/>
  <c r="L530" i="20"/>
  <c r="K530" i="20"/>
  <c r="L529" i="20"/>
  <c r="K529" i="20"/>
  <c r="L528" i="20"/>
  <c r="K528" i="20"/>
  <c r="L527" i="20"/>
  <c r="K527" i="20"/>
  <c r="L526" i="20"/>
  <c r="K526" i="20"/>
  <c r="L525" i="20"/>
  <c r="K525" i="20"/>
  <c r="L524" i="20"/>
  <c r="K524" i="20"/>
  <c r="L523" i="20"/>
  <c r="K523" i="20"/>
  <c r="L522" i="20"/>
  <c r="K522" i="20"/>
  <c r="L521" i="20"/>
  <c r="K521" i="20"/>
  <c r="L520" i="20"/>
  <c r="K520" i="20"/>
  <c r="L519" i="20"/>
  <c r="K519" i="20"/>
  <c r="L518" i="20"/>
  <c r="K518" i="20"/>
  <c r="L517" i="20"/>
  <c r="K517" i="20"/>
  <c r="L516" i="20"/>
  <c r="K516" i="20"/>
  <c r="L515" i="20"/>
  <c r="K515" i="20"/>
  <c r="L514" i="20"/>
  <c r="K514" i="20"/>
  <c r="L513" i="20"/>
  <c r="K513" i="20"/>
  <c r="L512" i="20"/>
  <c r="K512" i="20"/>
  <c r="L511" i="20"/>
  <c r="K511" i="20"/>
  <c r="L510" i="20"/>
  <c r="K510" i="20"/>
  <c r="L509" i="20"/>
  <c r="K509" i="20"/>
  <c r="L508" i="20"/>
  <c r="K508" i="20"/>
  <c r="L507" i="20"/>
  <c r="K507" i="20"/>
  <c r="L506" i="20"/>
  <c r="K506" i="20"/>
  <c r="L505" i="20"/>
  <c r="K505" i="20"/>
  <c r="L504" i="20"/>
  <c r="K504" i="20"/>
  <c r="L503" i="20"/>
  <c r="K503" i="20"/>
  <c r="L502" i="20"/>
  <c r="K502" i="20"/>
  <c r="L501" i="20"/>
  <c r="K501" i="20"/>
  <c r="L500" i="20"/>
  <c r="K500" i="20"/>
  <c r="L499" i="20"/>
  <c r="K499" i="20"/>
  <c r="L498" i="20"/>
  <c r="K498" i="20"/>
  <c r="L497" i="20"/>
  <c r="K497" i="20"/>
  <c r="L496" i="20"/>
  <c r="K496" i="20"/>
  <c r="L495" i="20"/>
  <c r="K495" i="20"/>
  <c r="L494" i="20"/>
  <c r="K494" i="20"/>
  <c r="L493" i="20"/>
  <c r="K493" i="20"/>
  <c r="L492" i="20"/>
  <c r="K492" i="20"/>
  <c r="L491" i="20"/>
  <c r="K491" i="20"/>
  <c r="L490" i="20"/>
  <c r="K490" i="20"/>
  <c r="L489" i="20"/>
  <c r="K489" i="20"/>
  <c r="L488" i="20"/>
  <c r="K488" i="20"/>
  <c r="L487" i="20"/>
  <c r="K487" i="20"/>
  <c r="L486" i="20"/>
  <c r="K486" i="20"/>
  <c r="L485" i="20"/>
  <c r="K485" i="20"/>
  <c r="L484" i="20"/>
  <c r="K484" i="20"/>
  <c r="L483" i="20"/>
  <c r="K483" i="20"/>
  <c r="L482" i="20"/>
  <c r="K482" i="20"/>
  <c r="L481" i="20"/>
  <c r="K481" i="20"/>
  <c r="L480" i="20"/>
  <c r="K480" i="20"/>
  <c r="L479" i="20"/>
  <c r="K479" i="20"/>
  <c r="L478" i="20"/>
  <c r="K478" i="20"/>
  <c r="L477" i="20"/>
  <c r="K477" i="20"/>
  <c r="L476" i="20"/>
  <c r="K476" i="20"/>
  <c r="L475" i="20"/>
  <c r="K475" i="20"/>
  <c r="L474" i="20"/>
  <c r="K474" i="20"/>
  <c r="L473" i="20"/>
  <c r="K473" i="20"/>
  <c r="L472" i="20"/>
  <c r="K472" i="20"/>
  <c r="L471" i="20"/>
  <c r="K471" i="20"/>
  <c r="L470" i="20"/>
  <c r="K470" i="20"/>
  <c r="L469" i="20"/>
  <c r="K469" i="20"/>
  <c r="L468" i="20"/>
  <c r="K468" i="20"/>
  <c r="L467" i="20"/>
  <c r="K467" i="20"/>
  <c r="L466" i="20"/>
  <c r="K466" i="20"/>
  <c r="L465" i="20"/>
  <c r="K465" i="20"/>
  <c r="L464" i="20"/>
  <c r="K464" i="20"/>
  <c r="L463" i="20"/>
  <c r="K463" i="20"/>
  <c r="L462" i="20"/>
  <c r="K462" i="20"/>
  <c r="L461" i="20"/>
  <c r="K461" i="20"/>
  <c r="L460" i="20"/>
  <c r="K460" i="20"/>
  <c r="L459" i="20"/>
  <c r="K459" i="20"/>
  <c r="L458" i="20"/>
  <c r="K458" i="20"/>
  <c r="L457" i="20"/>
  <c r="K457" i="20"/>
  <c r="L456" i="20"/>
  <c r="K456" i="20"/>
  <c r="L455" i="20"/>
  <c r="K455" i="20"/>
  <c r="L454" i="20"/>
  <c r="K454" i="20"/>
  <c r="L453" i="20"/>
  <c r="K453" i="20"/>
  <c r="L452" i="20"/>
  <c r="K452" i="20"/>
  <c r="L451" i="20"/>
  <c r="K451" i="20"/>
  <c r="L450" i="20"/>
  <c r="K450" i="20"/>
  <c r="L449" i="20"/>
  <c r="K449" i="20"/>
  <c r="L448" i="20"/>
  <c r="K448" i="20"/>
  <c r="L447" i="20"/>
  <c r="K447" i="20"/>
  <c r="L446" i="20"/>
  <c r="K446" i="20"/>
  <c r="L445" i="20"/>
  <c r="K445" i="20"/>
  <c r="L444" i="20"/>
  <c r="K444" i="20"/>
  <c r="L443" i="20"/>
  <c r="K443" i="20"/>
  <c r="L442" i="20"/>
  <c r="K442" i="20"/>
  <c r="L441" i="20"/>
  <c r="K441" i="20"/>
  <c r="L440" i="20"/>
  <c r="K440" i="20"/>
  <c r="L439" i="20"/>
  <c r="K439" i="20"/>
  <c r="L438" i="20"/>
  <c r="K438" i="20"/>
  <c r="L437" i="20"/>
  <c r="K437" i="20"/>
  <c r="L436" i="20"/>
  <c r="K436" i="20"/>
  <c r="L435" i="20"/>
  <c r="K435" i="20"/>
  <c r="L434" i="20"/>
  <c r="K434" i="20"/>
  <c r="L433" i="20"/>
  <c r="K433" i="20"/>
  <c r="L432" i="20"/>
  <c r="K432" i="20"/>
  <c r="L431" i="20"/>
  <c r="K431" i="20"/>
  <c r="L430" i="20"/>
  <c r="K430" i="20"/>
  <c r="L429" i="20"/>
  <c r="K429" i="20"/>
  <c r="L428" i="20"/>
  <c r="K428" i="20"/>
  <c r="L427" i="20"/>
  <c r="K427" i="20"/>
  <c r="L426" i="20"/>
  <c r="K426" i="20"/>
  <c r="L425" i="20"/>
  <c r="K425" i="20"/>
  <c r="L424" i="20"/>
  <c r="K424" i="20"/>
  <c r="L423" i="20"/>
  <c r="K423" i="20"/>
  <c r="L422" i="20"/>
  <c r="K422" i="20"/>
  <c r="L421" i="20"/>
  <c r="K421" i="20"/>
  <c r="L420" i="20"/>
  <c r="K420" i="20"/>
  <c r="L419" i="20"/>
  <c r="K419" i="20"/>
  <c r="L418" i="20"/>
  <c r="K418" i="20"/>
  <c r="L417" i="20"/>
  <c r="K417" i="20"/>
  <c r="L416" i="20"/>
  <c r="K416" i="20"/>
  <c r="L415" i="20"/>
  <c r="K415" i="20"/>
  <c r="L414" i="20"/>
  <c r="K414" i="20"/>
  <c r="L413" i="20"/>
  <c r="K413" i="20"/>
  <c r="L412" i="20"/>
  <c r="K412" i="20"/>
  <c r="L411" i="20"/>
  <c r="K411" i="20"/>
  <c r="L410" i="20"/>
  <c r="K410" i="20"/>
  <c r="L409" i="20"/>
  <c r="K409" i="20"/>
  <c r="L408" i="20"/>
  <c r="K408" i="20"/>
  <c r="L407" i="20"/>
  <c r="K407" i="20"/>
  <c r="L406" i="20"/>
  <c r="K406" i="20"/>
  <c r="L405" i="20"/>
  <c r="K405" i="20"/>
  <c r="L404" i="20"/>
  <c r="K404" i="20"/>
  <c r="L403" i="20"/>
  <c r="K403" i="20"/>
  <c r="L402" i="20"/>
  <c r="K402" i="20"/>
  <c r="L401" i="20"/>
  <c r="K401" i="20"/>
  <c r="L400" i="20"/>
  <c r="K400" i="20"/>
  <c r="L399" i="20"/>
  <c r="K399" i="20"/>
  <c r="L398" i="20"/>
  <c r="K398" i="20"/>
  <c r="L397" i="20"/>
  <c r="K397" i="20"/>
  <c r="L396" i="20"/>
  <c r="K396" i="20"/>
  <c r="L395" i="20"/>
  <c r="K395" i="20"/>
  <c r="L394" i="20"/>
  <c r="K394" i="20"/>
  <c r="L393" i="20"/>
  <c r="K393" i="20"/>
  <c r="L392" i="20"/>
  <c r="K392" i="20"/>
  <c r="L391" i="20"/>
  <c r="K391" i="20"/>
  <c r="L390" i="20"/>
  <c r="K390" i="20"/>
  <c r="L389" i="20"/>
  <c r="K389" i="20"/>
  <c r="L388" i="20"/>
  <c r="K388" i="20"/>
  <c r="L387" i="20"/>
  <c r="K387" i="20"/>
  <c r="L386" i="20"/>
  <c r="K386" i="20"/>
  <c r="L385" i="20"/>
  <c r="K385" i="20"/>
  <c r="L384" i="20"/>
  <c r="K384" i="20"/>
  <c r="L383" i="20"/>
  <c r="K383" i="20"/>
  <c r="L382" i="20"/>
  <c r="K382" i="20"/>
  <c r="L381" i="20"/>
  <c r="K381" i="20"/>
  <c r="L380" i="20"/>
  <c r="K380" i="20"/>
  <c r="L379" i="20"/>
  <c r="K379" i="20"/>
  <c r="L378" i="20"/>
  <c r="K378" i="20"/>
  <c r="L377" i="20"/>
  <c r="K377" i="20"/>
  <c r="L376" i="20"/>
  <c r="K376" i="20"/>
  <c r="L375" i="20"/>
  <c r="K375" i="20"/>
  <c r="L374" i="20"/>
  <c r="K374" i="20"/>
  <c r="L373" i="20"/>
  <c r="K373" i="20"/>
  <c r="L372" i="20"/>
  <c r="K372" i="20"/>
  <c r="L371" i="20"/>
  <c r="K371" i="20"/>
  <c r="L370" i="20"/>
  <c r="K370" i="20"/>
  <c r="L369" i="20"/>
  <c r="K369" i="20"/>
  <c r="L368" i="20"/>
  <c r="K368" i="20"/>
  <c r="L367" i="20"/>
  <c r="K367" i="20"/>
  <c r="L366" i="20"/>
  <c r="K366" i="20"/>
  <c r="L365" i="20"/>
  <c r="K365" i="20"/>
  <c r="L364" i="20"/>
  <c r="K364" i="20"/>
  <c r="L363" i="20"/>
  <c r="K363" i="20"/>
  <c r="L362" i="20"/>
  <c r="K362" i="20"/>
  <c r="L361" i="20"/>
  <c r="K361" i="20"/>
  <c r="L360" i="20"/>
  <c r="K360" i="20"/>
  <c r="L359" i="20"/>
  <c r="K359" i="20"/>
  <c r="L358" i="20"/>
  <c r="K358" i="20"/>
  <c r="L357" i="20"/>
  <c r="K357" i="20"/>
  <c r="L356" i="20"/>
  <c r="K356" i="20"/>
  <c r="L355" i="20"/>
  <c r="K355" i="20"/>
  <c r="L354" i="20"/>
  <c r="K354" i="20"/>
  <c r="L353" i="20"/>
  <c r="K353" i="20"/>
  <c r="L352" i="20"/>
  <c r="K352" i="20"/>
  <c r="L351" i="20"/>
  <c r="K351" i="20"/>
  <c r="L350" i="20"/>
  <c r="K350" i="20"/>
  <c r="L349" i="20"/>
  <c r="K349" i="20"/>
  <c r="L348" i="20"/>
  <c r="K348" i="20"/>
  <c r="L347" i="20"/>
  <c r="K347" i="20"/>
  <c r="L346" i="20"/>
  <c r="K346" i="20"/>
  <c r="L345" i="20"/>
  <c r="K345" i="20"/>
  <c r="L344" i="20"/>
  <c r="K344" i="20"/>
  <c r="L343" i="20"/>
  <c r="K343" i="20"/>
  <c r="L342" i="20"/>
  <c r="K342" i="20"/>
  <c r="L341" i="20"/>
  <c r="K341" i="20"/>
  <c r="L340" i="20"/>
  <c r="K340" i="20"/>
  <c r="L339" i="20"/>
  <c r="K339" i="20"/>
  <c r="L338" i="20"/>
  <c r="K338" i="20"/>
  <c r="L337" i="20"/>
  <c r="K337" i="20"/>
  <c r="L336" i="20"/>
  <c r="K336" i="20"/>
  <c r="L335" i="20"/>
  <c r="K335" i="20"/>
  <c r="L334" i="20"/>
  <c r="K334" i="20"/>
  <c r="L333" i="20"/>
  <c r="K333" i="20"/>
  <c r="L332" i="20"/>
  <c r="K332" i="20"/>
  <c r="L331" i="20"/>
  <c r="K331" i="20"/>
  <c r="L330" i="20"/>
  <c r="K330" i="20"/>
  <c r="L329" i="20"/>
  <c r="K329" i="20"/>
  <c r="L328" i="20"/>
  <c r="K328" i="20"/>
  <c r="L327" i="20"/>
  <c r="K327" i="20"/>
  <c r="L326" i="20"/>
  <c r="K326" i="20"/>
  <c r="L325" i="20"/>
  <c r="K325" i="20"/>
  <c r="L324" i="20"/>
  <c r="K324" i="20"/>
  <c r="L323" i="20"/>
  <c r="K323" i="20"/>
  <c r="L322" i="20"/>
  <c r="K322" i="20"/>
  <c r="L321" i="20"/>
  <c r="K321" i="20"/>
  <c r="L320" i="20"/>
  <c r="K320" i="20"/>
  <c r="L319" i="20"/>
  <c r="K319" i="20"/>
  <c r="L318" i="20"/>
  <c r="K318" i="20"/>
  <c r="L317" i="20"/>
  <c r="K317" i="20"/>
  <c r="L316" i="20"/>
  <c r="K316" i="20"/>
  <c r="L315" i="20"/>
  <c r="K315" i="20"/>
  <c r="L314" i="20"/>
  <c r="K314" i="20"/>
  <c r="L313" i="20"/>
  <c r="K313" i="20"/>
  <c r="L312" i="20"/>
  <c r="K312" i="20"/>
  <c r="L311" i="20"/>
  <c r="K311" i="20"/>
  <c r="L310" i="20"/>
  <c r="K310" i="20"/>
  <c r="L309" i="20"/>
  <c r="K309" i="20"/>
  <c r="L308" i="20"/>
  <c r="K308" i="20"/>
  <c r="L307" i="20"/>
  <c r="K307" i="20"/>
  <c r="L306" i="20"/>
  <c r="K306" i="20"/>
  <c r="L305" i="20"/>
  <c r="K305" i="20"/>
  <c r="L304" i="20"/>
  <c r="K304" i="20"/>
  <c r="L303" i="20"/>
  <c r="K303" i="20"/>
  <c r="L302" i="20"/>
  <c r="K302" i="20"/>
  <c r="L301" i="20"/>
  <c r="K301" i="20"/>
  <c r="L300" i="20"/>
  <c r="K300" i="20"/>
  <c r="L299" i="20"/>
  <c r="K299" i="20"/>
  <c r="L298" i="20"/>
  <c r="K298" i="20"/>
  <c r="L297" i="20"/>
  <c r="K297" i="20"/>
  <c r="L296" i="20"/>
  <c r="K296" i="20"/>
  <c r="L295" i="20"/>
  <c r="K295" i="20"/>
  <c r="L294" i="20"/>
  <c r="K294" i="20"/>
  <c r="L293" i="20"/>
  <c r="K293" i="20"/>
  <c r="L292" i="20"/>
  <c r="K292" i="20"/>
  <c r="L291" i="20"/>
  <c r="K291" i="20"/>
  <c r="L290" i="20"/>
  <c r="K290" i="20"/>
  <c r="L289" i="20"/>
  <c r="K289" i="20"/>
  <c r="L288" i="20"/>
  <c r="K288" i="20"/>
  <c r="L287" i="20"/>
  <c r="K287" i="20"/>
  <c r="L286" i="20"/>
  <c r="K286" i="20"/>
  <c r="L285" i="20"/>
  <c r="K285" i="20"/>
  <c r="L284" i="20"/>
  <c r="K284" i="20"/>
  <c r="L283" i="20"/>
  <c r="K283" i="20"/>
  <c r="L282" i="20"/>
  <c r="K282" i="20"/>
  <c r="L281" i="20"/>
  <c r="K281" i="20"/>
  <c r="L280" i="20"/>
  <c r="K280" i="20"/>
  <c r="L279" i="20"/>
  <c r="K279" i="20"/>
  <c r="L278" i="20"/>
  <c r="K278" i="20"/>
  <c r="L277" i="20"/>
  <c r="K277" i="20"/>
  <c r="L276" i="20"/>
  <c r="K276" i="20"/>
  <c r="L275" i="20"/>
  <c r="K275" i="20"/>
  <c r="L274" i="20"/>
  <c r="K274" i="20"/>
  <c r="L273" i="20"/>
  <c r="K273" i="20"/>
  <c r="L272" i="20"/>
  <c r="K272" i="20"/>
  <c r="L271" i="20"/>
  <c r="K271" i="20"/>
  <c r="L270" i="20"/>
  <c r="K270" i="20"/>
  <c r="L269" i="20"/>
  <c r="K269" i="20"/>
  <c r="L268" i="20"/>
  <c r="K268" i="20"/>
  <c r="L267" i="20"/>
  <c r="K267" i="20"/>
  <c r="L266" i="20"/>
  <c r="K266" i="20"/>
  <c r="L265" i="20"/>
  <c r="K265" i="20"/>
  <c r="L264" i="20"/>
  <c r="K264" i="20"/>
  <c r="L263" i="20"/>
  <c r="K263" i="20"/>
  <c r="L262" i="20"/>
  <c r="K262" i="20"/>
  <c r="L261" i="20"/>
  <c r="K261" i="20"/>
  <c r="L260" i="20"/>
  <c r="K260" i="20"/>
  <c r="L259" i="20"/>
  <c r="K259" i="20"/>
  <c r="L258" i="20"/>
  <c r="K258" i="20"/>
  <c r="L257" i="20"/>
  <c r="K257" i="20"/>
  <c r="L256" i="20"/>
  <c r="K256" i="20"/>
  <c r="L255" i="20"/>
  <c r="K255" i="20"/>
  <c r="L254" i="20"/>
  <c r="K254" i="20"/>
  <c r="L253" i="20"/>
  <c r="K253" i="20"/>
  <c r="L252" i="20"/>
  <c r="K252" i="20"/>
  <c r="L251" i="20"/>
  <c r="K251" i="20"/>
  <c r="L250" i="20"/>
  <c r="K250" i="20"/>
  <c r="L249" i="20"/>
  <c r="K249" i="20"/>
  <c r="L248" i="20"/>
  <c r="K248" i="20"/>
  <c r="L247" i="20"/>
  <c r="K247" i="20"/>
  <c r="L246" i="20"/>
  <c r="K246" i="20"/>
  <c r="L245" i="20"/>
  <c r="K245" i="20"/>
  <c r="L244" i="20"/>
  <c r="K244" i="20"/>
  <c r="L243" i="20"/>
  <c r="K243" i="20"/>
  <c r="L242" i="20"/>
  <c r="K242" i="20"/>
  <c r="L241" i="20"/>
  <c r="K241" i="20"/>
  <c r="L240" i="20"/>
  <c r="K240" i="20"/>
  <c r="L239" i="20"/>
  <c r="K239" i="20"/>
  <c r="L238" i="20"/>
  <c r="K238" i="20"/>
  <c r="L237" i="20"/>
  <c r="K237" i="20"/>
  <c r="L236" i="20"/>
  <c r="K236" i="20"/>
  <c r="L235" i="20"/>
  <c r="K235" i="20"/>
  <c r="L234" i="20"/>
  <c r="K234" i="20"/>
  <c r="L233" i="20"/>
  <c r="K233" i="20"/>
  <c r="L232" i="20"/>
  <c r="K232" i="20"/>
  <c r="L231" i="20"/>
  <c r="K231" i="20"/>
  <c r="L230" i="20"/>
  <c r="K230" i="20"/>
  <c r="L229" i="20"/>
  <c r="K229" i="20"/>
  <c r="L228" i="20"/>
  <c r="K228" i="20"/>
  <c r="L227" i="20"/>
  <c r="K227" i="20"/>
  <c r="L226" i="20"/>
  <c r="K226" i="20"/>
  <c r="L225" i="20"/>
  <c r="K225" i="20"/>
  <c r="L224" i="20"/>
  <c r="K224" i="20"/>
  <c r="L223" i="20"/>
  <c r="K223" i="20"/>
  <c r="L222" i="20"/>
  <c r="K222" i="20"/>
  <c r="L221" i="20"/>
  <c r="K221" i="20"/>
  <c r="L220" i="20"/>
  <c r="K220" i="20"/>
  <c r="L219" i="20"/>
  <c r="K219" i="20"/>
  <c r="L218" i="20"/>
  <c r="K218" i="20"/>
  <c r="L217" i="20"/>
  <c r="K217" i="20"/>
  <c r="L216" i="20"/>
  <c r="K216" i="20"/>
  <c r="L215" i="20"/>
  <c r="K215" i="20"/>
  <c r="L214" i="20"/>
  <c r="K214" i="20"/>
  <c r="L213" i="20"/>
  <c r="K213" i="20"/>
  <c r="L212" i="20"/>
  <c r="K212" i="20"/>
  <c r="L211" i="20"/>
  <c r="K211" i="20"/>
  <c r="L210" i="20"/>
  <c r="K210" i="20"/>
  <c r="L209" i="20"/>
  <c r="K209" i="20"/>
  <c r="L208" i="20"/>
  <c r="K208" i="20"/>
  <c r="L207" i="20"/>
  <c r="K207" i="20"/>
  <c r="L206" i="20"/>
  <c r="K206" i="20"/>
  <c r="L205" i="20"/>
  <c r="K205" i="20"/>
  <c r="L204" i="20"/>
  <c r="K204" i="20"/>
  <c r="L203" i="20"/>
  <c r="K203" i="20"/>
  <c r="L202" i="20"/>
  <c r="K202" i="20"/>
  <c r="L201" i="20"/>
  <c r="K201" i="20"/>
  <c r="L200" i="20"/>
  <c r="K200" i="20"/>
  <c r="L199" i="20"/>
  <c r="K199" i="20"/>
  <c r="L198" i="20"/>
  <c r="K198" i="20"/>
  <c r="L197" i="20"/>
  <c r="K197" i="20"/>
  <c r="L196" i="20"/>
  <c r="K196" i="20"/>
  <c r="L195" i="20"/>
  <c r="K195" i="20"/>
  <c r="L194" i="20"/>
  <c r="K194" i="20"/>
  <c r="L193" i="20"/>
  <c r="K193" i="20"/>
  <c r="L192" i="20"/>
  <c r="K192" i="20"/>
  <c r="L191" i="20"/>
  <c r="K191" i="20"/>
  <c r="L190" i="20"/>
  <c r="K190" i="20"/>
  <c r="L189" i="20"/>
  <c r="K189" i="20"/>
  <c r="L188" i="20"/>
  <c r="K188" i="20"/>
  <c r="L187" i="20"/>
  <c r="K187" i="20"/>
  <c r="L186" i="20"/>
  <c r="K186" i="20"/>
  <c r="L185" i="20"/>
  <c r="K185" i="20"/>
  <c r="L184" i="20"/>
  <c r="K184" i="20"/>
  <c r="L183" i="20"/>
  <c r="K183" i="20"/>
  <c r="L182" i="20"/>
  <c r="K182" i="20"/>
  <c r="L181" i="20"/>
  <c r="K181" i="20"/>
  <c r="L180" i="20"/>
  <c r="K180" i="20"/>
  <c r="L179" i="20"/>
  <c r="K179" i="20"/>
  <c r="L178" i="20"/>
  <c r="K178" i="20"/>
  <c r="L177" i="20"/>
  <c r="K177" i="20"/>
  <c r="L176" i="20"/>
  <c r="K176" i="20"/>
  <c r="L175" i="20"/>
  <c r="K175" i="20"/>
  <c r="L174" i="20"/>
  <c r="K174" i="20"/>
  <c r="L173" i="20"/>
  <c r="K173" i="20"/>
  <c r="L172" i="20"/>
  <c r="K172" i="20"/>
  <c r="L171" i="20"/>
  <c r="K171" i="20"/>
  <c r="L170" i="20"/>
  <c r="K170" i="20"/>
  <c r="L169" i="20"/>
  <c r="K169" i="20"/>
  <c r="L168" i="20"/>
  <c r="K168" i="20"/>
  <c r="L167" i="20"/>
  <c r="K167" i="20"/>
  <c r="L166" i="20"/>
  <c r="K166" i="20"/>
  <c r="L165" i="20"/>
  <c r="K165" i="20"/>
  <c r="L164" i="20"/>
  <c r="K164" i="20"/>
  <c r="L163" i="20"/>
  <c r="K163" i="20"/>
  <c r="L162" i="20"/>
  <c r="K162" i="20"/>
  <c r="L161" i="20"/>
  <c r="K161" i="20"/>
  <c r="L160" i="20"/>
  <c r="K160" i="20"/>
  <c r="L159" i="20"/>
  <c r="K159" i="20"/>
  <c r="L158" i="20"/>
  <c r="K158" i="20"/>
  <c r="L157" i="20"/>
  <c r="K157" i="20"/>
  <c r="L156" i="20"/>
  <c r="K156" i="20"/>
  <c r="L155" i="20"/>
  <c r="K155" i="20"/>
  <c r="L154" i="20"/>
  <c r="K154" i="20"/>
  <c r="L153" i="20"/>
  <c r="K153" i="20"/>
  <c r="L152" i="20"/>
  <c r="K152" i="20"/>
  <c r="L151" i="20"/>
  <c r="K151" i="20"/>
  <c r="L150" i="20"/>
  <c r="K150" i="20"/>
  <c r="L149" i="20"/>
  <c r="K149" i="20"/>
  <c r="L148" i="20"/>
  <c r="K148" i="20"/>
  <c r="L147" i="20"/>
  <c r="K147" i="20"/>
  <c r="L146" i="20"/>
  <c r="K146" i="20"/>
  <c r="L145" i="20"/>
  <c r="K145" i="20"/>
  <c r="L144" i="20"/>
  <c r="K144" i="20"/>
  <c r="L143" i="20"/>
  <c r="K143" i="20"/>
  <c r="L142" i="20"/>
  <c r="K142" i="20"/>
  <c r="L141" i="20"/>
  <c r="K141" i="20"/>
  <c r="L140" i="20"/>
  <c r="K140" i="20"/>
  <c r="L139" i="20"/>
  <c r="K139" i="20"/>
  <c r="L138" i="20"/>
  <c r="K138" i="20"/>
  <c r="L137" i="20"/>
  <c r="K137" i="20"/>
  <c r="L136" i="20"/>
  <c r="K136" i="20"/>
  <c r="L135" i="20"/>
  <c r="K135" i="20"/>
  <c r="L134" i="20"/>
  <c r="K134" i="20"/>
  <c r="L133" i="20"/>
  <c r="K133" i="20"/>
  <c r="L132" i="20"/>
  <c r="K132" i="20"/>
  <c r="L131" i="20"/>
  <c r="K131" i="20"/>
  <c r="L130" i="20"/>
  <c r="K130" i="20"/>
  <c r="L129" i="20"/>
  <c r="K129" i="20"/>
  <c r="L128" i="20"/>
  <c r="K128" i="20"/>
  <c r="L127" i="20"/>
  <c r="K127" i="20"/>
  <c r="L126" i="20"/>
  <c r="K126" i="20"/>
  <c r="L125" i="20"/>
  <c r="K125" i="20"/>
  <c r="L124" i="20"/>
  <c r="K124" i="20"/>
  <c r="L123" i="20"/>
  <c r="K123" i="20"/>
  <c r="L122" i="20"/>
  <c r="K122" i="20"/>
  <c r="L121" i="20"/>
  <c r="K121" i="20"/>
  <c r="L120" i="20"/>
  <c r="K120" i="20"/>
  <c r="L119" i="20"/>
  <c r="K119" i="20"/>
  <c r="L118" i="20"/>
  <c r="K118" i="20"/>
  <c r="L117" i="20"/>
  <c r="K117" i="20"/>
  <c r="L116" i="20"/>
  <c r="K116" i="20"/>
  <c r="L115" i="20"/>
  <c r="K115" i="20"/>
  <c r="L114" i="20"/>
  <c r="K114" i="20"/>
  <c r="L113" i="20"/>
  <c r="K113" i="20"/>
  <c r="L112" i="20"/>
  <c r="K112" i="20"/>
  <c r="L111" i="20"/>
  <c r="K111" i="20"/>
  <c r="L110" i="20"/>
  <c r="K110" i="20"/>
  <c r="L109" i="20"/>
  <c r="K109" i="20"/>
  <c r="L108" i="20"/>
  <c r="K108" i="20"/>
  <c r="L107" i="20"/>
  <c r="K107" i="20"/>
  <c r="L106" i="20"/>
  <c r="K106" i="20"/>
  <c r="L105" i="20"/>
  <c r="K105" i="20"/>
  <c r="L104" i="20"/>
  <c r="K104" i="20"/>
  <c r="L103" i="20"/>
  <c r="K103" i="20"/>
  <c r="L102" i="20"/>
  <c r="K102" i="20"/>
  <c r="L101" i="20"/>
  <c r="K101" i="20"/>
  <c r="L100" i="20"/>
  <c r="K100" i="20"/>
  <c r="L99" i="20"/>
  <c r="K99" i="20"/>
  <c r="L98" i="20"/>
  <c r="K98" i="20"/>
  <c r="L97" i="20"/>
  <c r="K97" i="20"/>
  <c r="L96" i="20"/>
  <c r="K96" i="20"/>
  <c r="L95" i="20"/>
  <c r="K95" i="20"/>
  <c r="L94" i="20"/>
  <c r="K94" i="20"/>
  <c r="L93" i="20"/>
  <c r="K93" i="20"/>
  <c r="L92" i="20"/>
  <c r="K92" i="20"/>
  <c r="L91" i="20"/>
  <c r="K91" i="20"/>
  <c r="L90" i="20"/>
  <c r="K90" i="20"/>
  <c r="L89" i="20"/>
  <c r="K89" i="20"/>
  <c r="L88" i="20"/>
  <c r="K88" i="20"/>
  <c r="L87" i="20"/>
  <c r="K87" i="20"/>
  <c r="L86" i="20"/>
  <c r="K86" i="20"/>
  <c r="L85" i="20"/>
  <c r="K85" i="20"/>
  <c r="L84" i="20"/>
  <c r="K84" i="20"/>
  <c r="L83" i="20"/>
  <c r="K83" i="20"/>
  <c r="L82" i="20"/>
  <c r="K82" i="20"/>
  <c r="K81" i="20"/>
  <c r="L80" i="20"/>
  <c r="K80" i="20"/>
  <c r="L79" i="20"/>
  <c r="K79" i="20"/>
  <c r="L78" i="20"/>
  <c r="K78" i="20"/>
  <c r="L77" i="20"/>
  <c r="K77" i="20"/>
  <c r="L76" i="20"/>
  <c r="K76" i="20"/>
  <c r="L75" i="20"/>
  <c r="K75" i="20"/>
  <c r="L74" i="20"/>
  <c r="K74" i="20"/>
  <c r="L73" i="20"/>
  <c r="K73" i="20"/>
  <c r="L72" i="20"/>
  <c r="K72" i="20"/>
  <c r="L71" i="20"/>
  <c r="K71" i="20"/>
  <c r="L70" i="20"/>
  <c r="K70" i="20"/>
  <c r="L69" i="20"/>
  <c r="K69" i="20"/>
  <c r="L68" i="20"/>
  <c r="K68" i="20"/>
  <c r="L67" i="20"/>
  <c r="K67" i="20"/>
  <c r="L66" i="20"/>
  <c r="K66" i="20"/>
  <c r="L65" i="20"/>
  <c r="K65" i="20"/>
  <c r="L64" i="20"/>
  <c r="K64" i="20"/>
  <c r="L63" i="20"/>
  <c r="K63" i="20"/>
  <c r="L62" i="20"/>
  <c r="K62" i="20"/>
  <c r="L61" i="20"/>
  <c r="K61" i="20"/>
  <c r="L60" i="20"/>
  <c r="K60" i="20"/>
  <c r="L59" i="20"/>
  <c r="K59" i="20"/>
  <c r="L58" i="20"/>
  <c r="K58" i="20"/>
  <c r="L57" i="20"/>
  <c r="K57" i="20"/>
  <c r="L56" i="20"/>
  <c r="K56" i="20"/>
  <c r="L55" i="20"/>
  <c r="K55" i="20"/>
  <c r="L54" i="20"/>
  <c r="K54" i="20"/>
  <c r="L53" i="20"/>
  <c r="K53" i="20"/>
  <c r="L52" i="20"/>
  <c r="K52" i="20"/>
  <c r="L51" i="20"/>
  <c r="K51" i="20"/>
  <c r="L50" i="20"/>
  <c r="K50" i="20"/>
  <c r="L49" i="20"/>
  <c r="K49" i="20"/>
  <c r="L48" i="20"/>
  <c r="K48" i="20"/>
  <c r="L47" i="20"/>
  <c r="K47" i="20"/>
  <c r="L46" i="20"/>
  <c r="K46" i="20"/>
  <c r="L45" i="20"/>
  <c r="K45" i="20"/>
  <c r="L44" i="20"/>
  <c r="K44" i="20"/>
  <c r="L43" i="20"/>
  <c r="K43" i="20"/>
  <c r="L42" i="20"/>
  <c r="K42" i="20"/>
  <c r="L41" i="20"/>
  <c r="K41" i="20"/>
  <c r="L40" i="20"/>
  <c r="K40" i="20"/>
  <c r="L39" i="20"/>
  <c r="K39" i="20"/>
  <c r="L38" i="20"/>
  <c r="K38" i="20"/>
  <c r="L37" i="20"/>
  <c r="K37" i="20"/>
  <c r="L36" i="20"/>
  <c r="K36" i="20"/>
  <c r="L35" i="20"/>
  <c r="K35" i="20"/>
  <c r="L34" i="20"/>
  <c r="K34" i="20"/>
  <c r="L33" i="20"/>
  <c r="K33" i="20"/>
  <c r="L32" i="20"/>
  <c r="K32" i="20"/>
  <c r="L31" i="20"/>
  <c r="K31" i="20"/>
  <c r="L30" i="20"/>
  <c r="K30" i="20"/>
  <c r="L29" i="20"/>
  <c r="K29" i="20"/>
  <c r="L28" i="20"/>
  <c r="K28" i="20"/>
  <c r="L27" i="20"/>
  <c r="K27" i="20"/>
  <c r="L26" i="20"/>
  <c r="K26" i="20"/>
  <c r="L25" i="20"/>
  <c r="K25" i="20"/>
  <c r="L24" i="20"/>
  <c r="K24" i="20"/>
  <c r="L23" i="20"/>
  <c r="K23" i="20"/>
  <c r="L22" i="20"/>
  <c r="K22" i="20"/>
  <c r="L21" i="20"/>
  <c r="K21" i="20"/>
  <c r="L20" i="20"/>
  <c r="K20" i="20"/>
  <c r="L19" i="20"/>
  <c r="K19" i="20"/>
  <c r="L18" i="20"/>
  <c r="K18" i="20"/>
  <c r="L17" i="20"/>
  <c r="K17" i="20"/>
  <c r="L16" i="20"/>
  <c r="K16" i="20"/>
  <c r="L15" i="20"/>
  <c r="K15" i="20"/>
  <c r="L14" i="20"/>
  <c r="K14" i="20"/>
  <c r="L13" i="20"/>
  <c r="K13" i="20"/>
  <c r="J1384" i="19"/>
  <c r="J1382" i="19"/>
  <c r="J1386" i="19" s="1"/>
  <c r="J1380" i="19"/>
  <c r="J1372" i="19"/>
  <c r="L1362" i="19"/>
  <c r="K1362" i="19"/>
  <c r="L1361" i="19"/>
  <c r="K1361" i="19"/>
  <c r="L1360" i="19"/>
  <c r="K1360" i="19"/>
  <c r="L1359" i="19"/>
  <c r="K1359" i="19"/>
  <c r="L1358" i="19"/>
  <c r="K1358" i="19"/>
  <c r="L1357" i="19"/>
  <c r="K1357" i="19"/>
  <c r="L1356" i="19"/>
  <c r="K1356" i="19"/>
  <c r="L1355" i="19"/>
  <c r="K1355" i="19"/>
  <c r="L1354" i="19"/>
  <c r="K1354" i="19"/>
  <c r="L1353" i="19"/>
  <c r="K1353" i="19"/>
  <c r="L1352" i="19"/>
  <c r="K1352" i="19"/>
  <c r="L1351" i="19"/>
  <c r="K1351" i="19"/>
  <c r="L1350" i="19"/>
  <c r="K1350" i="19"/>
  <c r="L1349" i="19"/>
  <c r="K1349" i="19"/>
  <c r="L1348" i="19"/>
  <c r="K1348" i="19"/>
  <c r="L1347" i="19"/>
  <c r="K1347" i="19"/>
  <c r="L1346" i="19"/>
  <c r="K1346" i="19"/>
  <c r="L1345" i="19"/>
  <c r="K1345" i="19"/>
  <c r="L1344" i="19"/>
  <c r="K1344" i="19"/>
  <c r="L1343" i="19"/>
  <c r="K1343" i="19"/>
  <c r="L1342" i="19"/>
  <c r="K1342" i="19"/>
  <c r="L1341" i="19"/>
  <c r="K1341" i="19"/>
  <c r="L1340" i="19"/>
  <c r="K1340" i="19"/>
  <c r="L1339" i="19"/>
  <c r="K1339" i="19"/>
  <c r="L1338" i="19"/>
  <c r="K1338" i="19"/>
  <c r="L1337" i="19"/>
  <c r="K1337" i="19"/>
  <c r="L1336" i="19"/>
  <c r="K1336" i="19"/>
  <c r="L1335" i="19"/>
  <c r="K1335" i="19"/>
  <c r="L1334" i="19"/>
  <c r="K1334" i="19"/>
  <c r="L1333" i="19"/>
  <c r="K1333" i="19"/>
  <c r="L1332" i="19"/>
  <c r="K1332" i="19"/>
  <c r="L1331" i="19"/>
  <c r="K1331" i="19"/>
  <c r="L1330" i="19"/>
  <c r="K1330" i="19"/>
  <c r="L1329" i="19"/>
  <c r="K1329" i="19"/>
  <c r="L1328" i="19"/>
  <c r="K1328" i="19"/>
  <c r="L1327" i="19"/>
  <c r="K1327" i="19"/>
  <c r="L1326" i="19"/>
  <c r="K1326" i="19"/>
  <c r="L1325" i="19"/>
  <c r="K1325" i="19"/>
  <c r="L1324" i="19"/>
  <c r="K1324" i="19"/>
  <c r="L1323" i="19"/>
  <c r="K1323" i="19"/>
  <c r="L1322" i="19"/>
  <c r="K1322" i="19"/>
  <c r="L1321" i="19"/>
  <c r="K1321" i="19"/>
  <c r="L1320" i="19"/>
  <c r="K1320" i="19"/>
  <c r="L1319" i="19"/>
  <c r="K1319" i="19"/>
  <c r="L1318" i="19"/>
  <c r="K1318" i="19"/>
  <c r="L1317" i="19"/>
  <c r="K1317" i="19"/>
  <c r="L1316" i="19"/>
  <c r="K1316" i="19"/>
  <c r="L1315" i="19"/>
  <c r="K1315" i="19"/>
  <c r="L1314" i="19"/>
  <c r="K1314" i="19"/>
  <c r="L1313" i="19"/>
  <c r="K1313" i="19"/>
  <c r="L1312" i="19"/>
  <c r="K1312" i="19"/>
  <c r="L1311" i="19"/>
  <c r="K1311" i="19"/>
  <c r="L1310" i="19"/>
  <c r="K1310" i="19"/>
  <c r="L1309" i="19"/>
  <c r="K1309" i="19"/>
  <c r="L1308" i="19"/>
  <c r="K1308" i="19"/>
  <c r="L1307" i="19"/>
  <c r="K1307" i="19"/>
  <c r="L1306" i="19"/>
  <c r="K1306" i="19"/>
  <c r="L1305" i="19"/>
  <c r="K1305" i="19"/>
  <c r="L1304" i="19"/>
  <c r="K1304" i="19"/>
  <c r="L1303" i="19"/>
  <c r="K1303" i="19"/>
  <c r="L1302" i="19"/>
  <c r="K1302" i="19"/>
  <c r="L1301" i="19"/>
  <c r="K1301" i="19"/>
  <c r="L1300" i="19"/>
  <c r="K1300" i="19"/>
  <c r="L1299" i="19"/>
  <c r="K1299" i="19"/>
  <c r="L1298" i="19"/>
  <c r="K1298" i="19"/>
  <c r="L1297" i="19"/>
  <c r="K1297" i="19"/>
  <c r="L1296" i="19"/>
  <c r="K1296" i="19"/>
  <c r="L1295" i="19"/>
  <c r="K1295" i="19"/>
  <c r="L1294" i="19"/>
  <c r="K1294" i="19"/>
  <c r="L1293" i="19"/>
  <c r="K1293" i="19"/>
  <c r="L1292" i="19"/>
  <c r="K1292" i="19"/>
  <c r="L1291" i="19"/>
  <c r="K1291" i="19"/>
  <c r="L1290" i="19"/>
  <c r="K1290" i="19"/>
  <c r="L1289" i="19"/>
  <c r="K1289" i="19"/>
  <c r="L1288" i="19"/>
  <c r="K1288" i="19"/>
  <c r="L1287" i="19"/>
  <c r="K1287" i="19"/>
  <c r="L1286" i="19"/>
  <c r="K1286" i="19"/>
  <c r="L1285" i="19"/>
  <c r="K1285" i="19"/>
  <c r="L1284" i="19"/>
  <c r="K1284" i="19"/>
  <c r="L1283" i="19"/>
  <c r="K1283" i="19"/>
  <c r="L1282" i="19"/>
  <c r="K1282" i="19"/>
  <c r="L1281" i="19"/>
  <c r="K1281" i="19"/>
  <c r="L1280" i="19"/>
  <c r="K1280" i="19"/>
  <c r="L1279" i="19"/>
  <c r="K1279" i="19"/>
  <c r="L1278" i="19"/>
  <c r="K1278" i="19"/>
  <c r="L1277" i="19"/>
  <c r="K1277" i="19"/>
  <c r="L1276" i="19"/>
  <c r="K1276" i="19"/>
  <c r="L1275" i="19"/>
  <c r="K1275" i="19"/>
  <c r="L1274" i="19"/>
  <c r="K1274" i="19"/>
  <c r="L1273" i="19"/>
  <c r="K1273" i="19"/>
  <c r="L1272" i="19"/>
  <c r="K1272" i="19"/>
  <c r="L1271" i="19"/>
  <c r="K1271" i="19"/>
  <c r="L1270" i="19"/>
  <c r="K1270" i="19"/>
  <c r="L1269" i="19"/>
  <c r="K1269" i="19"/>
  <c r="L1268" i="19"/>
  <c r="K1268" i="19"/>
  <c r="L1267" i="19"/>
  <c r="K1267" i="19"/>
  <c r="L1266" i="19"/>
  <c r="K1266" i="19"/>
  <c r="L1265" i="19"/>
  <c r="K1265" i="19"/>
  <c r="L1264" i="19"/>
  <c r="K1264" i="19"/>
  <c r="L1263" i="19"/>
  <c r="K1263" i="19"/>
  <c r="L1262" i="19"/>
  <c r="K1262" i="19"/>
  <c r="L1261" i="19"/>
  <c r="K1261" i="19"/>
  <c r="L1260" i="19"/>
  <c r="K1260" i="19"/>
  <c r="L1259" i="19"/>
  <c r="K1259" i="19"/>
  <c r="L1258" i="19"/>
  <c r="K1258" i="19"/>
  <c r="L1257" i="19"/>
  <c r="K1257" i="19"/>
  <c r="L1256" i="19"/>
  <c r="K1256" i="19"/>
  <c r="L1255" i="19"/>
  <c r="K1255" i="19"/>
  <c r="L1254" i="19"/>
  <c r="K1254" i="19"/>
  <c r="L1253" i="19"/>
  <c r="K1253" i="19"/>
  <c r="L1252" i="19"/>
  <c r="K1252" i="19"/>
  <c r="L1251" i="19"/>
  <c r="K1251" i="19"/>
  <c r="L1250" i="19"/>
  <c r="K1250" i="19"/>
  <c r="L1249" i="19"/>
  <c r="K1249" i="19"/>
  <c r="L1248" i="19"/>
  <c r="K1248" i="19"/>
  <c r="L1247" i="19"/>
  <c r="K1247" i="19"/>
  <c r="L1246" i="19"/>
  <c r="K1246" i="19"/>
  <c r="L1245" i="19"/>
  <c r="K1245" i="19"/>
  <c r="L1244" i="19"/>
  <c r="K1244" i="19"/>
  <c r="L1243" i="19"/>
  <c r="K1243" i="19"/>
  <c r="L1242" i="19"/>
  <c r="K1242" i="19"/>
  <c r="L1241" i="19"/>
  <c r="K1241" i="19"/>
  <c r="L1240" i="19"/>
  <c r="K1240" i="19"/>
  <c r="L1239" i="19"/>
  <c r="K1239" i="19"/>
  <c r="L1238" i="19"/>
  <c r="K1238" i="19"/>
  <c r="L1237" i="19"/>
  <c r="K1237" i="19"/>
  <c r="L1236" i="19"/>
  <c r="K1236" i="19"/>
  <c r="L1235" i="19"/>
  <c r="K1235" i="19"/>
  <c r="L1234" i="19"/>
  <c r="K1234" i="19"/>
  <c r="L1233" i="19"/>
  <c r="K1233" i="19"/>
  <c r="L1232" i="19"/>
  <c r="K1232" i="19"/>
  <c r="L1231" i="19"/>
  <c r="K1231" i="19"/>
  <c r="L1230" i="19"/>
  <c r="K1230" i="19"/>
  <c r="L1229" i="19"/>
  <c r="K1229" i="19"/>
  <c r="L1228" i="19"/>
  <c r="K1228" i="19"/>
  <c r="L1227" i="19"/>
  <c r="K1227" i="19"/>
  <c r="L1226" i="19"/>
  <c r="K1226" i="19"/>
  <c r="L1225" i="19"/>
  <c r="K1225" i="19"/>
  <c r="L1224" i="19"/>
  <c r="K1224" i="19"/>
  <c r="L1223" i="19"/>
  <c r="K1223" i="19"/>
  <c r="L1222" i="19"/>
  <c r="K1222" i="19"/>
  <c r="L1221" i="19"/>
  <c r="K1221" i="19"/>
  <c r="L1220" i="19"/>
  <c r="K1220" i="19"/>
  <c r="L1219" i="19"/>
  <c r="K1219" i="19"/>
  <c r="L1218" i="19"/>
  <c r="K1218" i="19"/>
  <c r="L1217" i="19"/>
  <c r="K1217" i="19"/>
  <c r="L1216" i="19"/>
  <c r="K1216" i="19"/>
  <c r="L1215" i="19"/>
  <c r="K1215" i="19"/>
  <c r="L1214" i="19"/>
  <c r="K1214" i="19"/>
  <c r="L1213" i="19"/>
  <c r="K1213" i="19"/>
  <c r="L1212" i="19"/>
  <c r="K1212" i="19"/>
  <c r="L1211" i="19"/>
  <c r="K1211" i="19"/>
  <c r="L1210" i="19"/>
  <c r="K1210" i="19"/>
  <c r="L1209" i="19"/>
  <c r="K1209" i="19"/>
  <c r="L1208" i="19"/>
  <c r="K1208" i="19"/>
  <c r="L1207" i="19"/>
  <c r="K1207" i="19"/>
  <c r="L1206" i="19"/>
  <c r="K1206" i="19"/>
  <c r="L1205" i="19"/>
  <c r="K1205" i="19"/>
  <c r="L1204" i="19"/>
  <c r="K1204" i="19"/>
  <c r="L1203" i="19"/>
  <c r="K1203" i="19"/>
  <c r="L1202" i="19"/>
  <c r="K1202" i="19"/>
  <c r="L1201" i="19"/>
  <c r="K1201" i="19"/>
  <c r="L1200" i="19"/>
  <c r="K1200" i="19"/>
  <c r="L1199" i="19"/>
  <c r="K1199" i="19"/>
  <c r="L1198" i="19"/>
  <c r="K1198" i="19"/>
  <c r="L1197" i="19"/>
  <c r="K1197" i="19"/>
  <c r="L1196" i="19"/>
  <c r="K1196" i="19"/>
  <c r="L1195" i="19"/>
  <c r="K1195" i="19"/>
  <c r="L1194" i="19"/>
  <c r="K1194" i="19"/>
  <c r="L1193" i="19"/>
  <c r="K1193" i="19"/>
  <c r="L1192" i="19"/>
  <c r="K1192" i="19"/>
  <c r="L1191" i="19"/>
  <c r="K1191" i="19"/>
  <c r="L1190" i="19"/>
  <c r="K1190" i="19"/>
  <c r="L1189" i="19"/>
  <c r="K1189" i="19"/>
  <c r="L1188" i="19"/>
  <c r="K1188" i="19"/>
  <c r="L1187" i="19"/>
  <c r="K1187" i="19"/>
  <c r="L1186" i="19"/>
  <c r="K1186" i="19"/>
  <c r="L1185" i="19"/>
  <c r="K1185" i="19"/>
  <c r="L1184" i="19"/>
  <c r="K1184" i="19"/>
  <c r="L1183" i="19"/>
  <c r="K1183" i="19"/>
  <c r="L1182" i="19"/>
  <c r="K1182" i="19"/>
  <c r="L1181" i="19"/>
  <c r="K1181" i="19"/>
  <c r="L1180" i="19"/>
  <c r="K1180" i="19"/>
  <c r="L1179" i="19"/>
  <c r="K1179" i="19"/>
  <c r="L1178" i="19"/>
  <c r="K1178" i="19"/>
  <c r="L1177" i="19"/>
  <c r="K1177" i="19"/>
  <c r="L1176" i="19"/>
  <c r="K1176" i="19"/>
  <c r="L1175" i="19"/>
  <c r="K1175" i="19"/>
  <c r="L1174" i="19"/>
  <c r="K1174" i="19"/>
  <c r="L1173" i="19"/>
  <c r="K1173" i="19"/>
  <c r="L1172" i="19"/>
  <c r="K1172" i="19"/>
  <c r="L1171" i="19"/>
  <c r="K1171" i="19"/>
  <c r="L1170" i="19"/>
  <c r="K1170" i="19"/>
  <c r="L1169" i="19"/>
  <c r="K1169" i="19"/>
  <c r="L1168" i="19"/>
  <c r="K1168" i="19"/>
  <c r="L1167" i="19"/>
  <c r="K1167" i="19"/>
  <c r="L1166" i="19"/>
  <c r="K1166" i="19"/>
  <c r="L1165" i="19"/>
  <c r="K1165" i="19"/>
  <c r="L1164" i="19"/>
  <c r="K1164" i="19"/>
  <c r="L1163" i="19"/>
  <c r="K1163" i="19"/>
  <c r="L1162" i="19"/>
  <c r="K1162" i="19"/>
  <c r="L1161" i="19"/>
  <c r="K1161" i="19"/>
  <c r="L1160" i="19"/>
  <c r="K1160" i="19"/>
  <c r="L1159" i="19"/>
  <c r="K1159" i="19"/>
  <c r="L1158" i="19"/>
  <c r="K1158" i="19"/>
  <c r="L1157" i="19"/>
  <c r="K1157" i="19"/>
  <c r="L1156" i="19"/>
  <c r="K1156" i="19"/>
  <c r="L1155" i="19"/>
  <c r="K1155" i="19"/>
  <c r="L1154" i="19"/>
  <c r="K1154" i="19"/>
  <c r="L1153" i="19"/>
  <c r="K1153" i="19"/>
  <c r="L1152" i="19"/>
  <c r="K1152" i="19"/>
  <c r="L1151" i="19"/>
  <c r="K1151" i="19"/>
  <c r="L1150" i="19"/>
  <c r="K1150" i="19"/>
  <c r="L1149" i="19"/>
  <c r="K1149" i="19"/>
  <c r="L1148" i="19"/>
  <c r="K1148" i="19"/>
  <c r="L1147" i="19"/>
  <c r="K1147" i="19"/>
  <c r="L1146" i="19"/>
  <c r="K1146" i="19"/>
  <c r="L1145" i="19"/>
  <c r="K1145" i="19"/>
  <c r="L1144" i="19"/>
  <c r="K1144" i="19"/>
  <c r="L1143" i="19"/>
  <c r="K1143" i="19"/>
  <c r="L1142" i="19"/>
  <c r="K1142" i="19"/>
  <c r="L1141" i="19"/>
  <c r="K1141" i="19"/>
  <c r="L1140" i="19"/>
  <c r="K1140" i="19"/>
  <c r="L1139" i="19"/>
  <c r="K1139" i="19"/>
  <c r="L1138" i="19"/>
  <c r="K1138" i="19"/>
  <c r="L1137" i="19"/>
  <c r="K1137" i="19"/>
  <c r="L1136" i="19"/>
  <c r="K1136" i="19"/>
  <c r="L1135" i="19"/>
  <c r="K1135" i="19"/>
  <c r="L1134" i="19"/>
  <c r="K1134" i="19"/>
  <c r="L1133" i="19"/>
  <c r="K1133" i="19"/>
  <c r="L1132" i="19"/>
  <c r="K1132" i="19"/>
  <c r="L1131" i="19"/>
  <c r="K1131" i="19"/>
  <c r="L1130" i="19"/>
  <c r="K1130" i="19"/>
  <c r="L1129" i="19"/>
  <c r="K1129" i="19"/>
  <c r="L1128" i="19"/>
  <c r="K1128" i="19"/>
  <c r="L1127" i="19"/>
  <c r="K1127" i="19"/>
  <c r="L1126" i="19"/>
  <c r="K1126" i="19"/>
  <c r="L1125" i="19"/>
  <c r="K1125" i="19"/>
  <c r="L1124" i="19"/>
  <c r="K1124" i="19"/>
  <c r="L1123" i="19"/>
  <c r="K1123" i="19"/>
  <c r="L1122" i="19"/>
  <c r="K1122" i="19"/>
  <c r="L1121" i="19"/>
  <c r="K1121" i="19"/>
  <c r="L1120" i="19"/>
  <c r="K1120" i="19"/>
  <c r="L1119" i="19"/>
  <c r="K1119" i="19"/>
  <c r="L1118" i="19"/>
  <c r="K1118" i="19"/>
  <c r="L1117" i="19"/>
  <c r="K1117" i="19"/>
  <c r="L1116" i="19"/>
  <c r="K1116" i="19"/>
  <c r="L1115" i="19"/>
  <c r="K1115" i="19"/>
  <c r="L1114" i="19"/>
  <c r="K1114" i="19"/>
  <c r="L1113" i="19"/>
  <c r="K1113" i="19"/>
  <c r="L1112" i="19"/>
  <c r="K1112" i="19"/>
  <c r="L1111" i="19"/>
  <c r="K1111" i="19"/>
  <c r="L1110" i="19"/>
  <c r="K1110" i="19"/>
  <c r="L1109" i="19"/>
  <c r="K1109" i="19"/>
  <c r="L1108" i="19"/>
  <c r="K1108" i="19"/>
  <c r="L1107" i="19"/>
  <c r="K1107" i="19"/>
  <c r="L1106" i="19"/>
  <c r="K1106" i="19"/>
  <c r="L1105" i="19"/>
  <c r="K1105" i="19"/>
  <c r="L1104" i="19"/>
  <c r="K1104" i="19"/>
  <c r="L1103" i="19"/>
  <c r="K1103" i="19"/>
  <c r="L1102" i="19"/>
  <c r="K1102" i="19"/>
  <c r="L1101" i="19"/>
  <c r="K1101" i="19"/>
  <c r="L1100" i="19"/>
  <c r="K1100" i="19"/>
  <c r="L1099" i="19"/>
  <c r="K1099" i="19"/>
  <c r="L1098" i="19"/>
  <c r="K1098" i="19"/>
  <c r="L1097" i="19"/>
  <c r="K1097" i="19"/>
  <c r="L1096" i="19"/>
  <c r="K1096" i="19"/>
  <c r="L1095" i="19"/>
  <c r="K1095" i="19"/>
  <c r="L1094" i="19"/>
  <c r="K1094" i="19"/>
  <c r="L1093" i="19"/>
  <c r="K1093" i="19"/>
  <c r="L1092" i="19"/>
  <c r="K1092" i="19"/>
  <c r="L1091" i="19"/>
  <c r="K1091" i="19"/>
  <c r="L1090" i="19"/>
  <c r="K1090" i="19"/>
  <c r="L1089" i="19"/>
  <c r="K1089" i="19"/>
  <c r="L1088" i="19"/>
  <c r="K1088" i="19"/>
  <c r="L1087" i="19"/>
  <c r="K1087" i="19"/>
  <c r="L1086" i="19"/>
  <c r="K1086" i="19"/>
  <c r="L1085" i="19"/>
  <c r="K1085" i="19"/>
  <c r="L1084" i="19"/>
  <c r="K1084" i="19"/>
  <c r="L1083" i="19"/>
  <c r="K1083" i="19"/>
  <c r="L1082" i="19"/>
  <c r="K1082" i="19"/>
  <c r="L1081" i="19"/>
  <c r="K1081" i="19"/>
  <c r="L1080" i="19"/>
  <c r="K1080" i="19"/>
  <c r="L1079" i="19"/>
  <c r="K1079" i="19"/>
  <c r="L1078" i="19"/>
  <c r="K1078" i="19"/>
  <c r="L1077" i="19"/>
  <c r="K1077" i="19"/>
  <c r="L1076" i="19"/>
  <c r="K1076" i="19"/>
  <c r="L1075" i="19"/>
  <c r="K1075" i="19"/>
  <c r="L1074" i="19"/>
  <c r="K1074" i="19"/>
  <c r="L1073" i="19"/>
  <c r="K1073" i="19"/>
  <c r="L1072" i="19"/>
  <c r="K1072" i="19"/>
  <c r="L1071" i="19"/>
  <c r="K1071" i="19"/>
  <c r="L1070" i="19"/>
  <c r="K1070" i="19"/>
  <c r="L1069" i="19"/>
  <c r="K1069" i="19"/>
  <c r="L1068" i="19"/>
  <c r="K1068" i="19"/>
  <c r="L1067" i="19"/>
  <c r="K1067" i="19"/>
  <c r="L1066" i="19"/>
  <c r="K1066" i="19"/>
  <c r="L1065" i="19"/>
  <c r="K1065" i="19"/>
  <c r="L1064" i="19"/>
  <c r="K1064" i="19"/>
  <c r="L1063" i="19"/>
  <c r="K1063" i="19"/>
  <c r="L1062" i="19"/>
  <c r="K1062" i="19"/>
  <c r="L1061" i="19"/>
  <c r="K1061" i="19"/>
  <c r="L1060" i="19"/>
  <c r="K1060" i="19"/>
  <c r="L1059" i="19"/>
  <c r="K1059" i="19"/>
  <c r="L1058" i="19"/>
  <c r="K1058" i="19"/>
  <c r="L1057" i="19"/>
  <c r="K1057" i="19"/>
  <c r="L1056" i="19"/>
  <c r="K1056" i="19"/>
  <c r="L1055" i="19"/>
  <c r="K1055" i="19"/>
  <c r="L1054" i="19"/>
  <c r="K1054" i="19"/>
  <c r="L1053" i="19"/>
  <c r="K1053" i="19"/>
  <c r="L1052" i="19"/>
  <c r="K1052" i="19"/>
  <c r="L1051" i="19"/>
  <c r="K1051" i="19"/>
  <c r="L1050" i="19"/>
  <c r="K1050" i="19"/>
  <c r="L1049" i="19"/>
  <c r="K1049" i="19"/>
  <c r="L1048" i="19"/>
  <c r="K1048" i="19"/>
  <c r="L1047" i="19"/>
  <c r="K1047" i="19"/>
  <c r="L1046" i="19"/>
  <c r="K1046" i="19"/>
  <c r="L1045" i="19"/>
  <c r="K1045" i="19"/>
  <c r="L1044" i="19"/>
  <c r="K1044" i="19"/>
  <c r="L1043" i="19"/>
  <c r="K1043" i="19"/>
  <c r="L1042" i="19"/>
  <c r="K1042" i="19"/>
  <c r="L1041" i="19"/>
  <c r="K1041" i="19"/>
  <c r="L1040" i="19"/>
  <c r="K1040" i="19"/>
  <c r="L1039" i="19"/>
  <c r="K1039" i="19"/>
  <c r="L1038" i="19"/>
  <c r="K1038" i="19"/>
  <c r="L1037" i="19"/>
  <c r="K1037" i="19"/>
  <c r="L1036" i="19"/>
  <c r="K1036" i="19"/>
  <c r="L1035" i="19"/>
  <c r="K1035" i="19"/>
  <c r="L1034" i="19"/>
  <c r="K1034" i="19"/>
  <c r="L1033" i="19"/>
  <c r="K1033" i="19"/>
  <c r="L1032" i="19"/>
  <c r="K1032" i="19"/>
  <c r="L1031" i="19"/>
  <c r="K1031" i="19"/>
  <c r="L1030" i="19"/>
  <c r="K1030" i="19"/>
  <c r="L1029" i="19"/>
  <c r="K1029" i="19"/>
  <c r="L1028" i="19"/>
  <c r="K1028" i="19"/>
  <c r="L1027" i="19"/>
  <c r="K1027" i="19"/>
  <c r="L1026" i="19"/>
  <c r="K1026" i="19"/>
  <c r="L1025" i="19"/>
  <c r="K1025" i="19"/>
  <c r="L1024" i="19"/>
  <c r="K1024" i="19"/>
  <c r="L1023" i="19"/>
  <c r="K1023" i="19"/>
  <c r="L1022" i="19"/>
  <c r="K1022" i="19"/>
  <c r="L1021" i="19"/>
  <c r="K1021" i="19"/>
  <c r="L1020" i="19"/>
  <c r="K1020" i="19"/>
  <c r="L1019" i="19"/>
  <c r="K1019" i="19"/>
  <c r="L1018" i="19"/>
  <c r="K1018" i="19"/>
  <c r="L1017" i="19"/>
  <c r="K1017" i="19"/>
  <c r="L1016" i="19"/>
  <c r="K1016" i="19"/>
  <c r="L1015" i="19"/>
  <c r="K1015" i="19"/>
  <c r="L1014" i="19"/>
  <c r="K1014" i="19"/>
  <c r="L1013" i="19"/>
  <c r="K1013" i="19"/>
  <c r="L1012" i="19"/>
  <c r="K1012" i="19"/>
  <c r="L1011" i="19"/>
  <c r="K1011" i="19"/>
  <c r="L1010" i="19"/>
  <c r="K1010" i="19"/>
  <c r="L1009" i="19"/>
  <c r="K1009" i="19"/>
  <c r="L1008" i="19"/>
  <c r="K1008" i="19"/>
  <c r="L1007" i="19"/>
  <c r="K1007" i="19"/>
  <c r="L1006" i="19"/>
  <c r="K1006" i="19"/>
  <c r="L1005" i="19"/>
  <c r="K1005" i="19"/>
  <c r="L1004" i="19"/>
  <c r="K1004" i="19"/>
  <c r="L1003" i="19"/>
  <c r="K1003" i="19"/>
  <c r="L1002" i="19"/>
  <c r="K1002" i="19"/>
  <c r="L1001" i="19"/>
  <c r="K1001" i="19"/>
  <c r="L1000" i="19"/>
  <c r="K1000" i="19"/>
  <c r="L999" i="19"/>
  <c r="K999" i="19"/>
  <c r="L998" i="19"/>
  <c r="K998" i="19"/>
  <c r="L997" i="19"/>
  <c r="K997" i="19"/>
  <c r="L996" i="19"/>
  <c r="K996" i="19"/>
  <c r="L995" i="19"/>
  <c r="K995" i="19"/>
  <c r="L994" i="19"/>
  <c r="K994" i="19"/>
  <c r="L993" i="19"/>
  <c r="K993" i="19"/>
  <c r="L992" i="19"/>
  <c r="K992" i="19"/>
  <c r="L991" i="19"/>
  <c r="K991" i="19"/>
  <c r="L990" i="19"/>
  <c r="K990" i="19"/>
  <c r="L989" i="19"/>
  <c r="K989" i="19"/>
  <c r="L988" i="19"/>
  <c r="K988" i="19"/>
  <c r="L987" i="19"/>
  <c r="K987" i="19"/>
  <c r="L986" i="19"/>
  <c r="K986" i="19"/>
  <c r="L985" i="19"/>
  <c r="K985" i="19"/>
  <c r="L984" i="19"/>
  <c r="K984" i="19"/>
  <c r="L983" i="19"/>
  <c r="K983" i="19"/>
  <c r="L982" i="19"/>
  <c r="K982" i="19"/>
  <c r="L981" i="19"/>
  <c r="K981" i="19"/>
  <c r="L980" i="19"/>
  <c r="K980" i="19"/>
  <c r="L979" i="19"/>
  <c r="K979" i="19"/>
  <c r="L978" i="19"/>
  <c r="K978" i="19"/>
  <c r="L977" i="19"/>
  <c r="K977" i="19"/>
  <c r="L976" i="19"/>
  <c r="K976" i="19"/>
  <c r="L975" i="19"/>
  <c r="K975" i="19"/>
  <c r="L974" i="19"/>
  <c r="K974" i="19"/>
  <c r="L973" i="19"/>
  <c r="K973" i="19"/>
  <c r="L972" i="19"/>
  <c r="K972" i="19"/>
  <c r="L971" i="19"/>
  <c r="K971" i="19"/>
  <c r="L970" i="19"/>
  <c r="K970" i="19"/>
  <c r="L969" i="19"/>
  <c r="K969" i="19"/>
  <c r="L968" i="19"/>
  <c r="K968" i="19"/>
  <c r="L967" i="19"/>
  <c r="K967" i="19"/>
  <c r="L966" i="19"/>
  <c r="K966" i="19"/>
  <c r="L965" i="19"/>
  <c r="K965" i="19"/>
  <c r="L964" i="19"/>
  <c r="K964" i="19"/>
  <c r="L963" i="19"/>
  <c r="K963" i="19"/>
  <c r="L962" i="19"/>
  <c r="K962" i="19"/>
  <c r="L961" i="19"/>
  <c r="K961" i="19"/>
  <c r="L960" i="19"/>
  <c r="K960" i="19"/>
  <c r="L959" i="19"/>
  <c r="K959" i="19"/>
  <c r="L958" i="19"/>
  <c r="K958" i="19"/>
  <c r="L957" i="19"/>
  <c r="K957" i="19"/>
  <c r="L956" i="19"/>
  <c r="K956" i="19"/>
  <c r="L955" i="19"/>
  <c r="K955" i="19"/>
  <c r="L954" i="19"/>
  <c r="K954" i="19"/>
  <c r="L953" i="19"/>
  <c r="K953" i="19"/>
  <c r="L952" i="19"/>
  <c r="K952" i="19"/>
  <c r="L951" i="19"/>
  <c r="K951" i="19"/>
  <c r="L950" i="19"/>
  <c r="K950" i="19"/>
  <c r="L949" i="19"/>
  <c r="K949" i="19"/>
  <c r="L948" i="19"/>
  <c r="K948" i="19"/>
  <c r="L947" i="19"/>
  <c r="K947" i="19"/>
  <c r="L946" i="19"/>
  <c r="K946" i="19"/>
  <c r="L945" i="19"/>
  <c r="K945" i="19"/>
  <c r="L944" i="19"/>
  <c r="K944" i="19"/>
  <c r="L943" i="19"/>
  <c r="K943" i="19"/>
  <c r="L942" i="19"/>
  <c r="K942" i="19"/>
  <c r="L941" i="19"/>
  <c r="K941" i="19"/>
  <c r="L940" i="19"/>
  <c r="K940" i="19"/>
  <c r="L939" i="19"/>
  <c r="K939" i="19"/>
  <c r="L938" i="19"/>
  <c r="K938" i="19"/>
  <c r="L937" i="19"/>
  <c r="K937" i="19"/>
  <c r="L936" i="19"/>
  <c r="K936" i="19"/>
  <c r="L935" i="19"/>
  <c r="K935" i="19"/>
  <c r="L934" i="19"/>
  <c r="K934" i="19"/>
  <c r="L933" i="19"/>
  <c r="K933" i="19"/>
  <c r="L932" i="19"/>
  <c r="K932" i="19"/>
  <c r="L931" i="19"/>
  <c r="K931" i="19"/>
  <c r="L930" i="19"/>
  <c r="K930" i="19"/>
  <c r="L929" i="19"/>
  <c r="K929" i="19"/>
  <c r="L928" i="19"/>
  <c r="K928" i="19"/>
  <c r="L927" i="19"/>
  <c r="K927" i="19"/>
  <c r="L926" i="19"/>
  <c r="K926" i="19"/>
  <c r="L925" i="19"/>
  <c r="K925" i="19"/>
  <c r="L924" i="19"/>
  <c r="K924" i="19"/>
  <c r="L923" i="19"/>
  <c r="K923" i="19"/>
  <c r="L922" i="19"/>
  <c r="K922" i="19"/>
  <c r="L921" i="19"/>
  <c r="K921" i="19"/>
  <c r="L920" i="19"/>
  <c r="K920" i="19"/>
  <c r="L919" i="19"/>
  <c r="K919" i="19"/>
  <c r="L918" i="19"/>
  <c r="K918" i="19"/>
  <c r="L917" i="19"/>
  <c r="K917" i="19"/>
  <c r="L916" i="19"/>
  <c r="K916" i="19"/>
  <c r="L915" i="19"/>
  <c r="K915" i="19"/>
  <c r="L914" i="19"/>
  <c r="K914" i="19"/>
  <c r="L913" i="19"/>
  <c r="K913" i="19"/>
  <c r="L912" i="19"/>
  <c r="K912" i="19"/>
  <c r="L911" i="19"/>
  <c r="K911" i="19"/>
  <c r="L910" i="19"/>
  <c r="K910" i="19"/>
  <c r="L909" i="19"/>
  <c r="K909" i="19"/>
  <c r="L908" i="19"/>
  <c r="K908" i="19"/>
  <c r="L907" i="19"/>
  <c r="K907" i="19"/>
  <c r="L906" i="19"/>
  <c r="K906" i="19"/>
  <c r="L905" i="19"/>
  <c r="K905" i="19"/>
  <c r="L904" i="19"/>
  <c r="K904" i="19"/>
  <c r="L903" i="19"/>
  <c r="K903" i="19"/>
  <c r="L902" i="19"/>
  <c r="K902" i="19"/>
  <c r="L901" i="19"/>
  <c r="K901" i="19"/>
  <c r="L900" i="19"/>
  <c r="K900" i="19"/>
  <c r="L899" i="19"/>
  <c r="K899" i="19"/>
  <c r="L898" i="19"/>
  <c r="K898" i="19"/>
  <c r="L897" i="19"/>
  <c r="K897" i="19"/>
  <c r="L896" i="19"/>
  <c r="K896" i="19"/>
  <c r="L895" i="19"/>
  <c r="K895" i="19"/>
  <c r="L894" i="19"/>
  <c r="K894" i="19"/>
  <c r="L893" i="19"/>
  <c r="K893" i="19"/>
  <c r="L892" i="19"/>
  <c r="K892" i="19"/>
  <c r="L891" i="19"/>
  <c r="K891" i="19"/>
  <c r="L890" i="19"/>
  <c r="K890" i="19"/>
  <c r="L889" i="19"/>
  <c r="K889" i="19"/>
  <c r="L888" i="19"/>
  <c r="K888" i="19"/>
  <c r="L887" i="19"/>
  <c r="K887" i="19"/>
  <c r="L886" i="19"/>
  <c r="K886" i="19"/>
  <c r="L885" i="19"/>
  <c r="K885" i="19"/>
  <c r="L884" i="19"/>
  <c r="K884" i="19"/>
  <c r="L883" i="19"/>
  <c r="K883" i="19"/>
  <c r="L882" i="19"/>
  <c r="K882" i="19"/>
  <c r="L881" i="19"/>
  <c r="K881" i="19"/>
  <c r="L880" i="19"/>
  <c r="K880" i="19"/>
  <c r="L879" i="19"/>
  <c r="K879" i="19"/>
  <c r="L878" i="19"/>
  <c r="K878" i="19"/>
  <c r="L877" i="19"/>
  <c r="K877" i="19"/>
  <c r="L876" i="19"/>
  <c r="K876" i="19"/>
  <c r="L875" i="19"/>
  <c r="K875" i="19"/>
  <c r="L874" i="19"/>
  <c r="K874" i="19"/>
  <c r="L873" i="19"/>
  <c r="K873" i="19"/>
  <c r="L872" i="19"/>
  <c r="K872" i="19"/>
  <c r="L871" i="19"/>
  <c r="K871" i="19"/>
  <c r="L870" i="19"/>
  <c r="K870" i="19"/>
  <c r="L869" i="19"/>
  <c r="K869" i="19"/>
  <c r="L868" i="19"/>
  <c r="K868" i="19"/>
  <c r="L867" i="19"/>
  <c r="K867" i="19"/>
  <c r="L866" i="19"/>
  <c r="K866" i="19"/>
  <c r="L865" i="19"/>
  <c r="K865" i="19"/>
  <c r="L864" i="19"/>
  <c r="K864" i="19"/>
  <c r="L863" i="19"/>
  <c r="K863" i="19"/>
  <c r="L862" i="19"/>
  <c r="K862" i="19"/>
  <c r="L861" i="19"/>
  <c r="K861" i="19"/>
  <c r="L860" i="19"/>
  <c r="K860" i="19"/>
  <c r="L859" i="19"/>
  <c r="K859" i="19"/>
  <c r="L858" i="19"/>
  <c r="K858" i="19"/>
  <c r="L857" i="19"/>
  <c r="K857" i="19"/>
  <c r="L856" i="19"/>
  <c r="K856" i="19"/>
  <c r="L855" i="19"/>
  <c r="K855" i="19"/>
  <c r="L854" i="19"/>
  <c r="K854" i="19"/>
  <c r="L853" i="19"/>
  <c r="K853" i="19"/>
  <c r="L852" i="19"/>
  <c r="K852" i="19"/>
  <c r="L851" i="19"/>
  <c r="K851" i="19"/>
  <c r="L850" i="19"/>
  <c r="K850" i="19"/>
  <c r="L849" i="19"/>
  <c r="K849" i="19"/>
  <c r="L848" i="19"/>
  <c r="K848" i="19"/>
  <c r="L847" i="19"/>
  <c r="K847" i="19"/>
  <c r="L846" i="19"/>
  <c r="K846" i="19"/>
  <c r="L845" i="19"/>
  <c r="K845" i="19"/>
  <c r="L844" i="19"/>
  <c r="K844" i="19"/>
  <c r="L843" i="19"/>
  <c r="K843" i="19"/>
  <c r="L842" i="19"/>
  <c r="K842" i="19"/>
  <c r="L841" i="19"/>
  <c r="K841" i="19"/>
  <c r="L840" i="19"/>
  <c r="K840" i="19"/>
  <c r="L839" i="19"/>
  <c r="K839" i="19"/>
  <c r="L838" i="19"/>
  <c r="K838" i="19"/>
  <c r="L837" i="19"/>
  <c r="K837" i="19"/>
  <c r="L836" i="19"/>
  <c r="K836" i="19"/>
  <c r="L835" i="19"/>
  <c r="K835" i="19"/>
  <c r="L834" i="19"/>
  <c r="K834" i="19"/>
  <c r="L833" i="19"/>
  <c r="K833" i="19"/>
  <c r="L832" i="19"/>
  <c r="K832" i="19"/>
  <c r="L831" i="19"/>
  <c r="K831" i="19"/>
  <c r="L830" i="19"/>
  <c r="K830" i="19"/>
  <c r="L829" i="19"/>
  <c r="K829" i="19"/>
  <c r="L828" i="19"/>
  <c r="K828" i="19"/>
  <c r="L827" i="19"/>
  <c r="K827" i="19"/>
  <c r="L826" i="19"/>
  <c r="K826" i="19"/>
  <c r="L825" i="19"/>
  <c r="K825" i="19"/>
  <c r="L824" i="19"/>
  <c r="K824" i="19"/>
  <c r="L823" i="19"/>
  <c r="K823" i="19"/>
  <c r="L822" i="19"/>
  <c r="K822" i="19"/>
  <c r="L821" i="19"/>
  <c r="K821" i="19"/>
  <c r="L820" i="19"/>
  <c r="K820" i="19"/>
  <c r="L819" i="19"/>
  <c r="K819" i="19"/>
  <c r="L818" i="19"/>
  <c r="K818" i="19"/>
  <c r="L817" i="19"/>
  <c r="K817" i="19"/>
  <c r="L816" i="19"/>
  <c r="K816" i="19"/>
  <c r="L815" i="19"/>
  <c r="K815" i="19"/>
  <c r="L814" i="19"/>
  <c r="K814" i="19"/>
  <c r="L813" i="19"/>
  <c r="K813" i="19"/>
  <c r="L812" i="19"/>
  <c r="K812" i="19"/>
  <c r="L811" i="19"/>
  <c r="K811" i="19"/>
  <c r="L810" i="19"/>
  <c r="K810" i="19"/>
  <c r="L809" i="19"/>
  <c r="K809" i="19"/>
  <c r="L808" i="19"/>
  <c r="K808" i="19"/>
  <c r="L807" i="19"/>
  <c r="K807" i="19"/>
  <c r="L806" i="19"/>
  <c r="K806" i="19"/>
  <c r="L805" i="19"/>
  <c r="K805" i="19"/>
  <c r="L804" i="19"/>
  <c r="K804" i="19"/>
  <c r="L803" i="19"/>
  <c r="K803" i="19"/>
  <c r="L802" i="19"/>
  <c r="K802" i="19"/>
  <c r="L801" i="19"/>
  <c r="K801" i="19"/>
  <c r="L800" i="19"/>
  <c r="K800" i="19"/>
  <c r="L799" i="19"/>
  <c r="K799" i="19"/>
  <c r="L798" i="19"/>
  <c r="K798" i="19"/>
  <c r="L797" i="19"/>
  <c r="K797" i="19"/>
  <c r="L796" i="19"/>
  <c r="K796" i="19"/>
  <c r="L795" i="19"/>
  <c r="K795" i="19"/>
  <c r="L794" i="19"/>
  <c r="K794" i="19"/>
  <c r="L793" i="19"/>
  <c r="K793" i="19"/>
  <c r="L792" i="19"/>
  <c r="K792" i="19"/>
  <c r="L791" i="19"/>
  <c r="K791" i="19"/>
  <c r="L790" i="19"/>
  <c r="K790" i="19"/>
  <c r="L789" i="19"/>
  <c r="K789" i="19"/>
  <c r="L788" i="19"/>
  <c r="K788" i="19"/>
  <c r="L787" i="19"/>
  <c r="K787" i="19"/>
  <c r="L786" i="19"/>
  <c r="K786" i="19"/>
  <c r="L785" i="19"/>
  <c r="K785" i="19"/>
  <c r="L784" i="19"/>
  <c r="K784" i="19"/>
  <c r="L783" i="19"/>
  <c r="K783" i="19"/>
  <c r="L782" i="19"/>
  <c r="K782" i="19"/>
  <c r="L781" i="19"/>
  <c r="K781" i="19"/>
  <c r="L780" i="19"/>
  <c r="K780" i="19"/>
  <c r="L779" i="19"/>
  <c r="K779" i="19"/>
  <c r="L778" i="19"/>
  <c r="K778" i="19"/>
  <c r="L777" i="19"/>
  <c r="K777" i="19"/>
  <c r="L776" i="19"/>
  <c r="K776" i="19"/>
  <c r="L775" i="19"/>
  <c r="K775" i="19"/>
  <c r="L774" i="19"/>
  <c r="K774" i="19"/>
  <c r="L773" i="19"/>
  <c r="K773" i="19"/>
  <c r="L772" i="19"/>
  <c r="K772" i="19"/>
  <c r="L771" i="19"/>
  <c r="K771" i="19"/>
  <c r="L770" i="19"/>
  <c r="K770" i="19"/>
  <c r="L769" i="19"/>
  <c r="K769" i="19"/>
  <c r="L768" i="19"/>
  <c r="K768" i="19"/>
  <c r="L767" i="19"/>
  <c r="K767" i="19"/>
  <c r="L766" i="19"/>
  <c r="K766" i="19"/>
  <c r="L765" i="19"/>
  <c r="K765" i="19"/>
  <c r="L764" i="19"/>
  <c r="K764" i="19"/>
  <c r="L763" i="19"/>
  <c r="K763" i="19"/>
  <c r="L762" i="19"/>
  <c r="K762" i="19"/>
  <c r="L761" i="19"/>
  <c r="K761" i="19"/>
  <c r="L760" i="19"/>
  <c r="K760" i="19"/>
  <c r="L759" i="19"/>
  <c r="K759" i="19"/>
  <c r="L758" i="19"/>
  <c r="K758" i="19"/>
  <c r="L757" i="19"/>
  <c r="K757" i="19"/>
  <c r="L756" i="19"/>
  <c r="K756" i="19"/>
  <c r="L755" i="19"/>
  <c r="K755" i="19"/>
  <c r="L754" i="19"/>
  <c r="K754" i="19"/>
  <c r="L753" i="19"/>
  <c r="K753" i="19"/>
  <c r="L752" i="19"/>
  <c r="K752" i="19"/>
  <c r="L751" i="19"/>
  <c r="K751" i="19"/>
  <c r="L750" i="19"/>
  <c r="K750" i="19"/>
  <c r="L749" i="19"/>
  <c r="K749" i="19"/>
  <c r="L748" i="19"/>
  <c r="K748" i="19"/>
  <c r="L747" i="19"/>
  <c r="K747" i="19"/>
  <c r="L746" i="19"/>
  <c r="K746" i="19"/>
  <c r="L745" i="19"/>
  <c r="K745" i="19"/>
  <c r="L744" i="19"/>
  <c r="K744" i="19"/>
  <c r="L743" i="19"/>
  <c r="K743" i="19"/>
  <c r="L742" i="19"/>
  <c r="K742" i="19"/>
  <c r="L741" i="19"/>
  <c r="K741" i="19"/>
  <c r="L740" i="19"/>
  <c r="K740" i="19"/>
  <c r="L739" i="19"/>
  <c r="K739" i="19"/>
  <c r="L738" i="19"/>
  <c r="K738" i="19"/>
  <c r="L737" i="19"/>
  <c r="K737" i="19"/>
  <c r="L736" i="19"/>
  <c r="K736" i="19"/>
  <c r="L735" i="19"/>
  <c r="K735" i="19"/>
  <c r="L734" i="19"/>
  <c r="K734" i="19"/>
  <c r="L733" i="19"/>
  <c r="K733" i="19"/>
  <c r="L732" i="19"/>
  <c r="K732" i="19"/>
  <c r="L731" i="19"/>
  <c r="K731" i="19"/>
  <c r="L730" i="19"/>
  <c r="K730" i="19"/>
  <c r="L729" i="19"/>
  <c r="K729" i="19"/>
  <c r="L728" i="19"/>
  <c r="K728" i="19"/>
  <c r="L727" i="19"/>
  <c r="K727" i="19"/>
  <c r="L726" i="19"/>
  <c r="K726" i="19"/>
  <c r="L725" i="19"/>
  <c r="K725" i="19"/>
  <c r="L724" i="19"/>
  <c r="K724" i="19"/>
  <c r="L723" i="19"/>
  <c r="K723" i="19"/>
  <c r="L722" i="19"/>
  <c r="K722" i="19"/>
  <c r="L721" i="19"/>
  <c r="K721" i="19"/>
  <c r="L720" i="19"/>
  <c r="K720" i="19"/>
  <c r="L719" i="19"/>
  <c r="K719" i="19"/>
  <c r="L718" i="19"/>
  <c r="K718" i="19"/>
  <c r="L717" i="19"/>
  <c r="K717" i="19"/>
  <c r="L716" i="19"/>
  <c r="K716" i="19"/>
  <c r="L715" i="19"/>
  <c r="K715" i="19"/>
  <c r="L714" i="19"/>
  <c r="K714" i="19"/>
  <c r="L713" i="19"/>
  <c r="K713" i="19"/>
  <c r="L712" i="19"/>
  <c r="K712" i="19"/>
  <c r="L711" i="19"/>
  <c r="K711" i="19"/>
  <c r="L710" i="19"/>
  <c r="K710" i="19"/>
  <c r="L709" i="19"/>
  <c r="K709" i="19"/>
  <c r="L708" i="19"/>
  <c r="K708" i="19"/>
  <c r="L707" i="19"/>
  <c r="K707" i="19"/>
  <c r="L706" i="19"/>
  <c r="K706" i="19"/>
  <c r="L705" i="19"/>
  <c r="K705" i="19"/>
  <c r="L704" i="19"/>
  <c r="K704" i="19"/>
  <c r="L703" i="19"/>
  <c r="K703" i="19"/>
  <c r="L702" i="19"/>
  <c r="K702" i="19"/>
  <c r="L701" i="19"/>
  <c r="K701" i="19"/>
  <c r="L700" i="19"/>
  <c r="K700" i="19"/>
  <c r="L699" i="19"/>
  <c r="K699" i="19"/>
  <c r="L698" i="19"/>
  <c r="K698" i="19"/>
  <c r="L697" i="19"/>
  <c r="K697" i="19"/>
  <c r="L696" i="19"/>
  <c r="K696" i="19"/>
  <c r="L695" i="19"/>
  <c r="K695" i="19"/>
  <c r="L694" i="19"/>
  <c r="K694" i="19"/>
  <c r="L693" i="19"/>
  <c r="K693" i="19"/>
  <c r="L692" i="19"/>
  <c r="K692" i="19"/>
  <c r="L691" i="19"/>
  <c r="K691" i="19"/>
  <c r="L690" i="19"/>
  <c r="K690" i="19"/>
  <c r="L689" i="19"/>
  <c r="K689" i="19"/>
  <c r="L688" i="19"/>
  <c r="K688" i="19"/>
  <c r="L687" i="19"/>
  <c r="K687" i="19"/>
  <c r="L686" i="19"/>
  <c r="K686" i="19"/>
  <c r="L685" i="19"/>
  <c r="K685" i="19"/>
  <c r="L684" i="19"/>
  <c r="K684" i="19"/>
  <c r="L683" i="19"/>
  <c r="K683" i="19"/>
  <c r="L682" i="19"/>
  <c r="K682" i="19"/>
  <c r="L681" i="19"/>
  <c r="K681" i="19"/>
  <c r="L680" i="19"/>
  <c r="K680" i="19"/>
  <c r="L679" i="19"/>
  <c r="K679" i="19"/>
  <c r="L678" i="19"/>
  <c r="K678" i="19"/>
  <c r="L677" i="19"/>
  <c r="K677" i="19"/>
  <c r="L676" i="19"/>
  <c r="K676" i="19"/>
  <c r="L675" i="19"/>
  <c r="K675" i="19"/>
  <c r="L674" i="19"/>
  <c r="K674" i="19"/>
  <c r="L673" i="19"/>
  <c r="K673" i="19"/>
  <c r="L672" i="19"/>
  <c r="K672" i="19"/>
  <c r="L671" i="19"/>
  <c r="K671" i="19"/>
  <c r="L670" i="19"/>
  <c r="K670" i="19"/>
  <c r="L669" i="19"/>
  <c r="K669" i="19"/>
  <c r="L668" i="19"/>
  <c r="K668" i="19"/>
  <c r="L667" i="19"/>
  <c r="K667" i="19"/>
  <c r="L666" i="19"/>
  <c r="K666" i="19"/>
  <c r="L665" i="19"/>
  <c r="K665" i="19"/>
  <c r="L664" i="19"/>
  <c r="K664" i="19"/>
  <c r="L663" i="19"/>
  <c r="K663" i="19"/>
  <c r="L662" i="19"/>
  <c r="K662" i="19"/>
  <c r="L661" i="19"/>
  <c r="K661" i="19"/>
  <c r="L660" i="19"/>
  <c r="K660" i="19"/>
  <c r="L659" i="19"/>
  <c r="K659" i="19"/>
  <c r="L658" i="19"/>
  <c r="K658" i="19"/>
  <c r="L657" i="19"/>
  <c r="K657" i="19"/>
  <c r="L656" i="19"/>
  <c r="K656" i="19"/>
  <c r="L655" i="19"/>
  <c r="K655" i="19"/>
  <c r="L654" i="19"/>
  <c r="K654" i="19"/>
  <c r="L653" i="19"/>
  <c r="K653" i="19"/>
  <c r="L652" i="19"/>
  <c r="K652" i="19"/>
  <c r="L651" i="19"/>
  <c r="K651" i="19"/>
  <c r="L650" i="19"/>
  <c r="K650" i="19"/>
  <c r="L649" i="19"/>
  <c r="K649" i="19"/>
  <c r="L648" i="19"/>
  <c r="K648" i="19"/>
  <c r="L647" i="19"/>
  <c r="K647" i="19"/>
  <c r="L646" i="19"/>
  <c r="K646" i="19"/>
  <c r="L645" i="19"/>
  <c r="K645" i="19"/>
  <c r="L644" i="19"/>
  <c r="K644" i="19"/>
  <c r="L643" i="19"/>
  <c r="K643" i="19"/>
  <c r="L642" i="19"/>
  <c r="K642" i="19"/>
  <c r="L641" i="19"/>
  <c r="K641" i="19"/>
  <c r="L640" i="19"/>
  <c r="K640" i="19"/>
  <c r="L639" i="19"/>
  <c r="K639" i="19"/>
  <c r="L638" i="19"/>
  <c r="K638" i="19"/>
  <c r="L637" i="19"/>
  <c r="K637" i="19"/>
  <c r="L636" i="19"/>
  <c r="K636" i="19"/>
  <c r="L635" i="19"/>
  <c r="K635" i="19"/>
  <c r="L634" i="19"/>
  <c r="K634" i="19"/>
  <c r="L633" i="19"/>
  <c r="K633" i="19"/>
  <c r="L632" i="19"/>
  <c r="K632" i="19"/>
  <c r="L631" i="19"/>
  <c r="K631" i="19"/>
  <c r="L630" i="19"/>
  <c r="K630" i="19"/>
  <c r="L629" i="19"/>
  <c r="K629" i="19"/>
  <c r="L628" i="19"/>
  <c r="K628" i="19"/>
  <c r="L627" i="19"/>
  <c r="K627" i="19"/>
  <c r="L626" i="19"/>
  <c r="K626" i="19"/>
  <c r="L625" i="19"/>
  <c r="K625" i="19"/>
  <c r="L624" i="19"/>
  <c r="K624" i="19"/>
  <c r="L623" i="19"/>
  <c r="K623" i="19"/>
  <c r="L622" i="19"/>
  <c r="K622" i="19"/>
  <c r="L621" i="19"/>
  <c r="K621" i="19"/>
  <c r="L620" i="19"/>
  <c r="K620" i="19"/>
  <c r="L619" i="19"/>
  <c r="K619" i="19"/>
  <c r="L618" i="19"/>
  <c r="K618" i="19"/>
  <c r="L617" i="19"/>
  <c r="K617" i="19"/>
  <c r="L616" i="19"/>
  <c r="K616" i="19"/>
  <c r="L615" i="19"/>
  <c r="K615" i="19"/>
  <c r="L614" i="19"/>
  <c r="K614" i="19"/>
  <c r="L613" i="19"/>
  <c r="K613" i="19"/>
  <c r="L612" i="19"/>
  <c r="K612" i="19"/>
  <c r="L611" i="19"/>
  <c r="K611" i="19"/>
  <c r="L610" i="19"/>
  <c r="K610" i="19"/>
  <c r="L609" i="19"/>
  <c r="K609" i="19"/>
  <c r="L608" i="19"/>
  <c r="K608" i="19"/>
  <c r="L607" i="19"/>
  <c r="K607" i="19"/>
  <c r="L606" i="19"/>
  <c r="K606" i="19"/>
  <c r="L605" i="19"/>
  <c r="K605" i="19"/>
  <c r="L604" i="19"/>
  <c r="K604" i="19"/>
  <c r="L603" i="19"/>
  <c r="K603" i="19"/>
  <c r="L602" i="19"/>
  <c r="K602" i="19"/>
  <c r="L601" i="19"/>
  <c r="K601" i="19"/>
  <c r="L600" i="19"/>
  <c r="K600" i="19"/>
  <c r="L599" i="19"/>
  <c r="K599" i="19"/>
  <c r="L598" i="19"/>
  <c r="K598" i="19"/>
  <c r="L597" i="19"/>
  <c r="K597" i="19"/>
  <c r="L596" i="19"/>
  <c r="K596" i="19"/>
  <c r="L595" i="19"/>
  <c r="K595" i="19"/>
  <c r="L594" i="19"/>
  <c r="K594" i="19"/>
  <c r="L593" i="19"/>
  <c r="K593" i="19"/>
  <c r="L592" i="19"/>
  <c r="K592" i="19"/>
  <c r="L591" i="19"/>
  <c r="K591" i="19"/>
  <c r="L590" i="19"/>
  <c r="K590" i="19"/>
  <c r="L589" i="19"/>
  <c r="K589" i="19"/>
  <c r="L588" i="19"/>
  <c r="K588" i="19"/>
  <c r="L587" i="19"/>
  <c r="K587" i="19"/>
  <c r="L586" i="19"/>
  <c r="K586" i="19"/>
  <c r="L585" i="19"/>
  <c r="K585" i="19"/>
  <c r="L584" i="19"/>
  <c r="K584" i="19"/>
  <c r="L583" i="19"/>
  <c r="K583" i="19"/>
  <c r="L582" i="19"/>
  <c r="K582" i="19"/>
  <c r="L581" i="19"/>
  <c r="K581" i="19"/>
  <c r="L580" i="19"/>
  <c r="K580" i="19"/>
  <c r="L579" i="19"/>
  <c r="K579" i="19"/>
  <c r="L578" i="19"/>
  <c r="K578" i="19"/>
  <c r="L577" i="19"/>
  <c r="K577" i="19"/>
  <c r="L576" i="19"/>
  <c r="K576" i="19"/>
  <c r="L575" i="19"/>
  <c r="K575" i="19"/>
  <c r="L574" i="19"/>
  <c r="K574" i="19"/>
  <c r="L573" i="19"/>
  <c r="K573" i="19"/>
  <c r="L572" i="19"/>
  <c r="K572" i="19"/>
  <c r="L571" i="19"/>
  <c r="K571" i="19"/>
  <c r="L570" i="19"/>
  <c r="K570" i="19"/>
  <c r="L569" i="19"/>
  <c r="K569" i="19"/>
  <c r="L568" i="19"/>
  <c r="K568" i="19"/>
  <c r="L567" i="19"/>
  <c r="K567" i="19"/>
  <c r="L566" i="19"/>
  <c r="K566" i="19"/>
  <c r="L565" i="19"/>
  <c r="K565" i="19"/>
  <c r="L564" i="19"/>
  <c r="K564" i="19"/>
  <c r="L563" i="19"/>
  <c r="K563" i="19"/>
  <c r="L562" i="19"/>
  <c r="K562" i="19"/>
  <c r="L561" i="19"/>
  <c r="K561" i="19"/>
  <c r="L560" i="19"/>
  <c r="K560" i="19"/>
  <c r="L559" i="19"/>
  <c r="K559" i="19"/>
  <c r="L558" i="19"/>
  <c r="K558" i="19"/>
  <c r="L557" i="19"/>
  <c r="K557" i="19"/>
  <c r="L556" i="19"/>
  <c r="K556" i="19"/>
  <c r="L555" i="19"/>
  <c r="K555" i="19"/>
  <c r="L554" i="19"/>
  <c r="K554" i="19"/>
  <c r="L553" i="19"/>
  <c r="K553" i="19"/>
  <c r="L552" i="19"/>
  <c r="K552" i="19"/>
  <c r="L551" i="19"/>
  <c r="K551" i="19"/>
  <c r="L550" i="19"/>
  <c r="K550" i="19"/>
  <c r="L549" i="19"/>
  <c r="K549" i="19"/>
  <c r="L548" i="19"/>
  <c r="K548" i="19"/>
  <c r="L547" i="19"/>
  <c r="K547" i="19"/>
  <c r="L546" i="19"/>
  <c r="K546" i="19"/>
  <c r="L545" i="19"/>
  <c r="K545" i="19"/>
  <c r="L544" i="19"/>
  <c r="K544" i="19"/>
  <c r="L543" i="19"/>
  <c r="K543" i="19"/>
  <c r="L542" i="19"/>
  <c r="K542" i="19"/>
  <c r="L541" i="19"/>
  <c r="K541" i="19"/>
  <c r="L540" i="19"/>
  <c r="K540" i="19"/>
  <c r="L539" i="19"/>
  <c r="K539" i="19"/>
  <c r="L538" i="19"/>
  <c r="K538" i="19"/>
  <c r="L537" i="19"/>
  <c r="K537" i="19"/>
  <c r="L536" i="19"/>
  <c r="K536" i="19"/>
  <c r="L535" i="19"/>
  <c r="K535" i="19"/>
  <c r="L534" i="19"/>
  <c r="K534" i="19"/>
  <c r="L533" i="19"/>
  <c r="K533" i="19"/>
  <c r="L532" i="19"/>
  <c r="K532" i="19"/>
  <c r="L531" i="19"/>
  <c r="K531" i="19"/>
  <c r="L530" i="19"/>
  <c r="K530" i="19"/>
  <c r="L529" i="19"/>
  <c r="K529" i="19"/>
  <c r="L528" i="19"/>
  <c r="K528" i="19"/>
  <c r="L527" i="19"/>
  <c r="K527" i="19"/>
  <c r="L526" i="19"/>
  <c r="K526" i="19"/>
  <c r="L525" i="19"/>
  <c r="K525" i="19"/>
  <c r="L524" i="19"/>
  <c r="K524" i="19"/>
  <c r="L523" i="19"/>
  <c r="K523" i="19"/>
  <c r="L522" i="19"/>
  <c r="K522" i="19"/>
  <c r="L521" i="19"/>
  <c r="K521" i="19"/>
  <c r="L520" i="19"/>
  <c r="K520" i="19"/>
  <c r="L519" i="19"/>
  <c r="K519" i="19"/>
  <c r="L518" i="19"/>
  <c r="K518" i="19"/>
  <c r="L517" i="19"/>
  <c r="K517" i="19"/>
  <c r="L516" i="19"/>
  <c r="K516" i="19"/>
  <c r="L515" i="19"/>
  <c r="K515" i="19"/>
  <c r="L514" i="19"/>
  <c r="K514" i="19"/>
  <c r="L513" i="19"/>
  <c r="K513" i="19"/>
  <c r="L512" i="19"/>
  <c r="K512" i="19"/>
  <c r="L511" i="19"/>
  <c r="K511" i="19"/>
  <c r="L510" i="19"/>
  <c r="K510" i="19"/>
  <c r="L509" i="19"/>
  <c r="K509" i="19"/>
  <c r="L508" i="19"/>
  <c r="K508" i="19"/>
  <c r="L507" i="19"/>
  <c r="K507" i="19"/>
  <c r="L506" i="19"/>
  <c r="K506" i="19"/>
  <c r="L505" i="19"/>
  <c r="K505" i="19"/>
  <c r="L504" i="19"/>
  <c r="K504" i="19"/>
  <c r="L503" i="19"/>
  <c r="K503" i="19"/>
  <c r="L502" i="19"/>
  <c r="K502" i="19"/>
  <c r="L501" i="19"/>
  <c r="K501" i="19"/>
  <c r="L500" i="19"/>
  <c r="K500" i="19"/>
  <c r="L499" i="19"/>
  <c r="K499" i="19"/>
  <c r="L498" i="19"/>
  <c r="K498" i="19"/>
  <c r="L497" i="19"/>
  <c r="K497" i="19"/>
  <c r="L496" i="19"/>
  <c r="K496" i="19"/>
  <c r="L495" i="19"/>
  <c r="K495" i="19"/>
  <c r="L494" i="19"/>
  <c r="K494" i="19"/>
  <c r="L493" i="19"/>
  <c r="K493" i="19"/>
  <c r="L492" i="19"/>
  <c r="K492" i="19"/>
  <c r="L491" i="19"/>
  <c r="K491" i="19"/>
  <c r="L490" i="19"/>
  <c r="K490" i="19"/>
  <c r="L489" i="19"/>
  <c r="K489" i="19"/>
  <c r="L488" i="19"/>
  <c r="K488" i="19"/>
  <c r="L487" i="19"/>
  <c r="K487" i="19"/>
  <c r="L486" i="19"/>
  <c r="K486" i="19"/>
  <c r="L485" i="19"/>
  <c r="K485" i="19"/>
  <c r="L484" i="19"/>
  <c r="K484" i="19"/>
  <c r="L483" i="19"/>
  <c r="K483" i="19"/>
  <c r="L482" i="19"/>
  <c r="K482" i="19"/>
  <c r="L481" i="19"/>
  <c r="K481" i="19"/>
  <c r="L480" i="19"/>
  <c r="K480" i="19"/>
  <c r="L479" i="19"/>
  <c r="K479" i="19"/>
  <c r="L478" i="19"/>
  <c r="K478" i="19"/>
  <c r="L477" i="19"/>
  <c r="K477" i="19"/>
  <c r="L476" i="19"/>
  <c r="K476" i="19"/>
  <c r="L475" i="19"/>
  <c r="K475" i="19"/>
  <c r="L474" i="19"/>
  <c r="K474" i="19"/>
  <c r="L473" i="19"/>
  <c r="K473" i="19"/>
  <c r="L472" i="19"/>
  <c r="K472" i="19"/>
  <c r="L471" i="19"/>
  <c r="K471" i="19"/>
  <c r="L470" i="19"/>
  <c r="K470" i="19"/>
  <c r="L469" i="19"/>
  <c r="K469" i="19"/>
  <c r="L468" i="19"/>
  <c r="K468" i="19"/>
  <c r="L467" i="19"/>
  <c r="K467" i="19"/>
  <c r="L466" i="19"/>
  <c r="K466" i="19"/>
  <c r="L465" i="19"/>
  <c r="K465" i="19"/>
  <c r="L464" i="19"/>
  <c r="K464" i="19"/>
  <c r="L463" i="19"/>
  <c r="K463" i="19"/>
  <c r="L462" i="19"/>
  <c r="K462" i="19"/>
  <c r="L461" i="19"/>
  <c r="K461" i="19"/>
  <c r="L460" i="19"/>
  <c r="K460" i="19"/>
  <c r="L459" i="19"/>
  <c r="K459" i="19"/>
  <c r="L458" i="19"/>
  <c r="K458" i="19"/>
  <c r="L457" i="19"/>
  <c r="K457" i="19"/>
  <c r="L456" i="19"/>
  <c r="K456" i="19"/>
  <c r="L455" i="19"/>
  <c r="K455" i="19"/>
  <c r="L454" i="19"/>
  <c r="K454" i="19"/>
  <c r="L453" i="19"/>
  <c r="K453" i="19"/>
  <c r="L452" i="19"/>
  <c r="K452" i="19"/>
  <c r="L451" i="19"/>
  <c r="K451" i="19"/>
  <c r="L450" i="19"/>
  <c r="K450" i="19"/>
  <c r="L449" i="19"/>
  <c r="K449" i="19"/>
  <c r="L448" i="19"/>
  <c r="K448" i="19"/>
  <c r="L447" i="19"/>
  <c r="K447" i="19"/>
  <c r="L446" i="19"/>
  <c r="K446" i="19"/>
  <c r="L445" i="19"/>
  <c r="K445" i="19"/>
  <c r="L444" i="19"/>
  <c r="K444" i="19"/>
  <c r="L443" i="19"/>
  <c r="K443" i="19"/>
  <c r="L442" i="19"/>
  <c r="K442" i="19"/>
  <c r="L441" i="19"/>
  <c r="K441" i="19"/>
  <c r="L440" i="19"/>
  <c r="K440" i="19"/>
  <c r="L439" i="19"/>
  <c r="K439" i="19"/>
  <c r="L438" i="19"/>
  <c r="K438" i="19"/>
  <c r="L437" i="19"/>
  <c r="K437" i="19"/>
  <c r="L436" i="19"/>
  <c r="K436" i="19"/>
  <c r="L435" i="19"/>
  <c r="K435" i="19"/>
  <c r="L434" i="19"/>
  <c r="K434" i="19"/>
  <c r="L433" i="19"/>
  <c r="K433" i="19"/>
  <c r="L432" i="19"/>
  <c r="K432" i="19"/>
  <c r="L431" i="19"/>
  <c r="K431" i="19"/>
  <c r="L430" i="19"/>
  <c r="K430" i="19"/>
  <c r="L429" i="19"/>
  <c r="K429" i="19"/>
  <c r="L428" i="19"/>
  <c r="K428" i="19"/>
  <c r="L427" i="19"/>
  <c r="K427" i="19"/>
  <c r="L426" i="19"/>
  <c r="K426" i="19"/>
  <c r="L425" i="19"/>
  <c r="K425" i="19"/>
  <c r="L424" i="19"/>
  <c r="K424" i="19"/>
  <c r="L423" i="19"/>
  <c r="K423" i="19"/>
  <c r="L422" i="19"/>
  <c r="K422" i="19"/>
  <c r="L421" i="19"/>
  <c r="K421" i="19"/>
  <c r="L420" i="19"/>
  <c r="K420" i="19"/>
  <c r="L419" i="19"/>
  <c r="K419" i="19"/>
  <c r="L418" i="19"/>
  <c r="K418" i="19"/>
  <c r="L417" i="19"/>
  <c r="K417" i="19"/>
  <c r="L416" i="19"/>
  <c r="K416" i="19"/>
  <c r="L415" i="19"/>
  <c r="K415" i="19"/>
  <c r="L414" i="19"/>
  <c r="K414" i="19"/>
  <c r="L413" i="19"/>
  <c r="K413" i="19"/>
  <c r="L412" i="19"/>
  <c r="K412" i="19"/>
  <c r="L411" i="19"/>
  <c r="K411" i="19"/>
  <c r="L410" i="19"/>
  <c r="K410" i="19"/>
  <c r="L409" i="19"/>
  <c r="K409" i="19"/>
  <c r="L408" i="19"/>
  <c r="K408" i="19"/>
  <c r="L407" i="19"/>
  <c r="K407" i="19"/>
  <c r="L406" i="19"/>
  <c r="K406" i="19"/>
  <c r="L405" i="19"/>
  <c r="K405" i="19"/>
  <c r="L404" i="19"/>
  <c r="K404" i="19"/>
  <c r="L403" i="19"/>
  <c r="K403" i="19"/>
  <c r="L402" i="19"/>
  <c r="K402" i="19"/>
  <c r="L401" i="19"/>
  <c r="K401" i="19"/>
  <c r="L400" i="19"/>
  <c r="K400" i="19"/>
  <c r="L399" i="19"/>
  <c r="K399" i="19"/>
  <c r="L398" i="19"/>
  <c r="K398" i="19"/>
  <c r="L397" i="19"/>
  <c r="K397" i="19"/>
  <c r="L396" i="19"/>
  <c r="K396" i="19"/>
  <c r="L395" i="19"/>
  <c r="K395" i="19"/>
  <c r="L394" i="19"/>
  <c r="K394" i="19"/>
  <c r="L393" i="19"/>
  <c r="K393" i="19"/>
  <c r="L392" i="19"/>
  <c r="K392" i="19"/>
  <c r="L391" i="19"/>
  <c r="K391" i="19"/>
  <c r="L390" i="19"/>
  <c r="K390" i="19"/>
  <c r="L389" i="19"/>
  <c r="K389" i="19"/>
  <c r="L388" i="19"/>
  <c r="K388" i="19"/>
  <c r="L387" i="19"/>
  <c r="K387" i="19"/>
  <c r="L386" i="19"/>
  <c r="K386" i="19"/>
  <c r="L385" i="19"/>
  <c r="K385" i="19"/>
  <c r="L384" i="19"/>
  <c r="K384" i="19"/>
  <c r="L383" i="19"/>
  <c r="K383" i="19"/>
  <c r="L382" i="19"/>
  <c r="K382" i="19"/>
  <c r="L381" i="19"/>
  <c r="K381" i="19"/>
  <c r="L380" i="19"/>
  <c r="K380" i="19"/>
  <c r="L379" i="19"/>
  <c r="K379" i="19"/>
  <c r="L378" i="19"/>
  <c r="K378" i="19"/>
  <c r="L377" i="19"/>
  <c r="K377" i="19"/>
  <c r="L376" i="19"/>
  <c r="K376" i="19"/>
  <c r="L375" i="19"/>
  <c r="K375" i="19"/>
  <c r="L374" i="19"/>
  <c r="K374" i="19"/>
  <c r="L373" i="19"/>
  <c r="K373" i="19"/>
  <c r="L372" i="19"/>
  <c r="K372" i="19"/>
  <c r="L371" i="19"/>
  <c r="K371" i="19"/>
  <c r="L370" i="19"/>
  <c r="K370" i="19"/>
  <c r="L369" i="19"/>
  <c r="K369" i="19"/>
  <c r="L368" i="19"/>
  <c r="K368" i="19"/>
  <c r="L367" i="19"/>
  <c r="K367" i="19"/>
  <c r="L366" i="19"/>
  <c r="K366" i="19"/>
  <c r="L365" i="19"/>
  <c r="K365" i="19"/>
  <c r="L364" i="19"/>
  <c r="K364" i="19"/>
  <c r="L363" i="19"/>
  <c r="K363" i="19"/>
  <c r="L362" i="19"/>
  <c r="K362" i="19"/>
  <c r="L361" i="19"/>
  <c r="K361" i="19"/>
  <c r="L360" i="19"/>
  <c r="K360" i="19"/>
  <c r="L359" i="19"/>
  <c r="K359" i="19"/>
  <c r="L358" i="19"/>
  <c r="K358" i="19"/>
  <c r="L357" i="19"/>
  <c r="K357" i="19"/>
  <c r="L356" i="19"/>
  <c r="K356" i="19"/>
  <c r="L355" i="19"/>
  <c r="K355" i="19"/>
  <c r="L354" i="19"/>
  <c r="K354" i="19"/>
  <c r="L353" i="19"/>
  <c r="K353" i="19"/>
  <c r="L352" i="19"/>
  <c r="K352" i="19"/>
  <c r="L351" i="19"/>
  <c r="K351" i="19"/>
  <c r="L350" i="19"/>
  <c r="K350" i="19"/>
  <c r="L349" i="19"/>
  <c r="K349" i="19"/>
  <c r="L348" i="19"/>
  <c r="K348" i="19"/>
  <c r="L347" i="19"/>
  <c r="K347" i="19"/>
  <c r="L346" i="19"/>
  <c r="K346" i="19"/>
  <c r="L345" i="19"/>
  <c r="K345" i="19"/>
  <c r="L344" i="19"/>
  <c r="K344" i="19"/>
  <c r="L343" i="19"/>
  <c r="K343" i="19"/>
  <c r="L342" i="19"/>
  <c r="K342" i="19"/>
  <c r="L341" i="19"/>
  <c r="K341" i="19"/>
  <c r="L340" i="19"/>
  <c r="K340" i="19"/>
  <c r="L339" i="19"/>
  <c r="K339" i="19"/>
  <c r="L338" i="19"/>
  <c r="K338" i="19"/>
  <c r="L337" i="19"/>
  <c r="K337" i="19"/>
  <c r="L336" i="19"/>
  <c r="K336" i="19"/>
  <c r="L335" i="19"/>
  <c r="K335" i="19"/>
  <c r="L334" i="19"/>
  <c r="K334" i="19"/>
  <c r="L333" i="19"/>
  <c r="K333" i="19"/>
  <c r="L332" i="19"/>
  <c r="K332" i="19"/>
  <c r="L331" i="19"/>
  <c r="K331" i="19"/>
  <c r="L330" i="19"/>
  <c r="K330" i="19"/>
  <c r="L329" i="19"/>
  <c r="K329" i="19"/>
  <c r="L328" i="19"/>
  <c r="K328" i="19"/>
  <c r="L327" i="19"/>
  <c r="K327" i="19"/>
  <c r="L326" i="19"/>
  <c r="K326" i="19"/>
  <c r="L325" i="19"/>
  <c r="K325" i="19"/>
  <c r="L324" i="19"/>
  <c r="K324" i="19"/>
  <c r="L323" i="19"/>
  <c r="K323" i="19"/>
  <c r="L322" i="19"/>
  <c r="K322" i="19"/>
  <c r="L321" i="19"/>
  <c r="K321" i="19"/>
  <c r="L320" i="19"/>
  <c r="K320" i="19"/>
  <c r="L319" i="19"/>
  <c r="K319" i="19"/>
  <c r="L318" i="19"/>
  <c r="K318" i="19"/>
  <c r="L317" i="19"/>
  <c r="K317" i="19"/>
  <c r="L316" i="19"/>
  <c r="K316" i="19"/>
  <c r="L315" i="19"/>
  <c r="K315" i="19"/>
  <c r="L314" i="19"/>
  <c r="K314" i="19"/>
  <c r="L313" i="19"/>
  <c r="K313" i="19"/>
  <c r="L312" i="19"/>
  <c r="K312" i="19"/>
  <c r="L311" i="19"/>
  <c r="K311" i="19"/>
  <c r="L310" i="19"/>
  <c r="K310" i="19"/>
  <c r="L309" i="19"/>
  <c r="K309" i="19"/>
  <c r="L308" i="19"/>
  <c r="K308" i="19"/>
  <c r="L307" i="19"/>
  <c r="K307" i="19"/>
  <c r="L306" i="19"/>
  <c r="K306" i="19"/>
  <c r="L305" i="19"/>
  <c r="K305" i="19"/>
  <c r="L304" i="19"/>
  <c r="K304" i="19"/>
  <c r="L303" i="19"/>
  <c r="K303" i="19"/>
  <c r="L302" i="19"/>
  <c r="K302" i="19"/>
  <c r="L301" i="19"/>
  <c r="K301" i="19"/>
  <c r="L300" i="19"/>
  <c r="K300" i="19"/>
  <c r="L299" i="19"/>
  <c r="K299" i="19"/>
  <c r="L298" i="19"/>
  <c r="K298" i="19"/>
  <c r="L297" i="19"/>
  <c r="K297" i="19"/>
  <c r="L296" i="19"/>
  <c r="K296" i="19"/>
  <c r="L295" i="19"/>
  <c r="K295" i="19"/>
  <c r="L294" i="19"/>
  <c r="K294" i="19"/>
  <c r="L293" i="19"/>
  <c r="K293" i="19"/>
  <c r="L292" i="19"/>
  <c r="K292" i="19"/>
  <c r="L291" i="19"/>
  <c r="K291" i="19"/>
  <c r="L290" i="19"/>
  <c r="K290" i="19"/>
  <c r="L289" i="19"/>
  <c r="K289" i="19"/>
  <c r="L288" i="19"/>
  <c r="K288" i="19"/>
  <c r="L287" i="19"/>
  <c r="K287" i="19"/>
  <c r="L286" i="19"/>
  <c r="K286" i="19"/>
  <c r="L285" i="19"/>
  <c r="K285" i="19"/>
  <c r="L284" i="19"/>
  <c r="K284" i="19"/>
  <c r="L283" i="19"/>
  <c r="K283" i="19"/>
  <c r="L282" i="19"/>
  <c r="K282" i="19"/>
  <c r="L281" i="19"/>
  <c r="K281" i="19"/>
  <c r="L280" i="19"/>
  <c r="K280" i="19"/>
  <c r="L279" i="19"/>
  <c r="K279" i="19"/>
  <c r="L278" i="19"/>
  <c r="K278" i="19"/>
  <c r="L277" i="19"/>
  <c r="K277" i="19"/>
  <c r="L276" i="19"/>
  <c r="K276" i="19"/>
  <c r="L275" i="19"/>
  <c r="K275" i="19"/>
  <c r="L274" i="19"/>
  <c r="K274" i="19"/>
  <c r="L273" i="19"/>
  <c r="K273" i="19"/>
  <c r="L272" i="19"/>
  <c r="K272" i="19"/>
  <c r="L271" i="19"/>
  <c r="K271" i="19"/>
  <c r="L270" i="19"/>
  <c r="K270" i="19"/>
  <c r="L269" i="19"/>
  <c r="K269" i="19"/>
  <c r="L268" i="19"/>
  <c r="K268" i="19"/>
  <c r="L267" i="19"/>
  <c r="K267" i="19"/>
  <c r="L266" i="19"/>
  <c r="K266" i="19"/>
  <c r="L265" i="19"/>
  <c r="K265" i="19"/>
  <c r="L264" i="19"/>
  <c r="K264" i="19"/>
  <c r="L263" i="19"/>
  <c r="K263" i="19"/>
  <c r="L262" i="19"/>
  <c r="K262" i="19"/>
  <c r="L261" i="19"/>
  <c r="K261" i="19"/>
  <c r="L260" i="19"/>
  <c r="K260" i="19"/>
  <c r="L259" i="19"/>
  <c r="K259" i="19"/>
  <c r="L258" i="19"/>
  <c r="K258" i="19"/>
  <c r="L257" i="19"/>
  <c r="K257" i="19"/>
  <c r="L256" i="19"/>
  <c r="K256" i="19"/>
  <c r="L255" i="19"/>
  <c r="K255" i="19"/>
  <c r="L254" i="19"/>
  <c r="K254" i="19"/>
  <c r="L253" i="19"/>
  <c r="K253" i="19"/>
  <c r="L252" i="19"/>
  <c r="K252" i="19"/>
  <c r="L251" i="19"/>
  <c r="K251" i="19"/>
  <c r="L250" i="19"/>
  <c r="K250" i="19"/>
  <c r="L249" i="19"/>
  <c r="K249" i="19"/>
  <c r="L248" i="19"/>
  <c r="K248" i="19"/>
  <c r="L247" i="19"/>
  <c r="K247" i="19"/>
  <c r="L246" i="19"/>
  <c r="K246" i="19"/>
  <c r="L245" i="19"/>
  <c r="K245" i="19"/>
  <c r="L244" i="19"/>
  <c r="K244" i="19"/>
  <c r="L243" i="19"/>
  <c r="K243" i="19"/>
  <c r="L242" i="19"/>
  <c r="K242" i="19"/>
  <c r="L241" i="19"/>
  <c r="K241" i="19"/>
  <c r="L240" i="19"/>
  <c r="K240" i="19"/>
  <c r="L239" i="19"/>
  <c r="K239" i="19"/>
  <c r="L238" i="19"/>
  <c r="K238" i="19"/>
  <c r="L237" i="19"/>
  <c r="K237" i="19"/>
  <c r="L236" i="19"/>
  <c r="K236" i="19"/>
  <c r="L235" i="19"/>
  <c r="K235" i="19"/>
  <c r="L234" i="19"/>
  <c r="K234" i="19"/>
  <c r="L233" i="19"/>
  <c r="K233" i="19"/>
  <c r="L232" i="19"/>
  <c r="K232" i="19"/>
  <c r="L231" i="19"/>
  <c r="K231" i="19"/>
  <c r="L230" i="19"/>
  <c r="K230" i="19"/>
  <c r="L229" i="19"/>
  <c r="K229" i="19"/>
  <c r="L228" i="19"/>
  <c r="K228" i="19"/>
  <c r="L227" i="19"/>
  <c r="K227" i="19"/>
  <c r="L226" i="19"/>
  <c r="K226" i="19"/>
  <c r="L225" i="19"/>
  <c r="K225" i="19"/>
  <c r="L224" i="19"/>
  <c r="K224" i="19"/>
  <c r="L223" i="19"/>
  <c r="K223" i="19"/>
  <c r="L222" i="19"/>
  <c r="K222" i="19"/>
  <c r="L221" i="19"/>
  <c r="K221" i="19"/>
  <c r="L220" i="19"/>
  <c r="K220" i="19"/>
  <c r="L219" i="19"/>
  <c r="K219" i="19"/>
  <c r="L218" i="19"/>
  <c r="K218" i="19"/>
  <c r="L217" i="19"/>
  <c r="K217" i="19"/>
  <c r="L216" i="19"/>
  <c r="K216" i="19"/>
  <c r="L215" i="19"/>
  <c r="K215" i="19"/>
  <c r="L214" i="19"/>
  <c r="K214" i="19"/>
  <c r="L213" i="19"/>
  <c r="K213" i="19"/>
  <c r="L212" i="19"/>
  <c r="K212" i="19"/>
  <c r="L211" i="19"/>
  <c r="K211" i="19"/>
  <c r="L210" i="19"/>
  <c r="K210" i="19"/>
  <c r="L209" i="19"/>
  <c r="K209" i="19"/>
  <c r="L208" i="19"/>
  <c r="K208" i="19"/>
  <c r="L207" i="19"/>
  <c r="K207" i="19"/>
  <c r="L206" i="19"/>
  <c r="K206" i="19"/>
  <c r="L205" i="19"/>
  <c r="K205" i="19"/>
  <c r="L204" i="19"/>
  <c r="K204" i="19"/>
  <c r="L203" i="19"/>
  <c r="K203" i="19"/>
  <c r="L202" i="19"/>
  <c r="K202" i="19"/>
  <c r="L201" i="19"/>
  <c r="K201" i="19"/>
  <c r="L200" i="19"/>
  <c r="K200" i="19"/>
  <c r="L199" i="19"/>
  <c r="K199" i="19"/>
  <c r="L198" i="19"/>
  <c r="K198" i="19"/>
  <c r="L197" i="19"/>
  <c r="K197" i="19"/>
  <c r="L196" i="19"/>
  <c r="K196" i="19"/>
  <c r="L195" i="19"/>
  <c r="K195" i="19"/>
  <c r="L194" i="19"/>
  <c r="K194" i="19"/>
  <c r="L193" i="19"/>
  <c r="K193" i="19"/>
  <c r="L192" i="19"/>
  <c r="K192" i="19"/>
  <c r="L191" i="19"/>
  <c r="K191" i="19"/>
  <c r="L190" i="19"/>
  <c r="K190" i="19"/>
  <c r="L189" i="19"/>
  <c r="K189" i="19"/>
  <c r="L188" i="19"/>
  <c r="K188" i="19"/>
  <c r="L187" i="19"/>
  <c r="K187" i="19"/>
  <c r="L186" i="19"/>
  <c r="K186" i="19"/>
  <c r="L185" i="19"/>
  <c r="K185" i="19"/>
  <c r="L184" i="19"/>
  <c r="K184" i="19"/>
  <c r="L183" i="19"/>
  <c r="K183" i="19"/>
  <c r="L182" i="19"/>
  <c r="K182" i="19"/>
  <c r="L181" i="19"/>
  <c r="K181" i="19"/>
  <c r="L180" i="19"/>
  <c r="K180" i="19"/>
  <c r="L179" i="19"/>
  <c r="K179" i="19"/>
  <c r="L178" i="19"/>
  <c r="K178" i="19"/>
  <c r="L177" i="19"/>
  <c r="K177" i="19"/>
  <c r="L176" i="19"/>
  <c r="K176" i="19"/>
  <c r="L175" i="19"/>
  <c r="K175" i="19"/>
  <c r="L174" i="19"/>
  <c r="K174" i="19"/>
  <c r="L173" i="19"/>
  <c r="K173" i="19"/>
  <c r="L172" i="19"/>
  <c r="K172" i="19"/>
  <c r="L171" i="19"/>
  <c r="K171" i="19"/>
  <c r="L170" i="19"/>
  <c r="K170" i="19"/>
  <c r="L169" i="19"/>
  <c r="K169" i="19"/>
  <c r="L168" i="19"/>
  <c r="K168" i="19"/>
  <c r="L167" i="19"/>
  <c r="K167" i="19"/>
  <c r="L166" i="19"/>
  <c r="K166" i="19"/>
  <c r="L165" i="19"/>
  <c r="K165" i="19"/>
  <c r="L164" i="19"/>
  <c r="K164" i="19"/>
  <c r="L163" i="19"/>
  <c r="K163" i="19"/>
  <c r="L162" i="19"/>
  <c r="K162" i="19"/>
  <c r="L161" i="19"/>
  <c r="K161" i="19"/>
  <c r="L160" i="19"/>
  <c r="K160" i="19"/>
  <c r="L159" i="19"/>
  <c r="K159" i="19"/>
  <c r="L158" i="19"/>
  <c r="K158" i="19"/>
  <c r="L157" i="19"/>
  <c r="K157" i="19"/>
  <c r="L156" i="19"/>
  <c r="K156" i="19"/>
  <c r="L155" i="19"/>
  <c r="K155" i="19"/>
  <c r="L154" i="19"/>
  <c r="K154" i="19"/>
  <c r="L153" i="19"/>
  <c r="K153" i="19"/>
  <c r="L152" i="19"/>
  <c r="K152" i="19"/>
  <c r="L151" i="19"/>
  <c r="K151" i="19"/>
  <c r="L150" i="19"/>
  <c r="K150" i="19"/>
  <c r="L149" i="19"/>
  <c r="K149" i="19"/>
  <c r="L148" i="19"/>
  <c r="K148" i="19"/>
  <c r="L147" i="19"/>
  <c r="K147" i="19"/>
  <c r="L146" i="19"/>
  <c r="K146" i="19"/>
  <c r="L145" i="19"/>
  <c r="K145" i="19"/>
  <c r="L144" i="19"/>
  <c r="K144" i="19"/>
  <c r="L143" i="19"/>
  <c r="K143" i="19"/>
  <c r="L142" i="19"/>
  <c r="K142" i="19"/>
  <c r="L141" i="19"/>
  <c r="K141" i="19"/>
  <c r="L140" i="19"/>
  <c r="K140" i="19"/>
  <c r="L139" i="19"/>
  <c r="K139" i="19"/>
  <c r="L138" i="19"/>
  <c r="K138" i="19"/>
  <c r="L137" i="19"/>
  <c r="K137" i="19"/>
  <c r="L136" i="19"/>
  <c r="K136" i="19"/>
  <c r="L135" i="19"/>
  <c r="K135" i="19"/>
  <c r="L134" i="19"/>
  <c r="K134" i="19"/>
  <c r="L133" i="19"/>
  <c r="K133" i="19"/>
  <c r="L132" i="19"/>
  <c r="K132" i="19"/>
  <c r="L131" i="19"/>
  <c r="K131" i="19"/>
  <c r="L130" i="19"/>
  <c r="K130" i="19"/>
  <c r="L129" i="19"/>
  <c r="K129" i="19"/>
  <c r="L128" i="19"/>
  <c r="K128" i="19"/>
  <c r="L127" i="19"/>
  <c r="K127" i="19"/>
  <c r="L126" i="19"/>
  <c r="K126" i="19"/>
  <c r="L125" i="19"/>
  <c r="K125" i="19"/>
  <c r="L124" i="19"/>
  <c r="K124" i="19"/>
  <c r="L123" i="19"/>
  <c r="K123" i="19"/>
  <c r="L122" i="19"/>
  <c r="K122" i="19"/>
  <c r="L121" i="19"/>
  <c r="K121" i="19"/>
  <c r="L120" i="19"/>
  <c r="K120" i="19"/>
  <c r="L119" i="19"/>
  <c r="K119" i="19"/>
  <c r="L118" i="19"/>
  <c r="K118" i="19"/>
  <c r="L117" i="19"/>
  <c r="K117" i="19"/>
  <c r="L116" i="19"/>
  <c r="K116" i="19"/>
  <c r="L115" i="19"/>
  <c r="K115" i="19"/>
  <c r="L114" i="19"/>
  <c r="K114" i="19"/>
  <c r="L113" i="19"/>
  <c r="K113" i="19"/>
  <c r="L112" i="19"/>
  <c r="K112" i="19"/>
  <c r="L111" i="19"/>
  <c r="K111" i="19"/>
  <c r="L110" i="19"/>
  <c r="K110" i="19"/>
  <c r="L109" i="19"/>
  <c r="K109" i="19"/>
  <c r="L108" i="19"/>
  <c r="K108" i="19"/>
  <c r="L107" i="19"/>
  <c r="K107" i="19"/>
  <c r="L106" i="19"/>
  <c r="K106" i="19"/>
  <c r="L105" i="19"/>
  <c r="K105" i="19"/>
  <c r="L104" i="19"/>
  <c r="K104" i="19"/>
  <c r="L103" i="19"/>
  <c r="K103" i="19"/>
  <c r="L102" i="19"/>
  <c r="K102" i="19"/>
  <c r="L101" i="19"/>
  <c r="K101" i="19"/>
  <c r="L100" i="19"/>
  <c r="K100" i="19"/>
  <c r="L99" i="19"/>
  <c r="K99" i="19"/>
  <c r="L98" i="19"/>
  <c r="K98" i="19"/>
  <c r="L97" i="19"/>
  <c r="K97" i="19"/>
  <c r="L96" i="19"/>
  <c r="K96" i="19"/>
  <c r="L95" i="19"/>
  <c r="K95" i="19"/>
  <c r="L94" i="19"/>
  <c r="K94" i="19"/>
  <c r="L93" i="19"/>
  <c r="K93" i="19"/>
  <c r="L92" i="19"/>
  <c r="K92" i="19"/>
  <c r="L91" i="19"/>
  <c r="K91" i="19"/>
  <c r="L90" i="19"/>
  <c r="K90" i="19"/>
  <c r="L89" i="19"/>
  <c r="K89" i="19"/>
  <c r="L88" i="19"/>
  <c r="K88" i="19"/>
  <c r="L87" i="19"/>
  <c r="K87" i="19"/>
  <c r="L86" i="19"/>
  <c r="K86" i="19"/>
  <c r="L85" i="19"/>
  <c r="K85" i="19"/>
  <c r="L84" i="19"/>
  <c r="K84" i="19"/>
  <c r="L83" i="19"/>
  <c r="K83" i="19"/>
  <c r="L82" i="19"/>
  <c r="K82" i="19"/>
  <c r="K81" i="19"/>
  <c r="L80" i="19"/>
  <c r="K80" i="19"/>
  <c r="L79" i="19"/>
  <c r="K79" i="19"/>
  <c r="L78" i="19"/>
  <c r="K78" i="19"/>
  <c r="L77" i="19"/>
  <c r="K77" i="19"/>
  <c r="L76" i="19"/>
  <c r="K76" i="19"/>
  <c r="L75" i="19"/>
  <c r="K75" i="19"/>
  <c r="L74" i="19"/>
  <c r="K74" i="19"/>
  <c r="L73" i="19"/>
  <c r="K73" i="19"/>
  <c r="L72" i="19"/>
  <c r="K72" i="19"/>
  <c r="L71" i="19"/>
  <c r="K71" i="19"/>
  <c r="L70" i="19"/>
  <c r="K70" i="19"/>
  <c r="L69" i="19"/>
  <c r="K69" i="19"/>
  <c r="L68" i="19"/>
  <c r="K68" i="19"/>
  <c r="L67" i="19"/>
  <c r="K67" i="19"/>
  <c r="L66" i="19"/>
  <c r="K66" i="19"/>
  <c r="L65" i="19"/>
  <c r="K65" i="19"/>
  <c r="L64" i="19"/>
  <c r="K64" i="19"/>
  <c r="L63" i="19"/>
  <c r="K63" i="19"/>
  <c r="L62" i="19"/>
  <c r="K62" i="19"/>
  <c r="L61" i="19"/>
  <c r="K61" i="19"/>
  <c r="L60" i="19"/>
  <c r="K60" i="19"/>
  <c r="L59" i="19"/>
  <c r="K59" i="19"/>
  <c r="L58" i="19"/>
  <c r="K58" i="19"/>
  <c r="L57" i="19"/>
  <c r="K57" i="19"/>
  <c r="L56" i="19"/>
  <c r="K56" i="19"/>
  <c r="L55" i="19"/>
  <c r="K55" i="19"/>
  <c r="L54" i="19"/>
  <c r="K54" i="19"/>
  <c r="L53" i="19"/>
  <c r="K53" i="19"/>
  <c r="L52" i="19"/>
  <c r="K52" i="19"/>
  <c r="L51" i="19"/>
  <c r="K51" i="19"/>
  <c r="L50" i="19"/>
  <c r="K50" i="19"/>
  <c r="L49" i="19"/>
  <c r="K49" i="19"/>
  <c r="L48" i="19"/>
  <c r="K48" i="19"/>
  <c r="L47" i="19"/>
  <c r="K47" i="19"/>
  <c r="L46" i="19"/>
  <c r="K46" i="19"/>
  <c r="L45" i="19"/>
  <c r="K45" i="19"/>
  <c r="L44" i="19"/>
  <c r="K44" i="19"/>
  <c r="L43" i="19"/>
  <c r="K43" i="19"/>
  <c r="L42" i="19"/>
  <c r="K42" i="19"/>
  <c r="L41" i="19"/>
  <c r="K41" i="19"/>
  <c r="L40" i="19"/>
  <c r="K40" i="19"/>
  <c r="L39" i="19"/>
  <c r="K39" i="19"/>
  <c r="L38" i="19"/>
  <c r="K38" i="19"/>
  <c r="L37" i="19"/>
  <c r="K37" i="19"/>
  <c r="L36" i="19"/>
  <c r="K36" i="19"/>
  <c r="L35" i="19"/>
  <c r="K35" i="19"/>
  <c r="L34" i="19"/>
  <c r="K34" i="19"/>
  <c r="L33" i="19"/>
  <c r="K33" i="19"/>
  <c r="L32" i="19"/>
  <c r="K32" i="19"/>
  <c r="L31" i="19"/>
  <c r="K31" i="19"/>
  <c r="L30" i="19"/>
  <c r="K30" i="19"/>
  <c r="L29" i="19"/>
  <c r="K29" i="19"/>
  <c r="L28" i="19"/>
  <c r="K28" i="19"/>
  <c r="L27" i="19"/>
  <c r="K27" i="19"/>
  <c r="L26" i="19"/>
  <c r="K26" i="19"/>
  <c r="L25" i="19"/>
  <c r="K25" i="19"/>
  <c r="L24" i="19"/>
  <c r="K24" i="19"/>
  <c r="L23" i="19"/>
  <c r="K23" i="19"/>
  <c r="L22" i="19"/>
  <c r="K22" i="19"/>
  <c r="L21" i="19"/>
  <c r="K21" i="19"/>
  <c r="L20" i="19"/>
  <c r="K20" i="19"/>
  <c r="L19" i="19"/>
  <c r="K19" i="19"/>
  <c r="L18" i="19"/>
  <c r="K18" i="19"/>
  <c r="L17" i="19"/>
  <c r="K17" i="19"/>
  <c r="L16" i="19"/>
  <c r="K16" i="19"/>
  <c r="L15" i="19"/>
  <c r="K15" i="19"/>
  <c r="L14" i="19"/>
  <c r="K14" i="19"/>
  <c r="L13" i="19"/>
  <c r="K13" i="19"/>
  <c r="J1384" i="18"/>
  <c r="J1386" i="18" s="1"/>
  <c r="J1382" i="18"/>
  <c r="J1380" i="18"/>
  <c r="J1372" i="18"/>
  <c r="L1362" i="18"/>
  <c r="K1362" i="18"/>
  <c r="L1361" i="18"/>
  <c r="K1361" i="18"/>
  <c r="L1360" i="18"/>
  <c r="K1360" i="18"/>
  <c r="L1359" i="18"/>
  <c r="K1359" i="18"/>
  <c r="L1358" i="18"/>
  <c r="K1358" i="18"/>
  <c r="L1357" i="18"/>
  <c r="K1357" i="18"/>
  <c r="L1356" i="18"/>
  <c r="K1356" i="18"/>
  <c r="L1355" i="18"/>
  <c r="K1355" i="18"/>
  <c r="L1354" i="18"/>
  <c r="K1354" i="18"/>
  <c r="L1353" i="18"/>
  <c r="K1353" i="18"/>
  <c r="L1352" i="18"/>
  <c r="K1352" i="18"/>
  <c r="L1351" i="18"/>
  <c r="K1351" i="18"/>
  <c r="L1350" i="18"/>
  <c r="K1350" i="18"/>
  <c r="L1349" i="18"/>
  <c r="K1349" i="18"/>
  <c r="L1348" i="18"/>
  <c r="K1348" i="18"/>
  <c r="L1347" i="18"/>
  <c r="K1347" i="18"/>
  <c r="L1346" i="18"/>
  <c r="K1346" i="18"/>
  <c r="L1345" i="18"/>
  <c r="K1345" i="18"/>
  <c r="L1344" i="18"/>
  <c r="K1344" i="18"/>
  <c r="L1343" i="18"/>
  <c r="K1343" i="18"/>
  <c r="L1342" i="18"/>
  <c r="K1342" i="18"/>
  <c r="L1341" i="18"/>
  <c r="K1341" i="18"/>
  <c r="L1340" i="18"/>
  <c r="K1340" i="18"/>
  <c r="L1339" i="18"/>
  <c r="K1339" i="18"/>
  <c r="L1338" i="18"/>
  <c r="K1338" i="18"/>
  <c r="L1337" i="18"/>
  <c r="K1337" i="18"/>
  <c r="L1336" i="18"/>
  <c r="K1336" i="18"/>
  <c r="L1335" i="18"/>
  <c r="K1335" i="18"/>
  <c r="L1334" i="18"/>
  <c r="K1334" i="18"/>
  <c r="L1333" i="18"/>
  <c r="K1333" i="18"/>
  <c r="L1332" i="18"/>
  <c r="K1332" i="18"/>
  <c r="L1331" i="18"/>
  <c r="K1331" i="18"/>
  <c r="L1330" i="18"/>
  <c r="K1330" i="18"/>
  <c r="L1329" i="18"/>
  <c r="K1329" i="18"/>
  <c r="L1328" i="18"/>
  <c r="K1328" i="18"/>
  <c r="L1327" i="18"/>
  <c r="K1327" i="18"/>
  <c r="L1326" i="18"/>
  <c r="K1326" i="18"/>
  <c r="L1325" i="18"/>
  <c r="K1325" i="18"/>
  <c r="L1324" i="18"/>
  <c r="K1324" i="18"/>
  <c r="L1323" i="18"/>
  <c r="K1323" i="18"/>
  <c r="L1322" i="18"/>
  <c r="K1322" i="18"/>
  <c r="L1321" i="18"/>
  <c r="K1321" i="18"/>
  <c r="L1320" i="18"/>
  <c r="K1320" i="18"/>
  <c r="L1319" i="18"/>
  <c r="K1319" i="18"/>
  <c r="L1318" i="18"/>
  <c r="K1318" i="18"/>
  <c r="L1317" i="18"/>
  <c r="K1317" i="18"/>
  <c r="L1316" i="18"/>
  <c r="K1316" i="18"/>
  <c r="L1315" i="18"/>
  <c r="K1315" i="18"/>
  <c r="L1314" i="18"/>
  <c r="K1314" i="18"/>
  <c r="L1313" i="18"/>
  <c r="K1313" i="18"/>
  <c r="L1312" i="18"/>
  <c r="K1312" i="18"/>
  <c r="L1311" i="18"/>
  <c r="K1311" i="18"/>
  <c r="L1310" i="18"/>
  <c r="K1310" i="18"/>
  <c r="L1309" i="18"/>
  <c r="K1309" i="18"/>
  <c r="L1308" i="18"/>
  <c r="K1308" i="18"/>
  <c r="L1307" i="18"/>
  <c r="K1307" i="18"/>
  <c r="L1306" i="18"/>
  <c r="K1306" i="18"/>
  <c r="L1305" i="18"/>
  <c r="K1305" i="18"/>
  <c r="L1304" i="18"/>
  <c r="K1304" i="18"/>
  <c r="L1303" i="18"/>
  <c r="K1303" i="18"/>
  <c r="L1302" i="18"/>
  <c r="K1302" i="18"/>
  <c r="L1301" i="18"/>
  <c r="K1301" i="18"/>
  <c r="L1300" i="18"/>
  <c r="K1300" i="18"/>
  <c r="L1299" i="18"/>
  <c r="K1299" i="18"/>
  <c r="L1298" i="18"/>
  <c r="K1298" i="18"/>
  <c r="L1297" i="18"/>
  <c r="K1297" i="18"/>
  <c r="L1296" i="18"/>
  <c r="K1296" i="18"/>
  <c r="L1295" i="18"/>
  <c r="K1295" i="18"/>
  <c r="L1294" i="18"/>
  <c r="K1294" i="18"/>
  <c r="L1293" i="18"/>
  <c r="K1293" i="18"/>
  <c r="L1292" i="18"/>
  <c r="K1292" i="18"/>
  <c r="L1291" i="18"/>
  <c r="K1291" i="18"/>
  <c r="L1290" i="18"/>
  <c r="K1290" i="18"/>
  <c r="L1289" i="18"/>
  <c r="K1289" i="18"/>
  <c r="L1288" i="18"/>
  <c r="K1288" i="18"/>
  <c r="L1287" i="18"/>
  <c r="K1287" i="18"/>
  <c r="L1286" i="18"/>
  <c r="K1286" i="18"/>
  <c r="L1285" i="18"/>
  <c r="K1285" i="18"/>
  <c r="L1284" i="18"/>
  <c r="K1284" i="18"/>
  <c r="L1283" i="18"/>
  <c r="K1283" i="18"/>
  <c r="L1282" i="18"/>
  <c r="K1282" i="18"/>
  <c r="L1281" i="18"/>
  <c r="K1281" i="18"/>
  <c r="L1280" i="18"/>
  <c r="K1280" i="18"/>
  <c r="L1279" i="18"/>
  <c r="K1279" i="18"/>
  <c r="L1278" i="18"/>
  <c r="K1278" i="18"/>
  <c r="L1277" i="18"/>
  <c r="K1277" i="18"/>
  <c r="L1276" i="18"/>
  <c r="K1276" i="18"/>
  <c r="L1275" i="18"/>
  <c r="K1275" i="18"/>
  <c r="L1274" i="18"/>
  <c r="K1274" i="18"/>
  <c r="L1273" i="18"/>
  <c r="K1273" i="18"/>
  <c r="L1272" i="18"/>
  <c r="K1272" i="18"/>
  <c r="L1271" i="18"/>
  <c r="K1271" i="18"/>
  <c r="L1270" i="18"/>
  <c r="K1270" i="18"/>
  <c r="L1269" i="18"/>
  <c r="K1269" i="18"/>
  <c r="L1268" i="18"/>
  <c r="K1268" i="18"/>
  <c r="L1267" i="18"/>
  <c r="K1267" i="18"/>
  <c r="L1266" i="18"/>
  <c r="K1266" i="18"/>
  <c r="L1265" i="18"/>
  <c r="K1265" i="18"/>
  <c r="L1264" i="18"/>
  <c r="K1264" i="18"/>
  <c r="L1263" i="18"/>
  <c r="K1263" i="18"/>
  <c r="L1262" i="18"/>
  <c r="K1262" i="18"/>
  <c r="L1261" i="18"/>
  <c r="K1261" i="18"/>
  <c r="L1260" i="18"/>
  <c r="K1260" i="18"/>
  <c r="L1259" i="18"/>
  <c r="K1259" i="18"/>
  <c r="L1258" i="18"/>
  <c r="K1258" i="18"/>
  <c r="L1257" i="18"/>
  <c r="K1257" i="18"/>
  <c r="L1256" i="18"/>
  <c r="K1256" i="18"/>
  <c r="L1255" i="18"/>
  <c r="K1255" i="18"/>
  <c r="L1254" i="18"/>
  <c r="K1254" i="18"/>
  <c r="L1253" i="18"/>
  <c r="K1253" i="18"/>
  <c r="L1252" i="18"/>
  <c r="K1252" i="18"/>
  <c r="L1251" i="18"/>
  <c r="K1251" i="18"/>
  <c r="L1250" i="18"/>
  <c r="K1250" i="18"/>
  <c r="L1249" i="18"/>
  <c r="K1249" i="18"/>
  <c r="L1248" i="18"/>
  <c r="K1248" i="18"/>
  <c r="L1247" i="18"/>
  <c r="K1247" i="18"/>
  <c r="L1246" i="18"/>
  <c r="K1246" i="18"/>
  <c r="L1245" i="18"/>
  <c r="K1245" i="18"/>
  <c r="L1244" i="18"/>
  <c r="K1244" i="18"/>
  <c r="L1243" i="18"/>
  <c r="K1243" i="18"/>
  <c r="L1242" i="18"/>
  <c r="K1242" i="18"/>
  <c r="L1241" i="18"/>
  <c r="K1241" i="18"/>
  <c r="L1240" i="18"/>
  <c r="K1240" i="18"/>
  <c r="L1239" i="18"/>
  <c r="K1239" i="18"/>
  <c r="L1238" i="18"/>
  <c r="K1238" i="18"/>
  <c r="L1237" i="18"/>
  <c r="K1237" i="18"/>
  <c r="L1236" i="18"/>
  <c r="K1236" i="18"/>
  <c r="L1235" i="18"/>
  <c r="K1235" i="18"/>
  <c r="L1234" i="18"/>
  <c r="K1234" i="18"/>
  <c r="L1233" i="18"/>
  <c r="K1233" i="18"/>
  <c r="L1232" i="18"/>
  <c r="K1232" i="18"/>
  <c r="L1231" i="18"/>
  <c r="K1231" i="18"/>
  <c r="L1230" i="18"/>
  <c r="K1230" i="18"/>
  <c r="L1229" i="18"/>
  <c r="K1229" i="18"/>
  <c r="L1228" i="18"/>
  <c r="K1228" i="18"/>
  <c r="L1227" i="18"/>
  <c r="K1227" i="18"/>
  <c r="L1226" i="18"/>
  <c r="K1226" i="18"/>
  <c r="L1225" i="18"/>
  <c r="K1225" i="18"/>
  <c r="L1224" i="18"/>
  <c r="K1224" i="18"/>
  <c r="L1223" i="18"/>
  <c r="K1223" i="18"/>
  <c r="L1222" i="18"/>
  <c r="K1222" i="18"/>
  <c r="L1221" i="18"/>
  <c r="K1221" i="18"/>
  <c r="L1220" i="18"/>
  <c r="K1220" i="18"/>
  <c r="L1219" i="18"/>
  <c r="K1219" i="18"/>
  <c r="L1218" i="18"/>
  <c r="K1218" i="18"/>
  <c r="L1217" i="18"/>
  <c r="K1217" i="18"/>
  <c r="L1216" i="18"/>
  <c r="K1216" i="18"/>
  <c r="L1215" i="18"/>
  <c r="K1215" i="18"/>
  <c r="L1214" i="18"/>
  <c r="K1214" i="18"/>
  <c r="L1213" i="18"/>
  <c r="K1213" i="18"/>
  <c r="L1212" i="18"/>
  <c r="K1212" i="18"/>
  <c r="L1211" i="18"/>
  <c r="K1211" i="18"/>
  <c r="L1210" i="18"/>
  <c r="K1210" i="18"/>
  <c r="L1209" i="18"/>
  <c r="K1209" i="18"/>
  <c r="L1208" i="18"/>
  <c r="K1208" i="18"/>
  <c r="L1207" i="18"/>
  <c r="K1207" i="18"/>
  <c r="L1206" i="18"/>
  <c r="K1206" i="18"/>
  <c r="L1205" i="18"/>
  <c r="K1205" i="18"/>
  <c r="L1204" i="18"/>
  <c r="K1204" i="18"/>
  <c r="L1203" i="18"/>
  <c r="K1203" i="18"/>
  <c r="L1202" i="18"/>
  <c r="K1202" i="18"/>
  <c r="L1201" i="18"/>
  <c r="K1201" i="18"/>
  <c r="L1200" i="18"/>
  <c r="K1200" i="18"/>
  <c r="L1199" i="18"/>
  <c r="K1199" i="18"/>
  <c r="L1198" i="18"/>
  <c r="K1198" i="18"/>
  <c r="L1197" i="18"/>
  <c r="K1197" i="18"/>
  <c r="L1196" i="18"/>
  <c r="K1196" i="18"/>
  <c r="L1195" i="18"/>
  <c r="K1195" i="18"/>
  <c r="L1194" i="18"/>
  <c r="K1194" i="18"/>
  <c r="L1193" i="18"/>
  <c r="K1193" i="18"/>
  <c r="L1192" i="18"/>
  <c r="K1192" i="18"/>
  <c r="L1191" i="18"/>
  <c r="K1191" i="18"/>
  <c r="L1190" i="18"/>
  <c r="K1190" i="18"/>
  <c r="L1189" i="18"/>
  <c r="K1189" i="18"/>
  <c r="L1188" i="18"/>
  <c r="K1188" i="18"/>
  <c r="L1187" i="18"/>
  <c r="K1187" i="18"/>
  <c r="L1186" i="18"/>
  <c r="K1186" i="18"/>
  <c r="L1185" i="18"/>
  <c r="K1185" i="18"/>
  <c r="L1184" i="18"/>
  <c r="K1184" i="18"/>
  <c r="L1183" i="18"/>
  <c r="K1183" i="18"/>
  <c r="L1182" i="18"/>
  <c r="K1182" i="18"/>
  <c r="L1181" i="18"/>
  <c r="K1181" i="18"/>
  <c r="L1180" i="18"/>
  <c r="K1180" i="18"/>
  <c r="L1179" i="18"/>
  <c r="K1179" i="18"/>
  <c r="L1178" i="18"/>
  <c r="K1178" i="18"/>
  <c r="L1177" i="18"/>
  <c r="K1177" i="18"/>
  <c r="L1176" i="18"/>
  <c r="K1176" i="18"/>
  <c r="L1175" i="18"/>
  <c r="K1175" i="18"/>
  <c r="L1174" i="18"/>
  <c r="K1174" i="18"/>
  <c r="L1173" i="18"/>
  <c r="K1173" i="18"/>
  <c r="L1172" i="18"/>
  <c r="K1172" i="18"/>
  <c r="L1171" i="18"/>
  <c r="K1171" i="18"/>
  <c r="L1170" i="18"/>
  <c r="K1170" i="18"/>
  <c r="L1169" i="18"/>
  <c r="K1169" i="18"/>
  <c r="L1168" i="18"/>
  <c r="K1168" i="18"/>
  <c r="L1167" i="18"/>
  <c r="K1167" i="18"/>
  <c r="L1166" i="18"/>
  <c r="K1166" i="18"/>
  <c r="L1165" i="18"/>
  <c r="K1165" i="18"/>
  <c r="L1164" i="18"/>
  <c r="K1164" i="18"/>
  <c r="L1163" i="18"/>
  <c r="K1163" i="18"/>
  <c r="L1162" i="18"/>
  <c r="K1162" i="18"/>
  <c r="L1161" i="18"/>
  <c r="K1161" i="18"/>
  <c r="L1160" i="18"/>
  <c r="K1160" i="18"/>
  <c r="L1159" i="18"/>
  <c r="K1159" i="18"/>
  <c r="L1158" i="18"/>
  <c r="K1158" i="18"/>
  <c r="L1157" i="18"/>
  <c r="K1157" i="18"/>
  <c r="L1156" i="18"/>
  <c r="K1156" i="18"/>
  <c r="L1155" i="18"/>
  <c r="K1155" i="18"/>
  <c r="L1154" i="18"/>
  <c r="K1154" i="18"/>
  <c r="L1153" i="18"/>
  <c r="K1153" i="18"/>
  <c r="L1152" i="18"/>
  <c r="K1152" i="18"/>
  <c r="L1151" i="18"/>
  <c r="K1151" i="18"/>
  <c r="L1150" i="18"/>
  <c r="K1150" i="18"/>
  <c r="L1149" i="18"/>
  <c r="K1149" i="18"/>
  <c r="L1148" i="18"/>
  <c r="K1148" i="18"/>
  <c r="L1147" i="18"/>
  <c r="K1147" i="18"/>
  <c r="L1146" i="18"/>
  <c r="K1146" i="18"/>
  <c r="L1145" i="18"/>
  <c r="K1145" i="18"/>
  <c r="L1144" i="18"/>
  <c r="K1144" i="18"/>
  <c r="L1143" i="18"/>
  <c r="K1143" i="18"/>
  <c r="L1142" i="18"/>
  <c r="K1142" i="18"/>
  <c r="L1141" i="18"/>
  <c r="K1141" i="18"/>
  <c r="L1140" i="18"/>
  <c r="K1140" i="18"/>
  <c r="L1139" i="18"/>
  <c r="K1139" i="18"/>
  <c r="L1138" i="18"/>
  <c r="K1138" i="18"/>
  <c r="L1137" i="18"/>
  <c r="K1137" i="18"/>
  <c r="L1136" i="18"/>
  <c r="K1136" i="18"/>
  <c r="L1135" i="18"/>
  <c r="K1135" i="18"/>
  <c r="L1134" i="18"/>
  <c r="K1134" i="18"/>
  <c r="L1133" i="18"/>
  <c r="K1133" i="18"/>
  <c r="L1132" i="18"/>
  <c r="K1132" i="18"/>
  <c r="L1131" i="18"/>
  <c r="K1131" i="18"/>
  <c r="L1130" i="18"/>
  <c r="K1130" i="18"/>
  <c r="L1129" i="18"/>
  <c r="K1129" i="18"/>
  <c r="L1128" i="18"/>
  <c r="K1128" i="18"/>
  <c r="L1127" i="18"/>
  <c r="K1127" i="18"/>
  <c r="L1126" i="18"/>
  <c r="K1126" i="18"/>
  <c r="L1125" i="18"/>
  <c r="K1125" i="18"/>
  <c r="L1124" i="18"/>
  <c r="K1124" i="18"/>
  <c r="L1123" i="18"/>
  <c r="K1123" i="18"/>
  <c r="L1122" i="18"/>
  <c r="K1122" i="18"/>
  <c r="L1121" i="18"/>
  <c r="K1121" i="18"/>
  <c r="L1120" i="18"/>
  <c r="K1120" i="18"/>
  <c r="L1119" i="18"/>
  <c r="K1119" i="18"/>
  <c r="L1118" i="18"/>
  <c r="K1118" i="18"/>
  <c r="L1117" i="18"/>
  <c r="K1117" i="18"/>
  <c r="L1116" i="18"/>
  <c r="K1116" i="18"/>
  <c r="L1115" i="18"/>
  <c r="K1115" i="18"/>
  <c r="L1114" i="18"/>
  <c r="K1114" i="18"/>
  <c r="L1113" i="18"/>
  <c r="K1113" i="18"/>
  <c r="L1112" i="18"/>
  <c r="K1112" i="18"/>
  <c r="L1111" i="18"/>
  <c r="K1111" i="18"/>
  <c r="L1110" i="18"/>
  <c r="K1110" i="18"/>
  <c r="L1109" i="18"/>
  <c r="K1109" i="18"/>
  <c r="L1108" i="18"/>
  <c r="K1108" i="18"/>
  <c r="L1107" i="18"/>
  <c r="K1107" i="18"/>
  <c r="L1106" i="18"/>
  <c r="K1106" i="18"/>
  <c r="L1105" i="18"/>
  <c r="K1105" i="18"/>
  <c r="L1104" i="18"/>
  <c r="K1104" i="18"/>
  <c r="L1103" i="18"/>
  <c r="K1103" i="18"/>
  <c r="L1102" i="18"/>
  <c r="K1102" i="18"/>
  <c r="L1101" i="18"/>
  <c r="K1101" i="18"/>
  <c r="L1100" i="18"/>
  <c r="K1100" i="18"/>
  <c r="L1099" i="18"/>
  <c r="K1099" i="18"/>
  <c r="L1098" i="18"/>
  <c r="K1098" i="18"/>
  <c r="L1097" i="18"/>
  <c r="K1097" i="18"/>
  <c r="L1096" i="18"/>
  <c r="K1096" i="18"/>
  <c r="L1095" i="18"/>
  <c r="K1095" i="18"/>
  <c r="L1094" i="18"/>
  <c r="K1094" i="18"/>
  <c r="L1093" i="18"/>
  <c r="K1093" i="18"/>
  <c r="L1092" i="18"/>
  <c r="K1092" i="18"/>
  <c r="L1091" i="18"/>
  <c r="K1091" i="18"/>
  <c r="L1090" i="18"/>
  <c r="K1090" i="18"/>
  <c r="L1089" i="18"/>
  <c r="K1089" i="18"/>
  <c r="L1088" i="18"/>
  <c r="K1088" i="18"/>
  <c r="L1087" i="18"/>
  <c r="K1087" i="18"/>
  <c r="L1086" i="18"/>
  <c r="K1086" i="18"/>
  <c r="L1085" i="18"/>
  <c r="K1085" i="18"/>
  <c r="L1084" i="18"/>
  <c r="K1084" i="18"/>
  <c r="L1083" i="18"/>
  <c r="K1083" i="18"/>
  <c r="L1082" i="18"/>
  <c r="K1082" i="18"/>
  <c r="L1081" i="18"/>
  <c r="K1081" i="18"/>
  <c r="L1080" i="18"/>
  <c r="K1080" i="18"/>
  <c r="L1079" i="18"/>
  <c r="K1079" i="18"/>
  <c r="L1078" i="18"/>
  <c r="K1078" i="18"/>
  <c r="L1077" i="18"/>
  <c r="K1077" i="18"/>
  <c r="L1076" i="18"/>
  <c r="K1076" i="18"/>
  <c r="L1075" i="18"/>
  <c r="K1075" i="18"/>
  <c r="L1074" i="18"/>
  <c r="K1074" i="18"/>
  <c r="L1073" i="18"/>
  <c r="K1073" i="18"/>
  <c r="L1072" i="18"/>
  <c r="K1072" i="18"/>
  <c r="L1071" i="18"/>
  <c r="K1071" i="18"/>
  <c r="L1070" i="18"/>
  <c r="K1070" i="18"/>
  <c r="L1069" i="18"/>
  <c r="K1069" i="18"/>
  <c r="L1068" i="18"/>
  <c r="K1068" i="18"/>
  <c r="L1067" i="18"/>
  <c r="K1067" i="18"/>
  <c r="L1066" i="18"/>
  <c r="K1066" i="18"/>
  <c r="L1065" i="18"/>
  <c r="K1065" i="18"/>
  <c r="L1064" i="18"/>
  <c r="K1064" i="18"/>
  <c r="L1063" i="18"/>
  <c r="K1063" i="18"/>
  <c r="L1062" i="18"/>
  <c r="K1062" i="18"/>
  <c r="L1061" i="18"/>
  <c r="K1061" i="18"/>
  <c r="L1060" i="18"/>
  <c r="K1060" i="18"/>
  <c r="L1059" i="18"/>
  <c r="K1059" i="18"/>
  <c r="L1058" i="18"/>
  <c r="K1058" i="18"/>
  <c r="L1057" i="18"/>
  <c r="K1057" i="18"/>
  <c r="L1056" i="18"/>
  <c r="K1056" i="18"/>
  <c r="L1055" i="18"/>
  <c r="K1055" i="18"/>
  <c r="L1054" i="18"/>
  <c r="K1054" i="18"/>
  <c r="L1053" i="18"/>
  <c r="K1053" i="18"/>
  <c r="L1052" i="18"/>
  <c r="K1052" i="18"/>
  <c r="L1051" i="18"/>
  <c r="K1051" i="18"/>
  <c r="L1050" i="18"/>
  <c r="K1050" i="18"/>
  <c r="L1049" i="18"/>
  <c r="K1049" i="18"/>
  <c r="L1048" i="18"/>
  <c r="K1048" i="18"/>
  <c r="L1047" i="18"/>
  <c r="K1047" i="18"/>
  <c r="L1046" i="18"/>
  <c r="K1046" i="18"/>
  <c r="L1045" i="18"/>
  <c r="K1045" i="18"/>
  <c r="L1044" i="18"/>
  <c r="K1044" i="18"/>
  <c r="L1043" i="18"/>
  <c r="K1043" i="18"/>
  <c r="L1042" i="18"/>
  <c r="K1042" i="18"/>
  <c r="L1041" i="18"/>
  <c r="K1041" i="18"/>
  <c r="L1040" i="18"/>
  <c r="K1040" i="18"/>
  <c r="L1039" i="18"/>
  <c r="K1039" i="18"/>
  <c r="L1038" i="18"/>
  <c r="K1038" i="18"/>
  <c r="L1037" i="18"/>
  <c r="K1037" i="18"/>
  <c r="L1036" i="18"/>
  <c r="K1036" i="18"/>
  <c r="L1035" i="18"/>
  <c r="K1035" i="18"/>
  <c r="L1034" i="18"/>
  <c r="K1034" i="18"/>
  <c r="L1033" i="18"/>
  <c r="K1033" i="18"/>
  <c r="L1032" i="18"/>
  <c r="K1032" i="18"/>
  <c r="L1031" i="18"/>
  <c r="K1031" i="18"/>
  <c r="L1030" i="18"/>
  <c r="K1030" i="18"/>
  <c r="L1029" i="18"/>
  <c r="K1029" i="18"/>
  <c r="L1028" i="18"/>
  <c r="K1028" i="18"/>
  <c r="L1027" i="18"/>
  <c r="K1027" i="18"/>
  <c r="L1026" i="18"/>
  <c r="K1026" i="18"/>
  <c r="L1025" i="18"/>
  <c r="K1025" i="18"/>
  <c r="L1024" i="18"/>
  <c r="K1024" i="18"/>
  <c r="L1023" i="18"/>
  <c r="K1023" i="18"/>
  <c r="L1022" i="18"/>
  <c r="K1022" i="18"/>
  <c r="L1021" i="18"/>
  <c r="K1021" i="18"/>
  <c r="L1020" i="18"/>
  <c r="K1020" i="18"/>
  <c r="L1019" i="18"/>
  <c r="K1019" i="18"/>
  <c r="L1018" i="18"/>
  <c r="K1018" i="18"/>
  <c r="L1017" i="18"/>
  <c r="K1017" i="18"/>
  <c r="L1016" i="18"/>
  <c r="K1016" i="18"/>
  <c r="L1015" i="18"/>
  <c r="K1015" i="18"/>
  <c r="L1014" i="18"/>
  <c r="K1014" i="18"/>
  <c r="L1013" i="18"/>
  <c r="K1013" i="18"/>
  <c r="L1012" i="18"/>
  <c r="K1012" i="18"/>
  <c r="L1011" i="18"/>
  <c r="K1011" i="18"/>
  <c r="L1010" i="18"/>
  <c r="K1010" i="18"/>
  <c r="L1009" i="18"/>
  <c r="K1009" i="18"/>
  <c r="L1008" i="18"/>
  <c r="K1008" i="18"/>
  <c r="L1007" i="18"/>
  <c r="K1007" i="18"/>
  <c r="L1006" i="18"/>
  <c r="K1006" i="18"/>
  <c r="L1005" i="18"/>
  <c r="K1005" i="18"/>
  <c r="L1004" i="18"/>
  <c r="K1004" i="18"/>
  <c r="L1003" i="18"/>
  <c r="K1003" i="18"/>
  <c r="L1002" i="18"/>
  <c r="K1002" i="18"/>
  <c r="L1001" i="18"/>
  <c r="K1001" i="18"/>
  <c r="L1000" i="18"/>
  <c r="K1000" i="18"/>
  <c r="L999" i="18"/>
  <c r="K999" i="18"/>
  <c r="L998" i="18"/>
  <c r="K998" i="18"/>
  <c r="L997" i="18"/>
  <c r="K997" i="18"/>
  <c r="L996" i="18"/>
  <c r="K996" i="18"/>
  <c r="L995" i="18"/>
  <c r="K995" i="18"/>
  <c r="L994" i="18"/>
  <c r="K994" i="18"/>
  <c r="L993" i="18"/>
  <c r="K993" i="18"/>
  <c r="L992" i="18"/>
  <c r="K992" i="18"/>
  <c r="L991" i="18"/>
  <c r="K991" i="18"/>
  <c r="L990" i="18"/>
  <c r="K990" i="18"/>
  <c r="L989" i="18"/>
  <c r="K989" i="18"/>
  <c r="L988" i="18"/>
  <c r="K988" i="18"/>
  <c r="L987" i="18"/>
  <c r="K987" i="18"/>
  <c r="L986" i="18"/>
  <c r="K986" i="18"/>
  <c r="L985" i="18"/>
  <c r="K985" i="18"/>
  <c r="L984" i="18"/>
  <c r="K984" i="18"/>
  <c r="L983" i="18"/>
  <c r="K983" i="18"/>
  <c r="L982" i="18"/>
  <c r="K982" i="18"/>
  <c r="L981" i="18"/>
  <c r="K981" i="18"/>
  <c r="L980" i="18"/>
  <c r="K980" i="18"/>
  <c r="L979" i="18"/>
  <c r="K979" i="18"/>
  <c r="L978" i="18"/>
  <c r="K978" i="18"/>
  <c r="L977" i="18"/>
  <c r="K977" i="18"/>
  <c r="L976" i="18"/>
  <c r="K976" i="18"/>
  <c r="L975" i="18"/>
  <c r="K975" i="18"/>
  <c r="L974" i="18"/>
  <c r="K974" i="18"/>
  <c r="L973" i="18"/>
  <c r="K973" i="18"/>
  <c r="L972" i="18"/>
  <c r="K972" i="18"/>
  <c r="L971" i="18"/>
  <c r="K971" i="18"/>
  <c r="L970" i="18"/>
  <c r="K970" i="18"/>
  <c r="L969" i="18"/>
  <c r="K969" i="18"/>
  <c r="L968" i="18"/>
  <c r="K968" i="18"/>
  <c r="L967" i="18"/>
  <c r="K967" i="18"/>
  <c r="L966" i="18"/>
  <c r="K966" i="18"/>
  <c r="L965" i="18"/>
  <c r="K965" i="18"/>
  <c r="L964" i="18"/>
  <c r="K964" i="18"/>
  <c r="L963" i="18"/>
  <c r="K963" i="18"/>
  <c r="L962" i="18"/>
  <c r="K962" i="18"/>
  <c r="L961" i="18"/>
  <c r="K961" i="18"/>
  <c r="L960" i="18"/>
  <c r="K960" i="18"/>
  <c r="L959" i="18"/>
  <c r="K959" i="18"/>
  <c r="L958" i="18"/>
  <c r="K958" i="18"/>
  <c r="L957" i="18"/>
  <c r="K957" i="18"/>
  <c r="L956" i="18"/>
  <c r="K956" i="18"/>
  <c r="L955" i="18"/>
  <c r="K955" i="18"/>
  <c r="L954" i="18"/>
  <c r="K954" i="18"/>
  <c r="L953" i="18"/>
  <c r="K953" i="18"/>
  <c r="L952" i="18"/>
  <c r="K952" i="18"/>
  <c r="L951" i="18"/>
  <c r="K951" i="18"/>
  <c r="L950" i="18"/>
  <c r="K950" i="18"/>
  <c r="L949" i="18"/>
  <c r="K949" i="18"/>
  <c r="L948" i="18"/>
  <c r="K948" i="18"/>
  <c r="L947" i="18"/>
  <c r="K947" i="18"/>
  <c r="L946" i="18"/>
  <c r="K946" i="18"/>
  <c r="L945" i="18"/>
  <c r="K945" i="18"/>
  <c r="L944" i="18"/>
  <c r="K944" i="18"/>
  <c r="L943" i="18"/>
  <c r="K943" i="18"/>
  <c r="L942" i="18"/>
  <c r="K942" i="18"/>
  <c r="L941" i="18"/>
  <c r="K941" i="18"/>
  <c r="L940" i="18"/>
  <c r="K940" i="18"/>
  <c r="L939" i="18"/>
  <c r="K939" i="18"/>
  <c r="L938" i="18"/>
  <c r="K938" i="18"/>
  <c r="L937" i="18"/>
  <c r="K937" i="18"/>
  <c r="L936" i="18"/>
  <c r="K936" i="18"/>
  <c r="L935" i="18"/>
  <c r="K935" i="18"/>
  <c r="L934" i="18"/>
  <c r="K934" i="18"/>
  <c r="L933" i="18"/>
  <c r="K933" i="18"/>
  <c r="L932" i="18"/>
  <c r="K932" i="18"/>
  <c r="L931" i="18"/>
  <c r="K931" i="18"/>
  <c r="L930" i="18"/>
  <c r="K930" i="18"/>
  <c r="L929" i="18"/>
  <c r="K929" i="18"/>
  <c r="L928" i="18"/>
  <c r="K928" i="18"/>
  <c r="L927" i="18"/>
  <c r="K927" i="18"/>
  <c r="L926" i="18"/>
  <c r="K926" i="18"/>
  <c r="L925" i="18"/>
  <c r="K925" i="18"/>
  <c r="L924" i="18"/>
  <c r="K924" i="18"/>
  <c r="L923" i="18"/>
  <c r="K923" i="18"/>
  <c r="L922" i="18"/>
  <c r="K922" i="18"/>
  <c r="L921" i="18"/>
  <c r="K921" i="18"/>
  <c r="L920" i="18"/>
  <c r="K920" i="18"/>
  <c r="L919" i="18"/>
  <c r="K919" i="18"/>
  <c r="L918" i="18"/>
  <c r="K918" i="18"/>
  <c r="L917" i="18"/>
  <c r="K917" i="18"/>
  <c r="L916" i="18"/>
  <c r="K916" i="18"/>
  <c r="L915" i="18"/>
  <c r="K915" i="18"/>
  <c r="L914" i="18"/>
  <c r="K914" i="18"/>
  <c r="L913" i="18"/>
  <c r="K913" i="18"/>
  <c r="L912" i="18"/>
  <c r="K912" i="18"/>
  <c r="L911" i="18"/>
  <c r="K911" i="18"/>
  <c r="L910" i="18"/>
  <c r="K910" i="18"/>
  <c r="L909" i="18"/>
  <c r="K909" i="18"/>
  <c r="L908" i="18"/>
  <c r="K908" i="18"/>
  <c r="L907" i="18"/>
  <c r="K907" i="18"/>
  <c r="L906" i="18"/>
  <c r="K906" i="18"/>
  <c r="L905" i="18"/>
  <c r="K905" i="18"/>
  <c r="L904" i="18"/>
  <c r="K904" i="18"/>
  <c r="L903" i="18"/>
  <c r="K903" i="18"/>
  <c r="L902" i="18"/>
  <c r="K902" i="18"/>
  <c r="L901" i="18"/>
  <c r="K901" i="18"/>
  <c r="L900" i="18"/>
  <c r="K900" i="18"/>
  <c r="L899" i="18"/>
  <c r="K899" i="18"/>
  <c r="L898" i="18"/>
  <c r="K898" i="18"/>
  <c r="L897" i="18"/>
  <c r="K897" i="18"/>
  <c r="L896" i="18"/>
  <c r="K896" i="18"/>
  <c r="L895" i="18"/>
  <c r="K895" i="18"/>
  <c r="L894" i="18"/>
  <c r="K894" i="18"/>
  <c r="L893" i="18"/>
  <c r="K893" i="18"/>
  <c r="L892" i="18"/>
  <c r="K892" i="18"/>
  <c r="L891" i="18"/>
  <c r="K891" i="18"/>
  <c r="L890" i="18"/>
  <c r="K890" i="18"/>
  <c r="L889" i="18"/>
  <c r="K889" i="18"/>
  <c r="L888" i="18"/>
  <c r="K888" i="18"/>
  <c r="L887" i="18"/>
  <c r="K887" i="18"/>
  <c r="L886" i="18"/>
  <c r="K886" i="18"/>
  <c r="L885" i="18"/>
  <c r="K885" i="18"/>
  <c r="L884" i="18"/>
  <c r="K884" i="18"/>
  <c r="L883" i="18"/>
  <c r="K883" i="18"/>
  <c r="L882" i="18"/>
  <c r="K882" i="18"/>
  <c r="L881" i="18"/>
  <c r="K881" i="18"/>
  <c r="L880" i="18"/>
  <c r="K880" i="18"/>
  <c r="L879" i="18"/>
  <c r="K879" i="18"/>
  <c r="L878" i="18"/>
  <c r="K878" i="18"/>
  <c r="L877" i="18"/>
  <c r="K877" i="18"/>
  <c r="L876" i="18"/>
  <c r="K876" i="18"/>
  <c r="L875" i="18"/>
  <c r="K875" i="18"/>
  <c r="L874" i="18"/>
  <c r="K874" i="18"/>
  <c r="L873" i="18"/>
  <c r="K873" i="18"/>
  <c r="L872" i="18"/>
  <c r="K872" i="18"/>
  <c r="L871" i="18"/>
  <c r="K871" i="18"/>
  <c r="L870" i="18"/>
  <c r="K870" i="18"/>
  <c r="L869" i="18"/>
  <c r="K869" i="18"/>
  <c r="L868" i="18"/>
  <c r="K868" i="18"/>
  <c r="L867" i="18"/>
  <c r="K867" i="18"/>
  <c r="L866" i="18"/>
  <c r="K866" i="18"/>
  <c r="L865" i="18"/>
  <c r="K865" i="18"/>
  <c r="L864" i="18"/>
  <c r="K864" i="18"/>
  <c r="L863" i="18"/>
  <c r="K863" i="18"/>
  <c r="L862" i="18"/>
  <c r="K862" i="18"/>
  <c r="L861" i="18"/>
  <c r="K861" i="18"/>
  <c r="L860" i="18"/>
  <c r="K860" i="18"/>
  <c r="L859" i="18"/>
  <c r="K859" i="18"/>
  <c r="L858" i="18"/>
  <c r="K858" i="18"/>
  <c r="L857" i="18"/>
  <c r="K857" i="18"/>
  <c r="L856" i="18"/>
  <c r="K856" i="18"/>
  <c r="L855" i="18"/>
  <c r="K855" i="18"/>
  <c r="L854" i="18"/>
  <c r="K854" i="18"/>
  <c r="L853" i="18"/>
  <c r="K853" i="18"/>
  <c r="L852" i="18"/>
  <c r="K852" i="18"/>
  <c r="L851" i="18"/>
  <c r="K851" i="18"/>
  <c r="L850" i="18"/>
  <c r="K850" i="18"/>
  <c r="L849" i="18"/>
  <c r="K849" i="18"/>
  <c r="L848" i="18"/>
  <c r="K848" i="18"/>
  <c r="L847" i="18"/>
  <c r="K847" i="18"/>
  <c r="L846" i="18"/>
  <c r="K846" i="18"/>
  <c r="L845" i="18"/>
  <c r="K845" i="18"/>
  <c r="L844" i="18"/>
  <c r="K844" i="18"/>
  <c r="L843" i="18"/>
  <c r="K843" i="18"/>
  <c r="L842" i="18"/>
  <c r="K842" i="18"/>
  <c r="L841" i="18"/>
  <c r="K841" i="18"/>
  <c r="L840" i="18"/>
  <c r="K840" i="18"/>
  <c r="L839" i="18"/>
  <c r="K839" i="18"/>
  <c r="L838" i="18"/>
  <c r="K838" i="18"/>
  <c r="L837" i="18"/>
  <c r="K837" i="18"/>
  <c r="L836" i="18"/>
  <c r="K836" i="18"/>
  <c r="L835" i="18"/>
  <c r="K835" i="18"/>
  <c r="L834" i="18"/>
  <c r="K834" i="18"/>
  <c r="L833" i="18"/>
  <c r="K833" i="18"/>
  <c r="L832" i="18"/>
  <c r="K832" i="18"/>
  <c r="L831" i="18"/>
  <c r="K831" i="18"/>
  <c r="L830" i="18"/>
  <c r="K830" i="18"/>
  <c r="L829" i="18"/>
  <c r="K829" i="18"/>
  <c r="L828" i="18"/>
  <c r="K828" i="18"/>
  <c r="L827" i="18"/>
  <c r="K827" i="18"/>
  <c r="L826" i="18"/>
  <c r="K826" i="18"/>
  <c r="L825" i="18"/>
  <c r="K825" i="18"/>
  <c r="L824" i="18"/>
  <c r="K824" i="18"/>
  <c r="L823" i="18"/>
  <c r="K823" i="18"/>
  <c r="L822" i="18"/>
  <c r="K822" i="18"/>
  <c r="L821" i="18"/>
  <c r="K821" i="18"/>
  <c r="L820" i="18"/>
  <c r="K820" i="18"/>
  <c r="L819" i="18"/>
  <c r="K819" i="18"/>
  <c r="L818" i="18"/>
  <c r="K818" i="18"/>
  <c r="L817" i="18"/>
  <c r="K817" i="18"/>
  <c r="L816" i="18"/>
  <c r="K816" i="18"/>
  <c r="L815" i="18"/>
  <c r="K815" i="18"/>
  <c r="L814" i="18"/>
  <c r="K814" i="18"/>
  <c r="L813" i="18"/>
  <c r="K813" i="18"/>
  <c r="L812" i="18"/>
  <c r="K812" i="18"/>
  <c r="L811" i="18"/>
  <c r="K811" i="18"/>
  <c r="L810" i="18"/>
  <c r="K810" i="18"/>
  <c r="L809" i="18"/>
  <c r="K809" i="18"/>
  <c r="L808" i="18"/>
  <c r="K808" i="18"/>
  <c r="L807" i="18"/>
  <c r="K807" i="18"/>
  <c r="L806" i="18"/>
  <c r="K806" i="18"/>
  <c r="L805" i="18"/>
  <c r="K805" i="18"/>
  <c r="L804" i="18"/>
  <c r="K804" i="18"/>
  <c r="L803" i="18"/>
  <c r="K803" i="18"/>
  <c r="L802" i="18"/>
  <c r="K802" i="18"/>
  <c r="L801" i="18"/>
  <c r="K801" i="18"/>
  <c r="L800" i="18"/>
  <c r="K800" i="18"/>
  <c r="L799" i="18"/>
  <c r="K799" i="18"/>
  <c r="L798" i="18"/>
  <c r="K798" i="18"/>
  <c r="L797" i="18"/>
  <c r="K797" i="18"/>
  <c r="L796" i="18"/>
  <c r="K796" i="18"/>
  <c r="L795" i="18"/>
  <c r="K795" i="18"/>
  <c r="L794" i="18"/>
  <c r="K794" i="18"/>
  <c r="L793" i="18"/>
  <c r="K793" i="18"/>
  <c r="L792" i="18"/>
  <c r="K792" i="18"/>
  <c r="L791" i="18"/>
  <c r="K791" i="18"/>
  <c r="L790" i="18"/>
  <c r="K790" i="18"/>
  <c r="L789" i="18"/>
  <c r="K789" i="18"/>
  <c r="L788" i="18"/>
  <c r="K788" i="18"/>
  <c r="L787" i="18"/>
  <c r="K787" i="18"/>
  <c r="L786" i="18"/>
  <c r="K786" i="18"/>
  <c r="L785" i="18"/>
  <c r="K785" i="18"/>
  <c r="L784" i="18"/>
  <c r="K784" i="18"/>
  <c r="L783" i="18"/>
  <c r="K783" i="18"/>
  <c r="L782" i="18"/>
  <c r="K782" i="18"/>
  <c r="L781" i="18"/>
  <c r="K781" i="18"/>
  <c r="L780" i="18"/>
  <c r="K780" i="18"/>
  <c r="L779" i="18"/>
  <c r="K779" i="18"/>
  <c r="L778" i="18"/>
  <c r="K778" i="18"/>
  <c r="L777" i="18"/>
  <c r="K777" i="18"/>
  <c r="L776" i="18"/>
  <c r="K776" i="18"/>
  <c r="L775" i="18"/>
  <c r="K775" i="18"/>
  <c r="L774" i="18"/>
  <c r="K774" i="18"/>
  <c r="L773" i="18"/>
  <c r="K773" i="18"/>
  <c r="L772" i="18"/>
  <c r="K772" i="18"/>
  <c r="L771" i="18"/>
  <c r="K771" i="18"/>
  <c r="L770" i="18"/>
  <c r="K770" i="18"/>
  <c r="L769" i="18"/>
  <c r="K769" i="18"/>
  <c r="L768" i="18"/>
  <c r="K768" i="18"/>
  <c r="L767" i="18"/>
  <c r="K767" i="18"/>
  <c r="L766" i="18"/>
  <c r="K766" i="18"/>
  <c r="L765" i="18"/>
  <c r="K765" i="18"/>
  <c r="L764" i="18"/>
  <c r="K764" i="18"/>
  <c r="L763" i="18"/>
  <c r="K763" i="18"/>
  <c r="L762" i="18"/>
  <c r="K762" i="18"/>
  <c r="L761" i="18"/>
  <c r="K761" i="18"/>
  <c r="L760" i="18"/>
  <c r="K760" i="18"/>
  <c r="L759" i="18"/>
  <c r="K759" i="18"/>
  <c r="L758" i="18"/>
  <c r="K758" i="18"/>
  <c r="L757" i="18"/>
  <c r="K757" i="18"/>
  <c r="L756" i="18"/>
  <c r="K756" i="18"/>
  <c r="L755" i="18"/>
  <c r="K755" i="18"/>
  <c r="L754" i="18"/>
  <c r="K754" i="18"/>
  <c r="L753" i="18"/>
  <c r="K753" i="18"/>
  <c r="L752" i="18"/>
  <c r="K752" i="18"/>
  <c r="L751" i="18"/>
  <c r="K751" i="18"/>
  <c r="L750" i="18"/>
  <c r="K750" i="18"/>
  <c r="L749" i="18"/>
  <c r="K749" i="18"/>
  <c r="L748" i="18"/>
  <c r="K748" i="18"/>
  <c r="L747" i="18"/>
  <c r="K747" i="18"/>
  <c r="L746" i="18"/>
  <c r="K746" i="18"/>
  <c r="L745" i="18"/>
  <c r="K745" i="18"/>
  <c r="L744" i="18"/>
  <c r="K744" i="18"/>
  <c r="L743" i="18"/>
  <c r="K743" i="18"/>
  <c r="L742" i="18"/>
  <c r="K742" i="18"/>
  <c r="L741" i="18"/>
  <c r="K741" i="18"/>
  <c r="L740" i="18"/>
  <c r="K740" i="18"/>
  <c r="L739" i="18"/>
  <c r="K739" i="18"/>
  <c r="L738" i="18"/>
  <c r="K738" i="18"/>
  <c r="L737" i="18"/>
  <c r="K737" i="18"/>
  <c r="L736" i="18"/>
  <c r="K736" i="18"/>
  <c r="L735" i="18"/>
  <c r="K735" i="18"/>
  <c r="L734" i="18"/>
  <c r="K734" i="18"/>
  <c r="L733" i="18"/>
  <c r="K733" i="18"/>
  <c r="L732" i="18"/>
  <c r="K732" i="18"/>
  <c r="L731" i="18"/>
  <c r="K731" i="18"/>
  <c r="L730" i="18"/>
  <c r="K730" i="18"/>
  <c r="L729" i="18"/>
  <c r="K729" i="18"/>
  <c r="L728" i="18"/>
  <c r="K728" i="18"/>
  <c r="L727" i="18"/>
  <c r="K727" i="18"/>
  <c r="L726" i="18"/>
  <c r="K726" i="18"/>
  <c r="L725" i="18"/>
  <c r="K725" i="18"/>
  <c r="L724" i="18"/>
  <c r="K724" i="18"/>
  <c r="L723" i="18"/>
  <c r="K723" i="18"/>
  <c r="L722" i="18"/>
  <c r="K722" i="18"/>
  <c r="L721" i="18"/>
  <c r="K721" i="18"/>
  <c r="L720" i="18"/>
  <c r="K720" i="18"/>
  <c r="L719" i="18"/>
  <c r="K719" i="18"/>
  <c r="L718" i="18"/>
  <c r="K718" i="18"/>
  <c r="L717" i="18"/>
  <c r="K717" i="18"/>
  <c r="L716" i="18"/>
  <c r="K716" i="18"/>
  <c r="L715" i="18"/>
  <c r="K715" i="18"/>
  <c r="L714" i="18"/>
  <c r="K714" i="18"/>
  <c r="L713" i="18"/>
  <c r="K713" i="18"/>
  <c r="L712" i="18"/>
  <c r="K712" i="18"/>
  <c r="L711" i="18"/>
  <c r="K711" i="18"/>
  <c r="L710" i="18"/>
  <c r="K710" i="18"/>
  <c r="L709" i="18"/>
  <c r="K709" i="18"/>
  <c r="L708" i="18"/>
  <c r="K708" i="18"/>
  <c r="L707" i="18"/>
  <c r="K707" i="18"/>
  <c r="L706" i="18"/>
  <c r="K706" i="18"/>
  <c r="L705" i="18"/>
  <c r="K705" i="18"/>
  <c r="L704" i="18"/>
  <c r="K704" i="18"/>
  <c r="L703" i="18"/>
  <c r="K703" i="18"/>
  <c r="L702" i="18"/>
  <c r="K702" i="18"/>
  <c r="L701" i="18"/>
  <c r="K701" i="18"/>
  <c r="L700" i="18"/>
  <c r="K700" i="18"/>
  <c r="L699" i="18"/>
  <c r="K699" i="18"/>
  <c r="L698" i="18"/>
  <c r="K698" i="18"/>
  <c r="L697" i="18"/>
  <c r="K697" i="18"/>
  <c r="L696" i="18"/>
  <c r="K696" i="18"/>
  <c r="L695" i="18"/>
  <c r="K695" i="18"/>
  <c r="L694" i="18"/>
  <c r="K694" i="18"/>
  <c r="L693" i="18"/>
  <c r="K693" i="18"/>
  <c r="L692" i="18"/>
  <c r="K692" i="18"/>
  <c r="L691" i="18"/>
  <c r="K691" i="18"/>
  <c r="L690" i="18"/>
  <c r="K690" i="18"/>
  <c r="L689" i="18"/>
  <c r="K689" i="18"/>
  <c r="L688" i="18"/>
  <c r="K688" i="18"/>
  <c r="L687" i="18"/>
  <c r="K687" i="18"/>
  <c r="L686" i="18"/>
  <c r="K686" i="18"/>
  <c r="L685" i="18"/>
  <c r="K685" i="18"/>
  <c r="L684" i="18"/>
  <c r="K684" i="18"/>
  <c r="L683" i="18"/>
  <c r="K683" i="18"/>
  <c r="L682" i="18"/>
  <c r="K682" i="18"/>
  <c r="L681" i="18"/>
  <c r="K681" i="18"/>
  <c r="L680" i="18"/>
  <c r="K680" i="18"/>
  <c r="L679" i="18"/>
  <c r="K679" i="18"/>
  <c r="L678" i="18"/>
  <c r="K678" i="18"/>
  <c r="L677" i="18"/>
  <c r="K677" i="18"/>
  <c r="L676" i="18"/>
  <c r="K676" i="18"/>
  <c r="L675" i="18"/>
  <c r="K675" i="18"/>
  <c r="L674" i="18"/>
  <c r="K674" i="18"/>
  <c r="L673" i="18"/>
  <c r="K673" i="18"/>
  <c r="L672" i="18"/>
  <c r="K672" i="18"/>
  <c r="L671" i="18"/>
  <c r="K671" i="18"/>
  <c r="L670" i="18"/>
  <c r="K670" i="18"/>
  <c r="L669" i="18"/>
  <c r="K669" i="18"/>
  <c r="L668" i="18"/>
  <c r="K668" i="18"/>
  <c r="L667" i="18"/>
  <c r="K667" i="18"/>
  <c r="L666" i="18"/>
  <c r="K666" i="18"/>
  <c r="L665" i="18"/>
  <c r="K665" i="18"/>
  <c r="L664" i="18"/>
  <c r="K664" i="18"/>
  <c r="L663" i="18"/>
  <c r="K663" i="18"/>
  <c r="L662" i="18"/>
  <c r="K662" i="18"/>
  <c r="L661" i="18"/>
  <c r="K661" i="18"/>
  <c r="L660" i="18"/>
  <c r="K660" i="18"/>
  <c r="L659" i="18"/>
  <c r="K659" i="18"/>
  <c r="L658" i="18"/>
  <c r="K658" i="18"/>
  <c r="L657" i="18"/>
  <c r="K657" i="18"/>
  <c r="L656" i="18"/>
  <c r="K656" i="18"/>
  <c r="L655" i="18"/>
  <c r="K655" i="18"/>
  <c r="L654" i="18"/>
  <c r="K654" i="18"/>
  <c r="L653" i="18"/>
  <c r="K653" i="18"/>
  <c r="L652" i="18"/>
  <c r="K652" i="18"/>
  <c r="L651" i="18"/>
  <c r="K651" i="18"/>
  <c r="L650" i="18"/>
  <c r="K650" i="18"/>
  <c r="L649" i="18"/>
  <c r="K649" i="18"/>
  <c r="L648" i="18"/>
  <c r="K648" i="18"/>
  <c r="L647" i="18"/>
  <c r="K647" i="18"/>
  <c r="L646" i="18"/>
  <c r="K646" i="18"/>
  <c r="L645" i="18"/>
  <c r="K645" i="18"/>
  <c r="L644" i="18"/>
  <c r="K644" i="18"/>
  <c r="L643" i="18"/>
  <c r="K643" i="18"/>
  <c r="L642" i="18"/>
  <c r="K642" i="18"/>
  <c r="L641" i="18"/>
  <c r="K641" i="18"/>
  <c r="L640" i="18"/>
  <c r="K640" i="18"/>
  <c r="L639" i="18"/>
  <c r="K639" i="18"/>
  <c r="L638" i="18"/>
  <c r="K638" i="18"/>
  <c r="L637" i="18"/>
  <c r="K637" i="18"/>
  <c r="L636" i="18"/>
  <c r="K636" i="18"/>
  <c r="L635" i="18"/>
  <c r="K635" i="18"/>
  <c r="L634" i="18"/>
  <c r="K634" i="18"/>
  <c r="L633" i="18"/>
  <c r="K633" i="18"/>
  <c r="L632" i="18"/>
  <c r="K632" i="18"/>
  <c r="L631" i="18"/>
  <c r="K631" i="18"/>
  <c r="L630" i="18"/>
  <c r="K630" i="18"/>
  <c r="L629" i="18"/>
  <c r="K629" i="18"/>
  <c r="L628" i="18"/>
  <c r="K628" i="18"/>
  <c r="L627" i="18"/>
  <c r="K627" i="18"/>
  <c r="L626" i="18"/>
  <c r="K626" i="18"/>
  <c r="L625" i="18"/>
  <c r="K625" i="18"/>
  <c r="L624" i="18"/>
  <c r="K624" i="18"/>
  <c r="L623" i="18"/>
  <c r="K623" i="18"/>
  <c r="L622" i="18"/>
  <c r="K622" i="18"/>
  <c r="L621" i="18"/>
  <c r="K621" i="18"/>
  <c r="L620" i="18"/>
  <c r="K620" i="18"/>
  <c r="L619" i="18"/>
  <c r="K619" i="18"/>
  <c r="L618" i="18"/>
  <c r="K618" i="18"/>
  <c r="L617" i="18"/>
  <c r="K617" i="18"/>
  <c r="L616" i="18"/>
  <c r="K616" i="18"/>
  <c r="L615" i="18"/>
  <c r="K615" i="18"/>
  <c r="L614" i="18"/>
  <c r="K614" i="18"/>
  <c r="L613" i="18"/>
  <c r="K613" i="18"/>
  <c r="L612" i="18"/>
  <c r="K612" i="18"/>
  <c r="L611" i="18"/>
  <c r="K611" i="18"/>
  <c r="L610" i="18"/>
  <c r="K610" i="18"/>
  <c r="L609" i="18"/>
  <c r="K609" i="18"/>
  <c r="L608" i="18"/>
  <c r="K608" i="18"/>
  <c r="L607" i="18"/>
  <c r="K607" i="18"/>
  <c r="L606" i="18"/>
  <c r="K606" i="18"/>
  <c r="L605" i="18"/>
  <c r="K605" i="18"/>
  <c r="L604" i="18"/>
  <c r="K604" i="18"/>
  <c r="L603" i="18"/>
  <c r="K603" i="18"/>
  <c r="L602" i="18"/>
  <c r="K602" i="18"/>
  <c r="L601" i="18"/>
  <c r="K601" i="18"/>
  <c r="L600" i="18"/>
  <c r="K600" i="18"/>
  <c r="L599" i="18"/>
  <c r="K599" i="18"/>
  <c r="L598" i="18"/>
  <c r="K598" i="18"/>
  <c r="L597" i="18"/>
  <c r="K597" i="18"/>
  <c r="L596" i="18"/>
  <c r="K596" i="18"/>
  <c r="L595" i="18"/>
  <c r="K595" i="18"/>
  <c r="L594" i="18"/>
  <c r="K594" i="18"/>
  <c r="L593" i="18"/>
  <c r="K593" i="18"/>
  <c r="L592" i="18"/>
  <c r="K592" i="18"/>
  <c r="L591" i="18"/>
  <c r="K591" i="18"/>
  <c r="L590" i="18"/>
  <c r="K590" i="18"/>
  <c r="L589" i="18"/>
  <c r="K589" i="18"/>
  <c r="L588" i="18"/>
  <c r="K588" i="18"/>
  <c r="L587" i="18"/>
  <c r="K587" i="18"/>
  <c r="L586" i="18"/>
  <c r="K586" i="18"/>
  <c r="L585" i="18"/>
  <c r="K585" i="18"/>
  <c r="L584" i="18"/>
  <c r="K584" i="18"/>
  <c r="L583" i="18"/>
  <c r="K583" i="18"/>
  <c r="L582" i="18"/>
  <c r="K582" i="18"/>
  <c r="L581" i="18"/>
  <c r="K581" i="18"/>
  <c r="L580" i="18"/>
  <c r="K580" i="18"/>
  <c r="L579" i="18"/>
  <c r="K579" i="18"/>
  <c r="L578" i="18"/>
  <c r="K578" i="18"/>
  <c r="L577" i="18"/>
  <c r="K577" i="18"/>
  <c r="L576" i="18"/>
  <c r="K576" i="18"/>
  <c r="L575" i="18"/>
  <c r="K575" i="18"/>
  <c r="L574" i="18"/>
  <c r="K574" i="18"/>
  <c r="L573" i="18"/>
  <c r="K573" i="18"/>
  <c r="L572" i="18"/>
  <c r="K572" i="18"/>
  <c r="L571" i="18"/>
  <c r="K571" i="18"/>
  <c r="L570" i="18"/>
  <c r="K570" i="18"/>
  <c r="L569" i="18"/>
  <c r="K569" i="18"/>
  <c r="L568" i="18"/>
  <c r="K568" i="18"/>
  <c r="L567" i="18"/>
  <c r="K567" i="18"/>
  <c r="L566" i="18"/>
  <c r="K566" i="18"/>
  <c r="L565" i="18"/>
  <c r="K565" i="18"/>
  <c r="L564" i="18"/>
  <c r="K564" i="18"/>
  <c r="L563" i="18"/>
  <c r="K563" i="18"/>
  <c r="L562" i="18"/>
  <c r="K562" i="18"/>
  <c r="L561" i="18"/>
  <c r="K561" i="18"/>
  <c r="L560" i="18"/>
  <c r="K560" i="18"/>
  <c r="L559" i="18"/>
  <c r="K559" i="18"/>
  <c r="L558" i="18"/>
  <c r="K558" i="18"/>
  <c r="L557" i="18"/>
  <c r="K557" i="18"/>
  <c r="L556" i="18"/>
  <c r="K556" i="18"/>
  <c r="L555" i="18"/>
  <c r="K555" i="18"/>
  <c r="L554" i="18"/>
  <c r="K554" i="18"/>
  <c r="L553" i="18"/>
  <c r="K553" i="18"/>
  <c r="L552" i="18"/>
  <c r="K552" i="18"/>
  <c r="L551" i="18"/>
  <c r="K551" i="18"/>
  <c r="L550" i="18"/>
  <c r="K550" i="18"/>
  <c r="L549" i="18"/>
  <c r="K549" i="18"/>
  <c r="L548" i="18"/>
  <c r="K548" i="18"/>
  <c r="L547" i="18"/>
  <c r="K547" i="18"/>
  <c r="L546" i="18"/>
  <c r="K546" i="18"/>
  <c r="L545" i="18"/>
  <c r="K545" i="18"/>
  <c r="L544" i="18"/>
  <c r="K544" i="18"/>
  <c r="L543" i="18"/>
  <c r="K543" i="18"/>
  <c r="L542" i="18"/>
  <c r="K542" i="18"/>
  <c r="L541" i="18"/>
  <c r="K541" i="18"/>
  <c r="L540" i="18"/>
  <c r="K540" i="18"/>
  <c r="L539" i="18"/>
  <c r="K539" i="18"/>
  <c r="L538" i="18"/>
  <c r="K538" i="18"/>
  <c r="L537" i="18"/>
  <c r="K537" i="18"/>
  <c r="L536" i="18"/>
  <c r="K536" i="18"/>
  <c r="L535" i="18"/>
  <c r="K535" i="18"/>
  <c r="L534" i="18"/>
  <c r="K534" i="18"/>
  <c r="L533" i="18"/>
  <c r="K533" i="18"/>
  <c r="L532" i="18"/>
  <c r="K532" i="18"/>
  <c r="L531" i="18"/>
  <c r="K531" i="18"/>
  <c r="L530" i="18"/>
  <c r="K530" i="18"/>
  <c r="L529" i="18"/>
  <c r="K529" i="18"/>
  <c r="L528" i="18"/>
  <c r="K528" i="18"/>
  <c r="L527" i="18"/>
  <c r="K527" i="18"/>
  <c r="L526" i="18"/>
  <c r="K526" i="18"/>
  <c r="L525" i="18"/>
  <c r="K525" i="18"/>
  <c r="L524" i="18"/>
  <c r="K524" i="18"/>
  <c r="L523" i="18"/>
  <c r="K523" i="18"/>
  <c r="L522" i="18"/>
  <c r="K522" i="18"/>
  <c r="L521" i="18"/>
  <c r="K521" i="18"/>
  <c r="L520" i="18"/>
  <c r="K520" i="18"/>
  <c r="L519" i="18"/>
  <c r="K519" i="18"/>
  <c r="L518" i="18"/>
  <c r="K518" i="18"/>
  <c r="L517" i="18"/>
  <c r="K517" i="18"/>
  <c r="L516" i="18"/>
  <c r="K516" i="18"/>
  <c r="L515" i="18"/>
  <c r="K515" i="18"/>
  <c r="L514" i="18"/>
  <c r="K514" i="18"/>
  <c r="L513" i="18"/>
  <c r="K513" i="18"/>
  <c r="L512" i="18"/>
  <c r="K512" i="18"/>
  <c r="L511" i="18"/>
  <c r="K511" i="18"/>
  <c r="L510" i="18"/>
  <c r="K510" i="18"/>
  <c r="L509" i="18"/>
  <c r="K509" i="18"/>
  <c r="L508" i="18"/>
  <c r="K508" i="18"/>
  <c r="L507" i="18"/>
  <c r="K507" i="18"/>
  <c r="L506" i="18"/>
  <c r="K506" i="18"/>
  <c r="L505" i="18"/>
  <c r="K505" i="18"/>
  <c r="L504" i="18"/>
  <c r="K504" i="18"/>
  <c r="L503" i="18"/>
  <c r="K503" i="18"/>
  <c r="L502" i="18"/>
  <c r="K502" i="18"/>
  <c r="L501" i="18"/>
  <c r="K501" i="18"/>
  <c r="L500" i="18"/>
  <c r="K500" i="18"/>
  <c r="L499" i="18"/>
  <c r="K499" i="18"/>
  <c r="L498" i="18"/>
  <c r="K498" i="18"/>
  <c r="L497" i="18"/>
  <c r="K497" i="18"/>
  <c r="L496" i="18"/>
  <c r="K496" i="18"/>
  <c r="L495" i="18"/>
  <c r="K495" i="18"/>
  <c r="L494" i="18"/>
  <c r="K494" i="18"/>
  <c r="L493" i="18"/>
  <c r="K493" i="18"/>
  <c r="L492" i="18"/>
  <c r="K492" i="18"/>
  <c r="L491" i="18"/>
  <c r="K491" i="18"/>
  <c r="L490" i="18"/>
  <c r="K490" i="18"/>
  <c r="L489" i="18"/>
  <c r="K489" i="18"/>
  <c r="L488" i="18"/>
  <c r="K488" i="18"/>
  <c r="L487" i="18"/>
  <c r="K487" i="18"/>
  <c r="L486" i="18"/>
  <c r="K486" i="18"/>
  <c r="L485" i="18"/>
  <c r="K485" i="18"/>
  <c r="L484" i="18"/>
  <c r="K484" i="18"/>
  <c r="L483" i="18"/>
  <c r="K483" i="18"/>
  <c r="L482" i="18"/>
  <c r="K482" i="18"/>
  <c r="L481" i="18"/>
  <c r="K481" i="18"/>
  <c r="L480" i="18"/>
  <c r="K480" i="18"/>
  <c r="L479" i="18"/>
  <c r="K479" i="18"/>
  <c r="L478" i="18"/>
  <c r="K478" i="18"/>
  <c r="L477" i="18"/>
  <c r="K477" i="18"/>
  <c r="L476" i="18"/>
  <c r="K476" i="18"/>
  <c r="L475" i="18"/>
  <c r="K475" i="18"/>
  <c r="L474" i="18"/>
  <c r="K474" i="18"/>
  <c r="L473" i="18"/>
  <c r="K473" i="18"/>
  <c r="L472" i="18"/>
  <c r="K472" i="18"/>
  <c r="L471" i="18"/>
  <c r="K471" i="18"/>
  <c r="L470" i="18"/>
  <c r="K470" i="18"/>
  <c r="L469" i="18"/>
  <c r="K469" i="18"/>
  <c r="L468" i="18"/>
  <c r="K468" i="18"/>
  <c r="L467" i="18"/>
  <c r="K467" i="18"/>
  <c r="L466" i="18"/>
  <c r="K466" i="18"/>
  <c r="L465" i="18"/>
  <c r="K465" i="18"/>
  <c r="L464" i="18"/>
  <c r="K464" i="18"/>
  <c r="L463" i="18"/>
  <c r="K463" i="18"/>
  <c r="L462" i="18"/>
  <c r="K462" i="18"/>
  <c r="L461" i="18"/>
  <c r="K461" i="18"/>
  <c r="L460" i="18"/>
  <c r="K460" i="18"/>
  <c r="L459" i="18"/>
  <c r="K459" i="18"/>
  <c r="L458" i="18"/>
  <c r="K458" i="18"/>
  <c r="L457" i="18"/>
  <c r="K457" i="18"/>
  <c r="L456" i="18"/>
  <c r="K456" i="18"/>
  <c r="L455" i="18"/>
  <c r="K455" i="18"/>
  <c r="L454" i="18"/>
  <c r="K454" i="18"/>
  <c r="L453" i="18"/>
  <c r="K453" i="18"/>
  <c r="L452" i="18"/>
  <c r="K452" i="18"/>
  <c r="L451" i="18"/>
  <c r="K451" i="18"/>
  <c r="L450" i="18"/>
  <c r="K450" i="18"/>
  <c r="L449" i="18"/>
  <c r="K449" i="18"/>
  <c r="L448" i="18"/>
  <c r="K448" i="18"/>
  <c r="L447" i="18"/>
  <c r="K447" i="18"/>
  <c r="L446" i="18"/>
  <c r="K446" i="18"/>
  <c r="L445" i="18"/>
  <c r="K445" i="18"/>
  <c r="L444" i="18"/>
  <c r="K444" i="18"/>
  <c r="L443" i="18"/>
  <c r="K443" i="18"/>
  <c r="L442" i="18"/>
  <c r="K442" i="18"/>
  <c r="L441" i="18"/>
  <c r="K441" i="18"/>
  <c r="L440" i="18"/>
  <c r="K440" i="18"/>
  <c r="L439" i="18"/>
  <c r="K439" i="18"/>
  <c r="L438" i="18"/>
  <c r="K438" i="18"/>
  <c r="L437" i="18"/>
  <c r="K437" i="18"/>
  <c r="L436" i="18"/>
  <c r="K436" i="18"/>
  <c r="L435" i="18"/>
  <c r="K435" i="18"/>
  <c r="L434" i="18"/>
  <c r="K434" i="18"/>
  <c r="L433" i="18"/>
  <c r="K433" i="18"/>
  <c r="L432" i="18"/>
  <c r="K432" i="18"/>
  <c r="L431" i="18"/>
  <c r="K431" i="18"/>
  <c r="L430" i="18"/>
  <c r="K430" i="18"/>
  <c r="L429" i="18"/>
  <c r="K429" i="18"/>
  <c r="L428" i="18"/>
  <c r="K428" i="18"/>
  <c r="L427" i="18"/>
  <c r="K427" i="18"/>
  <c r="L426" i="18"/>
  <c r="K426" i="18"/>
  <c r="L425" i="18"/>
  <c r="K425" i="18"/>
  <c r="L424" i="18"/>
  <c r="K424" i="18"/>
  <c r="L423" i="18"/>
  <c r="K423" i="18"/>
  <c r="L422" i="18"/>
  <c r="K422" i="18"/>
  <c r="L421" i="18"/>
  <c r="K421" i="18"/>
  <c r="L420" i="18"/>
  <c r="K420" i="18"/>
  <c r="L419" i="18"/>
  <c r="K419" i="18"/>
  <c r="L418" i="18"/>
  <c r="K418" i="18"/>
  <c r="L417" i="18"/>
  <c r="K417" i="18"/>
  <c r="L416" i="18"/>
  <c r="K416" i="18"/>
  <c r="L415" i="18"/>
  <c r="K415" i="18"/>
  <c r="L414" i="18"/>
  <c r="K414" i="18"/>
  <c r="L413" i="18"/>
  <c r="K413" i="18"/>
  <c r="L412" i="18"/>
  <c r="K412" i="18"/>
  <c r="L411" i="18"/>
  <c r="K411" i="18"/>
  <c r="L410" i="18"/>
  <c r="K410" i="18"/>
  <c r="L409" i="18"/>
  <c r="K409" i="18"/>
  <c r="L408" i="18"/>
  <c r="K408" i="18"/>
  <c r="L407" i="18"/>
  <c r="K407" i="18"/>
  <c r="L406" i="18"/>
  <c r="K406" i="18"/>
  <c r="L405" i="18"/>
  <c r="K405" i="18"/>
  <c r="L404" i="18"/>
  <c r="K404" i="18"/>
  <c r="L403" i="18"/>
  <c r="K403" i="18"/>
  <c r="L402" i="18"/>
  <c r="K402" i="18"/>
  <c r="L401" i="18"/>
  <c r="K401" i="18"/>
  <c r="L400" i="18"/>
  <c r="K400" i="18"/>
  <c r="L399" i="18"/>
  <c r="K399" i="18"/>
  <c r="L398" i="18"/>
  <c r="K398" i="18"/>
  <c r="L397" i="18"/>
  <c r="K397" i="18"/>
  <c r="L396" i="18"/>
  <c r="K396" i="18"/>
  <c r="L395" i="18"/>
  <c r="K395" i="18"/>
  <c r="L394" i="18"/>
  <c r="K394" i="18"/>
  <c r="L393" i="18"/>
  <c r="K393" i="18"/>
  <c r="L392" i="18"/>
  <c r="K392" i="18"/>
  <c r="L391" i="18"/>
  <c r="K391" i="18"/>
  <c r="L390" i="18"/>
  <c r="K390" i="18"/>
  <c r="L389" i="18"/>
  <c r="K389" i="18"/>
  <c r="L388" i="18"/>
  <c r="K388" i="18"/>
  <c r="L387" i="18"/>
  <c r="K387" i="18"/>
  <c r="L386" i="18"/>
  <c r="K386" i="18"/>
  <c r="L385" i="18"/>
  <c r="K385" i="18"/>
  <c r="L384" i="18"/>
  <c r="K384" i="18"/>
  <c r="L383" i="18"/>
  <c r="K383" i="18"/>
  <c r="L382" i="18"/>
  <c r="K382" i="18"/>
  <c r="L381" i="18"/>
  <c r="K381" i="18"/>
  <c r="L380" i="18"/>
  <c r="K380" i="18"/>
  <c r="L379" i="18"/>
  <c r="K379" i="18"/>
  <c r="L378" i="18"/>
  <c r="K378" i="18"/>
  <c r="L377" i="18"/>
  <c r="K377" i="18"/>
  <c r="L376" i="18"/>
  <c r="K376" i="18"/>
  <c r="L375" i="18"/>
  <c r="K375" i="18"/>
  <c r="L374" i="18"/>
  <c r="K374" i="18"/>
  <c r="L373" i="18"/>
  <c r="K373" i="18"/>
  <c r="L372" i="18"/>
  <c r="K372" i="18"/>
  <c r="L371" i="18"/>
  <c r="K371" i="18"/>
  <c r="L370" i="18"/>
  <c r="K370" i="18"/>
  <c r="L369" i="18"/>
  <c r="K369" i="18"/>
  <c r="L368" i="18"/>
  <c r="K368" i="18"/>
  <c r="L367" i="18"/>
  <c r="K367" i="18"/>
  <c r="L366" i="18"/>
  <c r="K366" i="18"/>
  <c r="L365" i="18"/>
  <c r="K365" i="18"/>
  <c r="L364" i="18"/>
  <c r="K364" i="18"/>
  <c r="L363" i="18"/>
  <c r="K363" i="18"/>
  <c r="L362" i="18"/>
  <c r="K362" i="18"/>
  <c r="L361" i="18"/>
  <c r="K361" i="18"/>
  <c r="L360" i="18"/>
  <c r="K360" i="18"/>
  <c r="L359" i="18"/>
  <c r="K359" i="18"/>
  <c r="L358" i="18"/>
  <c r="K358" i="18"/>
  <c r="L357" i="18"/>
  <c r="K357" i="18"/>
  <c r="L356" i="18"/>
  <c r="K356" i="18"/>
  <c r="L355" i="18"/>
  <c r="K355" i="18"/>
  <c r="L354" i="18"/>
  <c r="K354" i="18"/>
  <c r="L353" i="18"/>
  <c r="K353" i="18"/>
  <c r="L352" i="18"/>
  <c r="K352" i="18"/>
  <c r="L351" i="18"/>
  <c r="K351" i="18"/>
  <c r="L350" i="18"/>
  <c r="K350" i="18"/>
  <c r="L349" i="18"/>
  <c r="K349" i="18"/>
  <c r="L348" i="18"/>
  <c r="K348" i="18"/>
  <c r="L347" i="18"/>
  <c r="K347" i="18"/>
  <c r="L346" i="18"/>
  <c r="K346" i="18"/>
  <c r="L345" i="18"/>
  <c r="K345" i="18"/>
  <c r="L344" i="18"/>
  <c r="K344" i="18"/>
  <c r="L343" i="18"/>
  <c r="K343" i="18"/>
  <c r="L342" i="18"/>
  <c r="K342" i="18"/>
  <c r="L341" i="18"/>
  <c r="K341" i="18"/>
  <c r="L340" i="18"/>
  <c r="K340" i="18"/>
  <c r="L339" i="18"/>
  <c r="K339" i="18"/>
  <c r="L338" i="18"/>
  <c r="K338" i="18"/>
  <c r="L337" i="18"/>
  <c r="K337" i="18"/>
  <c r="L336" i="18"/>
  <c r="K336" i="18"/>
  <c r="L335" i="18"/>
  <c r="K335" i="18"/>
  <c r="L334" i="18"/>
  <c r="K334" i="18"/>
  <c r="L333" i="18"/>
  <c r="K333" i="18"/>
  <c r="L332" i="18"/>
  <c r="K332" i="18"/>
  <c r="L331" i="18"/>
  <c r="K331" i="18"/>
  <c r="L330" i="18"/>
  <c r="K330" i="18"/>
  <c r="L329" i="18"/>
  <c r="K329" i="18"/>
  <c r="L328" i="18"/>
  <c r="K328" i="18"/>
  <c r="L327" i="18"/>
  <c r="K327" i="18"/>
  <c r="L326" i="18"/>
  <c r="K326" i="18"/>
  <c r="L325" i="18"/>
  <c r="K325" i="18"/>
  <c r="L324" i="18"/>
  <c r="K324" i="18"/>
  <c r="L323" i="18"/>
  <c r="K323" i="18"/>
  <c r="L322" i="18"/>
  <c r="K322" i="18"/>
  <c r="L321" i="18"/>
  <c r="K321" i="18"/>
  <c r="L320" i="18"/>
  <c r="K320" i="18"/>
  <c r="L319" i="18"/>
  <c r="K319" i="18"/>
  <c r="L318" i="18"/>
  <c r="K318" i="18"/>
  <c r="L317" i="18"/>
  <c r="K317" i="18"/>
  <c r="L316" i="18"/>
  <c r="K316" i="18"/>
  <c r="L315" i="18"/>
  <c r="K315" i="18"/>
  <c r="L314" i="18"/>
  <c r="K314" i="18"/>
  <c r="L313" i="18"/>
  <c r="K313" i="18"/>
  <c r="L312" i="18"/>
  <c r="K312" i="18"/>
  <c r="L311" i="18"/>
  <c r="K311" i="18"/>
  <c r="L310" i="18"/>
  <c r="K310" i="18"/>
  <c r="L309" i="18"/>
  <c r="K309" i="18"/>
  <c r="L308" i="18"/>
  <c r="K308" i="18"/>
  <c r="L307" i="18"/>
  <c r="K307" i="18"/>
  <c r="L306" i="18"/>
  <c r="K306" i="18"/>
  <c r="L305" i="18"/>
  <c r="K305" i="18"/>
  <c r="L304" i="18"/>
  <c r="K304" i="18"/>
  <c r="L303" i="18"/>
  <c r="K303" i="18"/>
  <c r="L302" i="18"/>
  <c r="K302" i="18"/>
  <c r="L301" i="18"/>
  <c r="K301" i="18"/>
  <c r="L300" i="18"/>
  <c r="K300" i="18"/>
  <c r="L299" i="18"/>
  <c r="K299" i="18"/>
  <c r="L298" i="18"/>
  <c r="K298" i="18"/>
  <c r="L297" i="18"/>
  <c r="K297" i="18"/>
  <c r="L296" i="18"/>
  <c r="K296" i="18"/>
  <c r="L295" i="18"/>
  <c r="K295" i="18"/>
  <c r="L294" i="18"/>
  <c r="K294" i="18"/>
  <c r="L293" i="18"/>
  <c r="K293" i="18"/>
  <c r="L292" i="18"/>
  <c r="K292" i="18"/>
  <c r="L291" i="18"/>
  <c r="K291" i="18"/>
  <c r="L290" i="18"/>
  <c r="K290" i="18"/>
  <c r="L289" i="18"/>
  <c r="K289" i="18"/>
  <c r="L288" i="18"/>
  <c r="K288" i="18"/>
  <c r="L287" i="18"/>
  <c r="K287" i="18"/>
  <c r="L286" i="18"/>
  <c r="K286" i="18"/>
  <c r="L285" i="18"/>
  <c r="K285" i="18"/>
  <c r="L284" i="18"/>
  <c r="K284" i="18"/>
  <c r="L283" i="18"/>
  <c r="K283" i="18"/>
  <c r="L282" i="18"/>
  <c r="K282" i="18"/>
  <c r="L281" i="18"/>
  <c r="K281" i="18"/>
  <c r="L280" i="18"/>
  <c r="K280" i="18"/>
  <c r="L279" i="18"/>
  <c r="K279" i="18"/>
  <c r="L278" i="18"/>
  <c r="K278" i="18"/>
  <c r="L277" i="18"/>
  <c r="K277" i="18"/>
  <c r="L276" i="18"/>
  <c r="K276" i="18"/>
  <c r="L275" i="18"/>
  <c r="K275" i="18"/>
  <c r="L274" i="18"/>
  <c r="K274" i="18"/>
  <c r="L273" i="18"/>
  <c r="K273" i="18"/>
  <c r="L272" i="18"/>
  <c r="K272" i="18"/>
  <c r="L271" i="18"/>
  <c r="K271" i="18"/>
  <c r="L270" i="18"/>
  <c r="K270" i="18"/>
  <c r="L269" i="18"/>
  <c r="K269" i="18"/>
  <c r="L268" i="18"/>
  <c r="K268" i="18"/>
  <c r="L267" i="18"/>
  <c r="K267" i="18"/>
  <c r="L266" i="18"/>
  <c r="K266" i="18"/>
  <c r="L265" i="18"/>
  <c r="K265" i="18"/>
  <c r="L264" i="18"/>
  <c r="K264" i="18"/>
  <c r="L263" i="18"/>
  <c r="K263" i="18"/>
  <c r="L262" i="18"/>
  <c r="K262" i="18"/>
  <c r="L261" i="18"/>
  <c r="K261" i="18"/>
  <c r="L260" i="18"/>
  <c r="K260" i="18"/>
  <c r="L259" i="18"/>
  <c r="K259" i="18"/>
  <c r="L258" i="18"/>
  <c r="K258" i="18"/>
  <c r="L257" i="18"/>
  <c r="K257" i="18"/>
  <c r="L256" i="18"/>
  <c r="K256" i="18"/>
  <c r="L255" i="18"/>
  <c r="K255" i="18"/>
  <c r="L254" i="18"/>
  <c r="K254" i="18"/>
  <c r="L253" i="18"/>
  <c r="K253" i="18"/>
  <c r="L252" i="18"/>
  <c r="K252" i="18"/>
  <c r="L251" i="18"/>
  <c r="K251" i="18"/>
  <c r="L250" i="18"/>
  <c r="K250" i="18"/>
  <c r="L249" i="18"/>
  <c r="K249" i="18"/>
  <c r="L248" i="18"/>
  <c r="K248" i="18"/>
  <c r="L247" i="18"/>
  <c r="K247" i="18"/>
  <c r="L246" i="18"/>
  <c r="K246" i="18"/>
  <c r="L245" i="18"/>
  <c r="K245" i="18"/>
  <c r="L244" i="18"/>
  <c r="K244" i="18"/>
  <c r="L243" i="18"/>
  <c r="K243" i="18"/>
  <c r="L242" i="18"/>
  <c r="K242" i="18"/>
  <c r="L241" i="18"/>
  <c r="K241" i="18"/>
  <c r="L240" i="18"/>
  <c r="K240" i="18"/>
  <c r="L239" i="18"/>
  <c r="K239" i="18"/>
  <c r="L238" i="18"/>
  <c r="K238" i="18"/>
  <c r="L237" i="18"/>
  <c r="K237" i="18"/>
  <c r="L236" i="18"/>
  <c r="K236" i="18"/>
  <c r="L235" i="18"/>
  <c r="K235" i="18"/>
  <c r="L234" i="18"/>
  <c r="K234" i="18"/>
  <c r="L233" i="18"/>
  <c r="K233" i="18"/>
  <c r="L232" i="18"/>
  <c r="K232" i="18"/>
  <c r="L231" i="18"/>
  <c r="K231" i="18"/>
  <c r="L230" i="18"/>
  <c r="K230" i="18"/>
  <c r="L229" i="18"/>
  <c r="K229" i="18"/>
  <c r="L228" i="18"/>
  <c r="K228" i="18"/>
  <c r="L227" i="18"/>
  <c r="K227" i="18"/>
  <c r="L226" i="18"/>
  <c r="K226" i="18"/>
  <c r="L225" i="18"/>
  <c r="K225" i="18"/>
  <c r="L224" i="18"/>
  <c r="K224" i="18"/>
  <c r="L223" i="18"/>
  <c r="K223" i="18"/>
  <c r="L222" i="18"/>
  <c r="K222" i="18"/>
  <c r="L221" i="18"/>
  <c r="K221" i="18"/>
  <c r="L220" i="18"/>
  <c r="K220" i="18"/>
  <c r="L219" i="18"/>
  <c r="K219" i="18"/>
  <c r="L218" i="18"/>
  <c r="K218" i="18"/>
  <c r="L217" i="18"/>
  <c r="K217" i="18"/>
  <c r="L216" i="18"/>
  <c r="K216" i="18"/>
  <c r="L215" i="18"/>
  <c r="K215" i="18"/>
  <c r="L214" i="18"/>
  <c r="K214" i="18"/>
  <c r="L213" i="18"/>
  <c r="K213" i="18"/>
  <c r="L212" i="18"/>
  <c r="K212" i="18"/>
  <c r="L211" i="18"/>
  <c r="K211" i="18"/>
  <c r="L210" i="18"/>
  <c r="K210" i="18"/>
  <c r="L209" i="18"/>
  <c r="K209" i="18"/>
  <c r="L208" i="18"/>
  <c r="K208" i="18"/>
  <c r="L207" i="18"/>
  <c r="K207" i="18"/>
  <c r="L206" i="18"/>
  <c r="K206" i="18"/>
  <c r="L205" i="18"/>
  <c r="K205" i="18"/>
  <c r="L204" i="18"/>
  <c r="K204" i="18"/>
  <c r="L203" i="18"/>
  <c r="K203" i="18"/>
  <c r="L202" i="18"/>
  <c r="K202" i="18"/>
  <c r="L201" i="18"/>
  <c r="K201" i="18"/>
  <c r="L200" i="18"/>
  <c r="K200" i="18"/>
  <c r="L199" i="18"/>
  <c r="K199" i="18"/>
  <c r="L198" i="18"/>
  <c r="K198" i="18"/>
  <c r="L197" i="18"/>
  <c r="K197" i="18"/>
  <c r="L196" i="18"/>
  <c r="K196" i="18"/>
  <c r="L195" i="18"/>
  <c r="K195" i="18"/>
  <c r="L194" i="18"/>
  <c r="K194" i="18"/>
  <c r="L193" i="18"/>
  <c r="K193" i="18"/>
  <c r="L192" i="18"/>
  <c r="K192" i="18"/>
  <c r="L191" i="18"/>
  <c r="K191" i="18"/>
  <c r="L190" i="18"/>
  <c r="K190" i="18"/>
  <c r="L189" i="18"/>
  <c r="K189" i="18"/>
  <c r="L188" i="18"/>
  <c r="K188" i="18"/>
  <c r="L187" i="18"/>
  <c r="K187" i="18"/>
  <c r="L186" i="18"/>
  <c r="K186" i="18"/>
  <c r="L185" i="18"/>
  <c r="K185" i="18"/>
  <c r="L184" i="18"/>
  <c r="K184" i="18"/>
  <c r="L183" i="18"/>
  <c r="K183" i="18"/>
  <c r="L182" i="18"/>
  <c r="K182" i="18"/>
  <c r="L181" i="18"/>
  <c r="K181" i="18"/>
  <c r="L180" i="18"/>
  <c r="K180" i="18"/>
  <c r="L179" i="18"/>
  <c r="K179" i="18"/>
  <c r="L178" i="18"/>
  <c r="K178" i="18"/>
  <c r="L177" i="18"/>
  <c r="K177" i="18"/>
  <c r="L176" i="18"/>
  <c r="K176" i="18"/>
  <c r="L175" i="18"/>
  <c r="K175" i="18"/>
  <c r="L174" i="18"/>
  <c r="K174" i="18"/>
  <c r="L173" i="18"/>
  <c r="K173" i="18"/>
  <c r="L172" i="18"/>
  <c r="K172" i="18"/>
  <c r="L171" i="18"/>
  <c r="K171" i="18"/>
  <c r="L170" i="18"/>
  <c r="K170" i="18"/>
  <c r="L169" i="18"/>
  <c r="K169" i="18"/>
  <c r="L168" i="18"/>
  <c r="K168" i="18"/>
  <c r="L167" i="18"/>
  <c r="K167" i="18"/>
  <c r="L166" i="18"/>
  <c r="K166" i="18"/>
  <c r="L165" i="18"/>
  <c r="K165" i="18"/>
  <c r="L164" i="18"/>
  <c r="K164" i="18"/>
  <c r="L163" i="18"/>
  <c r="K163" i="18"/>
  <c r="L162" i="18"/>
  <c r="K162" i="18"/>
  <c r="L161" i="18"/>
  <c r="K161" i="18"/>
  <c r="L160" i="18"/>
  <c r="K160" i="18"/>
  <c r="L159" i="18"/>
  <c r="K159" i="18"/>
  <c r="L158" i="18"/>
  <c r="K158" i="18"/>
  <c r="L157" i="18"/>
  <c r="K157" i="18"/>
  <c r="L156" i="18"/>
  <c r="K156" i="18"/>
  <c r="L155" i="18"/>
  <c r="K155" i="18"/>
  <c r="L154" i="18"/>
  <c r="K154" i="18"/>
  <c r="L153" i="18"/>
  <c r="K153" i="18"/>
  <c r="L152" i="18"/>
  <c r="K152" i="18"/>
  <c r="L151" i="18"/>
  <c r="K151" i="18"/>
  <c r="L150" i="18"/>
  <c r="K150" i="18"/>
  <c r="L149" i="18"/>
  <c r="K149" i="18"/>
  <c r="L148" i="18"/>
  <c r="K148" i="18"/>
  <c r="L147" i="18"/>
  <c r="K147" i="18"/>
  <c r="L146" i="18"/>
  <c r="K146" i="18"/>
  <c r="L145" i="18"/>
  <c r="K145" i="18"/>
  <c r="L144" i="18"/>
  <c r="K144" i="18"/>
  <c r="L143" i="18"/>
  <c r="K143" i="18"/>
  <c r="L142" i="18"/>
  <c r="K142" i="18"/>
  <c r="L141" i="18"/>
  <c r="K141" i="18"/>
  <c r="L140" i="18"/>
  <c r="K140" i="18"/>
  <c r="L139" i="18"/>
  <c r="K139" i="18"/>
  <c r="L138" i="18"/>
  <c r="K138" i="18"/>
  <c r="L137" i="18"/>
  <c r="K137" i="18"/>
  <c r="L136" i="18"/>
  <c r="K136" i="18"/>
  <c r="L135" i="18"/>
  <c r="K135" i="18"/>
  <c r="L134" i="18"/>
  <c r="K134" i="18"/>
  <c r="L133" i="18"/>
  <c r="K133" i="18"/>
  <c r="L132" i="18"/>
  <c r="K132" i="18"/>
  <c r="L131" i="18"/>
  <c r="K131" i="18"/>
  <c r="L130" i="18"/>
  <c r="K130" i="18"/>
  <c r="L129" i="18"/>
  <c r="K129" i="18"/>
  <c r="L128" i="18"/>
  <c r="K128" i="18"/>
  <c r="L127" i="18"/>
  <c r="K127" i="18"/>
  <c r="L126" i="18"/>
  <c r="K126" i="18"/>
  <c r="L125" i="18"/>
  <c r="K125" i="18"/>
  <c r="L124" i="18"/>
  <c r="K124" i="18"/>
  <c r="L123" i="18"/>
  <c r="K123" i="18"/>
  <c r="L122" i="18"/>
  <c r="K122" i="18"/>
  <c r="L121" i="18"/>
  <c r="K121" i="18"/>
  <c r="L120" i="18"/>
  <c r="K120" i="18"/>
  <c r="L119" i="18"/>
  <c r="K119" i="18"/>
  <c r="L118" i="18"/>
  <c r="K118" i="18"/>
  <c r="L117" i="18"/>
  <c r="K117" i="18"/>
  <c r="L116" i="18"/>
  <c r="K116" i="18"/>
  <c r="L115" i="18"/>
  <c r="K115" i="18"/>
  <c r="L114" i="18"/>
  <c r="K114" i="18"/>
  <c r="L113" i="18"/>
  <c r="K113" i="18"/>
  <c r="L112" i="18"/>
  <c r="K112" i="18"/>
  <c r="L111" i="18"/>
  <c r="K111" i="18"/>
  <c r="L110" i="18"/>
  <c r="K110" i="18"/>
  <c r="L109" i="18"/>
  <c r="K109" i="18"/>
  <c r="L108" i="18"/>
  <c r="K108" i="18"/>
  <c r="L107" i="18"/>
  <c r="K107" i="18"/>
  <c r="L106" i="18"/>
  <c r="K106" i="18"/>
  <c r="L105" i="18"/>
  <c r="K105" i="18"/>
  <c r="L104" i="18"/>
  <c r="K104" i="18"/>
  <c r="L103" i="18"/>
  <c r="K103" i="18"/>
  <c r="L102" i="18"/>
  <c r="K102" i="18"/>
  <c r="L101" i="18"/>
  <c r="K101" i="18"/>
  <c r="L100" i="18"/>
  <c r="K100" i="18"/>
  <c r="L99" i="18"/>
  <c r="K99" i="18"/>
  <c r="L98" i="18"/>
  <c r="K98" i="18"/>
  <c r="L97" i="18"/>
  <c r="K97" i="18"/>
  <c r="L96" i="18"/>
  <c r="K96" i="18"/>
  <c r="L95" i="18"/>
  <c r="K95" i="18"/>
  <c r="L94" i="18"/>
  <c r="K94" i="18"/>
  <c r="L93" i="18"/>
  <c r="K93" i="18"/>
  <c r="L92" i="18"/>
  <c r="K92" i="18"/>
  <c r="L91" i="18"/>
  <c r="K91" i="18"/>
  <c r="L90" i="18"/>
  <c r="K90" i="18"/>
  <c r="L89" i="18"/>
  <c r="K89" i="18"/>
  <c r="L88" i="18"/>
  <c r="K88" i="18"/>
  <c r="L87" i="18"/>
  <c r="K87" i="18"/>
  <c r="L86" i="18"/>
  <c r="K86" i="18"/>
  <c r="L85" i="18"/>
  <c r="K85" i="18"/>
  <c r="L84" i="18"/>
  <c r="K84" i="18"/>
  <c r="L83" i="18"/>
  <c r="K83" i="18"/>
  <c r="L82" i="18"/>
  <c r="K82" i="18"/>
  <c r="K81" i="18"/>
  <c r="L80" i="18"/>
  <c r="K80" i="18"/>
  <c r="L79" i="18"/>
  <c r="K79" i="18"/>
  <c r="L78" i="18"/>
  <c r="K78" i="18"/>
  <c r="L77" i="18"/>
  <c r="K77" i="18"/>
  <c r="L76" i="18"/>
  <c r="K76" i="18"/>
  <c r="L75" i="18"/>
  <c r="K75" i="18"/>
  <c r="L74" i="18"/>
  <c r="K74" i="18"/>
  <c r="L73" i="18"/>
  <c r="K73" i="18"/>
  <c r="L72" i="18"/>
  <c r="K72" i="18"/>
  <c r="L71" i="18"/>
  <c r="K71" i="18"/>
  <c r="L70" i="18"/>
  <c r="K70" i="18"/>
  <c r="L69" i="18"/>
  <c r="K69" i="18"/>
  <c r="L68" i="18"/>
  <c r="K68" i="18"/>
  <c r="L67" i="18"/>
  <c r="K67" i="18"/>
  <c r="L66" i="18"/>
  <c r="K66" i="18"/>
  <c r="L65" i="18"/>
  <c r="K65" i="18"/>
  <c r="L64" i="18"/>
  <c r="K64" i="18"/>
  <c r="L63" i="18"/>
  <c r="K63" i="18"/>
  <c r="L62" i="18"/>
  <c r="K62" i="18"/>
  <c r="L61" i="18"/>
  <c r="K61" i="18"/>
  <c r="L60" i="18"/>
  <c r="K60" i="18"/>
  <c r="L59" i="18"/>
  <c r="K59" i="18"/>
  <c r="L58" i="18"/>
  <c r="K58" i="18"/>
  <c r="L57" i="18"/>
  <c r="K57" i="18"/>
  <c r="L56" i="18"/>
  <c r="K56" i="18"/>
  <c r="L55" i="18"/>
  <c r="K55" i="18"/>
  <c r="L54" i="18"/>
  <c r="K54" i="18"/>
  <c r="L53" i="18"/>
  <c r="K53" i="18"/>
  <c r="L52" i="18"/>
  <c r="K52" i="18"/>
  <c r="L51" i="18"/>
  <c r="K51" i="18"/>
  <c r="L50" i="18"/>
  <c r="K50" i="18"/>
  <c r="L49" i="18"/>
  <c r="K49" i="18"/>
  <c r="L48" i="18"/>
  <c r="K48" i="18"/>
  <c r="L47" i="18"/>
  <c r="K47" i="18"/>
  <c r="L46" i="18"/>
  <c r="K46" i="18"/>
  <c r="L45" i="18"/>
  <c r="K45" i="18"/>
  <c r="L44" i="18"/>
  <c r="K44" i="18"/>
  <c r="L43" i="18"/>
  <c r="K43" i="18"/>
  <c r="L42" i="18"/>
  <c r="K42" i="18"/>
  <c r="L41" i="18"/>
  <c r="K41" i="18"/>
  <c r="L40" i="18"/>
  <c r="K40" i="18"/>
  <c r="L39" i="18"/>
  <c r="K39" i="18"/>
  <c r="L38" i="18"/>
  <c r="K38" i="18"/>
  <c r="L37" i="18"/>
  <c r="K37" i="18"/>
  <c r="L36" i="18"/>
  <c r="K36" i="18"/>
  <c r="L35" i="18"/>
  <c r="K35" i="18"/>
  <c r="L34" i="18"/>
  <c r="K34" i="18"/>
  <c r="L33" i="18"/>
  <c r="K33" i="18"/>
  <c r="L32" i="18"/>
  <c r="K32" i="18"/>
  <c r="L31" i="18"/>
  <c r="K31" i="18"/>
  <c r="L30" i="18"/>
  <c r="K30" i="18"/>
  <c r="L29" i="18"/>
  <c r="K29" i="18"/>
  <c r="L28" i="18"/>
  <c r="K28" i="18"/>
  <c r="L27" i="18"/>
  <c r="K27" i="18"/>
  <c r="L26" i="18"/>
  <c r="K26" i="18"/>
  <c r="L25" i="18"/>
  <c r="K25" i="18"/>
  <c r="L24" i="18"/>
  <c r="K24" i="18"/>
  <c r="L23" i="18"/>
  <c r="K23" i="18"/>
  <c r="L22" i="18"/>
  <c r="K22" i="18"/>
  <c r="L21" i="18"/>
  <c r="K21" i="18"/>
  <c r="L20" i="18"/>
  <c r="K20" i="18"/>
  <c r="L19" i="18"/>
  <c r="K19" i="18"/>
  <c r="L18" i="18"/>
  <c r="K18" i="18"/>
  <c r="L17" i="18"/>
  <c r="K17" i="18"/>
  <c r="L16" i="18"/>
  <c r="K16" i="18"/>
  <c r="L15" i="18"/>
  <c r="K15" i="18"/>
  <c r="L14" i="18"/>
  <c r="K14" i="18"/>
  <c r="L13" i="18"/>
  <c r="K13" i="18"/>
  <c r="J1384" i="17"/>
  <c r="J1382" i="17"/>
  <c r="J1380" i="17"/>
  <c r="J1372" i="17"/>
  <c r="L1362" i="17"/>
  <c r="K1362" i="17"/>
  <c r="L1361" i="17"/>
  <c r="K1361" i="17"/>
  <c r="L1360" i="17"/>
  <c r="K1360" i="17"/>
  <c r="L1359" i="17"/>
  <c r="K1359" i="17"/>
  <c r="L1358" i="17"/>
  <c r="K1358" i="17"/>
  <c r="L1357" i="17"/>
  <c r="K1357" i="17"/>
  <c r="L1356" i="17"/>
  <c r="K1356" i="17"/>
  <c r="L1355" i="17"/>
  <c r="K1355" i="17"/>
  <c r="L1354" i="17"/>
  <c r="K1354" i="17"/>
  <c r="L1353" i="17"/>
  <c r="K1353" i="17"/>
  <c r="L1352" i="17"/>
  <c r="K1352" i="17"/>
  <c r="L1351" i="17"/>
  <c r="K1351" i="17"/>
  <c r="L1350" i="17"/>
  <c r="K1350" i="17"/>
  <c r="L1349" i="17"/>
  <c r="K1349" i="17"/>
  <c r="L1348" i="17"/>
  <c r="K1348" i="17"/>
  <c r="L1347" i="17"/>
  <c r="K1347" i="17"/>
  <c r="L1346" i="17"/>
  <c r="K1346" i="17"/>
  <c r="L1345" i="17"/>
  <c r="K1345" i="17"/>
  <c r="L1344" i="17"/>
  <c r="K1344" i="17"/>
  <c r="L1343" i="17"/>
  <c r="K1343" i="17"/>
  <c r="L1342" i="17"/>
  <c r="K1342" i="17"/>
  <c r="L1341" i="17"/>
  <c r="K1341" i="17"/>
  <c r="L1340" i="17"/>
  <c r="K1340" i="17"/>
  <c r="L1339" i="17"/>
  <c r="K1339" i="17"/>
  <c r="L1338" i="17"/>
  <c r="K1338" i="17"/>
  <c r="L1337" i="17"/>
  <c r="K1337" i="17"/>
  <c r="L1336" i="17"/>
  <c r="K1336" i="17"/>
  <c r="L1335" i="17"/>
  <c r="K1335" i="17"/>
  <c r="L1334" i="17"/>
  <c r="K1334" i="17"/>
  <c r="L1333" i="17"/>
  <c r="K1333" i="17"/>
  <c r="L1332" i="17"/>
  <c r="K1332" i="17"/>
  <c r="L1331" i="17"/>
  <c r="K1331" i="17"/>
  <c r="L1330" i="17"/>
  <c r="K1330" i="17"/>
  <c r="L1329" i="17"/>
  <c r="K1329" i="17"/>
  <c r="L1328" i="17"/>
  <c r="K1328" i="17"/>
  <c r="L1327" i="17"/>
  <c r="K1327" i="17"/>
  <c r="L1326" i="17"/>
  <c r="K1326" i="17"/>
  <c r="L1325" i="17"/>
  <c r="K1325" i="17"/>
  <c r="L1324" i="17"/>
  <c r="K1324" i="17"/>
  <c r="L1323" i="17"/>
  <c r="K1323" i="17"/>
  <c r="L1322" i="17"/>
  <c r="K1322" i="17"/>
  <c r="L1321" i="17"/>
  <c r="K1321" i="17"/>
  <c r="L1320" i="17"/>
  <c r="K1320" i="17"/>
  <c r="L1319" i="17"/>
  <c r="K1319" i="17"/>
  <c r="L1318" i="17"/>
  <c r="K1318" i="17"/>
  <c r="L1317" i="17"/>
  <c r="K1317" i="17"/>
  <c r="L1316" i="17"/>
  <c r="K1316" i="17"/>
  <c r="L1315" i="17"/>
  <c r="K1315" i="17"/>
  <c r="L1314" i="17"/>
  <c r="K1314" i="17"/>
  <c r="L1313" i="17"/>
  <c r="K1313" i="17"/>
  <c r="L1312" i="17"/>
  <c r="K1312" i="17"/>
  <c r="L1311" i="17"/>
  <c r="K1311" i="17"/>
  <c r="L1310" i="17"/>
  <c r="K1310" i="17"/>
  <c r="L1309" i="17"/>
  <c r="K1309" i="17"/>
  <c r="L1308" i="17"/>
  <c r="K1308" i="17"/>
  <c r="L1307" i="17"/>
  <c r="K1307" i="17"/>
  <c r="L1306" i="17"/>
  <c r="K1306" i="17"/>
  <c r="L1305" i="17"/>
  <c r="K1305" i="17"/>
  <c r="L1304" i="17"/>
  <c r="K1304" i="17"/>
  <c r="L1303" i="17"/>
  <c r="K1303" i="17"/>
  <c r="L1302" i="17"/>
  <c r="K1302" i="17"/>
  <c r="L1301" i="17"/>
  <c r="K1301" i="17"/>
  <c r="L1300" i="17"/>
  <c r="K1300" i="17"/>
  <c r="L1299" i="17"/>
  <c r="K1299" i="17"/>
  <c r="L1298" i="17"/>
  <c r="K1298" i="17"/>
  <c r="L1297" i="17"/>
  <c r="K1297" i="17"/>
  <c r="L1296" i="17"/>
  <c r="K1296" i="17"/>
  <c r="L1295" i="17"/>
  <c r="K1295" i="17"/>
  <c r="L1294" i="17"/>
  <c r="K1294" i="17"/>
  <c r="L1293" i="17"/>
  <c r="K1293" i="17"/>
  <c r="L1292" i="17"/>
  <c r="K1292" i="17"/>
  <c r="L1291" i="17"/>
  <c r="K1291" i="17"/>
  <c r="L1290" i="17"/>
  <c r="K1290" i="17"/>
  <c r="L1289" i="17"/>
  <c r="K1289" i="17"/>
  <c r="L1288" i="17"/>
  <c r="K1288" i="17"/>
  <c r="L1287" i="17"/>
  <c r="K1287" i="17"/>
  <c r="L1286" i="17"/>
  <c r="K1286" i="17"/>
  <c r="L1285" i="17"/>
  <c r="K1285" i="17"/>
  <c r="L1284" i="17"/>
  <c r="K1284" i="17"/>
  <c r="L1283" i="17"/>
  <c r="K1283" i="17"/>
  <c r="L1282" i="17"/>
  <c r="K1282" i="17"/>
  <c r="L1281" i="17"/>
  <c r="K1281" i="17"/>
  <c r="L1280" i="17"/>
  <c r="K1280" i="17"/>
  <c r="L1279" i="17"/>
  <c r="K1279" i="17"/>
  <c r="L1278" i="17"/>
  <c r="K1278" i="17"/>
  <c r="L1277" i="17"/>
  <c r="K1277" i="17"/>
  <c r="L1276" i="17"/>
  <c r="K1276" i="17"/>
  <c r="L1275" i="17"/>
  <c r="K1275" i="17"/>
  <c r="L1274" i="17"/>
  <c r="K1274" i="17"/>
  <c r="L1273" i="17"/>
  <c r="K1273" i="17"/>
  <c r="L1272" i="17"/>
  <c r="K1272" i="17"/>
  <c r="L1271" i="17"/>
  <c r="K1271" i="17"/>
  <c r="L1270" i="17"/>
  <c r="K1270" i="17"/>
  <c r="L1269" i="17"/>
  <c r="K1269" i="17"/>
  <c r="L1268" i="17"/>
  <c r="K1268" i="17"/>
  <c r="L1267" i="17"/>
  <c r="K1267" i="17"/>
  <c r="L1266" i="17"/>
  <c r="K1266" i="17"/>
  <c r="L1265" i="17"/>
  <c r="K1265" i="17"/>
  <c r="L1264" i="17"/>
  <c r="K1264" i="17"/>
  <c r="L1263" i="17"/>
  <c r="K1263" i="17"/>
  <c r="L1262" i="17"/>
  <c r="K1262" i="17"/>
  <c r="L1261" i="17"/>
  <c r="K1261" i="17"/>
  <c r="L1260" i="17"/>
  <c r="K1260" i="17"/>
  <c r="L1259" i="17"/>
  <c r="K1259" i="17"/>
  <c r="L1258" i="17"/>
  <c r="K1258" i="17"/>
  <c r="L1257" i="17"/>
  <c r="K1257" i="17"/>
  <c r="L1256" i="17"/>
  <c r="K1256" i="17"/>
  <c r="L1255" i="17"/>
  <c r="K1255" i="17"/>
  <c r="L1254" i="17"/>
  <c r="K1254" i="17"/>
  <c r="L1253" i="17"/>
  <c r="K1253" i="17"/>
  <c r="L1252" i="17"/>
  <c r="K1252" i="17"/>
  <c r="L1251" i="17"/>
  <c r="K1251" i="17"/>
  <c r="L1250" i="17"/>
  <c r="K1250" i="17"/>
  <c r="L1249" i="17"/>
  <c r="K1249" i="17"/>
  <c r="L1248" i="17"/>
  <c r="K1248" i="17"/>
  <c r="L1247" i="17"/>
  <c r="K1247" i="17"/>
  <c r="L1246" i="17"/>
  <c r="K1246" i="17"/>
  <c r="L1245" i="17"/>
  <c r="K1245" i="17"/>
  <c r="L1244" i="17"/>
  <c r="K1244" i="17"/>
  <c r="L1243" i="17"/>
  <c r="K1243" i="17"/>
  <c r="L1242" i="17"/>
  <c r="K1242" i="17"/>
  <c r="L1241" i="17"/>
  <c r="K1241" i="17"/>
  <c r="L1240" i="17"/>
  <c r="K1240" i="17"/>
  <c r="L1239" i="17"/>
  <c r="K1239" i="17"/>
  <c r="L1238" i="17"/>
  <c r="K1238" i="17"/>
  <c r="L1237" i="17"/>
  <c r="K1237" i="17"/>
  <c r="L1236" i="17"/>
  <c r="K1236" i="17"/>
  <c r="L1235" i="17"/>
  <c r="K1235" i="17"/>
  <c r="L1234" i="17"/>
  <c r="K1234" i="17"/>
  <c r="L1233" i="17"/>
  <c r="K1233" i="17"/>
  <c r="L1232" i="17"/>
  <c r="K1232" i="17"/>
  <c r="L1231" i="17"/>
  <c r="K1231" i="17"/>
  <c r="L1230" i="17"/>
  <c r="K1230" i="17"/>
  <c r="L1229" i="17"/>
  <c r="K1229" i="17"/>
  <c r="L1228" i="17"/>
  <c r="K1228" i="17"/>
  <c r="L1227" i="17"/>
  <c r="K1227" i="17"/>
  <c r="L1226" i="17"/>
  <c r="K1226" i="17"/>
  <c r="L1225" i="17"/>
  <c r="K1225" i="17"/>
  <c r="L1224" i="17"/>
  <c r="K1224" i="17"/>
  <c r="L1223" i="17"/>
  <c r="K1223" i="17"/>
  <c r="L1222" i="17"/>
  <c r="K1222" i="17"/>
  <c r="L1221" i="17"/>
  <c r="K1221" i="17"/>
  <c r="L1220" i="17"/>
  <c r="K1220" i="17"/>
  <c r="L1219" i="17"/>
  <c r="K1219" i="17"/>
  <c r="L1218" i="17"/>
  <c r="K1218" i="17"/>
  <c r="L1217" i="17"/>
  <c r="K1217" i="17"/>
  <c r="L1216" i="17"/>
  <c r="K1216" i="17"/>
  <c r="L1215" i="17"/>
  <c r="K1215" i="17"/>
  <c r="L1214" i="17"/>
  <c r="K1214" i="17"/>
  <c r="L1213" i="17"/>
  <c r="K1213" i="17"/>
  <c r="L1212" i="17"/>
  <c r="K1212" i="17"/>
  <c r="L1211" i="17"/>
  <c r="K1211" i="17"/>
  <c r="L1210" i="17"/>
  <c r="K1210" i="17"/>
  <c r="L1209" i="17"/>
  <c r="K1209" i="17"/>
  <c r="L1208" i="17"/>
  <c r="K1208" i="17"/>
  <c r="L1207" i="17"/>
  <c r="K1207" i="17"/>
  <c r="L1206" i="17"/>
  <c r="K1206" i="17"/>
  <c r="L1205" i="17"/>
  <c r="K1205" i="17"/>
  <c r="L1204" i="17"/>
  <c r="K1204" i="17"/>
  <c r="L1203" i="17"/>
  <c r="K1203" i="17"/>
  <c r="L1202" i="17"/>
  <c r="K1202" i="17"/>
  <c r="L1201" i="17"/>
  <c r="K1201" i="17"/>
  <c r="L1200" i="17"/>
  <c r="K1200" i="17"/>
  <c r="L1199" i="17"/>
  <c r="K1199" i="17"/>
  <c r="L1198" i="17"/>
  <c r="K1198" i="17"/>
  <c r="L1197" i="17"/>
  <c r="K1197" i="17"/>
  <c r="L1196" i="17"/>
  <c r="K1196" i="17"/>
  <c r="L1195" i="17"/>
  <c r="K1195" i="17"/>
  <c r="L1194" i="17"/>
  <c r="K1194" i="17"/>
  <c r="L1193" i="17"/>
  <c r="K1193" i="17"/>
  <c r="L1192" i="17"/>
  <c r="K1192" i="17"/>
  <c r="L1191" i="17"/>
  <c r="K1191" i="17"/>
  <c r="L1190" i="17"/>
  <c r="K1190" i="17"/>
  <c r="L1189" i="17"/>
  <c r="K1189" i="17"/>
  <c r="L1188" i="17"/>
  <c r="K1188" i="17"/>
  <c r="L1187" i="17"/>
  <c r="K1187" i="17"/>
  <c r="L1186" i="17"/>
  <c r="K1186" i="17"/>
  <c r="L1185" i="17"/>
  <c r="K1185" i="17"/>
  <c r="L1184" i="17"/>
  <c r="K1184" i="17"/>
  <c r="L1183" i="17"/>
  <c r="K1183" i="17"/>
  <c r="L1182" i="17"/>
  <c r="K1182" i="17"/>
  <c r="L1181" i="17"/>
  <c r="K1181" i="17"/>
  <c r="L1180" i="17"/>
  <c r="K1180" i="17"/>
  <c r="L1179" i="17"/>
  <c r="K1179" i="17"/>
  <c r="L1178" i="17"/>
  <c r="K1178" i="17"/>
  <c r="L1177" i="17"/>
  <c r="K1177" i="17"/>
  <c r="L1176" i="17"/>
  <c r="K1176" i="17"/>
  <c r="L1175" i="17"/>
  <c r="K1175" i="17"/>
  <c r="L1174" i="17"/>
  <c r="K1174" i="17"/>
  <c r="L1173" i="17"/>
  <c r="K1173" i="17"/>
  <c r="L1172" i="17"/>
  <c r="K1172" i="17"/>
  <c r="L1171" i="17"/>
  <c r="K1171" i="17"/>
  <c r="L1170" i="17"/>
  <c r="K1170" i="17"/>
  <c r="L1169" i="17"/>
  <c r="K1169" i="17"/>
  <c r="L1168" i="17"/>
  <c r="K1168" i="17"/>
  <c r="L1167" i="17"/>
  <c r="K1167" i="17"/>
  <c r="L1166" i="17"/>
  <c r="K1166" i="17"/>
  <c r="L1165" i="17"/>
  <c r="K1165" i="17"/>
  <c r="L1164" i="17"/>
  <c r="K1164" i="17"/>
  <c r="L1163" i="17"/>
  <c r="K1163" i="17"/>
  <c r="L1162" i="17"/>
  <c r="K1162" i="17"/>
  <c r="L1161" i="17"/>
  <c r="K1161" i="17"/>
  <c r="L1160" i="17"/>
  <c r="K1160" i="17"/>
  <c r="L1159" i="17"/>
  <c r="K1159" i="17"/>
  <c r="L1158" i="17"/>
  <c r="K1158" i="17"/>
  <c r="L1157" i="17"/>
  <c r="K1157" i="17"/>
  <c r="L1156" i="17"/>
  <c r="K1156" i="17"/>
  <c r="L1155" i="17"/>
  <c r="K1155" i="17"/>
  <c r="L1154" i="17"/>
  <c r="K1154" i="17"/>
  <c r="L1153" i="17"/>
  <c r="K1153" i="17"/>
  <c r="L1152" i="17"/>
  <c r="K1152" i="17"/>
  <c r="L1151" i="17"/>
  <c r="K1151" i="17"/>
  <c r="L1150" i="17"/>
  <c r="K1150" i="17"/>
  <c r="L1149" i="17"/>
  <c r="K1149" i="17"/>
  <c r="L1148" i="17"/>
  <c r="K1148" i="17"/>
  <c r="L1147" i="17"/>
  <c r="K1147" i="17"/>
  <c r="L1146" i="17"/>
  <c r="K1146" i="17"/>
  <c r="L1145" i="17"/>
  <c r="K1145" i="17"/>
  <c r="L1144" i="17"/>
  <c r="K1144" i="17"/>
  <c r="L1143" i="17"/>
  <c r="K1143" i="17"/>
  <c r="L1142" i="17"/>
  <c r="K1142" i="17"/>
  <c r="L1141" i="17"/>
  <c r="K1141" i="17"/>
  <c r="L1140" i="17"/>
  <c r="K1140" i="17"/>
  <c r="L1139" i="17"/>
  <c r="K1139" i="17"/>
  <c r="L1138" i="17"/>
  <c r="K1138" i="17"/>
  <c r="L1137" i="17"/>
  <c r="K1137" i="17"/>
  <c r="L1136" i="17"/>
  <c r="K1136" i="17"/>
  <c r="L1135" i="17"/>
  <c r="K1135" i="17"/>
  <c r="L1134" i="17"/>
  <c r="K1134" i="17"/>
  <c r="L1133" i="17"/>
  <c r="K1133" i="17"/>
  <c r="L1132" i="17"/>
  <c r="K1132" i="17"/>
  <c r="L1131" i="17"/>
  <c r="K1131" i="17"/>
  <c r="L1130" i="17"/>
  <c r="K1130" i="17"/>
  <c r="L1129" i="17"/>
  <c r="K1129" i="17"/>
  <c r="L1128" i="17"/>
  <c r="K1128" i="17"/>
  <c r="L1127" i="17"/>
  <c r="K1127" i="17"/>
  <c r="L1126" i="17"/>
  <c r="K1126" i="17"/>
  <c r="L1125" i="17"/>
  <c r="K1125" i="17"/>
  <c r="L1124" i="17"/>
  <c r="K1124" i="17"/>
  <c r="L1123" i="17"/>
  <c r="K1123" i="17"/>
  <c r="L1122" i="17"/>
  <c r="K1122" i="17"/>
  <c r="L1121" i="17"/>
  <c r="K1121" i="17"/>
  <c r="L1120" i="17"/>
  <c r="K1120" i="17"/>
  <c r="L1119" i="17"/>
  <c r="K1119" i="17"/>
  <c r="L1118" i="17"/>
  <c r="K1118" i="17"/>
  <c r="L1117" i="17"/>
  <c r="K1117" i="17"/>
  <c r="L1116" i="17"/>
  <c r="K1116" i="17"/>
  <c r="L1115" i="17"/>
  <c r="K1115" i="17"/>
  <c r="L1114" i="17"/>
  <c r="K1114" i="17"/>
  <c r="L1113" i="17"/>
  <c r="K1113" i="17"/>
  <c r="L1112" i="17"/>
  <c r="K1112" i="17"/>
  <c r="L1111" i="17"/>
  <c r="K1111" i="17"/>
  <c r="L1110" i="17"/>
  <c r="K1110" i="17"/>
  <c r="L1109" i="17"/>
  <c r="K1109" i="17"/>
  <c r="L1108" i="17"/>
  <c r="K1108" i="17"/>
  <c r="L1107" i="17"/>
  <c r="K1107" i="17"/>
  <c r="L1106" i="17"/>
  <c r="K1106" i="17"/>
  <c r="L1105" i="17"/>
  <c r="K1105" i="17"/>
  <c r="L1104" i="17"/>
  <c r="K1104" i="17"/>
  <c r="L1103" i="17"/>
  <c r="K1103" i="17"/>
  <c r="L1102" i="17"/>
  <c r="K1102" i="17"/>
  <c r="L1101" i="17"/>
  <c r="K1101" i="17"/>
  <c r="L1100" i="17"/>
  <c r="K1100" i="17"/>
  <c r="L1099" i="17"/>
  <c r="K1099" i="17"/>
  <c r="L1098" i="17"/>
  <c r="K1098" i="17"/>
  <c r="L1097" i="17"/>
  <c r="K1097" i="17"/>
  <c r="L1096" i="17"/>
  <c r="K1096" i="17"/>
  <c r="L1095" i="17"/>
  <c r="K1095" i="17"/>
  <c r="L1094" i="17"/>
  <c r="K1094" i="17"/>
  <c r="L1093" i="17"/>
  <c r="K1093" i="17"/>
  <c r="L1092" i="17"/>
  <c r="K1092" i="17"/>
  <c r="L1091" i="17"/>
  <c r="K1091" i="17"/>
  <c r="L1090" i="17"/>
  <c r="K1090" i="17"/>
  <c r="L1089" i="17"/>
  <c r="K1089" i="17"/>
  <c r="L1088" i="17"/>
  <c r="K1088" i="17"/>
  <c r="L1087" i="17"/>
  <c r="K1087" i="17"/>
  <c r="L1086" i="17"/>
  <c r="K1086" i="17"/>
  <c r="L1085" i="17"/>
  <c r="K1085" i="17"/>
  <c r="L1084" i="17"/>
  <c r="K1084" i="17"/>
  <c r="L1083" i="17"/>
  <c r="K1083" i="17"/>
  <c r="L1082" i="17"/>
  <c r="K1082" i="17"/>
  <c r="L1081" i="17"/>
  <c r="K1081" i="17"/>
  <c r="L1080" i="17"/>
  <c r="K1080" i="17"/>
  <c r="L1079" i="17"/>
  <c r="K1079" i="17"/>
  <c r="L1078" i="17"/>
  <c r="K1078" i="17"/>
  <c r="L1077" i="17"/>
  <c r="K1077" i="17"/>
  <c r="L1076" i="17"/>
  <c r="K1076" i="17"/>
  <c r="L1075" i="17"/>
  <c r="K1075" i="17"/>
  <c r="L1074" i="17"/>
  <c r="K1074" i="17"/>
  <c r="L1073" i="17"/>
  <c r="K1073" i="17"/>
  <c r="L1072" i="17"/>
  <c r="K1072" i="17"/>
  <c r="L1071" i="17"/>
  <c r="K1071" i="17"/>
  <c r="L1070" i="17"/>
  <c r="K1070" i="17"/>
  <c r="L1069" i="17"/>
  <c r="K1069" i="17"/>
  <c r="L1068" i="17"/>
  <c r="K1068" i="17"/>
  <c r="L1067" i="17"/>
  <c r="K1067" i="17"/>
  <c r="L1066" i="17"/>
  <c r="K1066" i="17"/>
  <c r="L1065" i="17"/>
  <c r="K1065" i="17"/>
  <c r="L1064" i="17"/>
  <c r="K1064" i="17"/>
  <c r="L1063" i="17"/>
  <c r="K1063" i="17"/>
  <c r="L1062" i="17"/>
  <c r="K1062" i="17"/>
  <c r="L1061" i="17"/>
  <c r="K1061" i="17"/>
  <c r="L1060" i="17"/>
  <c r="K1060" i="17"/>
  <c r="L1059" i="17"/>
  <c r="K1059" i="17"/>
  <c r="L1058" i="17"/>
  <c r="K1058" i="17"/>
  <c r="L1057" i="17"/>
  <c r="K1057" i="17"/>
  <c r="L1056" i="17"/>
  <c r="K1056" i="17"/>
  <c r="L1055" i="17"/>
  <c r="K1055" i="17"/>
  <c r="L1054" i="17"/>
  <c r="K1054" i="17"/>
  <c r="L1053" i="17"/>
  <c r="K1053" i="17"/>
  <c r="L1052" i="17"/>
  <c r="K1052" i="17"/>
  <c r="L1051" i="17"/>
  <c r="K1051" i="17"/>
  <c r="L1050" i="17"/>
  <c r="K1050" i="17"/>
  <c r="L1049" i="17"/>
  <c r="K1049" i="17"/>
  <c r="L1048" i="17"/>
  <c r="K1048" i="17"/>
  <c r="L1047" i="17"/>
  <c r="K1047" i="17"/>
  <c r="L1046" i="17"/>
  <c r="K1046" i="17"/>
  <c r="L1045" i="17"/>
  <c r="K1045" i="17"/>
  <c r="L1044" i="17"/>
  <c r="K1044" i="17"/>
  <c r="L1043" i="17"/>
  <c r="K1043" i="17"/>
  <c r="L1042" i="17"/>
  <c r="K1042" i="17"/>
  <c r="L1041" i="17"/>
  <c r="K1041" i="17"/>
  <c r="L1040" i="17"/>
  <c r="K1040" i="17"/>
  <c r="L1039" i="17"/>
  <c r="K1039" i="17"/>
  <c r="L1038" i="17"/>
  <c r="K1038" i="17"/>
  <c r="L1037" i="17"/>
  <c r="K1037" i="17"/>
  <c r="L1036" i="17"/>
  <c r="K1036" i="17"/>
  <c r="L1035" i="17"/>
  <c r="K1035" i="17"/>
  <c r="L1034" i="17"/>
  <c r="K1034" i="17"/>
  <c r="L1033" i="17"/>
  <c r="K1033" i="17"/>
  <c r="L1032" i="17"/>
  <c r="K1032" i="17"/>
  <c r="L1031" i="17"/>
  <c r="K1031" i="17"/>
  <c r="L1030" i="17"/>
  <c r="K1030" i="17"/>
  <c r="L1029" i="17"/>
  <c r="K1029" i="17"/>
  <c r="L1028" i="17"/>
  <c r="K1028" i="17"/>
  <c r="L1027" i="17"/>
  <c r="K1027" i="17"/>
  <c r="L1026" i="17"/>
  <c r="K1026" i="17"/>
  <c r="L1025" i="17"/>
  <c r="K1025" i="17"/>
  <c r="L1024" i="17"/>
  <c r="K1024" i="17"/>
  <c r="L1023" i="17"/>
  <c r="K1023" i="17"/>
  <c r="L1022" i="17"/>
  <c r="K1022" i="17"/>
  <c r="L1021" i="17"/>
  <c r="K1021" i="17"/>
  <c r="L1020" i="17"/>
  <c r="K1020" i="17"/>
  <c r="L1019" i="17"/>
  <c r="K1019" i="17"/>
  <c r="L1018" i="17"/>
  <c r="K1018" i="17"/>
  <c r="L1017" i="17"/>
  <c r="K1017" i="17"/>
  <c r="L1016" i="17"/>
  <c r="K1016" i="17"/>
  <c r="L1015" i="17"/>
  <c r="K1015" i="17"/>
  <c r="L1014" i="17"/>
  <c r="K1014" i="17"/>
  <c r="L1013" i="17"/>
  <c r="K1013" i="17"/>
  <c r="L1012" i="17"/>
  <c r="K1012" i="17"/>
  <c r="L1011" i="17"/>
  <c r="K1011" i="17"/>
  <c r="L1010" i="17"/>
  <c r="K1010" i="17"/>
  <c r="L1009" i="17"/>
  <c r="K1009" i="17"/>
  <c r="L1008" i="17"/>
  <c r="K1008" i="17"/>
  <c r="L1007" i="17"/>
  <c r="K1007" i="17"/>
  <c r="L1006" i="17"/>
  <c r="K1006" i="17"/>
  <c r="L1005" i="17"/>
  <c r="K1005" i="17"/>
  <c r="L1004" i="17"/>
  <c r="K1004" i="17"/>
  <c r="L1003" i="17"/>
  <c r="K1003" i="17"/>
  <c r="L1002" i="17"/>
  <c r="K1002" i="17"/>
  <c r="L1001" i="17"/>
  <c r="K1001" i="17"/>
  <c r="L1000" i="17"/>
  <c r="K1000" i="17"/>
  <c r="L999" i="17"/>
  <c r="K999" i="17"/>
  <c r="L998" i="17"/>
  <c r="K998" i="17"/>
  <c r="L997" i="17"/>
  <c r="K997" i="17"/>
  <c r="L996" i="17"/>
  <c r="K996" i="17"/>
  <c r="L995" i="17"/>
  <c r="K995" i="17"/>
  <c r="L994" i="17"/>
  <c r="K994" i="17"/>
  <c r="L993" i="17"/>
  <c r="K993" i="17"/>
  <c r="L992" i="17"/>
  <c r="K992" i="17"/>
  <c r="L991" i="17"/>
  <c r="K991" i="17"/>
  <c r="L990" i="17"/>
  <c r="K990" i="17"/>
  <c r="L989" i="17"/>
  <c r="K989" i="17"/>
  <c r="L988" i="17"/>
  <c r="K988" i="17"/>
  <c r="L987" i="17"/>
  <c r="K987" i="17"/>
  <c r="L986" i="17"/>
  <c r="K986" i="17"/>
  <c r="L985" i="17"/>
  <c r="K985" i="17"/>
  <c r="L984" i="17"/>
  <c r="K984" i="17"/>
  <c r="L983" i="17"/>
  <c r="K983" i="17"/>
  <c r="L982" i="17"/>
  <c r="K982" i="17"/>
  <c r="L981" i="17"/>
  <c r="K981" i="17"/>
  <c r="L980" i="17"/>
  <c r="K980" i="17"/>
  <c r="L979" i="17"/>
  <c r="K979" i="17"/>
  <c r="L978" i="17"/>
  <c r="K978" i="17"/>
  <c r="L977" i="17"/>
  <c r="K977" i="17"/>
  <c r="L976" i="17"/>
  <c r="K976" i="17"/>
  <c r="L975" i="17"/>
  <c r="K975" i="17"/>
  <c r="L974" i="17"/>
  <c r="K974" i="17"/>
  <c r="L973" i="17"/>
  <c r="K973" i="17"/>
  <c r="L972" i="17"/>
  <c r="K972" i="17"/>
  <c r="L971" i="17"/>
  <c r="K971" i="17"/>
  <c r="L970" i="17"/>
  <c r="K970" i="17"/>
  <c r="L969" i="17"/>
  <c r="K969" i="17"/>
  <c r="L968" i="17"/>
  <c r="K968" i="17"/>
  <c r="L967" i="17"/>
  <c r="K967" i="17"/>
  <c r="L966" i="17"/>
  <c r="K966" i="17"/>
  <c r="L965" i="17"/>
  <c r="K965" i="17"/>
  <c r="L964" i="17"/>
  <c r="K964" i="17"/>
  <c r="L963" i="17"/>
  <c r="K963" i="17"/>
  <c r="L962" i="17"/>
  <c r="K962" i="17"/>
  <c r="L961" i="17"/>
  <c r="K961" i="17"/>
  <c r="L960" i="17"/>
  <c r="K960" i="17"/>
  <c r="L959" i="17"/>
  <c r="K959" i="17"/>
  <c r="L958" i="17"/>
  <c r="K958" i="17"/>
  <c r="L957" i="17"/>
  <c r="K957" i="17"/>
  <c r="L956" i="17"/>
  <c r="K956" i="17"/>
  <c r="L955" i="17"/>
  <c r="K955" i="17"/>
  <c r="L954" i="17"/>
  <c r="K954" i="17"/>
  <c r="L953" i="17"/>
  <c r="K953" i="17"/>
  <c r="L952" i="17"/>
  <c r="K952" i="17"/>
  <c r="L951" i="17"/>
  <c r="K951" i="17"/>
  <c r="L950" i="17"/>
  <c r="K950" i="17"/>
  <c r="L949" i="17"/>
  <c r="K949" i="17"/>
  <c r="L948" i="17"/>
  <c r="K948" i="17"/>
  <c r="L947" i="17"/>
  <c r="K947" i="17"/>
  <c r="L946" i="17"/>
  <c r="K946" i="17"/>
  <c r="L945" i="17"/>
  <c r="K945" i="17"/>
  <c r="L944" i="17"/>
  <c r="K944" i="17"/>
  <c r="L943" i="17"/>
  <c r="K943" i="17"/>
  <c r="L942" i="17"/>
  <c r="K942" i="17"/>
  <c r="L941" i="17"/>
  <c r="K941" i="17"/>
  <c r="L940" i="17"/>
  <c r="K940" i="17"/>
  <c r="L939" i="17"/>
  <c r="K939" i="17"/>
  <c r="L938" i="17"/>
  <c r="K938" i="17"/>
  <c r="L937" i="17"/>
  <c r="K937" i="17"/>
  <c r="L936" i="17"/>
  <c r="K936" i="17"/>
  <c r="L935" i="17"/>
  <c r="K935" i="17"/>
  <c r="L934" i="17"/>
  <c r="K934" i="17"/>
  <c r="L933" i="17"/>
  <c r="K933" i="17"/>
  <c r="L932" i="17"/>
  <c r="K932" i="17"/>
  <c r="L931" i="17"/>
  <c r="K931" i="17"/>
  <c r="L930" i="17"/>
  <c r="K930" i="17"/>
  <c r="L929" i="17"/>
  <c r="K929" i="17"/>
  <c r="L928" i="17"/>
  <c r="K928" i="17"/>
  <c r="L927" i="17"/>
  <c r="K927" i="17"/>
  <c r="L926" i="17"/>
  <c r="K926" i="17"/>
  <c r="L925" i="17"/>
  <c r="K925" i="17"/>
  <c r="L924" i="17"/>
  <c r="K924" i="17"/>
  <c r="L923" i="17"/>
  <c r="K923" i="17"/>
  <c r="L922" i="17"/>
  <c r="K922" i="17"/>
  <c r="L921" i="17"/>
  <c r="K921" i="17"/>
  <c r="L920" i="17"/>
  <c r="K920" i="17"/>
  <c r="L919" i="17"/>
  <c r="K919" i="17"/>
  <c r="L918" i="17"/>
  <c r="K918" i="17"/>
  <c r="L917" i="17"/>
  <c r="K917" i="17"/>
  <c r="L916" i="17"/>
  <c r="K916" i="17"/>
  <c r="L915" i="17"/>
  <c r="K915" i="17"/>
  <c r="L914" i="17"/>
  <c r="K914" i="17"/>
  <c r="L913" i="17"/>
  <c r="K913" i="17"/>
  <c r="L912" i="17"/>
  <c r="K912" i="17"/>
  <c r="L911" i="17"/>
  <c r="K911" i="17"/>
  <c r="L910" i="17"/>
  <c r="K910" i="17"/>
  <c r="L909" i="17"/>
  <c r="K909" i="17"/>
  <c r="L908" i="17"/>
  <c r="K908" i="17"/>
  <c r="L907" i="17"/>
  <c r="K907" i="17"/>
  <c r="L906" i="17"/>
  <c r="K906" i="17"/>
  <c r="L905" i="17"/>
  <c r="K905" i="17"/>
  <c r="L904" i="17"/>
  <c r="K904" i="17"/>
  <c r="L903" i="17"/>
  <c r="K903" i="17"/>
  <c r="L902" i="17"/>
  <c r="K902" i="17"/>
  <c r="L901" i="17"/>
  <c r="K901" i="17"/>
  <c r="L900" i="17"/>
  <c r="K900" i="17"/>
  <c r="L899" i="17"/>
  <c r="K899" i="17"/>
  <c r="L898" i="17"/>
  <c r="K898" i="17"/>
  <c r="L897" i="17"/>
  <c r="K897" i="17"/>
  <c r="L896" i="17"/>
  <c r="K896" i="17"/>
  <c r="L895" i="17"/>
  <c r="K895" i="17"/>
  <c r="L894" i="17"/>
  <c r="K894" i="17"/>
  <c r="L893" i="17"/>
  <c r="K893" i="17"/>
  <c r="L892" i="17"/>
  <c r="K892" i="17"/>
  <c r="L891" i="17"/>
  <c r="K891" i="17"/>
  <c r="L890" i="17"/>
  <c r="K890" i="17"/>
  <c r="L889" i="17"/>
  <c r="K889" i="17"/>
  <c r="L888" i="17"/>
  <c r="K888" i="17"/>
  <c r="L887" i="17"/>
  <c r="K887" i="17"/>
  <c r="L886" i="17"/>
  <c r="K886" i="17"/>
  <c r="L885" i="17"/>
  <c r="K885" i="17"/>
  <c r="L884" i="17"/>
  <c r="K884" i="17"/>
  <c r="L883" i="17"/>
  <c r="K883" i="17"/>
  <c r="L882" i="17"/>
  <c r="K882" i="17"/>
  <c r="L881" i="17"/>
  <c r="K881" i="17"/>
  <c r="L880" i="17"/>
  <c r="K880" i="17"/>
  <c r="L879" i="17"/>
  <c r="K879" i="17"/>
  <c r="L878" i="17"/>
  <c r="K878" i="17"/>
  <c r="L877" i="17"/>
  <c r="K877" i="17"/>
  <c r="L876" i="17"/>
  <c r="K876" i="17"/>
  <c r="L875" i="17"/>
  <c r="K875" i="17"/>
  <c r="L874" i="17"/>
  <c r="K874" i="17"/>
  <c r="L873" i="17"/>
  <c r="K873" i="17"/>
  <c r="L872" i="17"/>
  <c r="K872" i="17"/>
  <c r="L871" i="17"/>
  <c r="K871" i="17"/>
  <c r="L870" i="17"/>
  <c r="K870" i="17"/>
  <c r="L869" i="17"/>
  <c r="K869" i="17"/>
  <c r="L868" i="17"/>
  <c r="K868" i="17"/>
  <c r="L867" i="17"/>
  <c r="K867" i="17"/>
  <c r="L866" i="17"/>
  <c r="K866" i="17"/>
  <c r="L865" i="17"/>
  <c r="K865" i="17"/>
  <c r="L864" i="17"/>
  <c r="K864" i="17"/>
  <c r="L863" i="17"/>
  <c r="K863" i="17"/>
  <c r="L862" i="17"/>
  <c r="K862" i="17"/>
  <c r="L861" i="17"/>
  <c r="K861" i="17"/>
  <c r="L860" i="17"/>
  <c r="K860" i="17"/>
  <c r="L859" i="17"/>
  <c r="K859" i="17"/>
  <c r="L858" i="17"/>
  <c r="K858" i="17"/>
  <c r="L857" i="17"/>
  <c r="K857" i="17"/>
  <c r="L856" i="17"/>
  <c r="K856" i="17"/>
  <c r="L855" i="17"/>
  <c r="K855" i="17"/>
  <c r="L854" i="17"/>
  <c r="K854" i="17"/>
  <c r="L853" i="17"/>
  <c r="K853" i="17"/>
  <c r="L852" i="17"/>
  <c r="K852" i="17"/>
  <c r="L851" i="17"/>
  <c r="K851" i="17"/>
  <c r="L850" i="17"/>
  <c r="K850" i="17"/>
  <c r="L849" i="17"/>
  <c r="K849" i="17"/>
  <c r="L848" i="17"/>
  <c r="K848" i="17"/>
  <c r="L847" i="17"/>
  <c r="K847" i="17"/>
  <c r="L846" i="17"/>
  <c r="K846" i="17"/>
  <c r="L845" i="17"/>
  <c r="K845" i="17"/>
  <c r="L844" i="17"/>
  <c r="K844" i="17"/>
  <c r="L843" i="17"/>
  <c r="K843" i="17"/>
  <c r="L842" i="17"/>
  <c r="K842" i="17"/>
  <c r="L841" i="17"/>
  <c r="K841" i="17"/>
  <c r="L840" i="17"/>
  <c r="K840" i="17"/>
  <c r="L839" i="17"/>
  <c r="K839" i="17"/>
  <c r="L838" i="17"/>
  <c r="K838" i="17"/>
  <c r="L837" i="17"/>
  <c r="K837" i="17"/>
  <c r="L836" i="17"/>
  <c r="K836" i="17"/>
  <c r="L835" i="17"/>
  <c r="K835" i="17"/>
  <c r="L834" i="17"/>
  <c r="K834" i="17"/>
  <c r="L833" i="17"/>
  <c r="K833" i="17"/>
  <c r="L832" i="17"/>
  <c r="K832" i="17"/>
  <c r="L831" i="17"/>
  <c r="K831" i="17"/>
  <c r="L830" i="17"/>
  <c r="K830" i="17"/>
  <c r="L829" i="17"/>
  <c r="K829" i="17"/>
  <c r="L828" i="17"/>
  <c r="K828" i="17"/>
  <c r="L827" i="17"/>
  <c r="K827" i="17"/>
  <c r="L826" i="17"/>
  <c r="K826" i="17"/>
  <c r="L825" i="17"/>
  <c r="K825" i="17"/>
  <c r="L824" i="17"/>
  <c r="K824" i="17"/>
  <c r="L823" i="17"/>
  <c r="K823" i="17"/>
  <c r="L822" i="17"/>
  <c r="K822" i="17"/>
  <c r="L821" i="17"/>
  <c r="K821" i="17"/>
  <c r="L820" i="17"/>
  <c r="K820" i="17"/>
  <c r="L819" i="17"/>
  <c r="K819" i="17"/>
  <c r="L818" i="17"/>
  <c r="K818" i="17"/>
  <c r="L817" i="17"/>
  <c r="K817" i="17"/>
  <c r="L816" i="17"/>
  <c r="K816" i="17"/>
  <c r="L815" i="17"/>
  <c r="K815" i="17"/>
  <c r="L814" i="17"/>
  <c r="K814" i="17"/>
  <c r="L813" i="17"/>
  <c r="K813" i="17"/>
  <c r="L812" i="17"/>
  <c r="K812" i="17"/>
  <c r="L811" i="17"/>
  <c r="K811" i="17"/>
  <c r="L810" i="17"/>
  <c r="K810" i="17"/>
  <c r="L809" i="17"/>
  <c r="K809" i="17"/>
  <c r="L808" i="17"/>
  <c r="K808" i="17"/>
  <c r="L807" i="17"/>
  <c r="K807" i="17"/>
  <c r="L806" i="17"/>
  <c r="K806" i="17"/>
  <c r="L805" i="17"/>
  <c r="K805" i="17"/>
  <c r="L804" i="17"/>
  <c r="K804" i="17"/>
  <c r="L803" i="17"/>
  <c r="K803" i="17"/>
  <c r="L802" i="17"/>
  <c r="K802" i="17"/>
  <c r="L801" i="17"/>
  <c r="K801" i="17"/>
  <c r="L800" i="17"/>
  <c r="K800" i="17"/>
  <c r="L799" i="17"/>
  <c r="K799" i="17"/>
  <c r="L798" i="17"/>
  <c r="K798" i="17"/>
  <c r="L797" i="17"/>
  <c r="K797" i="17"/>
  <c r="L796" i="17"/>
  <c r="K796" i="17"/>
  <c r="L795" i="17"/>
  <c r="K795" i="17"/>
  <c r="L794" i="17"/>
  <c r="K794" i="17"/>
  <c r="L793" i="17"/>
  <c r="K793" i="17"/>
  <c r="L792" i="17"/>
  <c r="K792" i="17"/>
  <c r="L791" i="17"/>
  <c r="K791" i="17"/>
  <c r="L790" i="17"/>
  <c r="K790" i="17"/>
  <c r="L789" i="17"/>
  <c r="K789" i="17"/>
  <c r="L788" i="17"/>
  <c r="K788" i="17"/>
  <c r="L787" i="17"/>
  <c r="K787" i="17"/>
  <c r="L786" i="17"/>
  <c r="K786" i="17"/>
  <c r="L785" i="17"/>
  <c r="K785" i="17"/>
  <c r="L784" i="17"/>
  <c r="K784" i="17"/>
  <c r="L783" i="17"/>
  <c r="K783" i="17"/>
  <c r="L782" i="17"/>
  <c r="K782" i="17"/>
  <c r="L781" i="17"/>
  <c r="K781" i="17"/>
  <c r="L780" i="17"/>
  <c r="K780" i="17"/>
  <c r="L779" i="17"/>
  <c r="K779" i="17"/>
  <c r="L778" i="17"/>
  <c r="K778" i="17"/>
  <c r="L777" i="17"/>
  <c r="K777" i="17"/>
  <c r="L776" i="17"/>
  <c r="K776" i="17"/>
  <c r="L775" i="17"/>
  <c r="K775" i="17"/>
  <c r="L774" i="17"/>
  <c r="K774" i="17"/>
  <c r="L773" i="17"/>
  <c r="K773" i="17"/>
  <c r="L772" i="17"/>
  <c r="K772" i="17"/>
  <c r="L771" i="17"/>
  <c r="K771" i="17"/>
  <c r="L770" i="17"/>
  <c r="K770" i="17"/>
  <c r="L769" i="17"/>
  <c r="K769" i="17"/>
  <c r="L768" i="17"/>
  <c r="K768" i="17"/>
  <c r="L767" i="17"/>
  <c r="K767" i="17"/>
  <c r="L766" i="17"/>
  <c r="K766" i="17"/>
  <c r="L765" i="17"/>
  <c r="K765" i="17"/>
  <c r="L764" i="17"/>
  <c r="K764" i="17"/>
  <c r="L763" i="17"/>
  <c r="K763" i="17"/>
  <c r="L762" i="17"/>
  <c r="K762" i="17"/>
  <c r="L761" i="17"/>
  <c r="K761" i="17"/>
  <c r="L760" i="17"/>
  <c r="K760" i="17"/>
  <c r="L759" i="17"/>
  <c r="K759" i="17"/>
  <c r="L758" i="17"/>
  <c r="K758" i="17"/>
  <c r="L757" i="17"/>
  <c r="K757" i="17"/>
  <c r="L756" i="17"/>
  <c r="K756" i="17"/>
  <c r="L755" i="17"/>
  <c r="K755" i="17"/>
  <c r="L754" i="17"/>
  <c r="K754" i="17"/>
  <c r="L753" i="17"/>
  <c r="K753" i="17"/>
  <c r="L752" i="17"/>
  <c r="K752" i="17"/>
  <c r="L751" i="17"/>
  <c r="K751" i="17"/>
  <c r="L750" i="17"/>
  <c r="K750" i="17"/>
  <c r="L749" i="17"/>
  <c r="K749" i="17"/>
  <c r="L748" i="17"/>
  <c r="K748" i="17"/>
  <c r="L747" i="17"/>
  <c r="K747" i="17"/>
  <c r="L746" i="17"/>
  <c r="K746" i="17"/>
  <c r="L745" i="17"/>
  <c r="K745" i="17"/>
  <c r="L744" i="17"/>
  <c r="K744" i="17"/>
  <c r="L743" i="17"/>
  <c r="K743" i="17"/>
  <c r="L742" i="17"/>
  <c r="K742" i="17"/>
  <c r="L741" i="17"/>
  <c r="K741" i="17"/>
  <c r="L740" i="17"/>
  <c r="K740" i="17"/>
  <c r="L739" i="17"/>
  <c r="K739" i="17"/>
  <c r="L738" i="17"/>
  <c r="K738" i="17"/>
  <c r="L737" i="17"/>
  <c r="K737" i="17"/>
  <c r="L736" i="17"/>
  <c r="K736" i="17"/>
  <c r="L735" i="17"/>
  <c r="K735" i="17"/>
  <c r="L734" i="17"/>
  <c r="K734" i="17"/>
  <c r="L733" i="17"/>
  <c r="K733" i="17"/>
  <c r="L732" i="17"/>
  <c r="K732" i="17"/>
  <c r="L731" i="17"/>
  <c r="K731" i="17"/>
  <c r="L730" i="17"/>
  <c r="K730" i="17"/>
  <c r="L729" i="17"/>
  <c r="K729" i="17"/>
  <c r="L728" i="17"/>
  <c r="K728" i="17"/>
  <c r="L727" i="17"/>
  <c r="K727" i="17"/>
  <c r="L726" i="17"/>
  <c r="K726" i="17"/>
  <c r="L725" i="17"/>
  <c r="K725" i="17"/>
  <c r="L724" i="17"/>
  <c r="K724" i="17"/>
  <c r="L723" i="17"/>
  <c r="K723" i="17"/>
  <c r="L722" i="17"/>
  <c r="K722" i="17"/>
  <c r="L721" i="17"/>
  <c r="K721" i="17"/>
  <c r="L720" i="17"/>
  <c r="K720" i="17"/>
  <c r="L719" i="17"/>
  <c r="K719" i="17"/>
  <c r="L718" i="17"/>
  <c r="K718" i="17"/>
  <c r="L717" i="17"/>
  <c r="K717" i="17"/>
  <c r="L716" i="17"/>
  <c r="K716" i="17"/>
  <c r="L715" i="17"/>
  <c r="K715" i="17"/>
  <c r="L714" i="17"/>
  <c r="K714" i="17"/>
  <c r="L713" i="17"/>
  <c r="K713" i="17"/>
  <c r="L712" i="17"/>
  <c r="K712" i="17"/>
  <c r="L711" i="17"/>
  <c r="K711" i="17"/>
  <c r="L710" i="17"/>
  <c r="K710" i="17"/>
  <c r="L709" i="17"/>
  <c r="K709" i="17"/>
  <c r="L708" i="17"/>
  <c r="K708" i="17"/>
  <c r="L707" i="17"/>
  <c r="K707" i="17"/>
  <c r="L706" i="17"/>
  <c r="K706" i="17"/>
  <c r="L705" i="17"/>
  <c r="K705" i="17"/>
  <c r="L704" i="17"/>
  <c r="K704" i="17"/>
  <c r="L703" i="17"/>
  <c r="K703" i="17"/>
  <c r="L702" i="17"/>
  <c r="K702" i="17"/>
  <c r="L701" i="17"/>
  <c r="K701" i="17"/>
  <c r="L700" i="17"/>
  <c r="K700" i="17"/>
  <c r="L699" i="17"/>
  <c r="K699" i="17"/>
  <c r="L698" i="17"/>
  <c r="K698" i="17"/>
  <c r="L697" i="17"/>
  <c r="K697" i="17"/>
  <c r="L696" i="17"/>
  <c r="K696" i="17"/>
  <c r="L695" i="17"/>
  <c r="K695" i="17"/>
  <c r="L694" i="17"/>
  <c r="K694" i="17"/>
  <c r="L693" i="17"/>
  <c r="K693" i="17"/>
  <c r="L692" i="17"/>
  <c r="K692" i="17"/>
  <c r="L691" i="17"/>
  <c r="K691" i="17"/>
  <c r="L690" i="17"/>
  <c r="K690" i="17"/>
  <c r="L689" i="17"/>
  <c r="K689" i="17"/>
  <c r="L688" i="17"/>
  <c r="K688" i="17"/>
  <c r="L687" i="17"/>
  <c r="K687" i="17"/>
  <c r="L686" i="17"/>
  <c r="K686" i="17"/>
  <c r="L685" i="17"/>
  <c r="K685" i="17"/>
  <c r="L684" i="17"/>
  <c r="K684" i="17"/>
  <c r="L683" i="17"/>
  <c r="K683" i="17"/>
  <c r="L682" i="17"/>
  <c r="K682" i="17"/>
  <c r="L681" i="17"/>
  <c r="K681" i="17"/>
  <c r="L680" i="17"/>
  <c r="K680" i="17"/>
  <c r="L679" i="17"/>
  <c r="K679" i="17"/>
  <c r="L678" i="17"/>
  <c r="K678" i="17"/>
  <c r="L677" i="17"/>
  <c r="K677" i="17"/>
  <c r="L676" i="17"/>
  <c r="K676" i="17"/>
  <c r="L675" i="17"/>
  <c r="K675" i="17"/>
  <c r="L674" i="17"/>
  <c r="K674" i="17"/>
  <c r="L673" i="17"/>
  <c r="K673" i="17"/>
  <c r="L672" i="17"/>
  <c r="K672" i="17"/>
  <c r="L671" i="17"/>
  <c r="K671" i="17"/>
  <c r="L670" i="17"/>
  <c r="K670" i="17"/>
  <c r="L669" i="17"/>
  <c r="K669" i="17"/>
  <c r="L668" i="17"/>
  <c r="K668" i="17"/>
  <c r="L667" i="17"/>
  <c r="K667" i="17"/>
  <c r="L666" i="17"/>
  <c r="K666" i="17"/>
  <c r="L665" i="17"/>
  <c r="K665" i="17"/>
  <c r="L664" i="17"/>
  <c r="K664" i="17"/>
  <c r="L663" i="17"/>
  <c r="K663" i="17"/>
  <c r="L662" i="17"/>
  <c r="K662" i="17"/>
  <c r="L661" i="17"/>
  <c r="K661" i="17"/>
  <c r="L660" i="17"/>
  <c r="K660" i="17"/>
  <c r="L659" i="17"/>
  <c r="K659" i="17"/>
  <c r="L658" i="17"/>
  <c r="K658" i="17"/>
  <c r="L657" i="17"/>
  <c r="K657" i="17"/>
  <c r="L656" i="17"/>
  <c r="K656" i="17"/>
  <c r="L655" i="17"/>
  <c r="K655" i="17"/>
  <c r="L654" i="17"/>
  <c r="K654" i="17"/>
  <c r="L653" i="17"/>
  <c r="K653" i="17"/>
  <c r="L652" i="17"/>
  <c r="K652" i="17"/>
  <c r="L651" i="17"/>
  <c r="K651" i="17"/>
  <c r="L650" i="17"/>
  <c r="K650" i="17"/>
  <c r="L649" i="17"/>
  <c r="K649" i="17"/>
  <c r="L648" i="17"/>
  <c r="K648" i="17"/>
  <c r="L647" i="17"/>
  <c r="K647" i="17"/>
  <c r="L646" i="17"/>
  <c r="K646" i="17"/>
  <c r="L645" i="17"/>
  <c r="K645" i="17"/>
  <c r="L644" i="17"/>
  <c r="K644" i="17"/>
  <c r="L643" i="17"/>
  <c r="K643" i="17"/>
  <c r="L642" i="17"/>
  <c r="K642" i="17"/>
  <c r="L641" i="17"/>
  <c r="K641" i="17"/>
  <c r="L640" i="17"/>
  <c r="K640" i="17"/>
  <c r="L639" i="17"/>
  <c r="K639" i="17"/>
  <c r="L638" i="17"/>
  <c r="K638" i="17"/>
  <c r="L637" i="17"/>
  <c r="K637" i="17"/>
  <c r="L636" i="17"/>
  <c r="K636" i="17"/>
  <c r="L635" i="17"/>
  <c r="K635" i="17"/>
  <c r="L634" i="17"/>
  <c r="K634" i="17"/>
  <c r="L633" i="17"/>
  <c r="K633" i="17"/>
  <c r="L632" i="17"/>
  <c r="K632" i="17"/>
  <c r="L631" i="17"/>
  <c r="K631" i="17"/>
  <c r="L630" i="17"/>
  <c r="K630" i="17"/>
  <c r="L629" i="17"/>
  <c r="K629" i="17"/>
  <c r="L628" i="17"/>
  <c r="K628" i="17"/>
  <c r="L627" i="17"/>
  <c r="K627" i="17"/>
  <c r="L626" i="17"/>
  <c r="K626" i="17"/>
  <c r="L625" i="17"/>
  <c r="K625" i="17"/>
  <c r="L624" i="17"/>
  <c r="K624" i="17"/>
  <c r="L623" i="17"/>
  <c r="K623" i="17"/>
  <c r="L622" i="17"/>
  <c r="K622" i="17"/>
  <c r="L621" i="17"/>
  <c r="K621" i="17"/>
  <c r="L620" i="17"/>
  <c r="K620" i="17"/>
  <c r="L619" i="17"/>
  <c r="K619" i="17"/>
  <c r="L618" i="17"/>
  <c r="K618" i="17"/>
  <c r="L617" i="17"/>
  <c r="K617" i="17"/>
  <c r="L616" i="17"/>
  <c r="K616" i="17"/>
  <c r="L615" i="17"/>
  <c r="K615" i="17"/>
  <c r="L614" i="17"/>
  <c r="K614" i="17"/>
  <c r="L613" i="17"/>
  <c r="K613" i="17"/>
  <c r="L612" i="17"/>
  <c r="K612" i="17"/>
  <c r="L611" i="17"/>
  <c r="K611" i="17"/>
  <c r="L610" i="17"/>
  <c r="K610" i="17"/>
  <c r="L609" i="17"/>
  <c r="K609" i="17"/>
  <c r="L608" i="17"/>
  <c r="K608" i="17"/>
  <c r="L607" i="17"/>
  <c r="K607" i="17"/>
  <c r="L606" i="17"/>
  <c r="K606" i="17"/>
  <c r="L605" i="17"/>
  <c r="K605" i="17"/>
  <c r="L604" i="17"/>
  <c r="K604" i="17"/>
  <c r="L603" i="17"/>
  <c r="K603" i="17"/>
  <c r="L602" i="17"/>
  <c r="K602" i="17"/>
  <c r="L601" i="17"/>
  <c r="K601" i="17"/>
  <c r="L600" i="17"/>
  <c r="K600" i="17"/>
  <c r="L599" i="17"/>
  <c r="K599" i="17"/>
  <c r="L598" i="17"/>
  <c r="K598" i="17"/>
  <c r="L597" i="17"/>
  <c r="K597" i="17"/>
  <c r="L596" i="17"/>
  <c r="K596" i="17"/>
  <c r="L595" i="17"/>
  <c r="K595" i="17"/>
  <c r="L594" i="17"/>
  <c r="K594" i="17"/>
  <c r="L593" i="17"/>
  <c r="K593" i="17"/>
  <c r="L592" i="17"/>
  <c r="K592" i="17"/>
  <c r="L591" i="17"/>
  <c r="K591" i="17"/>
  <c r="L590" i="17"/>
  <c r="K590" i="17"/>
  <c r="L589" i="17"/>
  <c r="K589" i="17"/>
  <c r="L588" i="17"/>
  <c r="K588" i="17"/>
  <c r="L587" i="17"/>
  <c r="K587" i="17"/>
  <c r="L586" i="17"/>
  <c r="K586" i="17"/>
  <c r="L585" i="17"/>
  <c r="K585" i="17"/>
  <c r="L584" i="17"/>
  <c r="K584" i="17"/>
  <c r="L583" i="17"/>
  <c r="K583" i="17"/>
  <c r="L582" i="17"/>
  <c r="K582" i="17"/>
  <c r="L581" i="17"/>
  <c r="K581" i="17"/>
  <c r="L580" i="17"/>
  <c r="K580" i="17"/>
  <c r="L579" i="17"/>
  <c r="K579" i="17"/>
  <c r="L578" i="17"/>
  <c r="K578" i="17"/>
  <c r="L577" i="17"/>
  <c r="K577" i="17"/>
  <c r="L576" i="17"/>
  <c r="K576" i="17"/>
  <c r="L575" i="17"/>
  <c r="K575" i="17"/>
  <c r="L574" i="17"/>
  <c r="K574" i="17"/>
  <c r="L573" i="17"/>
  <c r="K573" i="17"/>
  <c r="L572" i="17"/>
  <c r="K572" i="17"/>
  <c r="L571" i="17"/>
  <c r="K571" i="17"/>
  <c r="L570" i="17"/>
  <c r="K570" i="17"/>
  <c r="L569" i="17"/>
  <c r="K569" i="17"/>
  <c r="L568" i="17"/>
  <c r="K568" i="17"/>
  <c r="L567" i="17"/>
  <c r="K567" i="17"/>
  <c r="L566" i="17"/>
  <c r="K566" i="17"/>
  <c r="L565" i="17"/>
  <c r="K565" i="17"/>
  <c r="L564" i="17"/>
  <c r="K564" i="17"/>
  <c r="L563" i="17"/>
  <c r="K563" i="17"/>
  <c r="L562" i="17"/>
  <c r="K562" i="17"/>
  <c r="L561" i="17"/>
  <c r="K561" i="17"/>
  <c r="L560" i="17"/>
  <c r="K560" i="17"/>
  <c r="L559" i="17"/>
  <c r="K559" i="17"/>
  <c r="L558" i="17"/>
  <c r="K558" i="17"/>
  <c r="L557" i="17"/>
  <c r="K557" i="17"/>
  <c r="L556" i="17"/>
  <c r="K556" i="17"/>
  <c r="L555" i="17"/>
  <c r="K555" i="17"/>
  <c r="L554" i="17"/>
  <c r="K554" i="17"/>
  <c r="L553" i="17"/>
  <c r="K553" i="17"/>
  <c r="L552" i="17"/>
  <c r="K552" i="17"/>
  <c r="L551" i="17"/>
  <c r="K551" i="17"/>
  <c r="L550" i="17"/>
  <c r="K550" i="17"/>
  <c r="L549" i="17"/>
  <c r="K549" i="17"/>
  <c r="L548" i="17"/>
  <c r="K548" i="17"/>
  <c r="L547" i="17"/>
  <c r="K547" i="17"/>
  <c r="L546" i="17"/>
  <c r="K546" i="17"/>
  <c r="L545" i="17"/>
  <c r="K545" i="17"/>
  <c r="L544" i="17"/>
  <c r="K544" i="17"/>
  <c r="L543" i="17"/>
  <c r="K543" i="17"/>
  <c r="L542" i="17"/>
  <c r="K542" i="17"/>
  <c r="L541" i="17"/>
  <c r="K541" i="17"/>
  <c r="L540" i="17"/>
  <c r="K540" i="17"/>
  <c r="L539" i="17"/>
  <c r="K539" i="17"/>
  <c r="L538" i="17"/>
  <c r="K538" i="17"/>
  <c r="L537" i="17"/>
  <c r="K537" i="17"/>
  <c r="L536" i="17"/>
  <c r="K536" i="17"/>
  <c r="L535" i="17"/>
  <c r="K535" i="17"/>
  <c r="L534" i="17"/>
  <c r="K534" i="17"/>
  <c r="L533" i="17"/>
  <c r="K533" i="17"/>
  <c r="L532" i="17"/>
  <c r="K532" i="17"/>
  <c r="L531" i="17"/>
  <c r="K531" i="17"/>
  <c r="L530" i="17"/>
  <c r="K530" i="17"/>
  <c r="L529" i="17"/>
  <c r="K529" i="17"/>
  <c r="L528" i="17"/>
  <c r="K528" i="17"/>
  <c r="L527" i="17"/>
  <c r="K527" i="17"/>
  <c r="L526" i="17"/>
  <c r="K526" i="17"/>
  <c r="L525" i="17"/>
  <c r="K525" i="17"/>
  <c r="L524" i="17"/>
  <c r="K524" i="17"/>
  <c r="L523" i="17"/>
  <c r="K523" i="17"/>
  <c r="L522" i="17"/>
  <c r="K522" i="17"/>
  <c r="L521" i="17"/>
  <c r="K521" i="17"/>
  <c r="L520" i="17"/>
  <c r="K520" i="17"/>
  <c r="L519" i="17"/>
  <c r="K519" i="17"/>
  <c r="L518" i="17"/>
  <c r="K518" i="17"/>
  <c r="L517" i="17"/>
  <c r="K517" i="17"/>
  <c r="L516" i="17"/>
  <c r="K516" i="17"/>
  <c r="L515" i="17"/>
  <c r="K515" i="17"/>
  <c r="L514" i="17"/>
  <c r="K514" i="17"/>
  <c r="L513" i="17"/>
  <c r="K513" i="17"/>
  <c r="L512" i="17"/>
  <c r="K512" i="17"/>
  <c r="L511" i="17"/>
  <c r="K511" i="17"/>
  <c r="L510" i="17"/>
  <c r="K510" i="17"/>
  <c r="L509" i="17"/>
  <c r="K509" i="17"/>
  <c r="L508" i="17"/>
  <c r="K508" i="17"/>
  <c r="L507" i="17"/>
  <c r="K507" i="17"/>
  <c r="L506" i="17"/>
  <c r="K506" i="17"/>
  <c r="L505" i="17"/>
  <c r="K505" i="17"/>
  <c r="L504" i="17"/>
  <c r="K504" i="17"/>
  <c r="L503" i="17"/>
  <c r="K503" i="17"/>
  <c r="L502" i="17"/>
  <c r="K502" i="17"/>
  <c r="L501" i="17"/>
  <c r="K501" i="17"/>
  <c r="L500" i="17"/>
  <c r="K500" i="17"/>
  <c r="L499" i="17"/>
  <c r="K499" i="17"/>
  <c r="L498" i="17"/>
  <c r="K498" i="17"/>
  <c r="L497" i="17"/>
  <c r="K497" i="17"/>
  <c r="L496" i="17"/>
  <c r="K496" i="17"/>
  <c r="L495" i="17"/>
  <c r="K495" i="17"/>
  <c r="L494" i="17"/>
  <c r="K494" i="17"/>
  <c r="L493" i="17"/>
  <c r="K493" i="17"/>
  <c r="L492" i="17"/>
  <c r="K492" i="17"/>
  <c r="L491" i="17"/>
  <c r="K491" i="17"/>
  <c r="L490" i="17"/>
  <c r="K490" i="17"/>
  <c r="L489" i="17"/>
  <c r="K489" i="17"/>
  <c r="L488" i="17"/>
  <c r="K488" i="17"/>
  <c r="L487" i="17"/>
  <c r="K487" i="17"/>
  <c r="L486" i="17"/>
  <c r="K486" i="17"/>
  <c r="L485" i="17"/>
  <c r="K485" i="17"/>
  <c r="L484" i="17"/>
  <c r="K484" i="17"/>
  <c r="L483" i="17"/>
  <c r="K483" i="17"/>
  <c r="L482" i="17"/>
  <c r="K482" i="17"/>
  <c r="L481" i="17"/>
  <c r="K481" i="17"/>
  <c r="L480" i="17"/>
  <c r="K480" i="17"/>
  <c r="L479" i="17"/>
  <c r="K479" i="17"/>
  <c r="L478" i="17"/>
  <c r="K478" i="17"/>
  <c r="L477" i="17"/>
  <c r="K477" i="17"/>
  <c r="L476" i="17"/>
  <c r="K476" i="17"/>
  <c r="L475" i="17"/>
  <c r="K475" i="17"/>
  <c r="L474" i="17"/>
  <c r="K474" i="17"/>
  <c r="L473" i="17"/>
  <c r="K473" i="17"/>
  <c r="L472" i="17"/>
  <c r="K472" i="17"/>
  <c r="L471" i="17"/>
  <c r="K471" i="17"/>
  <c r="L470" i="17"/>
  <c r="K470" i="17"/>
  <c r="L469" i="17"/>
  <c r="K469" i="17"/>
  <c r="L468" i="17"/>
  <c r="K468" i="17"/>
  <c r="L467" i="17"/>
  <c r="K467" i="17"/>
  <c r="L466" i="17"/>
  <c r="K466" i="17"/>
  <c r="L465" i="17"/>
  <c r="K465" i="17"/>
  <c r="L464" i="17"/>
  <c r="K464" i="17"/>
  <c r="L463" i="17"/>
  <c r="K463" i="17"/>
  <c r="L462" i="17"/>
  <c r="K462" i="17"/>
  <c r="L461" i="17"/>
  <c r="K461" i="17"/>
  <c r="L460" i="17"/>
  <c r="K460" i="17"/>
  <c r="L459" i="17"/>
  <c r="K459" i="17"/>
  <c r="L458" i="17"/>
  <c r="K458" i="17"/>
  <c r="L457" i="17"/>
  <c r="K457" i="17"/>
  <c r="L456" i="17"/>
  <c r="K456" i="17"/>
  <c r="L455" i="17"/>
  <c r="K455" i="17"/>
  <c r="L454" i="17"/>
  <c r="K454" i="17"/>
  <c r="L453" i="17"/>
  <c r="K453" i="17"/>
  <c r="L452" i="17"/>
  <c r="K452" i="17"/>
  <c r="L451" i="17"/>
  <c r="K451" i="17"/>
  <c r="L450" i="17"/>
  <c r="K450" i="17"/>
  <c r="L449" i="17"/>
  <c r="K449" i="17"/>
  <c r="L448" i="17"/>
  <c r="K448" i="17"/>
  <c r="L447" i="17"/>
  <c r="K447" i="17"/>
  <c r="L446" i="17"/>
  <c r="K446" i="17"/>
  <c r="L445" i="17"/>
  <c r="K445" i="17"/>
  <c r="L444" i="17"/>
  <c r="K444" i="17"/>
  <c r="L443" i="17"/>
  <c r="K443" i="17"/>
  <c r="L442" i="17"/>
  <c r="K442" i="17"/>
  <c r="L441" i="17"/>
  <c r="K441" i="17"/>
  <c r="L440" i="17"/>
  <c r="K440" i="17"/>
  <c r="L439" i="17"/>
  <c r="K439" i="17"/>
  <c r="L438" i="17"/>
  <c r="K438" i="17"/>
  <c r="L437" i="17"/>
  <c r="K437" i="17"/>
  <c r="L436" i="17"/>
  <c r="K436" i="17"/>
  <c r="L435" i="17"/>
  <c r="K435" i="17"/>
  <c r="L434" i="17"/>
  <c r="K434" i="17"/>
  <c r="L433" i="17"/>
  <c r="K433" i="17"/>
  <c r="L432" i="17"/>
  <c r="K432" i="17"/>
  <c r="L431" i="17"/>
  <c r="K431" i="17"/>
  <c r="L430" i="17"/>
  <c r="K430" i="17"/>
  <c r="L429" i="17"/>
  <c r="K429" i="17"/>
  <c r="L428" i="17"/>
  <c r="K428" i="17"/>
  <c r="L427" i="17"/>
  <c r="K427" i="17"/>
  <c r="L426" i="17"/>
  <c r="K426" i="17"/>
  <c r="L425" i="17"/>
  <c r="K425" i="17"/>
  <c r="L424" i="17"/>
  <c r="K424" i="17"/>
  <c r="L423" i="17"/>
  <c r="K423" i="17"/>
  <c r="L422" i="17"/>
  <c r="K422" i="17"/>
  <c r="L421" i="17"/>
  <c r="K421" i="17"/>
  <c r="L420" i="17"/>
  <c r="K420" i="17"/>
  <c r="L419" i="17"/>
  <c r="K419" i="17"/>
  <c r="L418" i="17"/>
  <c r="K418" i="17"/>
  <c r="L417" i="17"/>
  <c r="K417" i="17"/>
  <c r="L416" i="17"/>
  <c r="K416" i="17"/>
  <c r="L415" i="17"/>
  <c r="K415" i="17"/>
  <c r="L414" i="17"/>
  <c r="K414" i="17"/>
  <c r="L413" i="17"/>
  <c r="K413" i="17"/>
  <c r="L412" i="17"/>
  <c r="K412" i="17"/>
  <c r="L411" i="17"/>
  <c r="K411" i="17"/>
  <c r="L410" i="17"/>
  <c r="K410" i="17"/>
  <c r="L409" i="17"/>
  <c r="K409" i="17"/>
  <c r="L408" i="17"/>
  <c r="K408" i="17"/>
  <c r="L407" i="17"/>
  <c r="K407" i="17"/>
  <c r="L406" i="17"/>
  <c r="K406" i="17"/>
  <c r="L405" i="17"/>
  <c r="K405" i="17"/>
  <c r="L404" i="17"/>
  <c r="K404" i="17"/>
  <c r="L403" i="17"/>
  <c r="K403" i="17"/>
  <c r="L402" i="17"/>
  <c r="K402" i="17"/>
  <c r="L401" i="17"/>
  <c r="K401" i="17"/>
  <c r="L400" i="17"/>
  <c r="K400" i="17"/>
  <c r="L399" i="17"/>
  <c r="K399" i="17"/>
  <c r="L398" i="17"/>
  <c r="K398" i="17"/>
  <c r="L397" i="17"/>
  <c r="K397" i="17"/>
  <c r="L396" i="17"/>
  <c r="K396" i="17"/>
  <c r="L395" i="17"/>
  <c r="K395" i="17"/>
  <c r="L394" i="17"/>
  <c r="K394" i="17"/>
  <c r="L393" i="17"/>
  <c r="K393" i="17"/>
  <c r="L392" i="17"/>
  <c r="K392" i="17"/>
  <c r="L391" i="17"/>
  <c r="K391" i="17"/>
  <c r="L390" i="17"/>
  <c r="K390" i="17"/>
  <c r="L389" i="17"/>
  <c r="K389" i="17"/>
  <c r="L388" i="17"/>
  <c r="K388" i="17"/>
  <c r="L387" i="17"/>
  <c r="K387" i="17"/>
  <c r="L386" i="17"/>
  <c r="K386" i="17"/>
  <c r="L385" i="17"/>
  <c r="K385" i="17"/>
  <c r="L384" i="17"/>
  <c r="K384" i="17"/>
  <c r="L383" i="17"/>
  <c r="K383" i="17"/>
  <c r="L382" i="17"/>
  <c r="K382" i="17"/>
  <c r="L381" i="17"/>
  <c r="K381" i="17"/>
  <c r="L380" i="17"/>
  <c r="K380" i="17"/>
  <c r="L379" i="17"/>
  <c r="K379" i="17"/>
  <c r="L378" i="17"/>
  <c r="K378" i="17"/>
  <c r="L377" i="17"/>
  <c r="K377" i="17"/>
  <c r="L376" i="17"/>
  <c r="K376" i="17"/>
  <c r="L375" i="17"/>
  <c r="K375" i="17"/>
  <c r="L374" i="17"/>
  <c r="K374" i="17"/>
  <c r="L373" i="17"/>
  <c r="K373" i="17"/>
  <c r="L372" i="17"/>
  <c r="K372" i="17"/>
  <c r="L371" i="17"/>
  <c r="K371" i="17"/>
  <c r="L370" i="17"/>
  <c r="K370" i="17"/>
  <c r="L369" i="17"/>
  <c r="K369" i="17"/>
  <c r="L368" i="17"/>
  <c r="K368" i="17"/>
  <c r="L367" i="17"/>
  <c r="K367" i="17"/>
  <c r="L366" i="17"/>
  <c r="K366" i="17"/>
  <c r="L365" i="17"/>
  <c r="K365" i="17"/>
  <c r="L364" i="17"/>
  <c r="K364" i="17"/>
  <c r="L363" i="17"/>
  <c r="K363" i="17"/>
  <c r="L362" i="17"/>
  <c r="K362" i="17"/>
  <c r="L361" i="17"/>
  <c r="K361" i="17"/>
  <c r="L360" i="17"/>
  <c r="K360" i="17"/>
  <c r="L359" i="17"/>
  <c r="K359" i="17"/>
  <c r="L358" i="17"/>
  <c r="K358" i="17"/>
  <c r="L357" i="17"/>
  <c r="K357" i="17"/>
  <c r="L356" i="17"/>
  <c r="K356" i="17"/>
  <c r="L355" i="17"/>
  <c r="K355" i="17"/>
  <c r="L354" i="17"/>
  <c r="K354" i="17"/>
  <c r="L353" i="17"/>
  <c r="K353" i="17"/>
  <c r="L352" i="17"/>
  <c r="K352" i="17"/>
  <c r="L351" i="17"/>
  <c r="K351" i="17"/>
  <c r="L350" i="17"/>
  <c r="K350" i="17"/>
  <c r="L349" i="17"/>
  <c r="K349" i="17"/>
  <c r="L348" i="17"/>
  <c r="K348" i="17"/>
  <c r="L347" i="17"/>
  <c r="K347" i="17"/>
  <c r="L346" i="17"/>
  <c r="K346" i="17"/>
  <c r="L345" i="17"/>
  <c r="K345" i="17"/>
  <c r="L344" i="17"/>
  <c r="K344" i="17"/>
  <c r="L343" i="17"/>
  <c r="K343" i="17"/>
  <c r="L342" i="17"/>
  <c r="K342" i="17"/>
  <c r="L341" i="17"/>
  <c r="K341" i="17"/>
  <c r="L340" i="17"/>
  <c r="K340" i="17"/>
  <c r="L339" i="17"/>
  <c r="K339" i="17"/>
  <c r="L338" i="17"/>
  <c r="K338" i="17"/>
  <c r="L337" i="17"/>
  <c r="K337" i="17"/>
  <c r="L336" i="17"/>
  <c r="K336" i="17"/>
  <c r="L335" i="17"/>
  <c r="K335" i="17"/>
  <c r="L334" i="17"/>
  <c r="K334" i="17"/>
  <c r="L333" i="17"/>
  <c r="K333" i="17"/>
  <c r="L332" i="17"/>
  <c r="K332" i="17"/>
  <c r="L331" i="17"/>
  <c r="K331" i="17"/>
  <c r="L330" i="17"/>
  <c r="K330" i="17"/>
  <c r="L329" i="17"/>
  <c r="K329" i="17"/>
  <c r="L328" i="17"/>
  <c r="K328" i="17"/>
  <c r="L327" i="17"/>
  <c r="K327" i="17"/>
  <c r="L326" i="17"/>
  <c r="K326" i="17"/>
  <c r="L325" i="17"/>
  <c r="K325" i="17"/>
  <c r="L324" i="17"/>
  <c r="K324" i="17"/>
  <c r="L323" i="17"/>
  <c r="K323" i="17"/>
  <c r="L322" i="17"/>
  <c r="K322" i="17"/>
  <c r="L321" i="17"/>
  <c r="K321" i="17"/>
  <c r="L320" i="17"/>
  <c r="K320" i="17"/>
  <c r="L319" i="17"/>
  <c r="K319" i="17"/>
  <c r="L318" i="17"/>
  <c r="K318" i="17"/>
  <c r="L317" i="17"/>
  <c r="K317" i="17"/>
  <c r="L316" i="17"/>
  <c r="K316" i="17"/>
  <c r="L315" i="17"/>
  <c r="K315" i="17"/>
  <c r="L314" i="17"/>
  <c r="K314" i="17"/>
  <c r="L313" i="17"/>
  <c r="K313" i="17"/>
  <c r="L312" i="17"/>
  <c r="K312" i="17"/>
  <c r="L311" i="17"/>
  <c r="K311" i="17"/>
  <c r="L310" i="17"/>
  <c r="K310" i="17"/>
  <c r="L309" i="17"/>
  <c r="K309" i="17"/>
  <c r="L308" i="17"/>
  <c r="K308" i="17"/>
  <c r="L307" i="17"/>
  <c r="K307" i="17"/>
  <c r="L306" i="17"/>
  <c r="K306" i="17"/>
  <c r="L305" i="17"/>
  <c r="K305" i="17"/>
  <c r="L304" i="17"/>
  <c r="K304" i="17"/>
  <c r="L303" i="17"/>
  <c r="K303" i="17"/>
  <c r="L302" i="17"/>
  <c r="K302" i="17"/>
  <c r="L301" i="17"/>
  <c r="K301" i="17"/>
  <c r="L300" i="17"/>
  <c r="K300" i="17"/>
  <c r="L299" i="17"/>
  <c r="K299" i="17"/>
  <c r="L298" i="17"/>
  <c r="K298" i="17"/>
  <c r="L297" i="17"/>
  <c r="K297" i="17"/>
  <c r="L296" i="17"/>
  <c r="K296" i="17"/>
  <c r="L295" i="17"/>
  <c r="K295" i="17"/>
  <c r="L294" i="17"/>
  <c r="K294" i="17"/>
  <c r="L293" i="17"/>
  <c r="K293" i="17"/>
  <c r="L292" i="17"/>
  <c r="K292" i="17"/>
  <c r="L291" i="17"/>
  <c r="K291" i="17"/>
  <c r="L290" i="17"/>
  <c r="K290" i="17"/>
  <c r="L289" i="17"/>
  <c r="K289" i="17"/>
  <c r="L288" i="17"/>
  <c r="K288" i="17"/>
  <c r="L287" i="17"/>
  <c r="K287" i="17"/>
  <c r="L286" i="17"/>
  <c r="K286" i="17"/>
  <c r="L285" i="17"/>
  <c r="K285" i="17"/>
  <c r="L284" i="17"/>
  <c r="K284" i="17"/>
  <c r="L283" i="17"/>
  <c r="K283" i="17"/>
  <c r="L282" i="17"/>
  <c r="K282" i="17"/>
  <c r="L281" i="17"/>
  <c r="K281" i="17"/>
  <c r="L280" i="17"/>
  <c r="K280" i="17"/>
  <c r="L279" i="17"/>
  <c r="K279" i="17"/>
  <c r="L278" i="17"/>
  <c r="K278" i="17"/>
  <c r="L277" i="17"/>
  <c r="K277" i="17"/>
  <c r="L276" i="17"/>
  <c r="K276" i="17"/>
  <c r="L275" i="17"/>
  <c r="K275" i="17"/>
  <c r="L274" i="17"/>
  <c r="K274" i="17"/>
  <c r="L273" i="17"/>
  <c r="K273" i="17"/>
  <c r="L272" i="17"/>
  <c r="K272" i="17"/>
  <c r="L271" i="17"/>
  <c r="K271" i="17"/>
  <c r="L270" i="17"/>
  <c r="K270" i="17"/>
  <c r="L269" i="17"/>
  <c r="K269" i="17"/>
  <c r="L268" i="17"/>
  <c r="K268" i="17"/>
  <c r="L267" i="17"/>
  <c r="K267" i="17"/>
  <c r="L266" i="17"/>
  <c r="K266" i="17"/>
  <c r="L265" i="17"/>
  <c r="K265" i="17"/>
  <c r="L264" i="17"/>
  <c r="K264" i="17"/>
  <c r="L263" i="17"/>
  <c r="K263" i="17"/>
  <c r="L262" i="17"/>
  <c r="K262" i="17"/>
  <c r="L261" i="17"/>
  <c r="K261" i="17"/>
  <c r="L260" i="17"/>
  <c r="K260" i="17"/>
  <c r="L259" i="17"/>
  <c r="K259" i="17"/>
  <c r="L258" i="17"/>
  <c r="K258" i="17"/>
  <c r="L257" i="17"/>
  <c r="K257" i="17"/>
  <c r="L256" i="17"/>
  <c r="K256" i="17"/>
  <c r="L255" i="17"/>
  <c r="K255" i="17"/>
  <c r="L254" i="17"/>
  <c r="K254" i="17"/>
  <c r="L253" i="17"/>
  <c r="K253" i="17"/>
  <c r="L252" i="17"/>
  <c r="K252" i="17"/>
  <c r="L251" i="17"/>
  <c r="K251" i="17"/>
  <c r="L250" i="17"/>
  <c r="K250" i="17"/>
  <c r="L249" i="17"/>
  <c r="K249" i="17"/>
  <c r="L248" i="17"/>
  <c r="K248" i="17"/>
  <c r="L247" i="17"/>
  <c r="K247" i="17"/>
  <c r="L246" i="17"/>
  <c r="K246" i="17"/>
  <c r="L245" i="17"/>
  <c r="K245" i="17"/>
  <c r="L244" i="17"/>
  <c r="K244" i="17"/>
  <c r="L243" i="17"/>
  <c r="K243" i="17"/>
  <c r="L242" i="17"/>
  <c r="K242" i="17"/>
  <c r="L241" i="17"/>
  <c r="K241" i="17"/>
  <c r="L240" i="17"/>
  <c r="K240" i="17"/>
  <c r="L239" i="17"/>
  <c r="K239" i="17"/>
  <c r="L238" i="17"/>
  <c r="K238" i="17"/>
  <c r="L237" i="17"/>
  <c r="K237" i="17"/>
  <c r="L236" i="17"/>
  <c r="K236" i="17"/>
  <c r="L235" i="17"/>
  <c r="K235" i="17"/>
  <c r="L234" i="17"/>
  <c r="K234" i="17"/>
  <c r="L233" i="17"/>
  <c r="K233" i="17"/>
  <c r="L232" i="17"/>
  <c r="K232" i="17"/>
  <c r="L231" i="17"/>
  <c r="K231" i="17"/>
  <c r="L230" i="17"/>
  <c r="K230" i="17"/>
  <c r="L229" i="17"/>
  <c r="K229" i="17"/>
  <c r="L228" i="17"/>
  <c r="K228" i="17"/>
  <c r="L227" i="17"/>
  <c r="K227" i="17"/>
  <c r="L226" i="17"/>
  <c r="K226" i="17"/>
  <c r="L225" i="17"/>
  <c r="K225" i="17"/>
  <c r="L224" i="17"/>
  <c r="K224" i="17"/>
  <c r="L223" i="17"/>
  <c r="K223" i="17"/>
  <c r="L222" i="17"/>
  <c r="K222" i="17"/>
  <c r="L221" i="17"/>
  <c r="K221" i="17"/>
  <c r="L220" i="17"/>
  <c r="K220" i="17"/>
  <c r="L219" i="17"/>
  <c r="K219" i="17"/>
  <c r="L218" i="17"/>
  <c r="K218" i="17"/>
  <c r="L217" i="17"/>
  <c r="K217" i="17"/>
  <c r="L216" i="17"/>
  <c r="K216" i="17"/>
  <c r="L215" i="17"/>
  <c r="K215" i="17"/>
  <c r="L214" i="17"/>
  <c r="K214" i="17"/>
  <c r="L213" i="17"/>
  <c r="K213" i="17"/>
  <c r="L212" i="17"/>
  <c r="K212" i="17"/>
  <c r="L211" i="17"/>
  <c r="K211" i="17"/>
  <c r="L210" i="17"/>
  <c r="K210" i="17"/>
  <c r="L209" i="17"/>
  <c r="K209" i="17"/>
  <c r="L208" i="17"/>
  <c r="K208" i="17"/>
  <c r="L207" i="17"/>
  <c r="K207" i="17"/>
  <c r="L206" i="17"/>
  <c r="K206" i="17"/>
  <c r="L205" i="17"/>
  <c r="K205" i="17"/>
  <c r="L204" i="17"/>
  <c r="K204" i="17"/>
  <c r="L203" i="17"/>
  <c r="K203" i="17"/>
  <c r="L202" i="17"/>
  <c r="K202" i="17"/>
  <c r="L201" i="17"/>
  <c r="K201" i="17"/>
  <c r="L200" i="17"/>
  <c r="K200" i="17"/>
  <c r="L199" i="17"/>
  <c r="K199" i="17"/>
  <c r="L198" i="17"/>
  <c r="K198" i="17"/>
  <c r="L197" i="17"/>
  <c r="K197" i="17"/>
  <c r="L196" i="17"/>
  <c r="K196" i="17"/>
  <c r="L195" i="17"/>
  <c r="K195" i="17"/>
  <c r="L194" i="17"/>
  <c r="K194" i="17"/>
  <c r="L193" i="17"/>
  <c r="K193" i="17"/>
  <c r="L192" i="17"/>
  <c r="K192" i="17"/>
  <c r="L191" i="17"/>
  <c r="K191" i="17"/>
  <c r="L190" i="17"/>
  <c r="K190" i="17"/>
  <c r="L189" i="17"/>
  <c r="K189" i="17"/>
  <c r="L188" i="17"/>
  <c r="K188" i="17"/>
  <c r="L187" i="17"/>
  <c r="K187" i="17"/>
  <c r="L186" i="17"/>
  <c r="K186" i="17"/>
  <c r="L185" i="17"/>
  <c r="K185" i="17"/>
  <c r="L184" i="17"/>
  <c r="K184" i="17"/>
  <c r="L183" i="17"/>
  <c r="K183" i="17"/>
  <c r="L182" i="17"/>
  <c r="K182" i="17"/>
  <c r="L181" i="17"/>
  <c r="K181" i="17"/>
  <c r="L180" i="17"/>
  <c r="K180" i="17"/>
  <c r="L179" i="17"/>
  <c r="K179" i="17"/>
  <c r="L178" i="17"/>
  <c r="K178" i="17"/>
  <c r="L177" i="17"/>
  <c r="K177" i="17"/>
  <c r="L176" i="17"/>
  <c r="K176" i="17"/>
  <c r="L175" i="17"/>
  <c r="K175" i="17"/>
  <c r="L174" i="17"/>
  <c r="K174" i="17"/>
  <c r="L173" i="17"/>
  <c r="K173" i="17"/>
  <c r="L172" i="17"/>
  <c r="K172" i="17"/>
  <c r="L171" i="17"/>
  <c r="K171" i="17"/>
  <c r="L170" i="17"/>
  <c r="K170" i="17"/>
  <c r="L169" i="17"/>
  <c r="K169" i="17"/>
  <c r="L168" i="17"/>
  <c r="K168" i="17"/>
  <c r="L167" i="17"/>
  <c r="K167" i="17"/>
  <c r="L166" i="17"/>
  <c r="K166" i="17"/>
  <c r="L165" i="17"/>
  <c r="K165" i="17"/>
  <c r="L164" i="17"/>
  <c r="K164" i="17"/>
  <c r="L163" i="17"/>
  <c r="K163" i="17"/>
  <c r="L162" i="17"/>
  <c r="K162" i="17"/>
  <c r="L161" i="17"/>
  <c r="K161" i="17"/>
  <c r="L160" i="17"/>
  <c r="K160" i="17"/>
  <c r="L159" i="17"/>
  <c r="K159" i="17"/>
  <c r="L158" i="17"/>
  <c r="K158" i="17"/>
  <c r="L157" i="17"/>
  <c r="K157" i="17"/>
  <c r="L156" i="17"/>
  <c r="K156" i="17"/>
  <c r="L155" i="17"/>
  <c r="K155" i="17"/>
  <c r="L154" i="17"/>
  <c r="K154" i="17"/>
  <c r="L153" i="17"/>
  <c r="K153" i="17"/>
  <c r="L152" i="17"/>
  <c r="K152" i="17"/>
  <c r="L151" i="17"/>
  <c r="K151" i="17"/>
  <c r="L150" i="17"/>
  <c r="K150" i="17"/>
  <c r="L149" i="17"/>
  <c r="K149" i="17"/>
  <c r="L148" i="17"/>
  <c r="K148" i="17"/>
  <c r="L147" i="17"/>
  <c r="K147" i="17"/>
  <c r="L146" i="17"/>
  <c r="K146" i="17"/>
  <c r="L145" i="17"/>
  <c r="K145" i="17"/>
  <c r="L144" i="17"/>
  <c r="K144" i="17"/>
  <c r="L143" i="17"/>
  <c r="K143" i="17"/>
  <c r="L142" i="17"/>
  <c r="K142" i="17"/>
  <c r="L141" i="17"/>
  <c r="K141" i="17"/>
  <c r="L140" i="17"/>
  <c r="K140" i="17"/>
  <c r="L139" i="17"/>
  <c r="K139" i="17"/>
  <c r="L138" i="17"/>
  <c r="K138" i="17"/>
  <c r="L137" i="17"/>
  <c r="K137" i="17"/>
  <c r="L136" i="17"/>
  <c r="K136" i="17"/>
  <c r="L135" i="17"/>
  <c r="K135" i="17"/>
  <c r="L134" i="17"/>
  <c r="K134" i="17"/>
  <c r="L133" i="17"/>
  <c r="K133" i="17"/>
  <c r="L132" i="17"/>
  <c r="K132" i="17"/>
  <c r="L131" i="17"/>
  <c r="K131" i="17"/>
  <c r="L130" i="17"/>
  <c r="K130" i="17"/>
  <c r="L129" i="17"/>
  <c r="K129" i="17"/>
  <c r="L128" i="17"/>
  <c r="K128" i="17"/>
  <c r="L127" i="17"/>
  <c r="K127" i="17"/>
  <c r="L126" i="17"/>
  <c r="K126" i="17"/>
  <c r="L125" i="17"/>
  <c r="K125" i="17"/>
  <c r="L124" i="17"/>
  <c r="K124" i="17"/>
  <c r="L123" i="17"/>
  <c r="K123" i="17"/>
  <c r="L122" i="17"/>
  <c r="K122" i="17"/>
  <c r="L121" i="17"/>
  <c r="K121" i="17"/>
  <c r="L120" i="17"/>
  <c r="K120" i="17"/>
  <c r="L119" i="17"/>
  <c r="K119" i="17"/>
  <c r="L118" i="17"/>
  <c r="K118" i="17"/>
  <c r="L117" i="17"/>
  <c r="K117" i="17"/>
  <c r="L116" i="17"/>
  <c r="K116" i="17"/>
  <c r="L115" i="17"/>
  <c r="K115" i="17"/>
  <c r="L114" i="17"/>
  <c r="K114" i="17"/>
  <c r="L113" i="17"/>
  <c r="K113" i="17"/>
  <c r="L112" i="17"/>
  <c r="K112" i="17"/>
  <c r="L111" i="17"/>
  <c r="K111" i="17"/>
  <c r="L110" i="17"/>
  <c r="K110" i="17"/>
  <c r="L109" i="17"/>
  <c r="K109" i="17"/>
  <c r="L108" i="17"/>
  <c r="K108" i="17"/>
  <c r="L107" i="17"/>
  <c r="K107" i="17"/>
  <c r="L106" i="17"/>
  <c r="K106" i="17"/>
  <c r="L105" i="17"/>
  <c r="K105" i="17"/>
  <c r="L104" i="17"/>
  <c r="K104" i="17"/>
  <c r="L103" i="17"/>
  <c r="K103" i="17"/>
  <c r="L102" i="17"/>
  <c r="K102" i="17"/>
  <c r="L101" i="17"/>
  <c r="K101" i="17"/>
  <c r="L100" i="17"/>
  <c r="K100" i="17"/>
  <c r="L99" i="17"/>
  <c r="K99" i="17"/>
  <c r="L98" i="17"/>
  <c r="K98" i="17"/>
  <c r="L97" i="17"/>
  <c r="K97" i="17"/>
  <c r="L96" i="17"/>
  <c r="K96" i="17"/>
  <c r="L95" i="17"/>
  <c r="K95" i="17"/>
  <c r="L94" i="17"/>
  <c r="K94" i="17"/>
  <c r="L93" i="17"/>
  <c r="K93" i="17"/>
  <c r="L92" i="17"/>
  <c r="K92" i="17"/>
  <c r="L91" i="17"/>
  <c r="K91" i="17"/>
  <c r="L90" i="17"/>
  <c r="K90" i="17"/>
  <c r="L89" i="17"/>
  <c r="K89" i="17"/>
  <c r="L88" i="17"/>
  <c r="K88" i="17"/>
  <c r="L87" i="17"/>
  <c r="K87" i="17"/>
  <c r="L86" i="17"/>
  <c r="K86" i="17"/>
  <c r="L85" i="17"/>
  <c r="K85" i="17"/>
  <c r="L84" i="17"/>
  <c r="K84" i="17"/>
  <c r="L83" i="17"/>
  <c r="K83" i="17"/>
  <c r="L82" i="17"/>
  <c r="K82" i="17"/>
  <c r="K81" i="17"/>
  <c r="L80" i="17"/>
  <c r="K80" i="17"/>
  <c r="L79" i="17"/>
  <c r="K79" i="17"/>
  <c r="L78" i="17"/>
  <c r="K78" i="17"/>
  <c r="L77" i="17"/>
  <c r="K77" i="17"/>
  <c r="L76" i="17"/>
  <c r="K76" i="17"/>
  <c r="L75" i="17"/>
  <c r="K75" i="17"/>
  <c r="L74" i="17"/>
  <c r="K74" i="17"/>
  <c r="L73" i="17"/>
  <c r="K73" i="17"/>
  <c r="L72" i="17"/>
  <c r="K72" i="17"/>
  <c r="L71" i="17"/>
  <c r="K71" i="17"/>
  <c r="L70" i="17"/>
  <c r="K70" i="17"/>
  <c r="L69" i="17"/>
  <c r="K69" i="17"/>
  <c r="L68" i="17"/>
  <c r="K68" i="17"/>
  <c r="L67" i="17"/>
  <c r="K67" i="17"/>
  <c r="L66" i="17"/>
  <c r="K66" i="17"/>
  <c r="L65" i="17"/>
  <c r="K65" i="17"/>
  <c r="L64" i="17"/>
  <c r="K64" i="17"/>
  <c r="L63" i="17"/>
  <c r="K63" i="17"/>
  <c r="L62" i="17"/>
  <c r="K62" i="17"/>
  <c r="L61" i="17"/>
  <c r="K61" i="17"/>
  <c r="L60" i="17"/>
  <c r="K60" i="17"/>
  <c r="L59" i="17"/>
  <c r="K59" i="17"/>
  <c r="L58" i="17"/>
  <c r="K58" i="17"/>
  <c r="L57" i="17"/>
  <c r="K57" i="17"/>
  <c r="L56" i="17"/>
  <c r="K56" i="17"/>
  <c r="L55" i="17"/>
  <c r="K55" i="17"/>
  <c r="L54" i="17"/>
  <c r="K54" i="17"/>
  <c r="L53" i="17"/>
  <c r="K53" i="17"/>
  <c r="L52" i="17"/>
  <c r="K52" i="17"/>
  <c r="L51" i="17"/>
  <c r="K51" i="17"/>
  <c r="L50" i="17"/>
  <c r="K50" i="17"/>
  <c r="L49" i="17"/>
  <c r="K49" i="17"/>
  <c r="L48" i="17"/>
  <c r="K48" i="17"/>
  <c r="L47" i="17"/>
  <c r="K47" i="17"/>
  <c r="L46" i="17"/>
  <c r="K46" i="17"/>
  <c r="L45" i="17"/>
  <c r="K45" i="17"/>
  <c r="L44" i="17"/>
  <c r="K44" i="17"/>
  <c r="L43" i="17"/>
  <c r="K43" i="17"/>
  <c r="L42" i="17"/>
  <c r="K42" i="17"/>
  <c r="L41" i="17"/>
  <c r="K41" i="17"/>
  <c r="L40" i="17"/>
  <c r="K40" i="17"/>
  <c r="L39" i="17"/>
  <c r="K39" i="17"/>
  <c r="L38" i="17"/>
  <c r="K38" i="17"/>
  <c r="L37" i="17"/>
  <c r="K37" i="17"/>
  <c r="L36" i="17"/>
  <c r="K36" i="17"/>
  <c r="L35" i="17"/>
  <c r="K35" i="17"/>
  <c r="L34" i="17"/>
  <c r="K34" i="17"/>
  <c r="L33" i="17"/>
  <c r="K33" i="17"/>
  <c r="L32" i="17"/>
  <c r="K32" i="17"/>
  <c r="L31" i="17"/>
  <c r="K31" i="17"/>
  <c r="L30" i="17"/>
  <c r="K30" i="17"/>
  <c r="L29" i="17"/>
  <c r="K29" i="17"/>
  <c r="L28" i="17"/>
  <c r="K28" i="17"/>
  <c r="L27" i="17"/>
  <c r="K27" i="17"/>
  <c r="L26" i="17"/>
  <c r="K26" i="17"/>
  <c r="L25" i="17"/>
  <c r="K25" i="17"/>
  <c r="L24" i="17"/>
  <c r="K24" i="17"/>
  <c r="L23" i="17"/>
  <c r="K23" i="17"/>
  <c r="L22" i="17"/>
  <c r="K22" i="17"/>
  <c r="L21" i="17"/>
  <c r="K21" i="17"/>
  <c r="L20" i="17"/>
  <c r="K20" i="17"/>
  <c r="L19" i="17"/>
  <c r="K19" i="17"/>
  <c r="L18" i="17"/>
  <c r="K18" i="17"/>
  <c r="L17" i="17"/>
  <c r="K17" i="17"/>
  <c r="L16" i="17"/>
  <c r="K16" i="17"/>
  <c r="L15" i="17"/>
  <c r="K15" i="17"/>
  <c r="L14" i="17"/>
  <c r="K14" i="17"/>
  <c r="L13" i="17"/>
  <c r="K13" i="17"/>
  <c r="J1372" i="16"/>
  <c r="J1380" i="16"/>
  <c r="J1382" i="16"/>
  <c r="J1384" i="16"/>
  <c r="L1362" i="16"/>
  <c r="L1361" i="16"/>
  <c r="L1360" i="16"/>
  <c r="L1359" i="16"/>
  <c r="L1358" i="16"/>
  <c r="L1357" i="16"/>
  <c r="L1356" i="16"/>
  <c r="L1355" i="16"/>
  <c r="L1354" i="16"/>
  <c r="L1353" i="16"/>
  <c r="L1352" i="16"/>
  <c r="L1351" i="16"/>
  <c r="L1350" i="16"/>
  <c r="L1349" i="16"/>
  <c r="L1348" i="16"/>
  <c r="L1347" i="16"/>
  <c r="L1346" i="16"/>
  <c r="L1345" i="16"/>
  <c r="L1344" i="16"/>
  <c r="L1343" i="16"/>
  <c r="L1342" i="16"/>
  <c r="L1341" i="16"/>
  <c r="L1340" i="16"/>
  <c r="L1339" i="16"/>
  <c r="L1338" i="16"/>
  <c r="L1337" i="16"/>
  <c r="L1336" i="16"/>
  <c r="L1335" i="16"/>
  <c r="L1334" i="16"/>
  <c r="L1333" i="16"/>
  <c r="L1332" i="16"/>
  <c r="L1331" i="16"/>
  <c r="L1330" i="16"/>
  <c r="L1329" i="16"/>
  <c r="L1328" i="16"/>
  <c r="L1327" i="16"/>
  <c r="L1326" i="16"/>
  <c r="L1325" i="16"/>
  <c r="L1324" i="16"/>
  <c r="L1323" i="16"/>
  <c r="L1322" i="16"/>
  <c r="L1321" i="16"/>
  <c r="L1320" i="16"/>
  <c r="L1319" i="16"/>
  <c r="L1318" i="16"/>
  <c r="L1317" i="16"/>
  <c r="L1316" i="16"/>
  <c r="L1315" i="16"/>
  <c r="L1314" i="16"/>
  <c r="L1313" i="16"/>
  <c r="L1312" i="16"/>
  <c r="L1311" i="16"/>
  <c r="L1310" i="16"/>
  <c r="L1309" i="16"/>
  <c r="L1308" i="16"/>
  <c r="L1307" i="16"/>
  <c r="L1306" i="16"/>
  <c r="L1305" i="16"/>
  <c r="L1304" i="16"/>
  <c r="L1303" i="16"/>
  <c r="L1302" i="16"/>
  <c r="L1301" i="16"/>
  <c r="L1300" i="16"/>
  <c r="L1299" i="16"/>
  <c r="L1298" i="16"/>
  <c r="L1297" i="16"/>
  <c r="L1296" i="16"/>
  <c r="L1295" i="16"/>
  <c r="L1294" i="16"/>
  <c r="L1293" i="16"/>
  <c r="L1292" i="16"/>
  <c r="L1291" i="16"/>
  <c r="L1290" i="16"/>
  <c r="L1289" i="16"/>
  <c r="L1288" i="16"/>
  <c r="L1287" i="16"/>
  <c r="L1286" i="16"/>
  <c r="L1285" i="16"/>
  <c r="L1284" i="16"/>
  <c r="L1283" i="16"/>
  <c r="L1282" i="16"/>
  <c r="L1281" i="16"/>
  <c r="L1280" i="16"/>
  <c r="L1279" i="16"/>
  <c r="L1278" i="16"/>
  <c r="L1277" i="16"/>
  <c r="L1276" i="16"/>
  <c r="L1275" i="16"/>
  <c r="L1274" i="16"/>
  <c r="L1273" i="16"/>
  <c r="L1272" i="16"/>
  <c r="L1271" i="16"/>
  <c r="L1270" i="16"/>
  <c r="L1269" i="16"/>
  <c r="L1268" i="16"/>
  <c r="L1267" i="16"/>
  <c r="L1266" i="16"/>
  <c r="L1265" i="16"/>
  <c r="L1264" i="16"/>
  <c r="L1263" i="16"/>
  <c r="L1262" i="16"/>
  <c r="L1261" i="16"/>
  <c r="L1260" i="16"/>
  <c r="L1259" i="16"/>
  <c r="L1258" i="16"/>
  <c r="L1257" i="16"/>
  <c r="L1256" i="16"/>
  <c r="L1255" i="16"/>
  <c r="L1254" i="16"/>
  <c r="L1253" i="16"/>
  <c r="L1252" i="16"/>
  <c r="L1251" i="16"/>
  <c r="L1250" i="16"/>
  <c r="L1249" i="16"/>
  <c r="L1248" i="16"/>
  <c r="L1247" i="16"/>
  <c r="L1246" i="16"/>
  <c r="L1245" i="16"/>
  <c r="L1244" i="16"/>
  <c r="L1243" i="16"/>
  <c r="L1242" i="16"/>
  <c r="L1241" i="16"/>
  <c r="L1240" i="16"/>
  <c r="L1239" i="16"/>
  <c r="L1238" i="16"/>
  <c r="L1237" i="16"/>
  <c r="L1236" i="16"/>
  <c r="L1235" i="16"/>
  <c r="L1234" i="16"/>
  <c r="L1233" i="16"/>
  <c r="L1232" i="16"/>
  <c r="L1231" i="16"/>
  <c r="L1230" i="16"/>
  <c r="L1229" i="16"/>
  <c r="L1228" i="16"/>
  <c r="L1227" i="16"/>
  <c r="L1226" i="16"/>
  <c r="L1225" i="16"/>
  <c r="L1224" i="16"/>
  <c r="L1223" i="16"/>
  <c r="L1222" i="16"/>
  <c r="L1221" i="16"/>
  <c r="L1220" i="16"/>
  <c r="L1219" i="16"/>
  <c r="L1218" i="16"/>
  <c r="L1217" i="16"/>
  <c r="L1216" i="16"/>
  <c r="L1215" i="16"/>
  <c r="L1214" i="16"/>
  <c r="L1213" i="16"/>
  <c r="L1212" i="16"/>
  <c r="L1211" i="16"/>
  <c r="L1210" i="16"/>
  <c r="L1209" i="16"/>
  <c r="L1208" i="16"/>
  <c r="L1207" i="16"/>
  <c r="L1206" i="16"/>
  <c r="L1205" i="16"/>
  <c r="L1204" i="16"/>
  <c r="L1203" i="16"/>
  <c r="L1202" i="16"/>
  <c r="L1201" i="16"/>
  <c r="L1200" i="16"/>
  <c r="L1199" i="16"/>
  <c r="L1198" i="16"/>
  <c r="L1197" i="16"/>
  <c r="L1196" i="16"/>
  <c r="L1195" i="16"/>
  <c r="L1194" i="16"/>
  <c r="L1193" i="16"/>
  <c r="L1192" i="16"/>
  <c r="L1191" i="16"/>
  <c r="L1190" i="16"/>
  <c r="L1189" i="16"/>
  <c r="L1188" i="16"/>
  <c r="L1187" i="16"/>
  <c r="L1186" i="16"/>
  <c r="L1185" i="16"/>
  <c r="L1184" i="16"/>
  <c r="L1183" i="16"/>
  <c r="L1182" i="16"/>
  <c r="L1181" i="16"/>
  <c r="L1180" i="16"/>
  <c r="L1179" i="16"/>
  <c r="L1178" i="16"/>
  <c r="L1177" i="16"/>
  <c r="L1176" i="16"/>
  <c r="L1175" i="16"/>
  <c r="L1174" i="16"/>
  <c r="L1173" i="16"/>
  <c r="L1172" i="16"/>
  <c r="L1171" i="16"/>
  <c r="L1170" i="16"/>
  <c r="L1169" i="16"/>
  <c r="L1168" i="16"/>
  <c r="L1167" i="16"/>
  <c r="L1166" i="16"/>
  <c r="L1165" i="16"/>
  <c r="L1164" i="16"/>
  <c r="L1163" i="16"/>
  <c r="L1162" i="16"/>
  <c r="L1161" i="16"/>
  <c r="L1160" i="16"/>
  <c r="L1159" i="16"/>
  <c r="L1158" i="16"/>
  <c r="L1157" i="16"/>
  <c r="L1156" i="16"/>
  <c r="L1155" i="16"/>
  <c r="L1154" i="16"/>
  <c r="L1153" i="16"/>
  <c r="L1152" i="16"/>
  <c r="L1151" i="16"/>
  <c r="L1150" i="16"/>
  <c r="L1149" i="16"/>
  <c r="L1148" i="16"/>
  <c r="L1147" i="16"/>
  <c r="L1146" i="16"/>
  <c r="L1145" i="16"/>
  <c r="L1144" i="16"/>
  <c r="L1143" i="16"/>
  <c r="L1142" i="16"/>
  <c r="L1141" i="16"/>
  <c r="L1140" i="16"/>
  <c r="L1139" i="16"/>
  <c r="L1138" i="16"/>
  <c r="L1137" i="16"/>
  <c r="L1136" i="16"/>
  <c r="L1135" i="16"/>
  <c r="L1134" i="16"/>
  <c r="L1133" i="16"/>
  <c r="L1132" i="16"/>
  <c r="L1131" i="16"/>
  <c r="L1130" i="16"/>
  <c r="L1129" i="16"/>
  <c r="L1128" i="16"/>
  <c r="L1127" i="16"/>
  <c r="L1126" i="16"/>
  <c r="L1125" i="16"/>
  <c r="L1124" i="16"/>
  <c r="L1123" i="16"/>
  <c r="L1122" i="16"/>
  <c r="L1121" i="16"/>
  <c r="L1120" i="16"/>
  <c r="L1119" i="16"/>
  <c r="L1118" i="16"/>
  <c r="L1117" i="16"/>
  <c r="L1116" i="16"/>
  <c r="L1115" i="16"/>
  <c r="L1114" i="16"/>
  <c r="L1113" i="16"/>
  <c r="L1112" i="16"/>
  <c r="L1111" i="16"/>
  <c r="L1110" i="16"/>
  <c r="L1109" i="16"/>
  <c r="L1108" i="16"/>
  <c r="L1107" i="16"/>
  <c r="L1106" i="16"/>
  <c r="L1105" i="16"/>
  <c r="L1104" i="16"/>
  <c r="L1103" i="16"/>
  <c r="L1102" i="16"/>
  <c r="L1101" i="16"/>
  <c r="L1100" i="16"/>
  <c r="L1099" i="16"/>
  <c r="L1098" i="16"/>
  <c r="L1097" i="16"/>
  <c r="L1096" i="16"/>
  <c r="L1095" i="16"/>
  <c r="L1094" i="16"/>
  <c r="L1093" i="16"/>
  <c r="L1092" i="16"/>
  <c r="L1091" i="16"/>
  <c r="L1090" i="16"/>
  <c r="L1089" i="16"/>
  <c r="L1088" i="16"/>
  <c r="L1087" i="16"/>
  <c r="L1086" i="16"/>
  <c r="L1085" i="16"/>
  <c r="L1084" i="16"/>
  <c r="L1083" i="16"/>
  <c r="L1082" i="16"/>
  <c r="L1081" i="16"/>
  <c r="L1080" i="16"/>
  <c r="L1079" i="16"/>
  <c r="L1078" i="16"/>
  <c r="L1077" i="16"/>
  <c r="L1076" i="16"/>
  <c r="L1075" i="16"/>
  <c r="L1074" i="16"/>
  <c r="L1073" i="16"/>
  <c r="L1072" i="16"/>
  <c r="L1071" i="16"/>
  <c r="L1070" i="16"/>
  <c r="L1069" i="16"/>
  <c r="L1068" i="16"/>
  <c r="L1067" i="16"/>
  <c r="L1066" i="16"/>
  <c r="L1065" i="16"/>
  <c r="L1064" i="16"/>
  <c r="L1063" i="16"/>
  <c r="L1062" i="16"/>
  <c r="L1061" i="16"/>
  <c r="L1060" i="16"/>
  <c r="L1059" i="16"/>
  <c r="L1058" i="16"/>
  <c r="L1057" i="16"/>
  <c r="L1056" i="16"/>
  <c r="L1055" i="16"/>
  <c r="L1054" i="16"/>
  <c r="L1053" i="16"/>
  <c r="L1052" i="16"/>
  <c r="L1051" i="16"/>
  <c r="L1050" i="16"/>
  <c r="L1049" i="16"/>
  <c r="L1048" i="16"/>
  <c r="L1047" i="16"/>
  <c r="L1046" i="16"/>
  <c r="L1045" i="16"/>
  <c r="L1044" i="16"/>
  <c r="L1043" i="16"/>
  <c r="L1042" i="16"/>
  <c r="L1041" i="16"/>
  <c r="L1040" i="16"/>
  <c r="L1039" i="16"/>
  <c r="L1038" i="16"/>
  <c r="L1037" i="16"/>
  <c r="L1036" i="16"/>
  <c r="L1035" i="16"/>
  <c r="L1034" i="16"/>
  <c r="L1033" i="16"/>
  <c r="L1032" i="16"/>
  <c r="L1031" i="16"/>
  <c r="L1030" i="16"/>
  <c r="L1029" i="16"/>
  <c r="L1028" i="16"/>
  <c r="L1027" i="16"/>
  <c r="L1026" i="16"/>
  <c r="L1025" i="16"/>
  <c r="L1024" i="16"/>
  <c r="L1023" i="16"/>
  <c r="L1022" i="16"/>
  <c r="L1021" i="16"/>
  <c r="L1020" i="16"/>
  <c r="L1019" i="16"/>
  <c r="L1018" i="16"/>
  <c r="L1017" i="16"/>
  <c r="L1016" i="16"/>
  <c r="L1015" i="16"/>
  <c r="L1014" i="16"/>
  <c r="L1013" i="16"/>
  <c r="L1012" i="16"/>
  <c r="L1011" i="16"/>
  <c r="L1010" i="16"/>
  <c r="L1009" i="16"/>
  <c r="L1008" i="16"/>
  <c r="L1007" i="16"/>
  <c r="L1006" i="16"/>
  <c r="L1005" i="16"/>
  <c r="L1004" i="16"/>
  <c r="L1003" i="16"/>
  <c r="L1002" i="16"/>
  <c r="L1001" i="16"/>
  <c r="L1000" i="16"/>
  <c r="L999" i="16"/>
  <c r="L998" i="16"/>
  <c r="L997" i="16"/>
  <c r="L996" i="16"/>
  <c r="L995" i="16"/>
  <c r="L994" i="16"/>
  <c r="L993" i="16"/>
  <c r="L992" i="16"/>
  <c r="L991" i="16"/>
  <c r="L990" i="16"/>
  <c r="L989" i="16"/>
  <c r="L988" i="16"/>
  <c r="L987" i="16"/>
  <c r="L986" i="16"/>
  <c r="L985" i="16"/>
  <c r="L984" i="16"/>
  <c r="L983" i="16"/>
  <c r="L982" i="16"/>
  <c r="L981" i="16"/>
  <c r="L980" i="16"/>
  <c r="L979" i="16"/>
  <c r="L978" i="16"/>
  <c r="L977" i="16"/>
  <c r="L976" i="16"/>
  <c r="L975" i="16"/>
  <c r="L974" i="16"/>
  <c r="L973" i="16"/>
  <c r="L972" i="16"/>
  <c r="L971" i="16"/>
  <c r="L970" i="16"/>
  <c r="L969" i="16"/>
  <c r="L968" i="16"/>
  <c r="L967" i="16"/>
  <c r="L966" i="16"/>
  <c r="L965" i="16"/>
  <c r="L964" i="16"/>
  <c r="L963" i="16"/>
  <c r="L962" i="16"/>
  <c r="L961" i="16"/>
  <c r="L960" i="16"/>
  <c r="L959" i="16"/>
  <c r="L958" i="16"/>
  <c r="L957" i="16"/>
  <c r="L956" i="16"/>
  <c r="L955" i="16"/>
  <c r="L954" i="16"/>
  <c r="L953" i="16"/>
  <c r="L952" i="16"/>
  <c r="L951" i="16"/>
  <c r="L950" i="16"/>
  <c r="L949" i="16"/>
  <c r="L948" i="16"/>
  <c r="L947" i="16"/>
  <c r="L946" i="16"/>
  <c r="L945" i="16"/>
  <c r="L944" i="16"/>
  <c r="L943" i="16"/>
  <c r="L942" i="16"/>
  <c r="L941" i="16"/>
  <c r="L940" i="16"/>
  <c r="L939" i="16"/>
  <c r="L938" i="16"/>
  <c r="L937" i="16"/>
  <c r="L936" i="16"/>
  <c r="L935" i="16"/>
  <c r="L934" i="16"/>
  <c r="L933" i="16"/>
  <c r="L932" i="16"/>
  <c r="L931" i="16"/>
  <c r="L930" i="16"/>
  <c r="L929" i="16"/>
  <c r="L928" i="16"/>
  <c r="L927" i="16"/>
  <c r="L926" i="16"/>
  <c r="L925" i="16"/>
  <c r="L924" i="16"/>
  <c r="L923" i="16"/>
  <c r="L922" i="16"/>
  <c r="L921" i="16"/>
  <c r="L920" i="16"/>
  <c r="L919" i="16"/>
  <c r="L918" i="16"/>
  <c r="L917" i="16"/>
  <c r="L916" i="16"/>
  <c r="L915" i="16"/>
  <c r="L914" i="16"/>
  <c r="L913" i="16"/>
  <c r="L912" i="16"/>
  <c r="L911" i="16"/>
  <c r="L910" i="16"/>
  <c r="L909" i="16"/>
  <c r="L908" i="16"/>
  <c r="L907" i="16"/>
  <c r="L906" i="16"/>
  <c r="L905" i="16"/>
  <c r="L904" i="16"/>
  <c r="L903" i="16"/>
  <c r="L902" i="16"/>
  <c r="L901" i="16"/>
  <c r="L900" i="16"/>
  <c r="L899" i="16"/>
  <c r="L898" i="16"/>
  <c r="L897" i="16"/>
  <c r="L896" i="16"/>
  <c r="L895" i="16"/>
  <c r="L894" i="16"/>
  <c r="L893" i="16"/>
  <c r="L892" i="16"/>
  <c r="L891" i="16"/>
  <c r="L890" i="16"/>
  <c r="L889" i="16"/>
  <c r="L888" i="16"/>
  <c r="L887" i="16"/>
  <c r="L886" i="16"/>
  <c r="L885" i="16"/>
  <c r="L884" i="16"/>
  <c r="L883" i="16"/>
  <c r="L882" i="16"/>
  <c r="L881" i="16"/>
  <c r="L880" i="16"/>
  <c r="L879" i="16"/>
  <c r="L878" i="16"/>
  <c r="L877" i="16"/>
  <c r="L876" i="16"/>
  <c r="L875" i="16"/>
  <c r="L874" i="16"/>
  <c r="L873" i="16"/>
  <c r="L872" i="16"/>
  <c r="L871" i="16"/>
  <c r="L870" i="16"/>
  <c r="L869" i="16"/>
  <c r="L868" i="16"/>
  <c r="L867" i="16"/>
  <c r="L866" i="16"/>
  <c r="L865" i="16"/>
  <c r="L864" i="16"/>
  <c r="L863" i="16"/>
  <c r="L862" i="16"/>
  <c r="L861" i="16"/>
  <c r="L860" i="16"/>
  <c r="L859" i="16"/>
  <c r="L858" i="16"/>
  <c r="L857" i="16"/>
  <c r="L856" i="16"/>
  <c r="L855" i="16"/>
  <c r="L854" i="16"/>
  <c r="L853" i="16"/>
  <c r="L852" i="16"/>
  <c r="L851" i="16"/>
  <c r="L850" i="16"/>
  <c r="L849" i="16"/>
  <c r="L848" i="16"/>
  <c r="L847" i="16"/>
  <c r="L846" i="16"/>
  <c r="L845" i="16"/>
  <c r="L844" i="16"/>
  <c r="L843" i="16"/>
  <c r="L842" i="16"/>
  <c r="L841" i="16"/>
  <c r="L840" i="16"/>
  <c r="L839" i="16"/>
  <c r="L838" i="16"/>
  <c r="L837" i="16"/>
  <c r="L836" i="16"/>
  <c r="L835" i="16"/>
  <c r="L834" i="16"/>
  <c r="L833" i="16"/>
  <c r="L832" i="16"/>
  <c r="L831" i="16"/>
  <c r="L830" i="16"/>
  <c r="L829" i="16"/>
  <c r="L828" i="16"/>
  <c r="L827" i="16"/>
  <c r="L826" i="16"/>
  <c r="L825" i="16"/>
  <c r="L824" i="16"/>
  <c r="L823" i="16"/>
  <c r="L822" i="16"/>
  <c r="L821" i="16"/>
  <c r="L820" i="16"/>
  <c r="L819" i="16"/>
  <c r="L818" i="16"/>
  <c r="L817" i="16"/>
  <c r="L816" i="16"/>
  <c r="L815" i="16"/>
  <c r="L814" i="16"/>
  <c r="L813" i="16"/>
  <c r="L812" i="16"/>
  <c r="L811" i="16"/>
  <c r="L810" i="16"/>
  <c r="L809" i="16"/>
  <c r="L808" i="16"/>
  <c r="L807" i="16"/>
  <c r="L806" i="16"/>
  <c r="L805" i="16"/>
  <c r="L804" i="16"/>
  <c r="L803" i="16"/>
  <c r="L802" i="16"/>
  <c r="L801" i="16"/>
  <c r="L800" i="16"/>
  <c r="L799" i="16"/>
  <c r="L798" i="16"/>
  <c r="L797" i="16"/>
  <c r="L796" i="16"/>
  <c r="L795" i="16"/>
  <c r="L794" i="16"/>
  <c r="L793" i="16"/>
  <c r="L792" i="16"/>
  <c r="L791" i="16"/>
  <c r="L790" i="16"/>
  <c r="L789" i="16"/>
  <c r="L788" i="16"/>
  <c r="L787" i="16"/>
  <c r="L786" i="16"/>
  <c r="L785" i="16"/>
  <c r="L784" i="16"/>
  <c r="L783" i="16"/>
  <c r="L782" i="16"/>
  <c r="L781" i="16"/>
  <c r="L780" i="16"/>
  <c r="L779" i="16"/>
  <c r="L778" i="16"/>
  <c r="L777" i="16"/>
  <c r="L776" i="16"/>
  <c r="L775" i="16"/>
  <c r="L774" i="16"/>
  <c r="L773" i="16"/>
  <c r="L772" i="16"/>
  <c r="L771" i="16"/>
  <c r="L770" i="16"/>
  <c r="L769" i="16"/>
  <c r="L768" i="16"/>
  <c r="L767" i="16"/>
  <c r="L766" i="16"/>
  <c r="L765" i="16"/>
  <c r="L764" i="16"/>
  <c r="L763" i="16"/>
  <c r="L762" i="16"/>
  <c r="L761" i="16"/>
  <c r="L760" i="16"/>
  <c r="L759" i="16"/>
  <c r="L758" i="16"/>
  <c r="L757" i="16"/>
  <c r="L756" i="16"/>
  <c r="L755" i="16"/>
  <c r="L754" i="16"/>
  <c r="L753" i="16"/>
  <c r="L752" i="16"/>
  <c r="L751" i="16"/>
  <c r="L750" i="16"/>
  <c r="L749" i="16"/>
  <c r="L748" i="16"/>
  <c r="L747" i="16"/>
  <c r="L746" i="16"/>
  <c r="L745" i="16"/>
  <c r="L744" i="16"/>
  <c r="L743" i="16"/>
  <c r="L742" i="16"/>
  <c r="L741" i="16"/>
  <c r="L740" i="16"/>
  <c r="L739" i="16"/>
  <c r="L738" i="16"/>
  <c r="L737" i="16"/>
  <c r="L736" i="16"/>
  <c r="L735" i="16"/>
  <c r="L734" i="16"/>
  <c r="L733" i="16"/>
  <c r="L732" i="16"/>
  <c r="L731" i="16"/>
  <c r="L730" i="16"/>
  <c r="L729" i="16"/>
  <c r="L728" i="16"/>
  <c r="L727" i="16"/>
  <c r="L726" i="16"/>
  <c r="L725" i="16"/>
  <c r="L724" i="16"/>
  <c r="L723" i="16"/>
  <c r="L722" i="16"/>
  <c r="L721" i="16"/>
  <c r="L720" i="16"/>
  <c r="L719" i="16"/>
  <c r="L718" i="16"/>
  <c r="L717" i="16"/>
  <c r="L716" i="16"/>
  <c r="L715" i="16"/>
  <c r="L714" i="16"/>
  <c r="L713" i="16"/>
  <c r="L712" i="16"/>
  <c r="L711" i="16"/>
  <c r="L710" i="16"/>
  <c r="L709" i="16"/>
  <c r="L708" i="16"/>
  <c r="L707" i="16"/>
  <c r="L706" i="16"/>
  <c r="L705" i="16"/>
  <c r="L704" i="16"/>
  <c r="L703" i="16"/>
  <c r="L702" i="16"/>
  <c r="L701" i="16"/>
  <c r="L700" i="16"/>
  <c r="L699" i="16"/>
  <c r="L698" i="16"/>
  <c r="L697" i="16"/>
  <c r="L696" i="16"/>
  <c r="L695" i="16"/>
  <c r="L694" i="16"/>
  <c r="L693" i="16"/>
  <c r="L692" i="16"/>
  <c r="L691" i="16"/>
  <c r="L690" i="16"/>
  <c r="L689" i="16"/>
  <c r="L688" i="16"/>
  <c r="L687" i="16"/>
  <c r="L686" i="16"/>
  <c r="L685" i="16"/>
  <c r="L684" i="16"/>
  <c r="L683" i="16"/>
  <c r="L682" i="16"/>
  <c r="L681" i="16"/>
  <c r="L680" i="16"/>
  <c r="L679" i="16"/>
  <c r="L678" i="16"/>
  <c r="L677" i="16"/>
  <c r="L676" i="16"/>
  <c r="L675" i="16"/>
  <c r="L674" i="16"/>
  <c r="L673" i="16"/>
  <c r="L672" i="16"/>
  <c r="L671" i="16"/>
  <c r="L670" i="16"/>
  <c r="L669" i="16"/>
  <c r="L668" i="16"/>
  <c r="L667" i="16"/>
  <c r="L666" i="16"/>
  <c r="L665" i="16"/>
  <c r="L664" i="16"/>
  <c r="L663" i="16"/>
  <c r="L662" i="16"/>
  <c r="L661" i="16"/>
  <c r="L660" i="16"/>
  <c r="L659" i="16"/>
  <c r="L658" i="16"/>
  <c r="L657" i="16"/>
  <c r="L656" i="16"/>
  <c r="L655" i="16"/>
  <c r="L654" i="16"/>
  <c r="L653" i="16"/>
  <c r="L652" i="16"/>
  <c r="L651" i="16"/>
  <c r="L650" i="16"/>
  <c r="L649" i="16"/>
  <c r="L648" i="16"/>
  <c r="L647" i="16"/>
  <c r="L646" i="16"/>
  <c r="L645" i="16"/>
  <c r="L644" i="16"/>
  <c r="L643" i="16"/>
  <c r="L642" i="16"/>
  <c r="L641" i="16"/>
  <c r="L640" i="16"/>
  <c r="L639" i="16"/>
  <c r="L638" i="16"/>
  <c r="L637" i="16"/>
  <c r="L636" i="16"/>
  <c r="L635" i="16"/>
  <c r="L634" i="16"/>
  <c r="L633" i="16"/>
  <c r="L632" i="16"/>
  <c r="L631" i="16"/>
  <c r="L630" i="16"/>
  <c r="L629" i="16"/>
  <c r="L628" i="16"/>
  <c r="L627" i="16"/>
  <c r="L626" i="16"/>
  <c r="L625" i="16"/>
  <c r="L624" i="16"/>
  <c r="L623" i="16"/>
  <c r="L622" i="16"/>
  <c r="L621" i="16"/>
  <c r="L620" i="16"/>
  <c r="L619" i="16"/>
  <c r="L618" i="16"/>
  <c r="L617" i="16"/>
  <c r="L616" i="16"/>
  <c r="L615" i="16"/>
  <c r="L614" i="16"/>
  <c r="L613" i="16"/>
  <c r="L612" i="16"/>
  <c r="L611" i="16"/>
  <c r="L610" i="16"/>
  <c r="L609" i="16"/>
  <c r="L608" i="16"/>
  <c r="L607" i="16"/>
  <c r="L606" i="16"/>
  <c r="L605" i="16"/>
  <c r="L604" i="16"/>
  <c r="L603" i="16"/>
  <c r="L602" i="16"/>
  <c r="L601" i="16"/>
  <c r="L600" i="16"/>
  <c r="L599" i="16"/>
  <c r="L598" i="16"/>
  <c r="L597" i="16"/>
  <c r="L596" i="16"/>
  <c r="L595" i="16"/>
  <c r="L594" i="16"/>
  <c r="L593" i="16"/>
  <c r="L592" i="16"/>
  <c r="L591" i="16"/>
  <c r="L590" i="16"/>
  <c r="L589" i="16"/>
  <c r="L588" i="16"/>
  <c r="L587" i="16"/>
  <c r="L586" i="16"/>
  <c r="L585" i="16"/>
  <c r="L584" i="16"/>
  <c r="L583" i="16"/>
  <c r="L582" i="16"/>
  <c r="L581" i="16"/>
  <c r="L580" i="16"/>
  <c r="L579" i="16"/>
  <c r="L578" i="16"/>
  <c r="L577" i="16"/>
  <c r="L576" i="16"/>
  <c r="L575" i="16"/>
  <c r="L574" i="16"/>
  <c r="L573" i="16"/>
  <c r="L572" i="16"/>
  <c r="L571" i="16"/>
  <c r="L570" i="16"/>
  <c r="L569" i="16"/>
  <c r="L568" i="16"/>
  <c r="L567" i="16"/>
  <c r="L566" i="16"/>
  <c r="L565" i="16"/>
  <c r="L564" i="16"/>
  <c r="L563" i="16"/>
  <c r="L562" i="16"/>
  <c r="L561" i="16"/>
  <c r="L560" i="16"/>
  <c r="L559" i="16"/>
  <c r="L558" i="16"/>
  <c r="L557" i="16"/>
  <c r="L556" i="16"/>
  <c r="L555" i="16"/>
  <c r="L554" i="16"/>
  <c r="L553" i="16"/>
  <c r="L552" i="16"/>
  <c r="L551" i="16"/>
  <c r="L550" i="16"/>
  <c r="L549" i="16"/>
  <c r="L548" i="16"/>
  <c r="L547" i="16"/>
  <c r="L546" i="16"/>
  <c r="L545" i="16"/>
  <c r="L544" i="16"/>
  <c r="L543" i="16"/>
  <c r="L542" i="16"/>
  <c r="L541" i="16"/>
  <c r="L540" i="16"/>
  <c r="L539" i="16"/>
  <c r="L538" i="16"/>
  <c r="L537" i="16"/>
  <c r="L536" i="16"/>
  <c r="L535" i="16"/>
  <c r="L534" i="16"/>
  <c r="L533" i="16"/>
  <c r="L532" i="16"/>
  <c r="L531" i="16"/>
  <c r="L530" i="16"/>
  <c r="L529" i="16"/>
  <c r="L528" i="16"/>
  <c r="L527" i="16"/>
  <c r="L526" i="16"/>
  <c r="L525" i="16"/>
  <c r="L524" i="16"/>
  <c r="L523" i="16"/>
  <c r="L522" i="16"/>
  <c r="L521" i="16"/>
  <c r="L520" i="16"/>
  <c r="L519" i="16"/>
  <c r="L518" i="16"/>
  <c r="L517" i="16"/>
  <c r="L516" i="16"/>
  <c r="L515" i="16"/>
  <c r="L514" i="16"/>
  <c r="L513" i="16"/>
  <c r="L512" i="16"/>
  <c r="L511" i="16"/>
  <c r="L510" i="16"/>
  <c r="L509" i="16"/>
  <c r="L508" i="16"/>
  <c r="L507" i="16"/>
  <c r="L506" i="16"/>
  <c r="L505" i="16"/>
  <c r="L504" i="16"/>
  <c r="L503" i="16"/>
  <c r="L502" i="16"/>
  <c r="L501" i="16"/>
  <c r="L500" i="16"/>
  <c r="L499" i="16"/>
  <c r="L498" i="16"/>
  <c r="L497" i="16"/>
  <c r="L496" i="16"/>
  <c r="L495" i="16"/>
  <c r="L494" i="16"/>
  <c r="L493" i="16"/>
  <c r="L492" i="16"/>
  <c r="L491" i="16"/>
  <c r="L490" i="16"/>
  <c r="L489" i="16"/>
  <c r="L488" i="16"/>
  <c r="L487" i="16"/>
  <c r="L486" i="16"/>
  <c r="L485" i="16"/>
  <c r="L484" i="16"/>
  <c r="L483" i="16"/>
  <c r="L482" i="16"/>
  <c r="L481" i="16"/>
  <c r="L480" i="16"/>
  <c r="L479" i="16"/>
  <c r="L478" i="16"/>
  <c r="L477" i="16"/>
  <c r="L476" i="16"/>
  <c r="L475" i="16"/>
  <c r="L474" i="16"/>
  <c r="L473" i="16"/>
  <c r="L472" i="16"/>
  <c r="L471" i="16"/>
  <c r="L470" i="16"/>
  <c r="L469" i="16"/>
  <c r="L468" i="16"/>
  <c r="L467" i="16"/>
  <c r="L466" i="16"/>
  <c r="L465" i="16"/>
  <c r="L464" i="16"/>
  <c r="L463" i="16"/>
  <c r="L462" i="16"/>
  <c r="L461" i="16"/>
  <c r="L460" i="16"/>
  <c r="L459" i="16"/>
  <c r="L458" i="16"/>
  <c r="L457" i="16"/>
  <c r="L456" i="16"/>
  <c r="L455" i="16"/>
  <c r="L454" i="16"/>
  <c r="L453" i="16"/>
  <c r="L452" i="16"/>
  <c r="L451" i="16"/>
  <c r="L450" i="16"/>
  <c r="L449" i="16"/>
  <c r="L448" i="16"/>
  <c r="L447" i="16"/>
  <c r="L446" i="16"/>
  <c r="L445" i="16"/>
  <c r="L444" i="16"/>
  <c r="L443" i="16"/>
  <c r="L442" i="16"/>
  <c r="L441" i="16"/>
  <c r="L440" i="16"/>
  <c r="L439" i="16"/>
  <c r="L438" i="16"/>
  <c r="L437" i="16"/>
  <c r="L436" i="16"/>
  <c r="L435" i="16"/>
  <c r="L434" i="16"/>
  <c r="L433" i="16"/>
  <c r="L432" i="16"/>
  <c r="L431" i="16"/>
  <c r="L430" i="16"/>
  <c r="L429" i="16"/>
  <c r="L428" i="16"/>
  <c r="L427" i="16"/>
  <c r="L426" i="16"/>
  <c r="L425" i="16"/>
  <c r="L424" i="16"/>
  <c r="L423" i="16"/>
  <c r="L422" i="16"/>
  <c r="L421" i="16"/>
  <c r="L420" i="16"/>
  <c r="L419" i="16"/>
  <c r="L418" i="16"/>
  <c r="L417" i="16"/>
  <c r="L416" i="16"/>
  <c r="L415" i="16"/>
  <c r="L414" i="16"/>
  <c r="L413" i="16"/>
  <c r="L412" i="16"/>
  <c r="L411" i="16"/>
  <c r="L410" i="16"/>
  <c r="L409" i="16"/>
  <c r="L408" i="16"/>
  <c r="L407" i="16"/>
  <c r="L406" i="16"/>
  <c r="L405" i="16"/>
  <c r="L404" i="16"/>
  <c r="L403" i="16"/>
  <c r="L402" i="16"/>
  <c r="L401" i="16"/>
  <c r="L400" i="16"/>
  <c r="L399" i="16"/>
  <c r="L398" i="16"/>
  <c r="L397" i="16"/>
  <c r="L396" i="16"/>
  <c r="L395" i="16"/>
  <c r="L394" i="16"/>
  <c r="L393" i="16"/>
  <c r="L392" i="16"/>
  <c r="L391" i="16"/>
  <c r="L390" i="16"/>
  <c r="L389" i="16"/>
  <c r="L388" i="16"/>
  <c r="L387" i="16"/>
  <c r="L386" i="16"/>
  <c r="L385" i="16"/>
  <c r="L384" i="16"/>
  <c r="L383" i="16"/>
  <c r="L382" i="16"/>
  <c r="L381" i="16"/>
  <c r="L380" i="16"/>
  <c r="L379" i="16"/>
  <c r="L378" i="16"/>
  <c r="L377" i="16"/>
  <c r="L376" i="16"/>
  <c r="L375" i="16"/>
  <c r="L374" i="16"/>
  <c r="L373" i="16"/>
  <c r="L372" i="16"/>
  <c r="L371" i="16"/>
  <c r="L370" i="16"/>
  <c r="L369" i="16"/>
  <c r="L368" i="16"/>
  <c r="L367" i="16"/>
  <c r="L366" i="16"/>
  <c r="L365" i="16"/>
  <c r="L364" i="16"/>
  <c r="L363" i="16"/>
  <c r="L362" i="16"/>
  <c r="L361" i="16"/>
  <c r="L360" i="16"/>
  <c r="L359" i="16"/>
  <c r="L358" i="16"/>
  <c r="L357" i="16"/>
  <c r="L356" i="16"/>
  <c r="L355" i="16"/>
  <c r="L354" i="16"/>
  <c r="L353" i="16"/>
  <c r="L352" i="16"/>
  <c r="L351" i="16"/>
  <c r="L350" i="16"/>
  <c r="L349" i="16"/>
  <c r="L348" i="16"/>
  <c r="L347" i="16"/>
  <c r="L346" i="16"/>
  <c r="L345" i="16"/>
  <c r="L344" i="16"/>
  <c r="L343" i="16"/>
  <c r="L342" i="16"/>
  <c r="L341" i="16"/>
  <c r="L340" i="16"/>
  <c r="L339" i="16"/>
  <c r="L338" i="16"/>
  <c r="L337" i="16"/>
  <c r="L336" i="16"/>
  <c r="L335" i="16"/>
  <c r="L334" i="16"/>
  <c r="L333" i="16"/>
  <c r="L332" i="16"/>
  <c r="L331" i="16"/>
  <c r="L330" i="16"/>
  <c r="L329" i="16"/>
  <c r="L328" i="16"/>
  <c r="L327" i="16"/>
  <c r="L326" i="16"/>
  <c r="L325" i="16"/>
  <c r="L324" i="16"/>
  <c r="L323" i="16"/>
  <c r="L322" i="16"/>
  <c r="L321" i="16"/>
  <c r="L320" i="16"/>
  <c r="L319" i="16"/>
  <c r="L318" i="16"/>
  <c r="L317" i="16"/>
  <c r="L316" i="16"/>
  <c r="L315" i="16"/>
  <c r="L314" i="16"/>
  <c r="L313" i="16"/>
  <c r="L312" i="16"/>
  <c r="L311" i="16"/>
  <c r="L310" i="16"/>
  <c r="L309" i="16"/>
  <c r="L308" i="16"/>
  <c r="L307" i="16"/>
  <c r="L306" i="16"/>
  <c r="L305" i="16"/>
  <c r="L304" i="16"/>
  <c r="L303" i="16"/>
  <c r="L302" i="16"/>
  <c r="L301" i="16"/>
  <c r="L300" i="16"/>
  <c r="L299" i="16"/>
  <c r="L298" i="16"/>
  <c r="L297" i="16"/>
  <c r="L296" i="16"/>
  <c r="L295" i="16"/>
  <c r="L294" i="16"/>
  <c r="L293" i="16"/>
  <c r="L292" i="16"/>
  <c r="L291" i="16"/>
  <c r="L290" i="16"/>
  <c r="L289" i="16"/>
  <c r="L288" i="16"/>
  <c r="L287" i="16"/>
  <c r="L286" i="16"/>
  <c r="L285" i="16"/>
  <c r="L284" i="16"/>
  <c r="L283" i="16"/>
  <c r="L282" i="16"/>
  <c r="L281" i="16"/>
  <c r="L280" i="16"/>
  <c r="L279" i="16"/>
  <c r="L278" i="16"/>
  <c r="L277" i="16"/>
  <c r="L276" i="16"/>
  <c r="L275" i="16"/>
  <c r="L274" i="16"/>
  <c r="L273" i="16"/>
  <c r="L272" i="16"/>
  <c r="L271" i="16"/>
  <c r="L270" i="16"/>
  <c r="L269" i="16"/>
  <c r="L268" i="16"/>
  <c r="L267" i="16"/>
  <c r="L266" i="16"/>
  <c r="L265" i="16"/>
  <c r="L264" i="16"/>
  <c r="L263" i="16"/>
  <c r="L262" i="16"/>
  <c r="L261" i="16"/>
  <c r="L260" i="16"/>
  <c r="L259" i="16"/>
  <c r="L258" i="16"/>
  <c r="L257" i="16"/>
  <c r="L256" i="16"/>
  <c r="L255" i="16"/>
  <c r="L254" i="16"/>
  <c r="L253" i="16"/>
  <c r="L252" i="16"/>
  <c r="L251" i="16"/>
  <c r="L250" i="16"/>
  <c r="L249" i="16"/>
  <c r="L248" i="16"/>
  <c r="L247" i="16"/>
  <c r="L246" i="16"/>
  <c r="L245" i="16"/>
  <c r="L244" i="16"/>
  <c r="L243" i="16"/>
  <c r="L242" i="16"/>
  <c r="L241" i="16"/>
  <c r="L240" i="16"/>
  <c r="L239" i="16"/>
  <c r="L238" i="16"/>
  <c r="L237" i="16"/>
  <c r="L236" i="16"/>
  <c r="L235" i="16"/>
  <c r="L234" i="16"/>
  <c r="L233" i="16"/>
  <c r="L232" i="16"/>
  <c r="L231" i="16"/>
  <c r="L230" i="16"/>
  <c r="L229" i="16"/>
  <c r="L228" i="16"/>
  <c r="L227" i="16"/>
  <c r="L226" i="16"/>
  <c r="L225" i="16"/>
  <c r="L224" i="16"/>
  <c r="L223" i="16"/>
  <c r="L222" i="16"/>
  <c r="L221" i="16"/>
  <c r="L220" i="16"/>
  <c r="L219" i="16"/>
  <c r="L218" i="16"/>
  <c r="L217" i="16"/>
  <c r="L216" i="16"/>
  <c r="L215" i="16"/>
  <c r="L214" i="16"/>
  <c r="L213" i="16"/>
  <c r="L212" i="16"/>
  <c r="L211" i="16"/>
  <c r="L210" i="16"/>
  <c r="L209" i="16"/>
  <c r="L208" i="16"/>
  <c r="L207" i="16"/>
  <c r="L206" i="16"/>
  <c r="L205" i="16"/>
  <c r="L204" i="16"/>
  <c r="L203" i="16"/>
  <c r="L202" i="16"/>
  <c r="L201" i="16"/>
  <c r="L200" i="16"/>
  <c r="L199" i="16"/>
  <c r="L198" i="16"/>
  <c r="L197" i="16"/>
  <c r="L196" i="16"/>
  <c r="L195" i="16"/>
  <c r="L194" i="16"/>
  <c r="L193" i="16"/>
  <c r="L192" i="16"/>
  <c r="L191" i="16"/>
  <c r="L190" i="16"/>
  <c r="L189" i="16"/>
  <c r="L188" i="16"/>
  <c r="L187" i="16"/>
  <c r="L186" i="16"/>
  <c r="L185" i="16"/>
  <c r="L184" i="16"/>
  <c r="L183" i="16"/>
  <c r="L182" i="16"/>
  <c r="L181" i="16"/>
  <c r="L180" i="16"/>
  <c r="L179" i="16"/>
  <c r="L178" i="16"/>
  <c r="L177" i="16"/>
  <c r="L176" i="16"/>
  <c r="L175" i="16"/>
  <c r="L174" i="16"/>
  <c r="L173" i="16"/>
  <c r="L172" i="16"/>
  <c r="L171" i="16"/>
  <c r="L170" i="16"/>
  <c r="L169" i="16"/>
  <c r="L168" i="16"/>
  <c r="L167" i="16"/>
  <c r="L166" i="16"/>
  <c r="L165" i="16"/>
  <c r="L164" i="16"/>
  <c r="L163" i="16"/>
  <c r="L162" i="16"/>
  <c r="L161" i="16"/>
  <c r="L160" i="16"/>
  <c r="L159" i="16"/>
  <c r="L158" i="16"/>
  <c r="L157" i="16"/>
  <c r="L156" i="16"/>
  <c r="L155" i="16"/>
  <c r="L154" i="16"/>
  <c r="L153" i="16"/>
  <c r="L152" i="16"/>
  <c r="L151" i="16"/>
  <c r="L150" i="16"/>
  <c r="L149" i="16"/>
  <c r="L148" i="16"/>
  <c r="L147" i="16"/>
  <c r="L146" i="16"/>
  <c r="L145" i="16"/>
  <c r="L144" i="16"/>
  <c r="L143" i="16"/>
  <c r="L142" i="16"/>
  <c r="L141" i="16"/>
  <c r="L140" i="16"/>
  <c r="L139" i="16"/>
  <c r="L138" i="16"/>
  <c r="L137" i="16"/>
  <c r="L136" i="16"/>
  <c r="L135" i="16"/>
  <c r="L134" i="16"/>
  <c r="L133" i="16"/>
  <c r="L132" i="16"/>
  <c r="L131" i="16"/>
  <c r="L130" i="16"/>
  <c r="L129" i="16"/>
  <c r="L128" i="16"/>
  <c r="L127" i="16"/>
  <c r="L126" i="16"/>
  <c r="L125" i="16"/>
  <c r="L124" i="16"/>
  <c r="L123" i="16"/>
  <c r="L122" i="16"/>
  <c r="L121" i="16"/>
  <c r="L120" i="16"/>
  <c r="L119" i="16"/>
  <c r="L118" i="16"/>
  <c r="L117" i="16"/>
  <c r="L116" i="16"/>
  <c r="L115" i="16"/>
  <c r="L114" i="16"/>
  <c r="L113" i="16"/>
  <c r="L112" i="16"/>
  <c r="L111" i="16"/>
  <c r="L110" i="16"/>
  <c r="L109" i="16"/>
  <c r="L108" i="16"/>
  <c r="L107" i="16"/>
  <c r="L106" i="16"/>
  <c r="L105" i="16"/>
  <c r="L104" i="16"/>
  <c r="L103" i="16"/>
  <c r="L102" i="16"/>
  <c r="L101" i="16"/>
  <c r="L100" i="16"/>
  <c r="L99" i="16"/>
  <c r="L98" i="16"/>
  <c r="L97" i="16"/>
  <c r="L96" i="16"/>
  <c r="L95" i="16"/>
  <c r="L94" i="16"/>
  <c r="L93" i="16"/>
  <c r="L92" i="16"/>
  <c r="L91" i="16"/>
  <c r="L90" i="16"/>
  <c r="L89" i="16"/>
  <c r="L88" i="16"/>
  <c r="L87" i="16"/>
  <c r="L86" i="16"/>
  <c r="L85" i="16"/>
  <c r="L84" i="16"/>
  <c r="L83" i="16"/>
  <c r="L82" i="16"/>
  <c r="L80" i="16"/>
  <c r="L79" i="16"/>
  <c r="L78" i="16"/>
  <c r="L77" i="16"/>
  <c r="L76" i="16"/>
  <c r="L75" i="16"/>
  <c r="L74" i="16"/>
  <c r="L73" i="16"/>
  <c r="L72" i="16"/>
  <c r="L71" i="16"/>
  <c r="L70" i="16"/>
  <c r="L69" i="16"/>
  <c r="L68" i="16"/>
  <c r="L67" i="16"/>
  <c r="L66" i="16"/>
  <c r="L65" i="16"/>
  <c r="L64" i="16"/>
  <c r="L63" i="16"/>
  <c r="L62" i="16"/>
  <c r="L61" i="16"/>
  <c r="L60" i="16"/>
  <c r="L59" i="16"/>
  <c r="L58" i="16"/>
  <c r="L57" i="16"/>
  <c r="L56" i="16"/>
  <c r="L55" i="16"/>
  <c r="L54" i="16"/>
  <c r="L53" i="16"/>
  <c r="L52" i="16"/>
  <c r="L51" i="16"/>
  <c r="L50" i="16"/>
  <c r="L49" i="16"/>
  <c r="L48" i="16"/>
  <c r="L47" i="16"/>
  <c r="L46" i="16"/>
  <c r="L45" i="16"/>
  <c r="L44" i="16"/>
  <c r="L43" i="16"/>
  <c r="L42" i="16"/>
  <c r="L41" i="16"/>
  <c r="L40" i="16"/>
  <c r="L39" i="16"/>
  <c r="L38" i="16"/>
  <c r="L37" i="16"/>
  <c r="L36" i="16"/>
  <c r="L35" i="16"/>
  <c r="L34" i="16"/>
  <c r="L33" i="16"/>
  <c r="L32" i="16"/>
  <c r="L31" i="16"/>
  <c r="L30" i="16"/>
  <c r="L29" i="16"/>
  <c r="L28" i="16"/>
  <c r="L27" i="16"/>
  <c r="L26" i="16"/>
  <c r="L25" i="16"/>
  <c r="L24" i="16"/>
  <c r="L23" i="16"/>
  <c r="L22" i="16"/>
  <c r="L21" i="16"/>
  <c r="L20" i="16"/>
  <c r="L19" i="16"/>
  <c r="L18" i="16"/>
  <c r="L17" i="16"/>
  <c r="L16" i="16"/>
  <c r="L15" i="16"/>
  <c r="L14" i="16"/>
  <c r="L13" i="16"/>
  <c r="K1364" i="20" l="1"/>
  <c r="K1364" i="25"/>
  <c r="J1386" i="17"/>
  <c r="J1386" i="25"/>
  <c r="J1386" i="21"/>
  <c r="K1364" i="24"/>
  <c r="K1364" i="22"/>
  <c r="K1370" i="22" s="1"/>
  <c r="K1364" i="21"/>
  <c r="K1364" i="19"/>
  <c r="K1366" i="19" s="1"/>
  <c r="K1364" i="18"/>
  <c r="K1370" i="18" s="1"/>
  <c r="K1364" i="17"/>
  <c r="K1366" i="17" s="1"/>
  <c r="K1364" i="16"/>
  <c r="K1370" i="25"/>
  <c r="K1366" i="25"/>
  <c r="K1368" i="25"/>
  <c r="K1370" i="24"/>
  <c r="K1368" i="24"/>
  <c r="K1366" i="24"/>
  <c r="K1370" i="23"/>
  <c r="K1368" i="23"/>
  <c r="K1366" i="23"/>
  <c r="K1370" i="20"/>
  <c r="K1368" i="20"/>
  <c r="K1366" i="20"/>
  <c r="J1386" i="16"/>
  <c r="K1372" i="20" l="1"/>
  <c r="K1372" i="24"/>
  <c r="K1372" i="23"/>
  <c r="K1368" i="22"/>
  <c r="K1366" i="22"/>
  <c r="K1366" i="21"/>
  <c r="K1368" i="21"/>
  <c r="K1370" i="21"/>
  <c r="K1370" i="19"/>
  <c r="K1368" i="19"/>
  <c r="K1372" i="19" s="1"/>
  <c r="K1368" i="18"/>
  <c r="K1366" i="18"/>
  <c r="K1370" i="17"/>
  <c r="K1368" i="17"/>
  <c r="K1372" i="25"/>
  <c r="K1374" i="23"/>
  <c r="K1390" i="23" s="1"/>
  <c r="K1374" i="20"/>
  <c r="K1390" i="20" s="1"/>
  <c r="K1368" i="16"/>
  <c r="K1366" i="16"/>
  <c r="K1370" i="16"/>
  <c r="K1372" i="18" l="1"/>
  <c r="K1374" i="18" s="1"/>
  <c r="K1390" i="18" s="1"/>
  <c r="K1374" i="24"/>
  <c r="K1390" i="24" s="1"/>
  <c r="K1372" i="22"/>
  <c r="K1372" i="21"/>
  <c r="K1374" i="19"/>
  <c r="K1390" i="19" s="1"/>
  <c r="K1391" i="19" s="1"/>
  <c r="K1372" i="17"/>
  <c r="K1374" i="25"/>
  <c r="K1390" i="25" s="1"/>
  <c r="K1392" i="23"/>
  <c r="K1391" i="23"/>
  <c r="K1374" i="22"/>
  <c r="K1390" i="22" s="1"/>
  <c r="K1392" i="20"/>
  <c r="K1391" i="20"/>
  <c r="K1391" i="18"/>
  <c r="K1374" i="17"/>
  <c r="K1390" i="17" s="1"/>
  <c r="K1372" i="16"/>
  <c r="K1392" i="24" l="1"/>
  <c r="K1391" i="24"/>
  <c r="K1374" i="21"/>
  <c r="K1390" i="21" s="1"/>
  <c r="K1392" i="25"/>
  <c r="K1391" i="25"/>
  <c r="K1392" i="22"/>
  <c r="K1391" i="22"/>
  <c r="K1392" i="17"/>
  <c r="K1391" i="17"/>
  <c r="K1374" i="16"/>
  <c r="K1390" i="16" s="1"/>
  <c r="K1391" i="16" s="1"/>
  <c r="K1391" i="21" l="1"/>
  <c r="K1392" i="21"/>
  <c r="D1372" i="17"/>
  <c r="D1372" i="18"/>
  <c r="D1372" i="19"/>
  <c r="D1372" i="20"/>
  <c r="D1372" i="21"/>
  <c r="D1372" i="22"/>
  <c r="D1372" i="23"/>
  <c r="D1372" i="24"/>
  <c r="D1372" i="25"/>
  <c r="D1372" i="16"/>
  <c r="G1362" i="25" l="1"/>
  <c r="G1361" i="25"/>
  <c r="G1360" i="25"/>
  <c r="G1359" i="25"/>
  <c r="G1358" i="25"/>
  <c r="G1357" i="25"/>
  <c r="G1356" i="25"/>
  <c r="G1355" i="25"/>
  <c r="G1354" i="25"/>
  <c r="G1353" i="25"/>
  <c r="G1352" i="25"/>
  <c r="G1351" i="25"/>
  <c r="G1350" i="25"/>
  <c r="G1349" i="25"/>
  <c r="G1348" i="25"/>
  <c r="G1347" i="25"/>
  <c r="G1346" i="25"/>
  <c r="G1345" i="25"/>
  <c r="G1344" i="25"/>
  <c r="G1343" i="25"/>
  <c r="G1342" i="25"/>
  <c r="G1341" i="25"/>
  <c r="G1340" i="25"/>
  <c r="G1339" i="25"/>
  <c r="G1338" i="25"/>
  <c r="G1337" i="25"/>
  <c r="G1336" i="25"/>
  <c r="G1335" i="25"/>
  <c r="G1334" i="25"/>
  <c r="G1333" i="25"/>
  <c r="G1332" i="25"/>
  <c r="G1331" i="25"/>
  <c r="G1330" i="25"/>
  <c r="G1329" i="25"/>
  <c r="G1328" i="25"/>
  <c r="G1327" i="25"/>
  <c r="G1326" i="25"/>
  <c r="G1325" i="25"/>
  <c r="G1324" i="25"/>
  <c r="G1323" i="25"/>
  <c r="G1322" i="25"/>
  <c r="G1321" i="25"/>
  <c r="G1320" i="25"/>
  <c r="G1319" i="25"/>
  <c r="G1318" i="25"/>
  <c r="G1317" i="25"/>
  <c r="G1316" i="25"/>
  <c r="G1315" i="25"/>
  <c r="G1312" i="25"/>
  <c r="G1311" i="25"/>
  <c r="G1310" i="25"/>
  <c r="G1309" i="25"/>
  <c r="G1308" i="25"/>
  <c r="G1307" i="25"/>
  <c r="G1305" i="25"/>
  <c r="G1304" i="25"/>
  <c r="G1303" i="25"/>
  <c r="G1302" i="25"/>
  <c r="G1301" i="25"/>
  <c r="G1299" i="25"/>
  <c r="G1298" i="25"/>
  <c r="G1297" i="25"/>
  <c r="G1296" i="25"/>
  <c r="G1295" i="25"/>
  <c r="G1294" i="25"/>
  <c r="G1293" i="25"/>
  <c r="G1292" i="25"/>
  <c r="G1291" i="25"/>
  <c r="G1290" i="25"/>
  <c r="G1289" i="25"/>
  <c r="G1288" i="25"/>
  <c r="G1287" i="25"/>
  <c r="G1286" i="25"/>
  <c r="G1285" i="25"/>
  <c r="G1284" i="25"/>
  <c r="G1283" i="25"/>
  <c r="G1282" i="25"/>
  <c r="G1281" i="25"/>
  <c r="G1280" i="25"/>
  <c r="G1278" i="25"/>
  <c r="G1277" i="25"/>
  <c r="G1276" i="25"/>
  <c r="G1275" i="25"/>
  <c r="G1274" i="25"/>
  <c r="G1273" i="25"/>
  <c r="G1272" i="25"/>
  <c r="G1271" i="25"/>
  <c r="G1270" i="25"/>
  <c r="G1269" i="25"/>
  <c r="G1267" i="25"/>
  <c r="G1266" i="25"/>
  <c r="G1265" i="25"/>
  <c r="G1264" i="25"/>
  <c r="G1263" i="25"/>
  <c r="G1261" i="25"/>
  <c r="G1260" i="25"/>
  <c r="G1259" i="25"/>
  <c r="G1258" i="25"/>
  <c r="G1257" i="25"/>
  <c r="G1256" i="25"/>
  <c r="G1255" i="25"/>
  <c r="G1254" i="25"/>
  <c r="G1253" i="25"/>
  <c r="G1252" i="25"/>
  <c r="G1251" i="25"/>
  <c r="G1250" i="25"/>
  <c r="G1249" i="25"/>
  <c r="G1248" i="25"/>
  <c r="G1247" i="25"/>
  <c r="G1246" i="25"/>
  <c r="G1245" i="25"/>
  <c r="G1244" i="25"/>
  <c r="G1242" i="25"/>
  <c r="G1241" i="25"/>
  <c r="G1240" i="25"/>
  <c r="G1239" i="25"/>
  <c r="G1238" i="25"/>
  <c r="G1237" i="25"/>
  <c r="G1236" i="25"/>
  <c r="G1235" i="25"/>
  <c r="G1234" i="25"/>
  <c r="G1233" i="25"/>
  <c r="G1229" i="25"/>
  <c r="G1228" i="25"/>
  <c r="G1227" i="25"/>
  <c r="G1226" i="25"/>
  <c r="G1225" i="25"/>
  <c r="G1224" i="25"/>
  <c r="G1223" i="25"/>
  <c r="G1222" i="25"/>
  <c r="G1221" i="25"/>
  <c r="G1220" i="25"/>
  <c r="G1219" i="25"/>
  <c r="G1218" i="25"/>
  <c r="G1217" i="25"/>
  <c r="G1216" i="25"/>
  <c r="G1212" i="25"/>
  <c r="G1211" i="25"/>
  <c r="G1210" i="25"/>
  <c r="G1208" i="25"/>
  <c r="G1207" i="25"/>
  <c r="G1206" i="25"/>
  <c r="G1205" i="25"/>
  <c r="G1204" i="25"/>
  <c r="G1202" i="25"/>
  <c r="G1201" i="25"/>
  <c r="G1200" i="25"/>
  <c r="G1199" i="25"/>
  <c r="G1198" i="25"/>
  <c r="G1197" i="25"/>
  <c r="G1196" i="25"/>
  <c r="G1195" i="25"/>
  <c r="G1194" i="25"/>
  <c r="G1193" i="25"/>
  <c r="G1192" i="25"/>
  <c r="G1191" i="25"/>
  <c r="G1190" i="25"/>
  <c r="G1189" i="25"/>
  <c r="G1188" i="25"/>
  <c r="G1187" i="25"/>
  <c r="G1186" i="25"/>
  <c r="G1185" i="25"/>
  <c r="G1184" i="25"/>
  <c r="G1182" i="25"/>
  <c r="G1181" i="25"/>
  <c r="G1180" i="25"/>
  <c r="G1179" i="25"/>
  <c r="G1178" i="25"/>
  <c r="G1177" i="25"/>
  <c r="G1176" i="25"/>
  <c r="G1175" i="25"/>
  <c r="G1174" i="25"/>
  <c r="G1173" i="25"/>
  <c r="G1172" i="25"/>
  <c r="G1171" i="25"/>
  <c r="G1170" i="25"/>
  <c r="G1169" i="25"/>
  <c r="G1168" i="25"/>
  <c r="G1167" i="25"/>
  <c r="G1166" i="25"/>
  <c r="G1165" i="25"/>
  <c r="G1164" i="25"/>
  <c r="G1163" i="25"/>
  <c r="G1162" i="25"/>
  <c r="G1158" i="25"/>
  <c r="G1157" i="25"/>
  <c r="G1156" i="25"/>
  <c r="G1155" i="25"/>
  <c r="G1154" i="25"/>
  <c r="G1153" i="25"/>
  <c r="G1152" i="25"/>
  <c r="G1151" i="25"/>
  <c r="G1150" i="25"/>
  <c r="G1148" i="25"/>
  <c r="G1147" i="25"/>
  <c r="G1145" i="25"/>
  <c r="G1144" i="25"/>
  <c r="G1143" i="25"/>
  <c r="G1142" i="25"/>
  <c r="G1141" i="25"/>
  <c r="G1140" i="25"/>
  <c r="G1139" i="25"/>
  <c r="G1138" i="25"/>
  <c r="G1137" i="25"/>
  <c r="G1136" i="25"/>
  <c r="G1135" i="25"/>
  <c r="G1134" i="25"/>
  <c r="G1133" i="25"/>
  <c r="G1132" i="25"/>
  <c r="G1131" i="25"/>
  <c r="G1130" i="25"/>
  <c r="G1129" i="25"/>
  <c r="G1125" i="25"/>
  <c r="G1124" i="25"/>
  <c r="G1123" i="25"/>
  <c r="G1122" i="25"/>
  <c r="G1121" i="25"/>
  <c r="G1120" i="25"/>
  <c r="G1119" i="25"/>
  <c r="G1118" i="25"/>
  <c r="G1117" i="25"/>
  <c r="G1116" i="25"/>
  <c r="G1115" i="25"/>
  <c r="G1113" i="25"/>
  <c r="G1112" i="25"/>
  <c r="G1111" i="25"/>
  <c r="G1110" i="25"/>
  <c r="G1109" i="25"/>
  <c r="G1108" i="25"/>
  <c r="G1107" i="25"/>
  <c r="G1106" i="25"/>
  <c r="G1105" i="25"/>
  <c r="G1103" i="25"/>
  <c r="G1102" i="25"/>
  <c r="G1101" i="25"/>
  <c r="G1100" i="25"/>
  <c r="G1099" i="25"/>
  <c r="G1098" i="25"/>
  <c r="G1096" i="25"/>
  <c r="G1095" i="25"/>
  <c r="G1094" i="25"/>
  <c r="G1093" i="25"/>
  <c r="G1092" i="25"/>
  <c r="G1091" i="25"/>
  <c r="G1090" i="25"/>
  <c r="G1089" i="25"/>
  <c r="G1088" i="25"/>
  <c r="G1084" i="25"/>
  <c r="G1083" i="25"/>
  <c r="G1081" i="25"/>
  <c r="G1080" i="25"/>
  <c r="G1079" i="25"/>
  <c r="G1078" i="25"/>
  <c r="G1077" i="25"/>
  <c r="G1076" i="25"/>
  <c r="G1075" i="25"/>
  <c r="G1074" i="25"/>
  <c r="G1073" i="25"/>
  <c r="G1072" i="25"/>
  <c r="G1071" i="25"/>
  <c r="G1070" i="25"/>
  <c r="G1069" i="25"/>
  <c r="G1068" i="25"/>
  <c r="G1067" i="25"/>
  <c r="G1066" i="25"/>
  <c r="G1065" i="25"/>
  <c r="G1064" i="25"/>
  <c r="G1060" i="25"/>
  <c r="G1059" i="25"/>
  <c r="G1058" i="25"/>
  <c r="G1057" i="25"/>
  <c r="G1056" i="25"/>
  <c r="G1055" i="25"/>
  <c r="G1054" i="25"/>
  <c r="G1053" i="25"/>
  <c r="G1052" i="25"/>
  <c r="G1050" i="25"/>
  <c r="G1049" i="25"/>
  <c r="G1048" i="25"/>
  <c r="G1047" i="25"/>
  <c r="G1046" i="25"/>
  <c r="G1045" i="25"/>
  <c r="G1043" i="25"/>
  <c r="G1042" i="25"/>
  <c r="G1041" i="25"/>
  <c r="G1040" i="25"/>
  <c r="G1039" i="25"/>
  <c r="G1038" i="25"/>
  <c r="G1037" i="25"/>
  <c r="G1036" i="25"/>
  <c r="G1035" i="25"/>
  <c r="G1034" i="25"/>
  <c r="G1033" i="25"/>
  <c r="G1032" i="25"/>
  <c r="G1031" i="25"/>
  <c r="G1030" i="25"/>
  <c r="G1029" i="25"/>
  <c r="G1028" i="25"/>
  <c r="G1027" i="25"/>
  <c r="G1026" i="25"/>
  <c r="G1024" i="25"/>
  <c r="G1023" i="25"/>
  <c r="G1022" i="25"/>
  <c r="G1021" i="25"/>
  <c r="G1020" i="25"/>
  <c r="G1019" i="25"/>
  <c r="G1018" i="25"/>
  <c r="G1017" i="25"/>
  <c r="G1016" i="25"/>
  <c r="G1015" i="25"/>
  <c r="G1014" i="25"/>
  <c r="G1013" i="25"/>
  <c r="G1012" i="25"/>
  <c r="G1011" i="25"/>
  <c r="G1010" i="25"/>
  <c r="G1009" i="25"/>
  <c r="G1008" i="25"/>
  <c r="G1007" i="25"/>
  <c r="G1006" i="25"/>
  <c r="G1005" i="25"/>
  <c r="G1004" i="25"/>
  <c r="G1003" i="25"/>
  <c r="G1002" i="25"/>
  <c r="G1001" i="25"/>
  <c r="G1000" i="25"/>
  <c r="G999" i="25"/>
  <c r="G998" i="25"/>
  <c r="G997" i="25"/>
  <c r="G996" i="25"/>
  <c r="G995" i="25"/>
  <c r="G994" i="25"/>
  <c r="G993" i="25"/>
  <c r="G992" i="25"/>
  <c r="G991" i="25"/>
  <c r="G990" i="25"/>
  <c r="G989" i="25"/>
  <c r="G988" i="25"/>
  <c r="G987" i="25"/>
  <c r="G983" i="25"/>
  <c r="G982" i="25"/>
  <c r="G981" i="25"/>
  <c r="G980" i="25"/>
  <c r="G978" i="25"/>
  <c r="G977" i="25"/>
  <c r="G976" i="25"/>
  <c r="G975" i="25"/>
  <c r="G974" i="25"/>
  <c r="G973" i="25"/>
  <c r="G972" i="25"/>
  <c r="G971" i="25"/>
  <c r="G970" i="25"/>
  <c r="G969" i="25"/>
  <c r="G968" i="25"/>
  <c r="G967" i="25"/>
  <c r="G966" i="25"/>
  <c r="G965" i="25"/>
  <c r="G963" i="25"/>
  <c r="G962" i="25"/>
  <c r="G961" i="25"/>
  <c r="G959" i="25"/>
  <c r="G958" i="25"/>
  <c r="G957" i="25"/>
  <c r="G956" i="25"/>
  <c r="G955" i="25"/>
  <c r="G954" i="25"/>
  <c r="G953" i="25"/>
  <c r="G952" i="25"/>
  <c r="G951" i="25"/>
  <c r="G950" i="25"/>
  <c r="G949" i="25"/>
  <c r="G948" i="25"/>
  <c r="G947" i="25"/>
  <c r="G946" i="25"/>
  <c r="G945" i="25"/>
  <c r="G941" i="25"/>
  <c r="G940" i="25"/>
  <c r="G939" i="25"/>
  <c r="G938" i="25"/>
  <c r="G937" i="25"/>
  <c r="G936" i="25"/>
  <c r="G935" i="25"/>
  <c r="G934" i="25"/>
  <c r="G932" i="25"/>
  <c r="G931" i="25"/>
  <c r="G930" i="25"/>
  <c r="G929" i="25"/>
  <c r="G928" i="25"/>
  <c r="G927" i="25"/>
  <c r="G925" i="25"/>
  <c r="G924" i="25"/>
  <c r="G923" i="25"/>
  <c r="G922" i="25"/>
  <c r="G921" i="25"/>
  <c r="G920" i="25"/>
  <c r="G919" i="25"/>
  <c r="G918" i="25"/>
  <c r="G917" i="25"/>
  <c r="G913" i="25"/>
  <c r="G912" i="25"/>
  <c r="G911" i="25"/>
  <c r="G910" i="25"/>
  <c r="G909" i="25"/>
  <c r="G907" i="25"/>
  <c r="G906" i="25"/>
  <c r="G905" i="25"/>
  <c r="G904" i="25"/>
  <c r="G903" i="25"/>
  <c r="G902" i="25"/>
  <c r="G901" i="25"/>
  <c r="G900" i="25"/>
  <c r="G899" i="25"/>
  <c r="G895" i="25"/>
  <c r="G894" i="25"/>
  <c r="G893" i="25"/>
  <c r="G892" i="25"/>
  <c r="G891" i="25"/>
  <c r="G890" i="25"/>
  <c r="G889" i="25"/>
  <c r="G888" i="25"/>
  <c r="G887" i="25"/>
  <c r="G886" i="25"/>
  <c r="G885" i="25"/>
  <c r="G884" i="25"/>
  <c r="G883" i="25"/>
  <c r="G882" i="25"/>
  <c r="G880" i="25"/>
  <c r="G879" i="25"/>
  <c r="G878" i="25"/>
  <c r="G877" i="25"/>
  <c r="G876" i="25"/>
  <c r="G875" i="25"/>
  <c r="G874" i="25"/>
  <c r="G873" i="25"/>
  <c r="G872" i="25"/>
  <c r="G868" i="25"/>
  <c r="G867" i="25"/>
  <c r="G866" i="25"/>
  <c r="G865" i="25"/>
  <c r="G864" i="25"/>
  <c r="G863" i="25"/>
  <c r="G862" i="25"/>
  <c r="G861" i="25"/>
  <c r="G860" i="25"/>
  <c r="G859" i="25"/>
  <c r="G858" i="25"/>
  <c r="G857" i="25"/>
  <c r="G856" i="25"/>
  <c r="G855" i="25"/>
  <c r="G853" i="25"/>
  <c r="G852" i="25"/>
  <c r="G851" i="25"/>
  <c r="G850" i="25"/>
  <c r="G849" i="25"/>
  <c r="G848" i="25"/>
  <c r="G847" i="25"/>
  <c r="G846" i="25"/>
  <c r="G845" i="25"/>
  <c r="G844" i="25"/>
  <c r="G843" i="25"/>
  <c r="G842" i="25"/>
  <c r="G841" i="25"/>
  <c r="G840" i="25"/>
  <c r="G839" i="25"/>
  <c r="G838" i="25"/>
  <c r="G837" i="25"/>
  <c r="G836" i="25"/>
  <c r="G835" i="25"/>
  <c r="G834" i="25"/>
  <c r="G833" i="25"/>
  <c r="G832" i="25"/>
  <c r="G831" i="25"/>
  <c r="G830" i="25"/>
  <c r="G829" i="25"/>
  <c r="G828" i="25"/>
  <c r="G827" i="25"/>
  <c r="G826" i="25"/>
  <c r="G825" i="25"/>
  <c r="G824" i="25"/>
  <c r="G823" i="25"/>
  <c r="G822" i="25"/>
  <c r="G821" i="25"/>
  <c r="G820" i="25"/>
  <c r="G819" i="25"/>
  <c r="G818" i="25"/>
  <c r="G817" i="25"/>
  <c r="G816" i="25"/>
  <c r="G815" i="25"/>
  <c r="G814" i="25"/>
  <c r="G813" i="25"/>
  <c r="G812" i="25"/>
  <c r="G811" i="25"/>
  <c r="G809" i="25"/>
  <c r="G808" i="25"/>
  <c r="G807" i="25"/>
  <c r="G806" i="25"/>
  <c r="G805" i="25"/>
  <c r="G801" i="25"/>
  <c r="G800" i="25"/>
  <c r="G799" i="25"/>
  <c r="G798" i="25"/>
  <c r="G796" i="25"/>
  <c r="G795" i="25"/>
  <c r="G794" i="25"/>
  <c r="G793" i="25"/>
  <c r="G792" i="25"/>
  <c r="G791" i="25"/>
  <c r="G790" i="25"/>
  <c r="G788" i="25"/>
  <c r="G787" i="25"/>
  <c r="G786" i="25"/>
  <c r="G785" i="25"/>
  <c r="G784" i="25"/>
  <c r="G783" i="25"/>
  <c r="G782" i="25"/>
  <c r="G781" i="25"/>
  <c r="G780" i="25"/>
  <c r="G779" i="25"/>
  <c r="G778" i="25"/>
  <c r="G777" i="25"/>
  <c r="G776" i="25"/>
  <c r="G775" i="25"/>
  <c r="G773" i="25"/>
  <c r="G772" i="25"/>
  <c r="G771" i="25"/>
  <c r="G770" i="25"/>
  <c r="G769" i="25"/>
  <c r="G768" i="25"/>
  <c r="G767" i="25"/>
  <c r="G766" i="25"/>
  <c r="G765" i="25"/>
  <c r="G764" i="25"/>
  <c r="G763" i="25"/>
  <c r="G762" i="25"/>
  <c r="G761" i="25"/>
  <c r="G760" i="25"/>
  <c r="G759" i="25"/>
  <c r="G758" i="25"/>
  <c r="G757" i="25"/>
  <c r="G756" i="25"/>
  <c r="G755" i="25"/>
  <c r="G754" i="25"/>
  <c r="G753" i="25"/>
  <c r="G752" i="25"/>
  <c r="G751" i="25"/>
  <c r="G750" i="25"/>
  <c r="G749" i="25"/>
  <c r="G748" i="25"/>
  <c r="G747" i="25"/>
  <c r="G746" i="25"/>
  <c r="G745" i="25"/>
  <c r="G744" i="25"/>
  <c r="G743" i="25"/>
  <c r="G742" i="25"/>
  <c r="G741" i="25"/>
  <c r="G740" i="25"/>
  <c r="G739" i="25"/>
  <c r="G738" i="25"/>
  <c r="G736" i="25"/>
  <c r="G735" i="25"/>
  <c r="G734" i="25"/>
  <c r="G733" i="25"/>
  <c r="G732" i="25"/>
  <c r="G731" i="25"/>
  <c r="G730" i="25"/>
  <c r="G726" i="25"/>
  <c r="G725" i="25"/>
  <c r="G724" i="25"/>
  <c r="G723" i="25"/>
  <c r="G722" i="25"/>
  <c r="G721" i="25"/>
  <c r="G719" i="25"/>
  <c r="G718" i="25"/>
  <c r="G717" i="25"/>
  <c r="G716" i="25"/>
  <c r="G715" i="25"/>
  <c r="G714" i="25"/>
  <c r="G713" i="25"/>
  <c r="G712" i="25"/>
  <c r="G711" i="25"/>
  <c r="G710" i="25"/>
  <c r="G706" i="25"/>
  <c r="G705" i="25"/>
  <c r="G704" i="25"/>
  <c r="G703" i="25"/>
  <c r="G702" i="25"/>
  <c r="G701" i="25"/>
  <c r="G700" i="25"/>
  <c r="G699" i="25"/>
  <c r="G698" i="25"/>
  <c r="G697" i="25"/>
  <c r="G696" i="25"/>
  <c r="G695" i="25"/>
  <c r="G694" i="25"/>
  <c r="G693" i="25"/>
  <c r="G692" i="25"/>
  <c r="G691" i="25"/>
  <c r="G690" i="25"/>
  <c r="G689" i="25"/>
  <c r="G688" i="25"/>
  <c r="G687" i="25"/>
  <c r="G686" i="25"/>
  <c r="G684" i="25"/>
  <c r="G683" i="25"/>
  <c r="G682" i="25"/>
  <c r="G681" i="25"/>
  <c r="G680" i="25"/>
  <c r="G678" i="25"/>
  <c r="G676" i="25"/>
  <c r="G675" i="25"/>
  <c r="G674" i="25"/>
  <c r="G673" i="25"/>
  <c r="G672" i="25"/>
  <c r="G671" i="25"/>
  <c r="G669" i="25"/>
  <c r="G668" i="25"/>
  <c r="G667" i="25"/>
  <c r="G666" i="25"/>
  <c r="G665" i="25"/>
  <c r="G664" i="25"/>
  <c r="G663" i="25"/>
  <c r="G662" i="25"/>
  <c r="G661" i="25"/>
  <c r="G659" i="25"/>
  <c r="G658" i="25"/>
  <c r="G657" i="25"/>
  <c r="G656" i="25"/>
  <c r="G654" i="25"/>
  <c r="G653" i="25"/>
  <c r="G652" i="25"/>
  <c r="G651" i="25"/>
  <c r="G650" i="25"/>
  <c r="G648" i="25"/>
  <c r="G647" i="25"/>
  <c r="G646" i="25"/>
  <c r="G645" i="25"/>
  <c r="G644" i="25"/>
  <c r="G643" i="25"/>
  <c r="G642" i="25"/>
  <c r="G641" i="25"/>
  <c r="G640" i="25"/>
  <c r="G639" i="25"/>
  <c r="G638" i="25"/>
  <c r="G637" i="25"/>
  <c r="G636" i="25"/>
  <c r="G635" i="25"/>
  <c r="G634" i="25"/>
  <c r="G633" i="25"/>
  <c r="G632" i="25"/>
  <c r="G630" i="25"/>
  <c r="G629" i="25"/>
  <c r="G628" i="25"/>
  <c r="G627" i="25"/>
  <c r="G626" i="25"/>
  <c r="G625" i="25"/>
  <c r="G624" i="25"/>
  <c r="G623" i="25"/>
  <c r="G622" i="25"/>
  <c r="G621" i="25"/>
  <c r="G620" i="25"/>
  <c r="G619" i="25"/>
  <c r="G618" i="25"/>
  <c r="G617" i="25"/>
  <c r="G616" i="25"/>
  <c r="G615" i="25"/>
  <c r="G614" i="25"/>
  <c r="G613" i="25"/>
  <c r="G611" i="25"/>
  <c r="G610" i="25"/>
  <c r="G609" i="25"/>
  <c r="G608" i="25"/>
  <c r="G607" i="25"/>
  <c r="G606" i="25"/>
  <c r="G605" i="25"/>
  <c r="G604" i="25"/>
  <c r="G603" i="25"/>
  <c r="G601" i="25"/>
  <c r="G600" i="25"/>
  <c r="G599" i="25"/>
  <c r="G598" i="25"/>
  <c r="G597" i="25"/>
  <c r="G596" i="25"/>
  <c r="G595" i="25"/>
  <c r="G594" i="25"/>
  <c r="G593" i="25"/>
  <c r="G592" i="25"/>
  <c r="G591" i="25"/>
  <c r="G590" i="25"/>
  <c r="G589" i="25"/>
  <c r="G588" i="25"/>
  <c r="G587" i="25"/>
  <c r="G586" i="25"/>
  <c r="G585" i="25"/>
  <c r="G584" i="25"/>
  <c r="G583" i="25"/>
  <c r="G582" i="25"/>
  <c r="G581" i="25"/>
  <c r="G579" i="25"/>
  <c r="G578" i="25"/>
  <c r="G577" i="25"/>
  <c r="G576" i="25"/>
  <c r="G575" i="25"/>
  <c r="G574" i="25"/>
  <c r="G573" i="25"/>
  <c r="G572" i="25"/>
  <c r="G571" i="25"/>
  <c r="G570" i="25"/>
  <c r="G569" i="25"/>
  <c r="G568" i="25"/>
  <c r="G567" i="25"/>
  <c r="G566" i="25"/>
  <c r="G565" i="25"/>
  <c r="G564" i="25"/>
  <c r="G563" i="25"/>
  <c r="G562" i="25"/>
  <c r="G561" i="25"/>
  <c r="G560" i="25"/>
  <c r="G559" i="25"/>
  <c r="G558" i="25"/>
  <c r="G557" i="25"/>
  <c r="G556" i="25"/>
  <c r="G555" i="25"/>
  <c r="G554" i="25"/>
  <c r="G553" i="25"/>
  <c r="G552" i="25"/>
  <c r="G551" i="25"/>
  <c r="G550" i="25"/>
  <c r="G549" i="25"/>
  <c r="G548" i="25"/>
  <c r="G547" i="25"/>
  <c r="G546" i="25"/>
  <c r="G545" i="25"/>
  <c r="G544" i="25"/>
  <c r="G543" i="25"/>
  <c r="G542" i="25"/>
  <c r="G541" i="25"/>
  <c r="G540" i="25"/>
  <c r="G539" i="25"/>
  <c r="G538" i="25"/>
  <c r="G537" i="25"/>
  <c r="G536" i="25"/>
  <c r="G535" i="25"/>
  <c r="G534" i="25"/>
  <c r="G533" i="25"/>
  <c r="G532" i="25"/>
  <c r="G531" i="25"/>
  <c r="G530" i="25"/>
  <c r="G529" i="25"/>
  <c r="G528" i="25"/>
  <c r="G527" i="25"/>
  <c r="G525" i="25"/>
  <c r="G524" i="25"/>
  <c r="G523" i="25"/>
  <c r="G522" i="25"/>
  <c r="G520" i="25"/>
  <c r="G519" i="25"/>
  <c r="G518" i="25"/>
  <c r="G517" i="25"/>
  <c r="G516" i="25"/>
  <c r="G515" i="25"/>
  <c r="G514" i="25"/>
  <c r="G513" i="25"/>
  <c r="G512" i="25"/>
  <c r="G511" i="25"/>
  <c r="G510" i="25"/>
  <c r="G509" i="25"/>
  <c r="G508" i="25"/>
  <c r="G507" i="25"/>
  <c r="G506" i="25"/>
  <c r="G505" i="25"/>
  <c r="G504" i="25"/>
  <c r="G503" i="25"/>
  <c r="G502" i="25"/>
  <c r="G501" i="25"/>
  <c r="G500" i="25"/>
  <c r="G499" i="25"/>
  <c r="G498" i="25"/>
  <c r="G497" i="25"/>
  <c r="G496" i="25"/>
  <c r="G492" i="25"/>
  <c r="G491" i="25"/>
  <c r="G490" i="25"/>
  <c r="G489" i="25"/>
  <c r="G488" i="25"/>
  <c r="G487" i="25"/>
  <c r="G486" i="25"/>
  <c r="G485" i="25"/>
  <c r="G484" i="25"/>
  <c r="G483" i="25"/>
  <c r="G481" i="25"/>
  <c r="G480" i="25"/>
  <c r="G479" i="25"/>
  <c r="G478" i="25"/>
  <c r="G477" i="25"/>
  <c r="G475" i="25"/>
  <c r="G474" i="25"/>
  <c r="G473" i="25"/>
  <c r="G472" i="25"/>
  <c r="G471" i="25"/>
  <c r="G469" i="25"/>
  <c r="G468" i="25"/>
  <c r="G467" i="25"/>
  <c r="G466" i="25"/>
  <c r="G465" i="25"/>
  <c r="G464" i="25"/>
  <c r="G463" i="25"/>
  <c r="G462" i="25"/>
  <c r="G461" i="25"/>
  <c r="G460" i="25"/>
  <c r="G459" i="25"/>
  <c r="G458" i="25"/>
  <c r="G457" i="25"/>
  <c r="G456" i="25"/>
  <c r="G455" i="25"/>
  <c r="G454" i="25"/>
  <c r="G453" i="25"/>
  <c r="G452" i="25"/>
  <c r="G451" i="25"/>
  <c r="G450" i="25"/>
  <c r="G449" i="25"/>
  <c r="G448" i="25"/>
  <c r="G447" i="25"/>
  <c r="G446" i="25"/>
  <c r="G445" i="25"/>
  <c r="G444" i="25"/>
  <c r="G443" i="25"/>
  <c r="G442" i="25"/>
  <c r="G441" i="25"/>
  <c r="G440" i="25"/>
  <c r="G439" i="25"/>
  <c r="G438" i="25"/>
  <c r="G437" i="25"/>
  <c r="G436" i="25"/>
  <c r="G435" i="25"/>
  <c r="G434" i="25"/>
  <c r="G433" i="25"/>
  <c r="G432" i="25"/>
  <c r="G431" i="25"/>
  <c r="G430" i="25"/>
  <c r="G429" i="25"/>
  <c r="G428" i="25"/>
  <c r="G427" i="25"/>
  <c r="G426" i="25"/>
  <c r="G425" i="25"/>
  <c r="G424" i="25"/>
  <c r="G423" i="25"/>
  <c r="G422" i="25"/>
  <c r="G421" i="25"/>
  <c r="G420" i="25"/>
  <c r="G419" i="25"/>
  <c r="G418" i="25"/>
  <c r="G417" i="25"/>
  <c r="G416" i="25"/>
  <c r="G415" i="25"/>
  <c r="G414" i="25"/>
  <c r="G413" i="25"/>
  <c r="G412" i="25"/>
  <c r="G411" i="25"/>
  <c r="G410" i="25"/>
  <c r="G409" i="25"/>
  <c r="G408" i="25"/>
  <c r="G407" i="25"/>
  <c r="G406" i="25"/>
  <c r="G405" i="25"/>
  <c r="G404" i="25"/>
  <c r="G403" i="25"/>
  <c r="G402" i="25"/>
  <c r="G401" i="25"/>
  <c r="G400" i="25"/>
  <c r="G399" i="25"/>
  <c r="G398" i="25"/>
  <c r="G397" i="25"/>
  <c r="G396" i="25"/>
  <c r="G395" i="25"/>
  <c r="G394" i="25"/>
  <c r="G392" i="25"/>
  <c r="G391" i="25"/>
  <c r="G390" i="25"/>
  <c r="G389" i="25"/>
  <c r="G388" i="25"/>
  <c r="G386" i="25"/>
  <c r="G385" i="25"/>
  <c r="G384" i="25"/>
  <c r="G383" i="25"/>
  <c r="G382" i="25"/>
  <c r="G381" i="25"/>
  <c r="G379" i="25"/>
  <c r="G378" i="25"/>
  <c r="G377" i="25"/>
  <c r="G376" i="25"/>
  <c r="G375" i="25"/>
  <c r="G374" i="25"/>
  <c r="G372" i="25"/>
  <c r="G371" i="25"/>
  <c r="G370" i="25"/>
  <c r="G369" i="25"/>
  <c r="G367" i="25"/>
  <c r="G366" i="25"/>
  <c r="G365" i="25"/>
  <c r="G364" i="25"/>
  <c r="G363" i="25"/>
  <c r="G362" i="25"/>
  <c r="G361" i="25"/>
  <c r="G360" i="25"/>
  <c r="G359" i="25"/>
  <c r="G358" i="25"/>
  <c r="G357" i="25"/>
  <c r="G356" i="25"/>
  <c r="G355" i="25"/>
  <c r="G354" i="25"/>
  <c r="G353" i="25"/>
  <c r="G352" i="25"/>
  <c r="G351" i="25"/>
  <c r="G350" i="25"/>
  <c r="G349" i="25"/>
  <c r="G348" i="25"/>
  <c r="G347" i="25"/>
  <c r="G346" i="25"/>
  <c r="G345" i="25"/>
  <c r="G344" i="25"/>
  <c r="G343" i="25"/>
  <c r="G342" i="25"/>
  <c r="G341" i="25"/>
  <c r="G340" i="25"/>
  <c r="G339" i="25"/>
  <c r="G338" i="25"/>
  <c r="G337" i="25"/>
  <c r="G336" i="25"/>
  <c r="G335" i="25"/>
  <c r="G334" i="25"/>
  <c r="G333" i="25"/>
  <c r="G332" i="25"/>
  <c r="G331" i="25"/>
  <c r="G330" i="25"/>
  <c r="G329" i="25"/>
  <c r="G328" i="25"/>
  <c r="G327" i="25"/>
  <c r="G326" i="25"/>
  <c r="G325" i="25"/>
  <c r="G324" i="25"/>
  <c r="G323" i="25"/>
  <c r="G322" i="25"/>
  <c r="G321" i="25"/>
  <c r="G320" i="25"/>
  <c r="G319" i="25"/>
  <c r="G318" i="25"/>
  <c r="G317" i="25"/>
  <c r="G316" i="25"/>
  <c r="G315" i="25"/>
  <c r="G314" i="25"/>
  <c r="G313" i="25"/>
  <c r="G312" i="25"/>
  <c r="G311" i="25"/>
  <c r="G310" i="25"/>
  <c r="G309" i="25"/>
  <c r="G308" i="25"/>
  <c r="G307" i="25"/>
  <c r="G306" i="25"/>
  <c r="G304" i="25"/>
  <c r="G303" i="25"/>
  <c r="G301" i="25"/>
  <c r="G300" i="25"/>
  <c r="G299" i="25"/>
  <c r="G298" i="25"/>
  <c r="G297" i="25"/>
  <c r="G296" i="25"/>
  <c r="G292" i="25"/>
  <c r="G291" i="25"/>
  <c r="G290" i="25"/>
  <c r="G289" i="25"/>
  <c r="G288" i="25"/>
  <c r="G286" i="25"/>
  <c r="G285" i="25"/>
  <c r="G284" i="25"/>
  <c r="G283" i="25"/>
  <c r="G282" i="25"/>
  <c r="G281" i="25"/>
  <c r="G280" i="25"/>
  <c r="G279" i="25"/>
  <c r="G278" i="25"/>
  <c r="G277" i="25"/>
  <c r="G276" i="25"/>
  <c r="G275" i="25"/>
  <c r="G274" i="25"/>
  <c r="G273" i="25"/>
  <c r="G272" i="25"/>
  <c r="G268" i="25"/>
  <c r="G267" i="25"/>
  <c r="G266" i="25"/>
  <c r="G265" i="25"/>
  <c r="G264" i="25"/>
  <c r="G263" i="25"/>
  <c r="G261" i="25"/>
  <c r="G260" i="25"/>
  <c r="G259" i="25"/>
  <c r="G258" i="25"/>
  <c r="G257" i="25"/>
  <c r="G256" i="25"/>
  <c r="G255" i="25"/>
  <c r="G254" i="25"/>
  <c r="G252" i="25"/>
  <c r="G251" i="25"/>
  <c r="G250" i="25"/>
  <c r="G249" i="25"/>
  <c r="G248" i="25"/>
  <c r="G247" i="25"/>
  <c r="G246" i="25"/>
  <c r="G245" i="25"/>
  <c r="G243" i="25"/>
  <c r="G242" i="25"/>
  <c r="G241" i="25"/>
  <c r="G240" i="25"/>
  <c r="G239" i="25"/>
  <c r="G238" i="25"/>
  <c r="G237" i="25"/>
  <c r="G236" i="25"/>
  <c r="G235" i="25"/>
  <c r="G234" i="25"/>
  <c r="G233" i="25"/>
  <c r="G232" i="25"/>
  <c r="G231" i="25"/>
  <c r="G230" i="25"/>
  <c r="G229" i="25"/>
  <c r="G228" i="25"/>
  <c r="G227" i="25"/>
  <c r="G226" i="25"/>
  <c r="G224" i="25"/>
  <c r="G223" i="25"/>
  <c r="G219" i="25"/>
  <c r="G218" i="25"/>
  <c r="G217" i="25"/>
  <c r="G215" i="25"/>
  <c r="G214" i="25"/>
  <c r="G213" i="25"/>
  <c r="G212" i="25"/>
  <c r="G211" i="25"/>
  <c r="G210" i="25"/>
  <c r="G209" i="25"/>
  <c r="G208" i="25"/>
  <c r="G207" i="25"/>
  <c r="G206" i="25"/>
  <c r="G205" i="25"/>
  <c r="G204" i="25"/>
  <c r="G202" i="25"/>
  <c r="G201" i="25"/>
  <c r="G200" i="25"/>
  <c r="G198" i="25"/>
  <c r="G197" i="25"/>
  <c r="G196" i="25"/>
  <c r="G195" i="25"/>
  <c r="G191" i="25"/>
  <c r="G190" i="25"/>
  <c r="G189" i="25"/>
  <c r="G188" i="25"/>
  <c r="G187" i="25"/>
  <c r="G186" i="25"/>
  <c r="G185" i="25"/>
  <c r="G183" i="25"/>
  <c r="G182" i="25"/>
  <c r="G181" i="25"/>
  <c r="G180" i="25"/>
  <c r="G179" i="25"/>
  <c r="G178" i="25"/>
  <c r="G177" i="25"/>
  <c r="G176" i="25"/>
  <c r="G175" i="25"/>
  <c r="G174" i="25"/>
  <c r="G173" i="25"/>
  <c r="G172" i="25"/>
  <c r="G171" i="25"/>
  <c r="G170" i="25"/>
  <c r="G168" i="25"/>
  <c r="G167" i="25"/>
  <c r="G166" i="25"/>
  <c r="G165" i="25"/>
  <c r="G163" i="25"/>
  <c r="G162" i="25"/>
  <c r="G161" i="25"/>
  <c r="G160" i="25"/>
  <c r="G159" i="25"/>
  <c r="G158" i="25"/>
  <c r="G157" i="25"/>
  <c r="G156" i="25"/>
  <c r="G155" i="25"/>
  <c r="G154" i="25"/>
  <c r="G153" i="25"/>
  <c r="G152" i="25"/>
  <c r="G151" i="25"/>
  <c r="G150" i="25"/>
  <c r="G149" i="25"/>
  <c r="G148" i="25"/>
  <c r="G147" i="25"/>
  <c r="G145" i="25"/>
  <c r="G144" i="25"/>
  <c r="G143" i="25"/>
  <c r="G142" i="25"/>
  <c r="G138" i="25"/>
  <c r="G137" i="25"/>
  <c r="G136" i="25"/>
  <c r="G135" i="25"/>
  <c r="G134" i="25"/>
  <c r="G133" i="25"/>
  <c r="G132" i="25"/>
  <c r="G131" i="25"/>
  <c r="G130" i="25"/>
  <c r="G129" i="25"/>
  <c r="G128" i="25"/>
  <c r="G127" i="25"/>
  <c r="G125" i="25"/>
  <c r="G124" i="25"/>
  <c r="G123" i="25"/>
  <c r="G121" i="25"/>
  <c r="G120" i="25"/>
  <c r="G119" i="25"/>
  <c r="G118" i="25"/>
  <c r="G117" i="25"/>
  <c r="G116" i="25"/>
  <c r="G114" i="25"/>
  <c r="G113" i="25"/>
  <c r="G112" i="25"/>
  <c r="G111" i="25"/>
  <c r="G110" i="25"/>
  <c r="G109" i="25"/>
  <c r="G108" i="25"/>
  <c r="G107" i="25"/>
  <c r="G106" i="25"/>
  <c r="G105" i="25"/>
  <c r="G104" i="25"/>
  <c r="G103" i="25"/>
  <c r="G102" i="25"/>
  <c r="G101" i="25"/>
  <c r="G99" i="25"/>
  <c r="G98" i="25"/>
  <c r="G97" i="25"/>
  <c r="G96" i="25"/>
  <c r="G95" i="25"/>
  <c r="G94" i="25"/>
  <c r="G93" i="25"/>
  <c r="G92" i="25"/>
  <c r="G91" i="25"/>
  <c r="G90" i="25"/>
  <c r="G89" i="25"/>
  <c r="G88" i="25"/>
  <c r="G87" i="25"/>
  <c r="G86" i="25"/>
  <c r="G85" i="25"/>
  <c r="F81" i="25"/>
  <c r="G80" i="25"/>
  <c r="G79" i="25"/>
  <c r="G78" i="25"/>
  <c r="G76" i="25"/>
  <c r="G75" i="25"/>
  <c r="G74" i="25"/>
  <c r="G73" i="25"/>
  <c r="G72" i="25"/>
  <c r="G71" i="25"/>
  <c r="G70" i="25"/>
  <c r="G69" i="25"/>
  <c r="G68" i="25"/>
  <c r="G67" i="25"/>
  <c r="G66" i="25"/>
  <c r="G65" i="25"/>
  <c r="G64" i="25"/>
  <c r="G63" i="25"/>
  <c r="G62" i="25"/>
  <c r="G61" i="25"/>
  <c r="G60" i="25"/>
  <c r="G59" i="25"/>
  <c r="G58" i="25"/>
  <c r="G57" i="25"/>
  <c r="G56" i="25"/>
  <c r="G55" i="25"/>
  <c r="G54" i="25"/>
  <c r="G53" i="25"/>
  <c r="G52" i="25"/>
  <c r="G51" i="25"/>
  <c r="G50" i="25"/>
  <c r="G49" i="25"/>
  <c r="G48" i="25"/>
  <c r="G47" i="25"/>
  <c r="G46" i="25"/>
  <c r="G45" i="25"/>
  <c r="G44" i="25"/>
  <c r="G43" i="25"/>
  <c r="G42" i="25"/>
  <c r="G41" i="25"/>
  <c r="G40" i="25"/>
  <c r="G39" i="25"/>
  <c r="G38" i="25"/>
  <c r="G37" i="25"/>
  <c r="G36" i="25"/>
  <c r="G35" i="25"/>
  <c r="G34" i="25"/>
  <c r="G33" i="25"/>
  <c r="G32" i="25"/>
  <c r="G31" i="25"/>
  <c r="G30" i="25"/>
  <c r="G29" i="25"/>
  <c r="G28" i="25"/>
  <c r="G26" i="25"/>
  <c r="G25" i="25"/>
  <c r="G24" i="25"/>
  <c r="G22" i="25"/>
  <c r="G21" i="25"/>
  <c r="G20" i="25"/>
  <c r="G19" i="25"/>
  <c r="G18" i="25"/>
  <c r="G17" i="25"/>
  <c r="G16" i="25"/>
  <c r="G15" i="25"/>
  <c r="G14" i="25"/>
  <c r="G13" i="25"/>
  <c r="G1362" i="24"/>
  <c r="G1361" i="24"/>
  <c r="G1360" i="24"/>
  <c r="G1359" i="24"/>
  <c r="G1358" i="24"/>
  <c r="G1357" i="24"/>
  <c r="G1356" i="24"/>
  <c r="G1355" i="24"/>
  <c r="G1354" i="24"/>
  <c r="G1353" i="24"/>
  <c r="G1352" i="24"/>
  <c r="G1351" i="24"/>
  <c r="G1350" i="24"/>
  <c r="G1349" i="24"/>
  <c r="G1348" i="24"/>
  <c r="G1347" i="24"/>
  <c r="G1346" i="24"/>
  <c r="G1345" i="24"/>
  <c r="G1344" i="24"/>
  <c r="G1343" i="24"/>
  <c r="G1342" i="24"/>
  <c r="G1341" i="24"/>
  <c r="G1340" i="24"/>
  <c r="G1339" i="24"/>
  <c r="G1338" i="24"/>
  <c r="G1337" i="24"/>
  <c r="G1336" i="24"/>
  <c r="G1335" i="24"/>
  <c r="G1334" i="24"/>
  <c r="G1333" i="24"/>
  <c r="G1332" i="24"/>
  <c r="G1331" i="24"/>
  <c r="G1330" i="24"/>
  <c r="G1329" i="24"/>
  <c r="G1328" i="24"/>
  <c r="G1327" i="24"/>
  <c r="G1326" i="24"/>
  <c r="G1325" i="24"/>
  <c r="G1324" i="24"/>
  <c r="G1323" i="24"/>
  <c r="G1322" i="24"/>
  <c r="G1321" i="24"/>
  <c r="G1320" i="24"/>
  <c r="G1319" i="24"/>
  <c r="G1318" i="24"/>
  <c r="G1317" i="24"/>
  <c r="G1316" i="24"/>
  <c r="G1315" i="24"/>
  <c r="G1312" i="24"/>
  <c r="G1311" i="24"/>
  <c r="G1310" i="24"/>
  <c r="G1309" i="24"/>
  <c r="G1308" i="24"/>
  <c r="G1307" i="24"/>
  <c r="G1305" i="24"/>
  <c r="G1304" i="24"/>
  <c r="G1303" i="24"/>
  <c r="G1302" i="24"/>
  <c r="G1301" i="24"/>
  <c r="G1299" i="24"/>
  <c r="G1298" i="24"/>
  <c r="G1297" i="24"/>
  <c r="G1296" i="24"/>
  <c r="G1295" i="24"/>
  <c r="G1294" i="24"/>
  <c r="G1293" i="24"/>
  <c r="G1292" i="24"/>
  <c r="G1291" i="24"/>
  <c r="G1290" i="24"/>
  <c r="G1289" i="24"/>
  <c r="G1288" i="24"/>
  <c r="G1287" i="24"/>
  <c r="G1286" i="24"/>
  <c r="G1285" i="24"/>
  <c r="G1284" i="24"/>
  <c r="G1283" i="24"/>
  <c r="G1282" i="24"/>
  <c r="G1281" i="24"/>
  <c r="G1280" i="24"/>
  <c r="G1278" i="24"/>
  <c r="G1277" i="24"/>
  <c r="G1276" i="24"/>
  <c r="G1275" i="24"/>
  <c r="G1274" i="24"/>
  <c r="G1273" i="24"/>
  <c r="G1272" i="24"/>
  <c r="G1271" i="24"/>
  <c r="G1270" i="24"/>
  <c r="G1269" i="24"/>
  <c r="G1267" i="24"/>
  <c r="G1266" i="24"/>
  <c r="G1265" i="24"/>
  <c r="G1264" i="24"/>
  <c r="G1263" i="24"/>
  <c r="G1261" i="24"/>
  <c r="G1260" i="24"/>
  <c r="G1259" i="24"/>
  <c r="G1258" i="24"/>
  <c r="G1257" i="24"/>
  <c r="G1256" i="24"/>
  <c r="G1255" i="24"/>
  <c r="G1254" i="24"/>
  <c r="G1253" i="24"/>
  <c r="G1252" i="24"/>
  <c r="G1251" i="24"/>
  <c r="G1250" i="24"/>
  <c r="G1249" i="24"/>
  <c r="G1248" i="24"/>
  <c r="G1247" i="24"/>
  <c r="G1246" i="24"/>
  <c r="G1245" i="24"/>
  <c r="G1244" i="24"/>
  <c r="G1242" i="24"/>
  <c r="G1241" i="24"/>
  <c r="G1240" i="24"/>
  <c r="G1239" i="24"/>
  <c r="G1238" i="24"/>
  <c r="G1237" i="24"/>
  <c r="G1236" i="24"/>
  <c r="G1235" i="24"/>
  <c r="G1234" i="24"/>
  <c r="G1233" i="24"/>
  <c r="G1229" i="24"/>
  <c r="G1228" i="24"/>
  <c r="G1227" i="24"/>
  <c r="G1226" i="24"/>
  <c r="G1225" i="24"/>
  <c r="G1224" i="24"/>
  <c r="G1223" i="24"/>
  <c r="G1222" i="24"/>
  <c r="G1221" i="24"/>
  <c r="G1220" i="24"/>
  <c r="G1219" i="24"/>
  <c r="G1218" i="24"/>
  <c r="G1217" i="24"/>
  <c r="G1216" i="24"/>
  <c r="G1212" i="24"/>
  <c r="G1211" i="24"/>
  <c r="G1210" i="24"/>
  <c r="G1208" i="24"/>
  <c r="G1207" i="24"/>
  <c r="G1206" i="24"/>
  <c r="G1205" i="24"/>
  <c r="G1204" i="24"/>
  <c r="G1202" i="24"/>
  <c r="G1201" i="24"/>
  <c r="G1200" i="24"/>
  <c r="G1199" i="24"/>
  <c r="G1198" i="24"/>
  <c r="G1197" i="24"/>
  <c r="G1196" i="24"/>
  <c r="G1195" i="24"/>
  <c r="G1194" i="24"/>
  <c r="G1193" i="24"/>
  <c r="G1192" i="24"/>
  <c r="G1191" i="24"/>
  <c r="G1190" i="24"/>
  <c r="G1189" i="24"/>
  <c r="G1188" i="24"/>
  <c r="G1187" i="24"/>
  <c r="G1186" i="24"/>
  <c r="G1185" i="24"/>
  <c r="G1184" i="24"/>
  <c r="G1182" i="24"/>
  <c r="G1181" i="24"/>
  <c r="G1180" i="24"/>
  <c r="G1179" i="24"/>
  <c r="G1178" i="24"/>
  <c r="G1177" i="24"/>
  <c r="G1176" i="24"/>
  <c r="G1175" i="24"/>
  <c r="G1174" i="24"/>
  <c r="G1173" i="24"/>
  <c r="G1172" i="24"/>
  <c r="G1171" i="24"/>
  <c r="G1170" i="24"/>
  <c r="G1169" i="24"/>
  <c r="G1168" i="24"/>
  <c r="G1167" i="24"/>
  <c r="G1166" i="24"/>
  <c r="G1165" i="24"/>
  <c r="G1164" i="24"/>
  <c r="G1163" i="24"/>
  <c r="G1162" i="24"/>
  <c r="G1158" i="24"/>
  <c r="G1157" i="24"/>
  <c r="G1156" i="24"/>
  <c r="G1155" i="24"/>
  <c r="G1154" i="24"/>
  <c r="G1153" i="24"/>
  <c r="G1152" i="24"/>
  <c r="G1151" i="24"/>
  <c r="G1150" i="24"/>
  <c r="G1148" i="24"/>
  <c r="G1147" i="24"/>
  <c r="G1145" i="24"/>
  <c r="G1144" i="24"/>
  <c r="G1143" i="24"/>
  <c r="G1142" i="24"/>
  <c r="G1141" i="24"/>
  <c r="G1140" i="24"/>
  <c r="G1139" i="24"/>
  <c r="G1138" i="24"/>
  <c r="G1137" i="24"/>
  <c r="G1136" i="24"/>
  <c r="G1135" i="24"/>
  <c r="G1134" i="24"/>
  <c r="G1133" i="24"/>
  <c r="G1132" i="24"/>
  <c r="G1131" i="24"/>
  <c r="G1130" i="24"/>
  <c r="G1129" i="24"/>
  <c r="G1125" i="24"/>
  <c r="G1124" i="24"/>
  <c r="G1123" i="24"/>
  <c r="G1122" i="24"/>
  <c r="G1121" i="24"/>
  <c r="G1120" i="24"/>
  <c r="G1119" i="24"/>
  <c r="G1118" i="24"/>
  <c r="G1117" i="24"/>
  <c r="G1116" i="24"/>
  <c r="G1115" i="24"/>
  <c r="G1113" i="24"/>
  <c r="G1112" i="24"/>
  <c r="G1111" i="24"/>
  <c r="G1110" i="24"/>
  <c r="G1109" i="24"/>
  <c r="G1108" i="24"/>
  <c r="G1107" i="24"/>
  <c r="G1106" i="24"/>
  <c r="G1105" i="24"/>
  <c r="G1103" i="24"/>
  <c r="G1102" i="24"/>
  <c r="G1101" i="24"/>
  <c r="G1100" i="24"/>
  <c r="G1099" i="24"/>
  <c r="G1098" i="24"/>
  <c r="G1096" i="24"/>
  <c r="G1095" i="24"/>
  <c r="G1094" i="24"/>
  <c r="G1093" i="24"/>
  <c r="G1092" i="24"/>
  <c r="G1091" i="24"/>
  <c r="G1090" i="24"/>
  <c r="G1089" i="24"/>
  <c r="G1088" i="24"/>
  <c r="G1084" i="24"/>
  <c r="G1083" i="24"/>
  <c r="G1081" i="24"/>
  <c r="G1080" i="24"/>
  <c r="G1079" i="24"/>
  <c r="G1078" i="24"/>
  <c r="G1077" i="24"/>
  <c r="G1076" i="24"/>
  <c r="G1075" i="24"/>
  <c r="G1074" i="24"/>
  <c r="G1073" i="24"/>
  <c r="G1072" i="24"/>
  <c r="G1071" i="24"/>
  <c r="G1070" i="24"/>
  <c r="G1069" i="24"/>
  <c r="G1068" i="24"/>
  <c r="G1067" i="24"/>
  <c r="G1066" i="24"/>
  <c r="G1065" i="24"/>
  <c r="G1064" i="24"/>
  <c r="G1060" i="24"/>
  <c r="G1059" i="24"/>
  <c r="G1058" i="24"/>
  <c r="G1057" i="24"/>
  <c r="G1056" i="24"/>
  <c r="G1055" i="24"/>
  <c r="G1054" i="24"/>
  <c r="G1053" i="24"/>
  <c r="G1052" i="24"/>
  <c r="G1050" i="24"/>
  <c r="G1049" i="24"/>
  <c r="G1048" i="24"/>
  <c r="G1047" i="24"/>
  <c r="G1046" i="24"/>
  <c r="G1045" i="24"/>
  <c r="G1043" i="24"/>
  <c r="G1042" i="24"/>
  <c r="G1041" i="24"/>
  <c r="G1040" i="24"/>
  <c r="G1039" i="24"/>
  <c r="G1038" i="24"/>
  <c r="G1037" i="24"/>
  <c r="G1036" i="24"/>
  <c r="G1035" i="24"/>
  <c r="G1034" i="24"/>
  <c r="G1033" i="24"/>
  <c r="G1032" i="24"/>
  <c r="G1031" i="24"/>
  <c r="G1030" i="24"/>
  <c r="G1029" i="24"/>
  <c r="G1028" i="24"/>
  <c r="G1027" i="24"/>
  <c r="G1026" i="24"/>
  <c r="G1024" i="24"/>
  <c r="G1023" i="24"/>
  <c r="G1022" i="24"/>
  <c r="G1021" i="24"/>
  <c r="G1020" i="24"/>
  <c r="G1019" i="24"/>
  <c r="G1018" i="24"/>
  <c r="G1017" i="24"/>
  <c r="G1016" i="24"/>
  <c r="G1015" i="24"/>
  <c r="G1014" i="24"/>
  <c r="G1013" i="24"/>
  <c r="G1012" i="24"/>
  <c r="G1011" i="24"/>
  <c r="G1010" i="24"/>
  <c r="G1009" i="24"/>
  <c r="G1008" i="24"/>
  <c r="G1007" i="24"/>
  <c r="G1006" i="24"/>
  <c r="G1005" i="24"/>
  <c r="G1004" i="24"/>
  <c r="G1003" i="24"/>
  <c r="G1002" i="24"/>
  <c r="G1001" i="24"/>
  <c r="G1000" i="24"/>
  <c r="G999" i="24"/>
  <c r="G998" i="24"/>
  <c r="G997" i="24"/>
  <c r="G996" i="24"/>
  <c r="G995" i="24"/>
  <c r="G994" i="24"/>
  <c r="G993" i="24"/>
  <c r="G992" i="24"/>
  <c r="G991" i="24"/>
  <c r="G990" i="24"/>
  <c r="G989" i="24"/>
  <c r="G988" i="24"/>
  <c r="G987" i="24"/>
  <c r="G983" i="24"/>
  <c r="G982" i="24"/>
  <c r="G981" i="24"/>
  <c r="G980" i="24"/>
  <c r="G978" i="24"/>
  <c r="G977" i="24"/>
  <c r="G976" i="24"/>
  <c r="G975" i="24"/>
  <c r="G974" i="24"/>
  <c r="G973" i="24"/>
  <c r="G972" i="24"/>
  <c r="G971" i="24"/>
  <c r="G970" i="24"/>
  <c r="G969" i="24"/>
  <c r="G968" i="24"/>
  <c r="G967" i="24"/>
  <c r="G966" i="24"/>
  <c r="G965" i="24"/>
  <c r="G963" i="24"/>
  <c r="G962" i="24"/>
  <c r="G961" i="24"/>
  <c r="G959" i="24"/>
  <c r="G958" i="24"/>
  <c r="G957" i="24"/>
  <c r="G956" i="24"/>
  <c r="G955" i="24"/>
  <c r="G954" i="24"/>
  <c r="G953" i="24"/>
  <c r="G952" i="24"/>
  <c r="G951" i="24"/>
  <c r="G950" i="24"/>
  <c r="G949" i="24"/>
  <c r="G948" i="24"/>
  <c r="G947" i="24"/>
  <c r="G946" i="24"/>
  <c r="G945" i="24"/>
  <c r="G941" i="24"/>
  <c r="G940" i="24"/>
  <c r="G939" i="24"/>
  <c r="G938" i="24"/>
  <c r="G937" i="24"/>
  <c r="G936" i="24"/>
  <c r="G935" i="24"/>
  <c r="G934" i="24"/>
  <c r="G932" i="24"/>
  <c r="G931" i="24"/>
  <c r="G930" i="24"/>
  <c r="G929" i="24"/>
  <c r="G928" i="24"/>
  <c r="G927" i="24"/>
  <c r="G925" i="24"/>
  <c r="G924" i="24"/>
  <c r="G923" i="24"/>
  <c r="G922" i="24"/>
  <c r="G921" i="24"/>
  <c r="G920" i="24"/>
  <c r="G919" i="24"/>
  <c r="G918" i="24"/>
  <c r="G917" i="24"/>
  <c r="G913" i="24"/>
  <c r="G912" i="24"/>
  <c r="G911" i="24"/>
  <c r="G910" i="24"/>
  <c r="G909" i="24"/>
  <c r="G907" i="24"/>
  <c r="G906" i="24"/>
  <c r="G905" i="24"/>
  <c r="G904" i="24"/>
  <c r="G903" i="24"/>
  <c r="G902" i="24"/>
  <c r="G901" i="24"/>
  <c r="G900" i="24"/>
  <c r="G899" i="24"/>
  <c r="G895" i="24"/>
  <c r="G894" i="24"/>
  <c r="G893" i="24"/>
  <c r="G892" i="24"/>
  <c r="G891" i="24"/>
  <c r="G890" i="24"/>
  <c r="G889" i="24"/>
  <c r="G888" i="24"/>
  <c r="G887" i="24"/>
  <c r="G886" i="24"/>
  <c r="G885" i="24"/>
  <c r="G884" i="24"/>
  <c r="G883" i="24"/>
  <c r="G882" i="24"/>
  <c r="G880" i="24"/>
  <c r="G879" i="24"/>
  <c r="G878" i="24"/>
  <c r="G877" i="24"/>
  <c r="G876" i="24"/>
  <c r="G875" i="24"/>
  <c r="G874" i="24"/>
  <c r="G873" i="24"/>
  <c r="G872" i="24"/>
  <c r="G868" i="24"/>
  <c r="G867" i="24"/>
  <c r="G866" i="24"/>
  <c r="G865" i="24"/>
  <c r="G864" i="24"/>
  <c r="G863" i="24"/>
  <c r="G862" i="24"/>
  <c r="G861" i="24"/>
  <c r="G860" i="24"/>
  <c r="G859" i="24"/>
  <c r="G858" i="24"/>
  <c r="G857" i="24"/>
  <c r="G856" i="24"/>
  <c r="G855" i="24"/>
  <c r="G853" i="24"/>
  <c r="G852" i="24"/>
  <c r="G851" i="24"/>
  <c r="G850" i="24"/>
  <c r="G849" i="24"/>
  <c r="G848" i="24"/>
  <c r="G847" i="24"/>
  <c r="G846" i="24"/>
  <c r="G845" i="24"/>
  <c r="G844" i="24"/>
  <c r="G843" i="24"/>
  <c r="G842" i="24"/>
  <c r="G841" i="24"/>
  <c r="G840" i="24"/>
  <c r="G839" i="24"/>
  <c r="G838" i="24"/>
  <c r="G837" i="24"/>
  <c r="G836" i="24"/>
  <c r="G835" i="24"/>
  <c r="G834" i="24"/>
  <c r="G833" i="24"/>
  <c r="G832" i="24"/>
  <c r="G831" i="24"/>
  <c r="G830" i="24"/>
  <c r="G829" i="24"/>
  <c r="G828" i="24"/>
  <c r="G827" i="24"/>
  <c r="G826" i="24"/>
  <c r="G825" i="24"/>
  <c r="G824" i="24"/>
  <c r="G823" i="24"/>
  <c r="G822" i="24"/>
  <c r="G821" i="24"/>
  <c r="G820" i="24"/>
  <c r="G819" i="24"/>
  <c r="G818" i="24"/>
  <c r="G817" i="24"/>
  <c r="G816" i="24"/>
  <c r="G815" i="24"/>
  <c r="G814" i="24"/>
  <c r="G813" i="24"/>
  <c r="G812" i="24"/>
  <c r="G811" i="24"/>
  <c r="G809" i="24"/>
  <c r="G808" i="24"/>
  <c r="G807" i="24"/>
  <c r="G806" i="24"/>
  <c r="G805" i="24"/>
  <c r="G801" i="24"/>
  <c r="G800" i="24"/>
  <c r="G799" i="24"/>
  <c r="G798" i="24"/>
  <c r="G796" i="24"/>
  <c r="G795" i="24"/>
  <c r="G794" i="24"/>
  <c r="G793" i="24"/>
  <c r="G792" i="24"/>
  <c r="G791" i="24"/>
  <c r="G790" i="24"/>
  <c r="G788" i="24"/>
  <c r="G787" i="24"/>
  <c r="G786" i="24"/>
  <c r="G785" i="24"/>
  <c r="G784" i="24"/>
  <c r="G783" i="24"/>
  <c r="G782" i="24"/>
  <c r="G781" i="24"/>
  <c r="G780" i="24"/>
  <c r="G779" i="24"/>
  <c r="G778" i="24"/>
  <c r="G777" i="24"/>
  <c r="G776" i="24"/>
  <c r="G775" i="24"/>
  <c r="G773" i="24"/>
  <c r="G772" i="24"/>
  <c r="G771" i="24"/>
  <c r="G770" i="24"/>
  <c r="G769" i="24"/>
  <c r="G768" i="24"/>
  <c r="G767" i="24"/>
  <c r="G766" i="24"/>
  <c r="G765" i="24"/>
  <c r="G764" i="24"/>
  <c r="G763" i="24"/>
  <c r="G762" i="24"/>
  <c r="G761" i="24"/>
  <c r="G760" i="24"/>
  <c r="G759" i="24"/>
  <c r="G758" i="24"/>
  <c r="G757" i="24"/>
  <c r="G756" i="24"/>
  <c r="G755" i="24"/>
  <c r="G754" i="24"/>
  <c r="G753" i="24"/>
  <c r="G752" i="24"/>
  <c r="G751" i="24"/>
  <c r="G750" i="24"/>
  <c r="G749" i="24"/>
  <c r="G748" i="24"/>
  <c r="G747" i="24"/>
  <c r="G746" i="24"/>
  <c r="G745" i="24"/>
  <c r="G744" i="24"/>
  <c r="G743" i="24"/>
  <c r="G742" i="24"/>
  <c r="G741" i="24"/>
  <c r="G740" i="24"/>
  <c r="G739" i="24"/>
  <c r="G738" i="24"/>
  <c r="G736" i="24"/>
  <c r="G735" i="24"/>
  <c r="G734" i="24"/>
  <c r="G733" i="24"/>
  <c r="G732" i="24"/>
  <c r="G731" i="24"/>
  <c r="G730" i="24"/>
  <c r="G726" i="24"/>
  <c r="G725" i="24"/>
  <c r="G724" i="24"/>
  <c r="G723" i="24"/>
  <c r="G722" i="24"/>
  <c r="G721" i="24"/>
  <c r="G719" i="24"/>
  <c r="G718" i="24"/>
  <c r="G717" i="24"/>
  <c r="G716" i="24"/>
  <c r="G715" i="24"/>
  <c r="G714" i="24"/>
  <c r="G713" i="24"/>
  <c r="G712" i="24"/>
  <c r="G711" i="24"/>
  <c r="G710" i="24"/>
  <c r="G706" i="24"/>
  <c r="G705" i="24"/>
  <c r="G704" i="24"/>
  <c r="G703" i="24"/>
  <c r="G702" i="24"/>
  <c r="G701" i="24"/>
  <c r="G700" i="24"/>
  <c r="G699" i="24"/>
  <c r="G698" i="24"/>
  <c r="G697" i="24"/>
  <c r="G696" i="24"/>
  <c r="G695" i="24"/>
  <c r="G694" i="24"/>
  <c r="G693" i="24"/>
  <c r="G692" i="24"/>
  <c r="G691" i="24"/>
  <c r="G690" i="24"/>
  <c r="G689" i="24"/>
  <c r="G688" i="24"/>
  <c r="G687" i="24"/>
  <c r="G686" i="24"/>
  <c r="G684" i="24"/>
  <c r="G683" i="24"/>
  <c r="G682" i="24"/>
  <c r="G681" i="24"/>
  <c r="G680" i="24"/>
  <c r="G678" i="24"/>
  <c r="G676" i="24"/>
  <c r="G675" i="24"/>
  <c r="G674" i="24"/>
  <c r="G673" i="24"/>
  <c r="G672" i="24"/>
  <c r="G671" i="24"/>
  <c r="G669" i="24"/>
  <c r="G668" i="24"/>
  <c r="G667" i="24"/>
  <c r="G666" i="24"/>
  <c r="G665" i="24"/>
  <c r="G664" i="24"/>
  <c r="G663" i="24"/>
  <c r="G662" i="24"/>
  <c r="G661" i="24"/>
  <c r="G659" i="24"/>
  <c r="G658" i="24"/>
  <c r="G657" i="24"/>
  <c r="G656" i="24"/>
  <c r="G654" i="24"/>
  <c r="G653" i="24"/>
  <c r="G652" i="24"/>
  <c r="G651" i="24"/>
  <c r="G650" i="24"/>
  <c r="G648" i="24"/>
  <c r="G647" i="24"/>
  <c r="G646" i="24"/>
  <c r="G645" i="24"/>
  <c r="G644" i="24"/>
  <c r="G643" i="24"/>
  <c r="G642" i="24"/>
  <c r="G641" i="24"/>
  <c r="G640" i="24"/>
  <c r="G639" i="24"/>
  <c r="G638" i="24"/>
  <c r="G637" i="24"/>
  <c r="G636" i="24"/>
  <c r="G635" i="24"/>
  <c r="G634" i="24"/>
  <c r="G633" i="24"/>
  <c r="G632" i="24"/>
  <c r="G630" i="24"/>
  <c r="G629" i="24"/>
  <c r="G628" i="24"/>
  <c r="G627" i="24"/>
  <c r="G626" i="24"/>
  <c r="G625" i="24"/>
  <c r="G624" i="24"/>
  <c r="G623" i="24"/>
  <c r="G622" i="24"/>
  <c r="G621" i="24"/>
  <c r="G620" i="24"/>
  <c r="G619" i="24"/>
  <c r="G618" i="24"/>
  <c r="G617" i="24"/>
  <c r="G616" i="24"/>
  <c r="G615" i="24"/>
  <c r="G614" i="24"/>
  <c r="G613" i="24"/>
  <c r="G611" i="24"/>
  <c r="G610" i="24"/>
  <c r="G609" i="24"/>
  <c r="G608" i="24"/>
  <c r="G607" i="24"/>
  <c r="G606" i="24"/>
  <c r="G605" i="24"/>
  <c r="G604" i="24"/>
  <c r="G603" i="24"/>
  <c r="G601" i="24"/>
  <c r="G600" i="24"/>
  <c r="G599" i="24"/>
  <c r="G598" i="24"/>
  <c r="G597" i="24"/>
  <c r="G596" i="24"/>
  <c r="G595" i="24"/>
  <c r="G594" i="24"/>
  <c r="G593" i="24"/>
  <c r="G592" i="24"/>
  <c r="G591" i="24"/>
  <c r="G590" i="24"/>
  <c r="G589" i="24"/>
  <c r="G588" i="24"/>
  <c r="G587" i="24"/>
  <c r="G586" i="24"/>
  <c r="G585" i="24"/>
  <c r="G584" i="24"/>
  <c r="G583" i="24"/>
  <c r="G582" i="24"/>
  <c r="G581" i="24"/>
  <c r="G579" i="24"/>
  <c r="G578" i="24"/>
  <c r="G577" i="24"/>
  <c r="G576" i="24"/>
  <c r="G575" i="24"/>
  <c r="G574" i="24"/>
  <c r="G573" i="24"/>
  <c r="G572" i="24"/>
  <c r="G571" i="24"/>
  <c r="G570" i="24"/>
  <c r="G569" i="24"/>
  <c r="G568" i="24"/>
  <c r="G567" i="24"/>
  <c r="G566" i="24"/>
  <c r="G565" i="24"/>
  <c r="G564" i="24"/>
  <c r="G563" i="24"/>
  <c r="G562" i="24"/>
  <c r="G561" i="24"/>
  <c r="G560" i="24"/>
  <c r="G559" i="24"/>
  <c r="G558" i="24"/>
  <c r="G557" i="24"/>
  <c r="G556" i="24"/>
  <c r="G555" i="24"/>
  <c r="G554" i="24"/>
  <c r="G553" i="24"/>
  <c r="G552" i="24"/>
  <c r="G551" i="24"/>
  <c r="G550" i="24"/>
  <c r="G549" i="24"/>
  <c r="G548" i="24"/>
  <c r="G547" i="24"/>
  <c r="G546" i="24"/>
  <c r="G545" i="24"/>
  <c r="G544" i="24"/>
  <c r="G543" i="24"/>
  <c r="G542" i="24"/>
  <c r="G541" i="24"/>
  <c r="G540" i="24"/>
  <c r="G539" i="24"/>
  <c r="G538" i="24"/>
  <c r="G537" i="24"/>
  <c r="G536" i="24"/>
  <c r="G535" i="24"/>
  <c r="G534" i="24"/>
  <c r="G533" i="24"/>
  <c r="G532" i="24"/>
  <c r="G531" i="24"/>
  <c r="G530" i="24"/>
  <c r="G529" i="24"/>
  <c r="G528" i="24"/>
  <c r="G527" i="24"/>
  <c r="G525" i="24"/>
  <c r="G524" i="24"/>
  <c r="G523" i="24"/>
  <c r="G522" i="24"/>
  <c r="G520" i="24"/>
  <c r="G519" i="24"/>
  <c r="G518" i="24"/>
  <c r="G517" i="24"/>
  <c r="G516" i="24"/>
  <c r="G515" i="24"/>
  <c r="G514" i="24"/>
  <c r="G513" i="24"/>
  <c r="G512" i="24"/>
  <c r="G511" i="24"/>
  <c r="G510" i="24"/>
  <c r="G509" i="24"/>
  <c r="G508" i="24"/>
  <c r="G507" i="24"/>
  <c r="G506" i="24"/>
  <c r="G505" i="24"/>
  <c r="G504" i="24"/>
  <c r="G503" i="24"/>
  <c r="G502" i="24"/>
  <c r="G501" i="24"/>
  <c r="G500" i="24"/>
  <c r="G499" i="24"/>
  <c r="G498" i="24"/>
  <c r="G497" i="24"/>
  <c r="G496" i="24"/>
  <c r="G492" i="24"/>
  <c r="G491" i="24"/>
  <c r="G490" i="24"/>
  <c r="G489" i="24"/>
  <c r="G488" i="24"/>
  <c r="G487" i="24"/>
  <c r="G486" i="24"/>
  <c r="G485" i="24"/>
  <c r="G484" i="24"/>
  <c r="G483" i="24"/>
  <c r="G481" i="24"/>
  <c r="G480" i="24"/>
  <c r="G479" i="24"/>
  <c r="G478" i="24"/>
  <c r="G477" i="24"/>
  <c r="G475" i="24"/>
  <c r="G474" i="24"/>
  <c r="G473" i="24"/>
  <c r="G472" i="24"/>
  <c r="G471" i="24"/>
  <c r="G469" i="24"/>
  <c r="G468" i="24"/>
  <c r="G467" i="24"/>
  <c r="G466" i="24"/>
  <c r="G465" i="24"/>
  <c r="G464" i="24"/>
  <c r="G463" i="24"/>
  <c r="G462" i="24"/>
  <c r="G461" i="24"/>
  <c r="G460" i="24"/>
  <c r="G459" i="24"/>
  <c r="G458" i="24"/>
  <c r="G457" i="24"/>
  <c r="G456" i="24"/>
  <c r="G455" i="24"/>
  <c r="G454" i="24"/>
  <c r="G453" i="24"/>
  <c r="G452" i="24"/>
  <c r="G451" i="24"/>
  <c r="G450" i="24"/>
  <c r="G449" i="24"/>
  <c r="G448" i="24"/>
  <c r="G447" i="24"/>
  <c r="G446" i="24"/>
  <c r="G445" i="24"/>
  <c r="G444" i="24"/>
  <c r="G443" i="24"/>
  <c r="G442" i="24"/>
  <c r="G441" i="24"/>
  <c r="G440" i="24"/>
  <c r="G439" i="24"/>
  <c r="G438" i="24"/>
  <c r="G437" i="24"/>
  <c r="G436" i="24"/>
  <c r="G435" i="24"/>
  <c r="G434" i="24"/>
  <c r="G433" i="24"/>
  <c r="G432" i="24"/>
  <c r="G431" i="24"/>
  <c r="G430" i="24"/>
  <c r="G429" i="24"/>
  <c r="G428" i="24"/>
  <c r="G427" i="24"/>
  <c r="G426" i="24"/>
  <c r="G425" i="24"/>
  <c r="G424" i="24"/>
  <c r="G423" i="24"/>
  <c r="G422" i="24"/>
  <c r="G421" i="24"/>
  <c r="G420" i="24"/>
  <c r="G419" i="24"/>
  <c r="G418" i="24"/>
  <c r="G417" i="24"/>
  <c r="G416" i="24"/>
  <c r="G415" i="24"/>
  <c r="G414" i="24"/>
  <c r="G413" i="24"/>
  <c r="G412" i="24"/>
  <c r="G411" i="24"/>
  <c r="G410" i="24"/>
  <c r="G409" i="24"/>
  <c r="G408" i="24"/>
  <c r="G407" i="24"/>
  <c r="G406" i="24"/>
  <c r="G405" i="24"/>
  <c r="G404" i="24"/>
  <c r="G403" i="24"/>
  <c r="G402" i="24"/>
  <c r="G401" i="24"/>
  <c r="G400" i="24"/>
  <c r="G399" i="24"/>
  <c r="G398" i="24"/>
  <c r="G397" i="24"/>
  <c r="G396" i="24"/>
  <c r="G395" i="24"/>
  <c r="G394" i="24"/>
  <c r="G392" i="24"/>
  <c r="G391" i="24"/>
  <c r="G390" i="24"/>
  <c r="G389" i="24"/>
  <c r="G388" i="24"/>
  <c r="G386" i="24"/>
  <c r="G385" i="24"/>
  <c r="G384" i="24"/>
  <c r="G383" i="24"/>
  <c r="G382" i="24"/>
  <c r="G381" i="24"/>
  <c r="G379" i="24"/>
  <c r="G378" i="24"/>
  <c r="G377" i="24"/>
  <c r="G376" i="24"/>
  <c r="G375" i="24"/>
  <c r="G374" i="24"/>
  <c r="G372" i="24"/>
  <c r="G371" i="24"/>
  <c r="G370" i="24"/>
  <c r="G369" i="24"/>
  <c r="G367" i="24"/>
  <c r="G366" i="24"/>
  <c r="G365" i="24"/>
  <c r="G364" i="24"/>
  <c r="G363" i="24"/>
  <c r="G362" i="24"/>
  <c r="G361" i="24"/>
  <c r="G360" i="24"/>
  <c r="G359" i="24"/>
  <c r="G358" i="24"/>
  <c r="G357" i="24"/>
  <c r="G356" i="24"/>
  <c r="G355" i="24"/>
  <c r="G354" i="24"/>
  <c r="G353" i="24"/>
  <c r="G352" i="24"/>
  <c r="G351" i="24"/>
  <c r="G350" i="24"/>
  <c r="G349" i="24"/>
  <c r="G348" i="24"/>
  <c r="G347" i="24"/>
  <c r="G346" i="24"/>
  <c r="G345" i="24"/>
  <c r="G344" i="24"/>
  <c r="G343" i="24"/>
  <c r="G342" i="24"/>
  <c r="G341" i="24"/>
  <c r="G340" i="24"/>
  <c r="G339" i="24"/>
  <c r="G338" i="24"/>
  <c r="G337" i="24"/>
  <c r="G336" i="24"/>
  <c r="G335" i="24"/>
  <c r="G334" i="24"/>
  <c r="G333" i="24"/>
  <c r="G332" i="24"/>
  <c r="G331" i="24"/>
  <c r="G330" i="24"/>
  <c r="G329" i="24"/>
  <c r="G328" i="24"/>
  <c r="G327" i="24"/>
  <c r="G326" i="24"/>
  <c r="G325" i="24"/>
  <c r="G324" i="24"/>
  <c r="G323" i="24"/>
  <c r="G322" i="24"/>
  <c r="G321" i="24"/>
  <c r="G320" i="24"/>
  <c r="G319" i="24"/>
  <c r="G318" i="24"/>
  <c r="G317" i="24"/>
  <c r="G316" i="24"/>
  <c r="G315" i="24"/>
  <c r="G314" i="24"/>
  <c r="G313" i="24"/>
  <c r="G312" i="24"/>
  <c r="G311" i="24"/>
  <c r="G310" i="24"/>
  <c r="G309" i="24"/>
  <c r="G308" i="24"/>
  <c r="G307" i="24"/>
  <c r="G306" i="24"/>
  <c r="G304" i="24"/>
  <c r="G303" i="24"/>
  <c r="G301" i="24"/>
  <c r="G300" i="24"/>
  <c r="G299" i="24"/>
  <c r="G298" i="24"/>
  <c r="G297" i="24"/>
  <c r="G296" i="24"/>
  <c r="G292" i="24"/>
  <c r="G291" i="24"/>
  <c r="G290" i="24"/>
  <c r="G289" i="24"/>
  <c r="G288" i="24"/>
  <c r="G286" i="24"/>
  <c r="G285" i="24"/>
  <c r="G284" i="24"/>
  <c r="G283" i="24"/>
  <c r="G282" i="24"/>
  <c r="G281" i="24"/>
  <c r="G280" i="24"/>
  <c r="G279" i="24"/>
  <c r="G278" i="24"/>
  <c r="G277" i="24"/>
  <c r="G276" i="24"/>
  <c r="G275" i="24"/>
  <c r="G274" i="24"/>
  <c r="G273" i="24"/>
  <c r="G272" i="24"/>
  <c r="G268" i="24"/>
  <c r="G267" i="24"/>
  <c r="G266" i="24"/>
  <c r="G265" i="24"/>
  <c r="G264" i="24"/>
  <c r="G263" i="24"/>
  <c r="G261" i="24"/>
  <c r="G260" i="24"/>
  <c r="G259" i="24"/>
  <c r="G258" i="24"/>
  <c r="G257" i="24"/>
  <c r="G256" i="24"/>
  <c r="G255" i="24"/>
  <c r="G254" i="24"/>
  <c r="G252" i="24"/>
  <c r="G251" i="24"/>
  <c r="G250" i="24"/>
  <c r="G249" i="24"/>
  <c r="G248" i="24"/>
  <c r="G247" i="24"/>
  <c r="G246" i="24"/>
  <c r="G245" i="24"/>
  <c r="G243" i="24"/>
  <c r="G242" i="24"/>
  <c r="G241" i="24"/>
  <c r="G240" i="24"/>
  <c r="G239" i="24"/>
  <c r="G238" i="24"/>
  <c r="G237" i="24"/>
  <c r="G236" i="24"/>
  <c r="G235" i="24"/>
  <c r="G234" i="24"/>
  <c r="G233" i="24"/>
  <c r="G232" i="24"/>
  <c r="G231" i="24"/>
  <c r="G230" i="24"/>
  <c r="G229" i="24"/>
  <c r="G228" i="24"/>
  <c r="G227" i="24"/>
  <c r="G226" i="24"/>
  <c r="G224" i="24"/>
  <c r="G223" i="24"/>
  <c r="G219" i="24"/>
  <c r="G218" i="24"/>
  <c r="G217" i="24"/>
  <c r="G215" i="24"/>
  <c r="G214" i="24"/>
  <c r="G213" i="24"/>
  <c r="G212" i="24"/>
  <c r="G211" i="24"/>
  <c r="G210" i="24"/>
  <c r="G209" i="24"/>
  <c r="G208" i="24"/>
  <c r="G207" i="24"/>
  <c r="G206" i="24"/>
  <c r="G205" i="24"/>
  <c r="G204" i="24"/>
  <c r="G202" i="24"/>
  <c r="G201" i="24"/>
  <c r="G200" i="24"/>
  <c r="G198" i="24"/>
  <c r="G197" i="24"/>
  <c r="G196" i="24"/>
  <c r="G195" i="24"/>
  <c r="G191" i="24"/>
  <c r="G190" i="24"/>
  <c r="G189" i="24"/>
  <c r="G188" i="24"/>
  <c r="G187" i="24"/>
  <c r="G186" i="24"/>
  <c r="G185" i="24"/>
  <c r="G183" i="24"/>
  <c r="G182" i="24"/>
  <c r="G181" i="24"/>
  <c r="G180" i="24"/>
  <c r="G179" i="24"/>
  <c r="G178" i="24"/>
  <c r="G177" i="24"/>
  <c r="G176" i="24"/>
  <c r="G175" i="24"/>
  <c r="G174" i="24"/>
  <c r="G173" i="24"/>
  <c r="G172" i="24"/>
  <c r="G171" i="24"/>
  <c r="G170" i="24"/>
  <c r="G168" i="24"/>
  <c r="G167" i="24"/>
  <c r="G166" i="24"/>
  <c r="G165" i="24"/>
  <c r="G163" i="24"/>
  <c r="G162" i="24"/>
  <c r="G161" i="24"/>
  <c r="G160" i="24"/>
  <c r="G159" i="24"/>
  <c r="G158" i="24"/>
  <c r="G157" i="24"/>
  <c r="G156" i="24"/>
  <c r="G155" i="24"/>
  <c r="G154" i="24"/>
  <c r="G153" i="24"/>
  <c r="G152" i="24"/>
  <c r="G151" i="24"/>
  <c r="G150" i="24"/>
  <c r="G149" i="24"/>
  <c r="G148" i="24"/>
  <c r="G147" i="24"/>
  <c r="G145" i="24"/>
  <c r="G144" i="24"/>
  <c r="G143" i="24"/>
  <c r="G142" i="24"/>
  <c r="G138" i="24"/>
  <c r="G137" i="24"/>
  <c r="G136" i="24"/>
  <c r="G135" i="24"/>
  <c r="G134" i="24"/>
  <c r="G133" i="24"/>
  <c r="G132" i="24"/>
  <c r="G131" i="24"/>
  <c r="G130" i="24"/>
  <c r="G129" i="24"/>
  <c r="G128" i="24"/>
  <c r="G127" i="24"/>
  <c r="G125" i="24"/>
  <c r="G124" i="24"/>
  <c r="G123" i="24"/>
  <c r="G121" i="24"/>
  <c r="G120" i="24"/>
  <c r="G119" i="24"/>
  <c r="G118" i="24"/>
  <c r="G117" i="24"/>
  <c r="G116" i="24"/>
  <c r="G114" i="24"/>
  <c r="G113" i="24"/>
  <c r="G112" i="24"/>
  <c r="G111" i="24"/>
  <c r="G110" i="24"/>
  <c r="G109" i="24"/>
  <c r="G108" i="24"/>
  <c r="G107" i="24"/>
  <c r="G106" i="24"/>
  <c r="G105" i="24"/>
  <c r="G104" i="24"/>
  <c r="G103" i="24"/>
  <c r="G102" i="24"/>
  <c r="G101" i="24"/>
  <c r="G99" i="24"/>
  <c r="G98" i="24"/>
  <c r="G97" i="24"/>
  <c r="G96" i="24"/>
  <c r="G95" i="24"/>
  <c r="G94" i="24"/>
  <c r="G93" i="24"/>
  <c r="G92" i="24"/>
  <c r="G91" i="24"/>
  <c r="G90" i="24"/>
  <c r="G89" i="24"/>
  <c r="G88" i="24"/>
  <c r="G87" i="24"/>
  <c r="G86" i="24"/>
  <c r="G85" i="24"/>
  <c r="F81" i="24"/>
  <c r="G80" i="24"/>
  <c r="G79" i="24"/>
  <c r="G78" i="24"/>
  <c r="G76" i="24"/>
  <c r="G75" i="24"/>
  <c r="G74" i="24"/>
  <c r="G73" i="24"/>
  <c r="G72" i="24"/>
  <c r="G71" i="24"/>
  <c r="G70" i="24"/>
  <c r="G69" i="24"/>
  <c r="G68" i="24"/>
  <c r="G67" i="24"/>
  <c r="G66" i="24"/>
  <c r="G65" i="24"/>
  <c r="G64" i="24"/>
  <c r="G63" i="24"/>
  <c r="G62" i="24"/>
  <c r="G61" i="24"/>
  <c r="G60" i="24"/>
  <c r="G59" i="24"/>
  <c r="G58" i="24"/>
  <c r="G57" i="24"/>
  <c r="G56" i="24"/>
  <c r="G55" i="24"/>
  <c r="G54" i="24"/>
  <c r="G53" i="24"/>
  <c r="G52" i="24"/>
  <c r="G51" i="24"/>
  <c r="G50" i="24"/>
  <c r="G49" i="24"/>
  <c r="G48" i="24"/>
  <c r="G47" i="24"/>
  <c r="G46" i="24"/>
  <c r="G45" i="24"/>
  <c r="G44" i="24"/>
  <c r="G43" i="24"/>
  <c r="G42" i="24"/>
  <c r="G41" i="24"/>
  <c r="G40" i="24"/>
  <c r="G39" i="24"/>
  <c r="G38" i="24"/>
  <c r="G37" i="24"/>
  <c r="G36" i="24"/>
  <c r="G35" i="24"/>
  <c r="G34" i="24"/>
  <c r="G33" i="24"/>
  <c r="G32" i="24"/>
  <c r="G31" i="24"/>
  <c r="G30" i="24"/>
  <c r="G29" i="24"/>
  <c r="G28" i="24"/>
  <c r="G26" i="24"/>
  <c r="G25" i="24"/>
  <c r="G24" i="24"/>
  <c r="G22" i="24"/>
  <c r="G21" i="24"/>
  <c r="G20" i="24"/>
  <c r="G19" i="24"/>
  <c r="G18" i="24"/>
  <c r="G17" i="24"/>
  <c r="G16" i="24"/>
  <c r="G15" i="24"/>
  <c r="G14" i="24"/>
  <c r="G13" i="24"/>
  <c r="G1362" i="23"/>
  <c r="G1361" i="23"/>
  <c r="G1360" i="23"/>
  <c r="G1359" i="23"/>
  <c r="G1358" i="23"/>
  <c r="G1357" i="23"/>
  <c r="G1356" i="23"/>
  <c r="G1355" i="23"/>
  <c r="G1354" i="23"/>
  <c r="G1353" i="23"/>
  <c r="G1352" i="23"/>
  <c r="G1351" i="23"/>
  <c r="G1350" i="23"/>
  <c r="G1349" i="23"/>
  <c r="G1348" i="23"/>
  <c r="G1347" i="23"/>
  <c r="G1346" i="23"/>
  <c r="G1345" i="23"/>
  <c r="G1344" i="23"/>
  <c r="G1343" i="23"/>
  <c r="G1342" i="23"/>
  <c r="G1341" i="23"/>
  <c r="G1340" i="23"/>
  <c r="G1339" i="23"/>
  <c r="G1338" i="23"/>
  <c r="G1337" i="23"/>
  <c r="G1336" i="23"/>
  <c r="G1335" i="23"/>
  <c r="G1334" i="23"/>
  <c r="G1333" i="23"/>
  <c r="G1332" i="23"/>
  <c r="G1331" i="23"/>
  <c r="G1330" i="23"/>
  <c r="G1329" i="23"/>
  <c r="G1328" i="23"/>
  <c r="G1327" i="23"/>
  <c r="G1326" i="23"/>
  <c r="G1325" i="23"/>
  <c r="G1324" i="23"/>
  <c r="G1323" i="23"/>
  <c r="G1322" i="23"/>
  <c r="G1321" i="23"/>
  <c r="G1320" i="23"/>
  <c r="G1319" i="23"/>
  <c r="G1318" i="23"/>
  <c r="G1317" i="23"/>
  <c r="G1316" i="23"/>
  <c r="G1315" i="23"/>
  <c r="G1312" i="23"/>
  <c r="G1311" i="23"/>
  <c r="G1310" i="23"/>
  <c r="G1309" i="23"/>
  <c r="G1308" i="23"/>
  <c r="G1307" i="23"/>
  <c r="G1305" i="23"/>
  <c r="G1304" i="23"/>
  <c r="G1303" i="23"/>
  <c r="G1302" i="23"/>
  <c r="G1301" i="23"/>
  <c r="G1299" i="23"/>
  <c r="G1298" i="23"/>
  <c r="G1297" i="23"/>
  <c r="G1296" i="23"/>
  <c r="G1295" i="23"/>
  <c r="G1294" i="23"/>
  <c r="G1293" i="23"/>
  <c r="G1292" i="23"/>
  <c r="G1291" i="23"/>
  <c r="G1290" i="23"/>
  <c r="G1289" i="23"/>
  <c r="G1288" i="23"/>
  <c r="G1287" i="23"/>
  <c r="G1286" i="23"/>
  <c r="G1285" i="23"/>
  <c r="G1284" i="23"/>
  <c r="G1283" i="23"/>
  <c r="G1282" i="23"/>
  <c r="G1281" i="23"/>
  <c r="G1280" i="23"/>
  <c r="G1278" i="23"/>
  <c r="G1277" i="23"/>
  <c r="G1276" i="23"/>
  <c r="G1275" i="23"/>
  <c r="G1274" i="23"/>
  <c r="G1273" i="23"/>
  <c r="G1272" i="23"/>
  <c r="G1271" i="23"/>
  <c r="G1270" i="23"/>
  <c r="G1269" i="23"/>
  <c r="G1267" i="23"/>
  <c r="G1266" i="23"/>
  <c r="G1265" i="23"/>
  <c r="G1264" i="23"/>
  <c r="G1263" i="23"/>
  <c r="G1261" i="23"/>
  <c r="G1260" i="23"/>
  <c r="G1259" i="23"/>
  <c r="G1258" i="23"/>
  <c r="G1257" i="23"/>
  <c r="G1256" i="23"/>
  <c r="G1255" i="23"/>
  <c r="G1254" i="23"/>
  <c r="G1253" i="23"/>
  <c r="G1252" i="23"/>
  <c r="G1251" i="23"/>
  <c r="G1250" i="23"/>
  <c r="G1249" i="23"/>
  <c r="G1248" i="23"/>
  <c r="G1247" i="23"/>
  <c r="G1246" i="23"/>
  <c r="G1245" i="23"/>
  <c r="G1244" i="23"/>
  <c r="G1242" i="23"/>
  <c r="G1241" i="23"/>
  <c r="G1240" i="23"/>
  <c r="G1239" i="23"/>
  <c r="G1238" i="23"/>
  <c r="G1237" i="23"/>
  <c r="G1236" i="23"/>
  <c r="G1235" i="23"/>
  <c r="G1234" i="23"/>
  <c r="G1233" i="23"/>
  <c r="G1229" i="23"/>
  <c r="G1228" i="23"/>
  <c r="G1227" i="23"/>
  <c r="G1226" i="23"/>
  <c r="G1225" i="23"/>
  <c r="G1224" i="23"/>
  <c r="G1223" i="23"/>
  <c r="G1222" i="23"/>
  <c r="G1221" i="23"/>
  <c r="G1220" i="23"/>
  <c r="G1219" i="23"/>
  <c r="G1218" i="23"/>
  <c r="G1217" i="23"/>
  <c r="G1216" i="23"/>
  <c r="G1212" i="23"/>
  <c r="G1211" i="23"/>
  <c r="G1210" i="23"/>
  <c r="G1208" i="23"/>
  <c r="G1207" i="23"/>
  <c r="G1206" i="23"/>
  <c r="G1205" i="23"/>
  <c r="G1204" i="23"/>
  <c r="G1202" i="23"/>
  <c r="G1201" i="23"/>
  <c r="G1200" i="23"/>
  <c r="G1199" i="23"/>
  <c r="G1198" i="23"/>
  <c r="G1197" i="23"/>
  <c r="G1196" i="23"/>
  <c r="G1195" i="23"/>
  <c r="G1194" i="23"/>
  <c r="G1193" i="23"/>
  <c r="G1192" i="23"/>
  <c r="G1191" i="23"/>
  <c r="G1190" i="23"/>
  <c r="G1189" i="23"/>
  <c r="G1188" i="23"/>
  <c r="G1187" i="23"/>
  <c r="G1186" i="23"/>
  <c r="G1185" i="23"/>
  <c r="G1184" i="23"/>
  <c r="G1182" i="23"/>
  <c r="G1181" i="23"/>
  <c r="G1180" i="23"/>
  <c r="G1179" i="23"/>
  <c r="G1178" i="23"/>
  <c r="G1177" i="23"/>
  <c r="G1176" i="23"/>
  <c r="G1175" i="23"/>
  <c r="G1174" i="23"/>
  <c r="G1173" i="23"/>
  <c r="G1172" i="23"/>
  <c r="G1171" i="23"/>
  <c r="G1170" i="23"/>
  <c r="G1169" i="23"/>
  <c r="G1168" i="23"/>
  <c r="G1167" i="23"/>
  <c r="G1166" i="23"/>
  <c r="G1165" i="23"/>
  <c r="G1164" i="23"/>
  <c r="G1163" i="23"/>
  <c r="G1162" i="23"/>
  <c r="G1158" i="23"/>
  <c r="G1157" i="23"/>
  <c r="G1156" i="23"/>
  <c r="G1155" i="23"/>
  <c r="G1154" i="23"/>
  <c r="G1153" i="23"/>
  <c r="G1152" i="23"/>
  <c r="G1151" i="23"/>
  <c r="G1150" i="23"/>
  <c r="G1148" i="23"/>
  <c r="G1147" i="23"/>
  <c r="G1145" i="23"/>
  <c r="G1144" i="23"/>
  <c r="G1143" i="23"/>
  <c r="G1142" i="23"/>
  <c r="G1141" i="23"/>
  <c r="G1140" i="23"/>
  <c r="G1139" i="23"/>
  <c r="G1138" i="23"/>
  <c r="G1137" i="23"/>
  <c r="G1136" i="23"/>
  <c r="G1135" i="23"/>
  <c r="G1134" i="23"/>
  <c r="G1133" i="23"/>
  <c r="G1132" i="23"/>
  <c r="G1131" i="23"/>
  <c r="G1130" i="23"/>
  <c r="G1129" i="23"/>
  <c r="G1125" i="23"/>
  <c r="G1124" i="23"/>
  <c r="G1123" i="23"/>
  <c r="G1122" i="23"/>
  <c r="G1121" i="23"/>
  <c r="G1120" i="23"/>
  <c r="G1119" i="23"/>
  <c r="G1118" i="23"/>
  <c r="G1117" i="23"/>
  <c r="G1116" i="23"/>
  <c r="G1115" i="23"/>
  <c r="G1113" i="23"/>
  <c r="G1112" i="23"/>
  <c r="G1111" i="23"/>
  <c r="G1110" i="23"/>
  <c r="G1109" i="23"/>
  <c r="G1108" i="23"/>
  <c r="G1107" i="23"/>
  <c r="G1106" i="23"/>
  <c r="G1105" i="23"/>
  <c r="G1103" i="23"/>
  <c r="G1102" i="23"/>
  <c r="G1101" i="23"/>
  <c r="G1100" i="23"/>
  <c r="G1099" i="23"/>
  <c r="G1098" i="23"/>
  <c r="G1096" i="23"/>
  <c r="G1095" i="23"/>
  <c r="G1094" i="23"/>
  <c r="G1093" i="23"/>
  <c r="G1092" i="23"/>
  <c r="G1091" i="23"/>
  <c r="G1090" i="23"/>
  <c r="G1089" i="23"/>
  <c r="G1088" i="23"/>
  <c r="G1084" i="23"/>
  <c r="G1083" i="23"/>
  <c r="G1081" i="23"/>
  <c r="G1080" i="23"/>
  <c r="G1079" i="23"/>
  <c r="G1078" i="23"/>
  <c r="G1077" i="23"/>
  <c r="G1076" i="23"/>
  <c r="G1075" i="23"/>
  <c r="G1074" i="23"/>
  <c r="G1073" i="23"/>
  <c r="G1072" i="23"/>
  <c r="G1071" i="23"/>
  <c r="G1070" i="23"/>
  <c r="G1069" i="23"/>
  <c r="G1068" i="23"/>
  <c r="G1067" i="23"/>
  <c r="G1066" i="23"/>
  <c r="G1065" i="23"/>
  <c r="G1064" i="23"/>
  <c r="G1060" i="23"/>
  <c r="G1059" i="23"/>
  <c r="G1058" i="23"/>
  <c r="G1057" i="23"/>
  <c r="G1056" i="23"/>
  <c r="G1055" i="23"/>
  <c r="G1054" i="23"/>
  <c r="G1053" i="23"/>
  <c r="G1052" i="23"/>
  <c r="G1050" i="23"/>
  <c r="G1049" i="23"/>
  <c r="G1048" i="23"/>
  <c r="G1047" i="23"/>
  <c r="G1046" i="23"/>
  <c r="G1045" i="23"/>
  <c r="G1043" i="23"/>
  <c r="G1042" i="23"/>
  <c r="G1041" i="23"/>
  <c r="G1040" i="23"/>
  <c r="G1039" i="23"/>
  <c r="G1038" i="23"/>
  <c r="G1037" i="23"/>
  <c r="G1036" i="23"/>
  <c r="G1035" i="23"/>
  <c r="G1034" i="23"/>
  <c r="G1033" i="23"/>
  <c r="G1032" i="23"/>
  <c r="G1031" i="23"/>
  <c r="G1030" i="23"/>
  <c r="G1029" i="23"/>
  <c r="G1028" i="23"/>
  <c r="G1027" i="23"/>
  <c r="G1026" i="23"/>
  <c r="G1024" i="23"/>
  <c r="G1023" i="23"/>
  <c r="G1022" i="23"/>
  <c r="G1021" i="23"/>
  <c r="G1020" i="23"/>
  <c r="G1019" i="23"/>
  <c r="G1018" i="23"/>
  <c r="G1017" i="23"/>
  <c r="G1016" i="23"/>
  <c r="G1015" i="23"/>
  <c r="G1014" i="23"/>
  <c r="G1013" i="23"/>
  <c r="G1012" i="23"/>
  <c r="G1011" i="23"/>
  <c r="G1010" i="23"/>
  <c r="G1009" i="23"/>
  <c r="G1008" i="23"/>
  <c r="G1007" i="23"/>
  <c r="G1006" i="23"/>
  <c r="G1005" i="23"/>
  <c r="G1004" i="23"/>
  <c r="G1003" i="23"/>
  <c r="G1002" i="23"/>
  <c r="G1001" i="23"/>
  <c r="G1000" i="23"/>
  <c r="G999" i="23"/>
  <c r="G998" i="23"/>
  <c r="G997" i="23"/>
  <c r="G996" i="23"/>
  <c r="G995" i="23"/>
  <c r="G994" i="23"/>
  <c r="G993" i="23"/>
  <c r="G992" i="23"/>
  <c r="G991" i="23"/>
  <c r="G990" i="23"/>
  <c r="G989" i="23"/>
  <c r="G988" i="23"/>
  <c r="G987" i="23"/>
  <c r="G983" i="23"/>
  <c r="G982" i="23"/>
  <c r="G981" i="23"/>
  <c r="G980" i="23"/>
  <c r="G978" i="23"/>
  <c r="G977" i="23"/>
  <c r="G976" i="23"/>
  <c r="G975" i="23"/>
  <c r="G974" i="23"/>
  <c r="G973" i="23"/>
  <c r="G972" i="23"/>
  <c r="G971" i="23"/>
  <c r="G970" i="23"/>
  <c r="G969" i="23"/>
  <c r="G968" i="23"/>
  <c r="G967" i="23"/>
  <c r="G966" i="23"/>
  <c r="G965" i="23"/>
  <c r="G963" i="23"/>
  <c r="G962" i="23"/>
  <c r="G961" i="23"/>
  <c r="G959" i="23"/>
  <c r="G958" i="23"/>
  <c r="G957" i="23"/>
  <c r="G956" i="23"/>
  <c r="G955" i="23"/>
  <c r="G954" i="23"/>
  <c r="G953" i="23"/>
  <c r="G952" i="23"/>
  <c r="G951" i="23"/>
  <c r="G950" i="23"/>
  <c r="G949" i="23"/>
  <c r="G948" i="23"/>
  <c r="G947" i="23"/>
  <c r="G946" i="23"/>
  <c r="G945" i="23"/>
  <c r="G941" i="23"/>
  <c r="G940" i="23"/>
  <c r="G939" i="23"/>
  <c r="G938" i="23"/>
  <c r="G937" i="23"/>
  <c r="G936" i="23"/>
  <c r="G935" i="23"/>
  <c r="G934" i="23"/>
  <c r="G932" i="23"/>
  <c r="G931" i="23"/>
  <c r="G930" i="23"/>
  <c r="G929" i="23"/>
  <c r="G928" i="23"/>
  <c r="G927" i="23"/>
  <c r="G925" i="23"/>
  <c r="G924" i="23"/>
  <c r="G923" i="23"/>
  <c r="G922" i="23"/>
  <c r="G921" i="23"/>
  <c r="G920" i="23"/>
  <c r="G919" i="23"/>
  <c r="G918" i="23"/>
  <c r="G917" i="23"/>
  <c r="G913" i="23"/>
  <c r="G912" i="23"/>
  <c r="G911" i="23"/>
  <c r="G910" i="23"/>
  <c r="G909" i="23"/>
  <c r="G907" i="23"/>
  <c r="G906" i="23"/>
  <c r="G905" i="23"/>
  <c r="G904" i="23"/>
  <c r="G903" i="23"/>
  <c r="G902" i="23"/>
  <c r="G901" i="23"/>
  <c r="G900" i="23"/>
  <c r="G899" i="23"/>
  <c r="G895" i="23"/>
  <c r="G894" i="23"/>
  <c r="G893" i="23"/>
  <c r="G892" i="23"/>
  <c r="G891" i="23"/>
  <c r="G890" i="23"/>
  <c r="G889" i="23"/>
  <c r="G888" i="23"/>
  <c r="G887" i="23"/>
  <c r="G886" i="23"/>
  <c r="G885" i="23"/>
  <c r="G884" i="23"/>
  <c r="G883" i="23"/>
  <c r="G882" i="23"/>
  <c r="G880" i="23"/>
  <c r="G879" i="23"/>
  <c r="G878" i="23"/>
  <c r="G877" i="23"/>
  <c r="G876" i="23"/>
  <c r="G875" i="23"/>
  <c r="G874" i="23"/>
  <c r="G873" i="23"/>
  <c r="G872" i="23"/>
  <c r="G868" i="23"/>
  <c r="G867" i="23"/>
  <c r="G866" i="23"/>
  <c r="G865" i="23"/>
  <c r="G864" i="23"/>
  <c r="G863" i="23"/>
  <c r="G862" i="23"/>
  <c r="G861" i="23"/>
  <c r="G860" i="23"/>
  <c r="G859" i="23"/>
  <c r="G858" i="23"/>
  <c r="G857" i="23"/>
  <c r="G856" i="23"/>
  <c r="G855" i="23"/>
  <c r="G853" i="23"/>
  <c r="G852" i="23"/>
  <c r="G851" i="23"/>
  <c r="G850" i="23"/>
  <c r="G849" i="23"/>
  <c r="G848" i="23"/>
  <c r="G847" i="23"/>
  <c r="G846" i="23"/>
  <c r="G845" i="23"/>
  <c r="G844" i="23"/>
  <c r="G843" i="23"/>
  <c r="G842" i="23"/>
  <c r="G841" i="23"/>
  <c r="G840" i="23"/>
  <c r="G839" i="23"/>
  <c r="G838" i="23"/>
  <c r="G837" i="23"/>
  <c r="G836" i="23"/>
  <c r="G835" i="23"/>
  <c r="G834" i="23"/>
  <c r="G833" i="23"/>
  <c r="G832" i="23"/>
  <c r="G831" i="23"/>
  <c r="G830" i="23"/>
  <c r="G829" i="23"/>
  <c r="G828" i="23"/>
  <c r="G827" i="23"/>
  <c r="G826" i="23"/>
  <c r="G825" i="23"/>
  <c r="G824" i="23"/>
  <c r="G823" i="23"/>
  <c r="G822" i="23"/>
  <c r="G821" i="23"/>
  <c r="G820" i="23"/>
  <c r="G819" i="23"/>
  <c r="G818" i="23"/>
  <c r="G817" i="23"/>
  <c r="G816" i="23"/>
  <c r="G815" i="23"/>
  <c r="G814" i="23"/>
  <c r="G813" i="23"/>
  <c r="G812" i="23"/>
  <c r="G811" i="23"/>
  <c r="G809" i="23"/>
  <c r="G808" i="23"/>
  <c r="G807" i="23"/>
  <c r="G806" i="23"/>
  <c r="G805" i="23"/>
  <c r="G801" i="23"/>
  <c r="G800" i="23"/>
  <c r="G799" i="23"/>
  <c r="G798" i="23"/>
  <c r="G796" i="23"/>
  <c r="G795" i="23"/>
  <c r="G794" i="23"/>
  <c r="G793" i="23"/>
  <c r="G792" i="23"/>
  <c r="G791" i="23"/>
  <c r="G790" i="23"/>
  <c r="G788" i="23"/>
  <c r="G787" i="23"/>
  <c r="G786" i="23"/>
  <c r="G785" i="23"/>
  <c r="G784" i="23"/>
  <c r="G783" i="23"/>
  <c r="G782" i="23"/>
  <c r="G781" i="23"/>
  <c r="G780" i="23"/>
  <c r="G779" i="23"/>
  <c r="G778" i="23"/>
  <c r="G777" i="23"/>
  <c r="G776" i="23"/>
  <c r="G775" i="23"/>
  <c r="G773" i="23"/>
  <c r="G772" i="23"/>
  <c r="G771" i="23"/>
  <c r="G770" i="23"/>
  <c r="G769" i="23"/>
  <c r="G768" i="23"/>
  <c r="G767" i="23"/>
  <c r="G766" i="23"/>
  <c r="G765" i="23"/>
  <c r="G764" i="23"/>
  <c r="G763" i="23"/>
  <c r="G762" i="23"/>
  <c r="G761" i="23"/>
  <c r="G760" i="23"/>
  <c r="G759" i="23"/>
  <c r="G758" i="23"/>
  <c r="G757" i="23"/>
  <c r="G756" i="23"/>
  <c r="G755" i="23"/>
  <c r="G754" i="23"/>
  <c r="G753" i="23"/>
  <c r="G752" i="23"/>
  <c r="G751" i="23"/>
  <c r="G750" i="23"/>
  <c r="G749" i="23"/>
  <c r="G748" i="23"/>
  <c r="G747" i="23"/>
  <c r="G746" i="23"/>
  <c r="G745" i="23"/>
  <c r="G744" i="23"/>
  <c r="G743" i="23"/>
  <c r="G742" i="23"/>
  <c r="G741" i="23"/>
  <c r="G740" i="23"/>
  <c r="G739" i="23"/>
  <c r="G738" i="23"/>
  <c r="G736" i="23"/>
  <c r="G735" i="23"/>
  <c r="G734" i="23"/>
  <c r="G733" i="23"/>
  <c r="G732" i="23"/>
  <c r="G731" i="23"/>
  <c r="G730" i="23"/>
  <c r="G726" i="23"/>
  <c r="G725" i="23"/>
  <c r="G724" i="23"/>
  <c r="G723" i="23"/>
  <c r="G722" i="23"/>
  <c r="G721" i="23"/>
  <c r="G719" i="23"/>
  <c r="G718" i="23"/>
  <c r="G717" i="23"/>
  <c r="G716" i="23"/>
  <c r="G715" i="23"/>
  <c r="G714" i="23"/>
  <c r="G713" i="23"/>
  <c r="G712" i="23"/>
  <c r="G711" i="23"/>
  <c r="G710" i="23"/>
  <c r="G706" i="23"/>
  <c r="G705" i="23"/>
  <c r="G704" i="23"/>
  <c r="G703" i="23"/>
  <c r="G702" i="23"/>
  <c r="G701" i="23"/>
  <c r="G700" i="23"/>
  <c r="G699" i="23"/>
  <c r="G698" i="23"/>
  <c r="G697" i="23"/>
  <c r="G696" i="23"/>
  <c r="G695" i="23"/>
  <c r="G694" i="23"/>
  <c r="G693" i="23"/>
  <c r="G692" i="23"/>
  <c r="G691" i="23"/>
  <c r="G690" i="23"/>
  <c r="G689" i="23"/>
  <c r="G688" i="23"/>
  <c r="G687" i="23"/>
  <c r="G686" i="23"/>
  <c r="G684" i="23"/>
  <c r="G683" i="23"/>
  <c r="G682" i="23"/>
  <c r="G681" i="23"/>
  <c r="G680" i="23"/>
  <c r="G678" i="23"/>
  <c r="G676" i="23"/>
  <c r="G675" i="23"/>
  <c r="G674" i="23"/>
  <c r="G673" i="23"/>
  <c r="G672" i="23"/>
  <c r="G671" i="23"/>
  <c r="G669" i="23"/>
  <c r="G668" i="23"/>
  <c r="G667" i="23"/>
  <c r="G666" i="23"/>
  <c r="G665" i="23"/>
  <c r="G664" i="23"/>
  <c r="G663" i="23"/>
  <c r="G662" i="23"/>
  <c r="G661" i="23"/>
  <c r="G659" i="23"/>
  <c r="G658" i="23"/>
  <c r="G657" i="23"/>
  <c r="G656" i="23"/>
  <c r="G654" i="23"/>
  <c r="G653" i="23"/>
  <c r="G652" i="23"/>
  <c r="G651" i="23"/>
  <c r="G650" i="23"/>
  <c r="G648" i="23"/>
  <c r="G647" i="23"/>
  <c r="G646" i="23"/>
  <c r="G645" i="23"/>
  <c r="G644" i="23"/>
  <c r="G643" i="23"/>
  <c r="G642" i="23"/>
  <c r="G641" i="23"/>
  <c r="G640" i="23"/>
  <c r="G639" i="23"/>
  <c r="G638" i="23"/>
  <c r="G637" i="23"/>
  <c r="G636" i="23"/>
  <c r="G635" i="23"/>
  <c r="G634" i="23"/>
  <c r="G633" i="23"/>
  <c r="G632" i="23"/>
  <c r="G630" i="23"/>
  <c r="G629" i="23"/>
  <c r="G628" i="23"/>
  <c r="G627" i="23"/>
  <c r="G626" i="23"/>
  <c r="G625" i="23"/>
  <c r="G624" i="23"/>
  <c r="G623" i="23"/>
  <c r="G622" i="23"/>
  <c r="G621" i="23"/>
  <c r="G620" i="23"/>
  <c r="G619" i="23"/>
  <c r="G618" i="23"/>
  <c r="G617" i="23"/>
  <c r="G616" i="23"/>
  <c r="G615" i="23"/>
  <c r="G614" i="23"/>
  <c r="G613" i="23"/>
  <c r="G611" i="23"/>
  <c r="G610" i="23"/>
  <c r="G609" i="23"/>
  <c r="G608" i="23"/>
  <c r="G607" i="23"/>
  <c r="G606" i="23"/>
  <c r="G605" i="23"/>
  <c r="G604" i="23"/>
  <c r="G603" i="23"/>
  <c r="G601" i="23"/>
  <c r="G600" i="23"/>
  <c r="G599" i="23"/>
  <c r="G598" i="23"/>
  <c r="G597" i="23"/>
  <c r="G596" i="23"/>
  <c r="G595" i="23"/>
  <c r="G594" i="23"/>
  <c r="G593" i="23"/>
  <c r="G592" i="23"/>
  <c r="G591" i="23"/>
  <c r="G590" i="23"/>
  <c r="G589" i="23"/>
  <c r="G588" i="23"/>
  <c r="G587" i="23"/>
  <c r="G586" i="23"/>
  <c r="G585" i="23"/>
  <c r="G584" i="23"/>
  <c r="G583" i="23"/>
  <c r="G582" i="23"/>
  <c r="G581" i="23"/>
  <c r="G579" i="23"/>
  <c r="G578" i="23"/>
  <c r="G577" i="23"/>
  <c r="G576" i="23"/>
  <c r="G575" i="23"/>
  <c r="G574" i="23"/>
  <c r="G573" i="23"/>
  <c r="G572" i="23"/>
  <c r="G571" i="23"/>
  <c r="G570" i="23"/>
  <c r="G569" i="23"/>
  <c r="G568" i="23"/>
  <c r="G567" i="23"/>
  <c r="G566" i="23"/>
  <c r="G565" i="23"/>
  <c r="G564" i="23"/>
  <c r="G563" i="23"/>
  <c r="G562" i="23"/>
  <c r="G561" i="23"/>
  <c r="G560" i="23"/>
  <c r="G559" i="23"/>
  <c r="G558" i="23"/>
  <c r="G557" i="23"/>
  <c r="G556" i="23"/>
  <c r="G555" i="23"/>
  <c r="G554" i="23"/>
  <c r="G553" i="23"/>
  <c r="G552" i="23"/>
  <c r="G551" i="23"/>
  <c r="G550" i="23"/>
  <c r="G549" i="23"/>
  <c r="G548" i="23"/>
  <c r="G547" i="23"/>
  <c r="G546" i="23"/>
  <c r="G545" i="23"/>
  <c r="G544" i="23"/>
  <c r="G543" i="23"/>
  <c r="G542" i="23"/>
  <c r="G541" i="23"/>
  <c r="G540" i="23"/>
  <c r="G539" i="23"/>
  <c r="G538" i="23"/>
  <c r="G537" i="23"/>
  <c r="G536" i="23"/>
  <c r="G535" i="23"/>
  <c r="G534" i="23"/>
  <c r="G533" i="23"/>
  <c r="G532" i="23"/>
  <c r="G531" i="23"/>
  <c r="G530" i="23"/>
  <c r="G529" i="23"/>
  <c r="G528" i="23"/>
  <c r="G527" i="23"/>
  <c r="G525" i="23"/>
  <c r="G524" i="23"/>
  <c r="G523" i="23"/>
  <c r="G522" i="23"/>
  <c r="G520" i="23"/>
  <c r="G519" i="23"/>
  <c r="G518" i="23"/>
  <c r="G517" i="23"/>
  <c r="G516" i="23"/>
  <c r="G515" i="23"/>
  <c r="G514" i="23"/>
  <c r="G513" i="23"/>
  <c r="G512" i="23"/>
  <c r="G511" i="23"/>
  <c r="G510" i="23"/>
  <c r="G509" i="23"/>
  <c r="G508" i="23"/>
  <c r="G507" i="23"/>
  <c r="G506" i="23"/>
  <c r="G505" i="23"/>
  <c r="G504" i="23"/>
  <c r="G503" i="23"/>
  <c r="G502" i="23"/>
  <c r="G501" i="23"/>
  <c r="G500" i="23"/>
  <c r="G499" i="23"/>
  <c r="G498" i="23"/>
  <c r="G497" i="23"/>
  <c r="G496" i="23"/>
  <c r="G492" i="23"/>
  <c r="G491" i="23"/>
  <c r="G490" i="23"/>
  <c r="G489" i="23"/>
  <c r="G488" i="23"/>
  <c r="G487" i="23"/>
  <c r="G486" i="23"/>
  <c r="G485" i="23"/>
  <c r="G484" i="23"/>
  <c r="G483" i="23"/>
  <c r="G481" i="23"/>
  <c r="G480" i="23"/>
  <c r="G479" i="23"/>
  <c r="G478" i="23"/>
  <c r="G477" i="23"/>
  <c r="G475" i="23"/>
  <c r="G474" i="23"/>
  <c r="G473" i="23"/>
  <c r="G472" i="23"/>
  <c r="G471" i="23"/>
  <c r="G469" i="23"/>
  <c r="G468" i="23"/>
  <c r="G467" i="23"/>
  <c r="G466" i="23"/>
  <c r="G465" i="23"/>
  <c r="G464" i="23"/>
  <c r="G463" i="23"/>
  <c r="G462" i="23"/>
  <c r="G461" i="23"/>
  <c r="G460" i="23"/>
  <c r="G459" i="23"/>
  <c r="G458" i="23"/>
  <c r="G457" i="23"/>
  <c r="G456" i="23"/>
  <c r="G455" i="23"/>
  <c r="G454" i="23"/>
  <c r="G453" i="23"/>
  <c r="G452" i="23"/>
  <c r="G451" i="23"/>
  <c r="G450" i="23"/>
  <c r="G449" i="23"/>
  <c r="G448" i="23"/>
  <c r="G447" i="23"/>
  <c r="G446" i="23"/>
  <c r="G445" i="23"/>
  <c r="G444" i="23"/>
  <c r="G443" i="23"/>
  <c r="G442" i="23"/>
  <c r="G441" i="23"/>
  <c r="G440" i="23"/>
  <c r="G439" i="23"/>
  <c r="G438" i="23"/>
  <c r="G437" i="23"/>
  <c r="G436" i="23"/>
  <c r="G435" i="23"/>
  <c r="G434" i="23"/>
  <c r="G433" i="23"/>
  <c r="G432" i="23"/>
  <c r="G431" i="23"/>
  <c r="G430" i="23"/>
  <c r="G429" i="23"/>
  <c r="G428" i="23"/>
  <c r="G427" i="23"/>
  <c r="G426" i="23"/>
  <c r="G425" i="23"/>
  <c r="G424" i="23"/>
  <c r="G423" i="23"/>
  <c r="G422" i="23"/>
  <c r="G421" i="23"/>
  <c r="G420" i="23"/>
  <c r="G419" i="23"/>
  <c r="G418" i="23"/>
  <c r="G417" i="23"/>
  <c r="G416" i="23"/>
  <c r="G415" i="23"/>
  <c r="G414" i="23"/>
  <c r="G413" i="23"/>
  <c r="G412" i="23"/>
  <c r="G411" i="23"/>
  <c r="G410" i="23"/>
  <c r="G409" i="23"/>
  <c r="G408" i="23"/>
  <c r="G407" i="23"/>
  <c r="G406" i="23"/>
  <c r="G405" i="23"/>
  <c r="G404" i="23"/>
  <c r="G403" i="23"/>
  <c r="G402" i="23"/>
  <c r="G401" i="23"/>
  <c r="G400" i="23"/>
  <c r="G399" i="23"/>
  <c r="G398" i="23"/>
  <c r="G397" i="23"/>
  <c r="G396" i="23"/>
  <c r="G395" i="23"/>
  <c r="G394" i="23"/>
  <c r="G392" i="23"/>
  <c r="G391" i="23"/>
  <c r="G390" i="23"/>
  <c r="G389" i="23"/>
  <c r="G388" i="23"/>
  <c r="G386" i="23"/>
  <c r="G385" i="23"/>
  <c r="G384" i="23"/>
  <c r="G383" i="23"/>
  <c r="G382" i="23"/>
  <c r="G381" i="23"/>
  <c r="G379" i="23"/>
  <c r="G378" i="23"/>
  <c r="G377" i="23"/>
  <c r="G376" i="23"/>
  <c r="G375" i="23"/>
  <c r="G374" i="23"/>
  <c r="G372" i="23"/>
  <c r="G371" i="23"/>
  <c r="G370" i="23"/>
  <c r="G369" i="23"/>
  <c r="G367" i="23"/>
  <c r="G366" i="23"/>
  <c r="G365" i="23"/>
  <c r="G364" i="23"/>
  <c r="G363" i="23"/>
  <c r="G362" i="23"/>
  <c r="G361" i="23"/>
  <c r="G360" i="23"/>
  <c r="G359" i="23"/>
  <c r="G358" i="23"/>
  <c r="G357" i="23"/>
  <c r="G356" i="23"/>
  <c r="G355" i="23"/>
  <c r="G354" i="23"/>
  <c r="G353" i="23"/>
  <c r="G352" i="23"/>
  <c r="G351" i="23"/>
  <c r="G350" i="23"/>
  <c r="G349" i="23"/>
  <c r="G348" i="23"/>
  <c r="G347" i="23"/>
  <c r="G346" i="23"/>
  <c r="G345" i="23"/>
  <c r="G344" i="23"/>
  <c r="G343" i="23"/>
  <c r="G342" i="23"/>
  <c r="G341" i="23"/>
  <c r="G340" i="23"/>
  <c r="G339" i="23"/>
  <c r="G338" i="23"/>
  <c r="G337" i="23"/>
  <c r="G336" i="23"/>
  <c r="G335" i="23"/>
  <c r="G334" i="23"/>
  <c r="G333" i="23"/>
  <c r="G332" i="23"/>
  <c r="G331" i="23"/>
  <c r="G330" i="23"/>
  <c r="G329" i="23"/>
  <c r="G328" i="23"/>
  <c r="G327" i="23"/>
  <c r="G326" i="23"/>
  <c r="G325" i="23"/>
  <c r="G324" i="23"/>
  <c r="G323" i="23"/>
  <c r="G322" i="23"/>
  <c r="G321" i="23"/>
  <c r="G320" i="23"/>
  <c r="G319" i="23"/>
  <c r="G318" i="23"/>
  <c r="G317" i="23"/>
  <c r="G316" i="23"/>
  <c r="G315" i="23"/>
  <c r="G314" i="23"/>
  <c r="G313" i="23"/>
  <c r="G312" i="23"/>
  <c r="G311" i="23"/>
  <c r="G310" i="23"/>
  <c r="G309" i="23"/>
  <c r="G308" i="23"/>
  <c r="G307" i="23"/>
  <c r="G306" i="23"/>
  <c r="G304" i="23"/>
  <c r="G303" i="23"/>
  <c r="G301" i="23"/>
  <c r="G300" i="23"/>
  <c r="G299" i="23"/>
  <c r="G298" i="23"/>
  <c r="G297" i="23"/>
  <c r="G296" i="23"/>
  <c r="G292" i="23"/>
  <c r="G291" i="23"/>
  <c r="G290" i="23"/>
  <c r="G289" i="23"/>
  <c r="G288" i="23"/>
  <c r="G286" i="23"/>
  <c r="G285" i="23"/>
  <c r="G284" i="23"/>
  <c r="G283" i="23"/>
  <c r="G282" i="23"/>
  <c r="G281" i="23"/>
  <c r="G280" i="23"/>
  <c r="G279" i="23"/>
  <c r="G278" i="23"/>
  <c r="G277" i="23"/>
  <c r="G276" i="23"/>
  <c r="G275" i="23"/>
  <c r="G274" i="23"/>
  <c r="G273" i="23"/>
  <c r="G272" i="23"/>
  <c r="G268" i="23"/>
  <c r="G267" i="23"/>
  <c r="G266" i="23"/>
  <c r="G265" i="23"/>
  <c r="G264" i="23"/>
  <c r="G263" i="23"/>
  <c r="G261" i="23"/>
  <c r="G260" i="23"/>
  <c r="G259" i="23"/>
  <c r="G258" i="23"/>
  <c r="G257" i="23"/>
  <c r="G256" i="23"/>
  <c r="G255" i="23"/>
  <c r="G254" i="23"/>
  <c r="G252" i="23"/>
  <c r="G251" i="23"/>
  <c r="G250" i="23"/>
  <c r="G249" i="23"/>
  <c r="G248" i="23"/>
  <c r="G247" i="23"/>
  <c r="G246" i="23"/>
  <c r="G245" i="23"/>
  <c r="G243" i="23"/>
  <c r="G242" i="23"/>
  <c r="G241" i="23"/>
  <c r="G240" i="23"/>
  <c r="G239" i="23"/>
  <c r="G238" i="23"/>
  <c r="G237" i="23"/>
  <c r="G236" i="23"/>
  <c r="G235" i="23"/>
  <c r="G234" i="23"/>
  <c r="G233" i="23"/>
  <c r="G232" i="23"/>
  <c r="G231" i="23"/>
  <c r="G230" i="23"/>
  <c r="G229" i="23"/>
  <c r="G228" i="23"/>
  <c r="G227" i="23"/>
  <c r="G226" i="23"/>
  <c r="G224" i="23"/>
  <c r="G223" i="23"/>
  <c r="G219" i="23"/>
  <c r="G218" i="23"/>
  <c r="G217" i="23"/>
  <c r="G215" i="23"/>
  <c r="G214" i="23"/>
  <c r="G213" i="23"/>
  <c r="G212" i="23"/>
  <c r="G211" i="23"/>
  <c r="G210" i="23"/>
  <c r="G209" i="23"/>
  <c r="G208" i="23"/>
  <c r="G207" i="23"/>
  <c r="G206" i="23"/>
  <c r="G205" i="23"/>
  <c r="G204" i="23"/>
  <c r="G202" i="23"/>
  <c r="G201" i="23"/>
  <c r="G200" i="23"/>
  <c r="G198" i="23"/>
  <c r="G197" i="23"/>
  <c r="G196" i="23"/>
  <c r="G195" i="23"/>
  <c r="G191" i="23"/>
  <c r="G190" i="23"/>
  <c r="G189" i="23"/>
  <c r="G188" i="23"/>
  <c r="G187" i="23"/>
  <c r="G186" i="23"/>
  <c r="G185" i="23"/>
  <c r="G183" i="23"/>
  <c r="G182" i="23"/>
  <c r="G181" i="23"/>
  <c r="G180" i="23"/>
  <c r="G179" i="23"/>
  <c r="G178" i="23"/>
  <c r="G177" i="23"/>
  <c r="G176" i="23"/>
  <c r="G175" i="23"/>
  <c r="G174" i="23"/>
  <c r="G173" i="23"/>
  <c r="G172" i="23"/>
  <c r="G171" i="23"/>
  <c r="G170" i="23"/>
  <c r="G168" i="23"/>
  <c r="G167" i="23"/>
  <c r="G166" i="23"/>
  <c r="G165" i="23"/>
  <c r="G163" i="23"/>
  <c r="G162" i="23"/>
  <c r="G161" i="23"/>
  <c r="G160" i="23"/>
  <c r="G159" i="23"/>
  <c r="G158" i="23"/>
  <c r="G157" i="23"/>
  <c r="G156" i="23"/>
  <c r="G155" i="23"/>
  <c r="G154" i="23"/>
  <c r="G153" i="23"/>
  <c r="G152" i="23"/>
  <c r="G151" i="23"/>
  <c r="G150" i="23"/>
  <c r="G149" i="23"/>
  <c r="G148" i="23"/>
  <c r="G147" i="23"/>
  <c r="G145" i="23"/>
  <c r="G144" i="23"/>
  <c r="G143" i="23"/>
  <c r="G142" i="23"/>
  <c r="G138" i="23"/>
  <c r="G137" i="23"/>
  <c r="G136" i="23"/>
  <c r="G135" i="23"/>
  <c r="G134" i="23"/>
  <c r="G133" i="23"/>
  <c r="G132" i="23"/>
  <c r="G131" i="23"/>
  <c r="G130" i="23"/>
  <c r="G129" i="23"/>
  <c r="G128" i="23"/>
  <c r="G127" i="23"/>
  <c r="G125" i="23"/>
  <c r="G124" i="23"/>
  <c r="G123" i="23"/>
  <c r="G121" i="23"/>
  <c r="G120" i="23"/>
  <c r="G119" i="23"/>
  <c r="G118" i="23"/>
  <c r="G117" i="23"/>
  <c r="G116" i="23"/>
  <c r="G114" i="23"/>
  <c r="G113" i="23"/>
  <c r="G112" i="23"/>
  <c r="G111" i="23"/>
  <c r="G110" i="23"/>
  <c r="G109" i="23"/>
  <c r="G108" i="23"/>
  <c r="G107" i="23"/>
  <c r="G106" i="23"/>
  <c r="G105" i="23"/>
  <c r="G104" i="23"/>
  <c r="G103" i="23"/>
  <c r="G102" i="23"/>
  <c r="G101" i="23"/>
  <c r="G99" i="23"/>
  <c r="G98" i="23"/>
  <c r="G97" i="23"/>
  <c r="G96" i="23"/>
  <c r="G95" i="23"/>
  <c r="G94" i="23"/>
  <c r="G93" i="23"/>
  <c r="G92" i="23"/>
  <c r="G91" i="23"/>
  <c r="G90" i="23"/>
  <c r="G89" i="23"/>
  <c r="G88" i="23"/>
  <c r="G87" i="23"/>
  <c r="G86" i="23"/>
  <c r="G85" i="23"/>
  <c r="F81" i="23"/>
  <c r="G80" i="23"/>
  <c r="G79" i="23"/>
  <c r="G78" i="23"/>
  <c r="G76" i="23"/>
  <c r="G75" i="23"/>
  <c r="G74" i="23"/>
  <c r="G73" i="23"/>
  <c r="G72" i="23"/>
  <c r="G71" i="23"/>
  <c r="G70" i="23"/>
  <c r="G69" i="23"/>
  <c r="G68" i="23"/>
  <c r="G67" i="23"/>
  <c r="G66" i="23"/>
  <c r="G65" i="23"/>
  <c r="G64" i="23"/>
  <c r="G63" i="23"/>
  <c r="G62" i="23"/>
  <c r="G61" i="23"/>
  <c r="G60" i="23"/>
  <c r="G59" i="23"/>
  <c r="G58" i="23"/>
  <c r="G57" i="23"/>
  <c r="G56" i="23"/>
  <c r="G55" i="23"/>
  <c r="G54" i="23"/>
  <c r="G53" i="23"/>
  <c r="G52" i="23"/>
  <c r="G51" i="23"/>
  <c r="G50" i="23"/>
  <c r="G49" i="23"/>
  <c r="G48" i="23"/>
  <c r="G47" i="23"/>
  <c r="G46" i="23"/>
  <c r="G45" i="23"/>
  <c r="G44" i="23"/>
  <c r="G43" i="23"/>
  <c r="G42" i="23"/>
  <c r="G41" i="23"/>
  <c r="G40" i="23"/>
  <c r="G39" i="23"/>
  <c r="G38" i="23"/>
  <c r="G37" i="23"/>
  <c r="G36" i="23"/>
  <c r="G35" i="23"/>
  <c r="G34" i="23"/>
  <c r="G33" i="23"/>
  <c r="G32" i="23"/>
  <c r="G31" i="23"/>
  <c r="G30" i="23"/>
  <c r="G29" i="23"/>
  <c r="G28" i="23"/>
  <c r="G26" i="23"/>
  <c r="G25" i="23"/>
  <c r="G24" i="23"/>
  <c r="G22" i="23"/>
  <c r="G21" i="23"/>
  <c r="G20" i="23"/>
  <c r="G19" i="23"/>
  <c r="G18" i="23"/>
  <c r="G17" i="23"/>
  <c r="G16" i="23"/>
  <c r="G15" i="23"/>
  <c r="G14" i="23"/>
  <c r="G13" i="23"/>
  <c r="G1362" i="22"/>
  <c r="G1361" i="22"/>
  <c r="G1360" i="22"/>
  <c r="G1359" i="22"/>
  <c r="G1358" i="22"/>
  <c r="G1357" i="22"/>
  <c r="G1356" i="22"/>
  <c r="G1355" i="22"/>
  <c r="G1354" i="22"/>
  <c r="G1353" i="22"/>
  <c r="G1352" i="22"/>
  <c r="G1351" i="22"/>
  <c r="G1350" i="22"/>
  <c r="G1349" i="22"/>
  <c r="G1348" i="22"/>
  <c r="G1347" i="22"/>
  <c r="G1346" i="22"/>
  <c r="G1345" i="22"/>
  <c r="G1344" i="22"/>
  <c r="G1343" i="22"/>
  <c r="G1342" i="22"/>
  <c r="G1341" i="22"/>
  <c r="G1340" i="22"/>
  <c r="G1339" i="22"/>
  <c r="G1338" i="22"/>
  <c r="G1337" i="22"/>
  <c r="G1336" i="22"/>
  <c r="G1335" i="22"/>
  <c r="G1334" i="22"/>
  <c r="G1333" i="22"/>
  <c r="G1332" i="22"/>
  <c r="G1331" i="22"/>
  <c r="G1330" i="22"/>
  <c r="G1329" i="22"/>
  <c r="G1328" i="22"/>
  <c r="G1327" i="22"/>
  <c r="G1326" i="22"/>
  <c r="G1325" i="22"/>
  <c r="G1324" i="22"/>
  <c r="G1323" i="22"/>
  <c r="G1322" i="22"/>
  <c r="G1321" i="22"/>
  <c r="G1320" i="22"/>
  <c r="G1319" i="22"/>
  <c r="G1318" i="22"/>
  <c r="G1317" i="22"/>
  <c r="G1316" i="22"/>
  <c r="G1315" i="22"/>
  <c r="G1312" i="22"/>
  <c r="G1311" i="22"/>
  <c r="G1310" i="22"/>
  <c r="G1309" i="22"/>
  <c r="G1308" i="22"/>
  <c r="G1307" i="22"/>
  <c r="G1305" i="22"/>
  <c r="G1304" i="22"/>
  <c r="G1303" i="22"/>
  <c r="G1302" i="22"/>
  <c r="G1301" i="22"/>
  <c r="G1299" i="22"/>
  <c r="G1298" i="22"/>
  <c r="G1297" i="22"/>
  <c r="G1296" i="22"/>
  <c r="G1295" i="22"/>
  <c r="G1294" i="22"/>
  <c r="G1293" i="22"/>
  <c r="G1292" i="22"/>
  <c r="G1291" i="22"/>
  <c r="G1290" i="22"/>
  <c r="G1289" i="22"/>
  <c r="G1288" i="22"/>
  <c r="G1287" i="22"/>
  <c r="G1286" i="22"/>
  <c r="G1285" i="22"/>
  <c r="G1284" i="22"/>
  <c r="G1283" i="22"/>
  <c r="G1282" i="22"/>
  <c r="G1281" i="22"/>
  <c r="G1280" i="22"/>
  <c r="G1278" i="22"/>
  <c r="G1277" i="22"/>
  <c r="G1276" i="22"/>
  <c r="G1275" i="22"/>
  <c r="G1274" i="22"/>
  <c r="G1273" i="22"/>
  <c r="G1272" i="22"/>
  <c r="G1271" i="22"/>
  <c r="G1270" i="22"/>
  <c r="G1269" i="22"/>
  <c r="G1267" i="22"/>
  <c r="G1266" i="22"/>
  <c r="G1265" i="22"/>
  <c r="G1264" i="22"/>
  <c r="G1263" i="22"/>
  <c r="G1261" i="22"/>
  <c r="G1260" i="22"/>
  <c r="G1259" i="22"/>
  <c r="G1258" i="22"/>
  <c r="G1257" i="22"/>
  <c r="G1256" i="22"/>
  <c r="G1255" i="22"/>
  <c r="G1254" i="22"/>
  <c r="G1253" i="22"/>
  <c r="G1252" i="22"/>
  <c r="G1251" i="22"/>
  <c r="G1250" i="22"/>
  <c r="G1249" i="22"/>
  <c r="G1248" i="22"/>
  <c r="G1247" i="22"/>
  <c r="G1246" i="22"/>
  <c r="G1245" i="22"/>
  <c r="G1244" i="22"/>
  <c r="G1242" i="22"/>
  <c r="G1241" i="22"/>
  <c r="G1240" i="22"/>
  <c r="G1239" i="22"/>
  <c r="G1238" i="22"/>
  <c r="G1237" i="22"/>
  <c r="G1236" i="22"/>
  <c r="G1235" i="22"/>
  <c r="G1234" i="22"/>
  <c r="G1233" i="22"/>
  <c r="G1229" i="22"/>
  <c r="G1228" i="22"/>
  <c r="G1227" i="22"/>
  <c r="G1226" i="22"/>
  <c r="G1225" i="22"/>
  <c r="G1224" i="22"/>
  <c r="G1223" i="22"/>
  <c r="G1222" i="22"/>
  <c r="G1221" i="22"/>
  <c r="G1220" i="22"/>
  <c r="G1219" i="22"/>
  <c r="G1218" i="22"/>
  <c r="G1217" i="22"/>
  <c r="G1216" i="22"/>
  <c r="G1212" i="22"/>
  <c r="G1211" i="22"/>
  <c r="G1210" i="22"/>
  <c r="G1208" i="22"/>
  <c r="G1207" i="22"/>
  <c r="G1206" i="22"/>
  <c r="G1205" i="22"/>
  <c r="G1204" i="22"/>
  <c r="G1202" i="22"/>
  <c r="G1201" i="22"/>
  <c r="G1200" i="22"/>
  <c r="G1199" i="22"/>
  <c r="G1198" i="22"/>
  <c r="G1197" i="22"/>
  <c r="G1196" i="22"/>
  <c r="G1195" i="22"/>
  <c r="G1194" i="22"/>
  <c r="G1193" i="22"/>
  <c r="G1192" i="22"/>
  <c r="G1191" i="22"/>
  <c r="G1190" i="22"/>
  <c r="G1189" i="22"/>
  <c r="G1188" i="22"/>
  <c r="G1187" i="22"/>
  <c r="G1186" i="22"/>
  <c r="G1185" i="22"/>
  <c r="G1184" i="22"/>
  <c r="G1182" i="22"/>
  <c r="G1181" i="22"/>
  <c r="G1180" i="22"/>
  <c r="G1179" i="22"/>
  <c r="G1178" i="22"/>
  <c r="G1177" i="22"/>
  <c r="G1176" i="22"/>
  <c r="G1175" i="22"/>
  <c r="G1174" i="22"/>
  <c r="G1173" i="22"/>
  <c r="G1172" i="22"/>
  <c r="G1171" i="22"/>
  <c r="G1170" i="22"/>
  <c r="G1169" i="22"/>
  <c r="G1168" i="22"/>
  <c r="G1167" i="22"/>
  <c r="G1166" i="22"/>
  <c r="G1165" i="22"/>
  <c r="G1164" i="22"/>
  <c r="G1163" i="22"/>
  <c r="G1162" i="22"/>
  <c r="G1158" i="22"/>
  <c r="G1157" i="22"/>
  <c r="G1156" i="22"/>
  <c r="G1155" i="22"/>
  <c r="G1154" i="22"/>
  <c r="G1153" i="22"/>
  <c r="G1152" i="22"/>
  <c r="G1151" i="22"/>
  <c r="G1150" i="22"/>
  <c r="G1148" i="22"/>
  <c r="G1147" i="22"/>
  <c r="G1145" i="22"/>
  <c r="G1144" i="22"/>
  <c r="G1143" i="22"/>
  <c r="G1142" i="22"/>
  <c r="G1141" i="22"/>
  <c r="G1140" i="22"/>
  <c r="G1139" i="22"/>
  <c r="G1138" i="22"/>
  <c r="G1137" i="22"/>
  <c r="G1136" i="22"/>
  <c r="G1135" i="22"/>
  <c r="G1134" i="22"/>
  <c r="G1133" i="22"/>
  <c r="G1132" i="22"/>
  <c r="G1131" i="22"/>
  <c r="G1130" i="22"/>
  <c r="G1129" i="22"/>
  <c r="G1125" i="22"/>
  <c r="G1124" i="22"/>
  <c r="G1123" i="22"/>
  <c r="G1122" i="22"/>
  <c r="G1121" i="22"/>
  <c r="G1120" i="22"/>
  <c r="G1119" i="22"/>
  <c r="G1118" i="22"/>
  <c r="G1117" i="22"/>
  <c r="G1116" i="22"/>
  <c r="G1115" i="22"/>
  <c r="G1113" i="22"/>
  <c r="G1112" i="22"/>
  <c r="G1111" i="22"/>
  <c r="G1110" i="22"/>
  <c r="G1109" i="22"/>
  <c r="G1108" i="22"/>
  <c r="G1107" i="22"/>
  <c r="G1106" i="22"/>
  <c r="G1105" i="22"/>
  <c r="G1103" i="22"/>
  <c r="G1102" i="22"/>
  <c r="G1101" i="22"/>
  <c r="G1100" i="22"/>
  <c r="G1099" i="22"/>
  <c r="G1098" i="22"/>
  <c r="G1096" i="22"/>
  <c r="G1095" i="22"/>
  <c r="G1094" i="22"/>
  <c r="G1093" i="22"/>
  <c r="G1092" i="22"/>
  <c r="G1091" i="22"/>
  <c r="G1090" i="22"/>
  <c r="G1089" i="22"/>
  <c r="G1088" i="22"/>
  <c r="G1084" i="22"/>
  <c r="G1083" i="22"/>
  <c r="G1081" i="22"/>
  <c r="G1080" i="22"/>
  <c r="G1079" i="22"/>
  <c r="G1078" i="22"/>
  <c r="G1077" i="22"/>
  <c r="G1076" i="22"/>
  <c r="G1075" i="22"/>
  <c r="G1074" i="22"/>
  <c r="G1073" i="22"/>
  <c r="G1072" i="22"/>
  <c r="G1071" i="22"/>
  <c r="G1070" i="22"/>
  <c r="G1069" i="22"/>
  <c r="G1068" i="22"/>
  <c r="G1067" i="22"/>
  <c r="G1066" i="22"/>
  <c r="G1065" i="22"/>
  <c r="G1064" i="22"/>
  <c r="G1060" i="22"/>
  <c r="G1059" i="22"/>
  <c r="G1058" i="22"/>
  <c r="G1057" i="22"/>
  <c r="G1056" i="22"/>
  <c r="G1055" i="22"/>
  <c r="G1054" i="22"/>
  <c r="G1053" i="22"/>
  <c r="G1052" i="22"/>
  <c r="G1050" i="22"/>
  <c r="G1049" i="22"/>
  <c r="G1048" i="22"/>
  <c r="G1047" i="22"/>
  <c r="G1046" i="22"/>
  <c r="G1045" i="22"/>
  <c r="G1043" i="22"/>
  <c r="G1042" i="22"/>
  <c r="G1041" i="22"/>
  <c r="G1040" i="22"/>
  <c r="G1039" i="22"/>
  <c r="G1038" i="22"/>
  <c r="G1037" i="22"/>
  <c r="G1036" i="22"/>
  <c r="G1035" i="22"/>
  <c r="G1034" i="22"/>
  <c r="G1033" i="22"/>
  <c r="G1032" i="22"/>
  <c r="G1031" i="22"/>
  <c r="G1030" i="22"/>
  <c r="G1029" i="22"/>
  <c r="G1028" i="22"/>
  <c r="G1027" i="22"/>
  <c r="G1026" i="22"/>
  <c r="G1024" i="22"/>
  <c r="G1023" i="22"/>
  <c r="G1022" i="22"/>
  <c r="G1021" i="22"/>
  <c r="G1020" i="22"/>
  <c r="G1019" i="22"/>
  <c r="G1018" i="22"/>
  <c r="G1017" i="22"/>
  <c r="G1016" i="22"/>
  <c r="G1015" i="22"/>
  <c r="G1014" i="22"/>
  <c r="G1013" i="22"/>
  <c r="G1012" i="22"/>
  <c r="G1011" i="22"/>
  <c r="G1010" i="22"/>
  <c r="G1009" i="22"/>
  <c r="G1008" i="22"/>
  <c r="G1007" i="22"/>
  <c r="G1006" i="22"/>
  <c r="G1005" i="22"/>
  <c r="G1004" i="22"/>
  <c r="G1003" i="22"/>
  <c r="G1002" i="22"/>
  <c r="G1001" i="22"/>
  <c r="G1000" i="22"/>
  <c r="G999" i="22"/>
  <c r="G998" i="22"/>
  <c r="G997" i="22"/>
  <c r="G996" i="22"/>
  <c r="G995" i="22"/>
  <c r="G994" i="22"/>
  <c r="G993" i="22"/>
  <c r="G992" i="22"/>
  <c r="G991" i="22"/>
  <c r="G990" i="22"/>
  <c r="G989" i="22"/>
  <c r="G988" i="22"/>
  <c r="G987" i="22"/>
  <c r="G983" i="22"/>
  <c r="G982" i="22"/>
  <c r="G981" i="22"/>
  <c r="G980" i="22"/>
  <c r="G978" i="22"/>
  <c r="G977" i="22"/>
  <c r="G976" i="22"/>
  <c r="G975" i="22"/>
  <c r="G974" i="22"/>
  <c r="G973" i="22"/>
  <c r="G972" i="22"/>
  <c r="G971" i="22"/>
  <c r="G970" i="22"/>
  <c r="G969" i="22"/>
  <c r="G968" i="22"/>
  <c r="G967" i="22"/>
  <c r="G966" i="22"/>
  <c r="G965" i="22"/>
  <c r="G963" i="22"/>
  <c r="G962" i="22"/>
  <c r="G961" i="22"/>
  <c r="G959" i="22"/>
  <c r="G958" i="22"/>
  <c r="G957" i="22"/>
  <c r="G956" i="22"/>
  <c r="G955" i="22"/>
  <c r="G954" i="22"/>
  <c r="G953" i="22"/>
  <c r="G952" i="22"/>
  <c r="G951" i="22"/>
  <c r="G950" i="22"/>
  <c r="G949" i="22"/>
  <c r="G948" i="22"/>
  <c r="G947" i="22"/>
  <c r="G946" i="22"/>
  <c r="G945" i="22"/>
  <c r="G941" i="22"/>
  <c r="G940" i="22"/>
  <c r="G939" i="22"/>
  <c r="G938" i="22"/>
  <c r="G937" i="22"/>
  <c r="G936" i="22"/>
  <c r="G935" i="22"/>
  <c r="G934" i="22"/>
  <c r="G932" i="22"/>
  <c r="G931" i="22"/>
  <c r="G930" i="22"/>
  <c r="G929" i="22"/>
  <c r="G928" i="22"/>
  <c r="G927" i="22"/>
  <c r="G925" i="22"/>
  <c r="G924" i="22"/>
  <c r="G923" i="22"/>
  <c r="G922" i="22"/>
  <c r="G921" i="22"/>
  <c r="G920" i="22"/>
  <c r="G919" i="22"/>
  <c r="G918" i="22"/>
  <c r="G917" i="22"/>
  <c r="G913" i="22"/>
  <c r="G912" i="22"/>
  <c r="G911" i="22"/>
  <c r="G910" i="22"/>
  <c r="G909" i="22"/>
  <c r="G907" i="22"/>
  <c r="G906" i="22"/>
  <c r="G905" i="22"/>
  <c r="G904" i="22"/>
  <c r="G903" i="22"/>
  <c r="G902" i="22"/>
  <c r="G901" i="22"/>
  <c r="G900" i="22"/>
  <c r="G899" i="22"/>
  <c r="G895" i="22"/>
  <c r="G894" i="22"/>
  <c r="G893" i="22"/>
  <c r="G892" i="22"/>
  <c r="G891" i="22"/>
  <c r="G890" i="22"/>
  <c r="G889" i="22"/>
  <c r="G888" i="22"/>
  <c r="G887" i="22"/>
  <c r="G886" i="22"/>
  <c r="G885" i="22"/>
  <c r="G884" i="22"/>
  <c r="G883" i="22"/>
  <c r="G882" i="22"/>
  <c r="G880" i="22"/>
  <c r="G879" i="22"/>
  <c r="G878" i="22"/>
  <c r="G877" i="22"/>
  <c r="G876" i="22"/>
  <c r="G875" i="22"/>
  <c r="G874" i="22"/>
  <c r="G873" i="22"/>
  <c r="G872" i="22"/>
  <c r="G868" i="22"/>
  <c r="G867" i="22"/>
  <c r="G866" i="22"/>
  <c r="G865" i="22"/>
  <c r="G864" i="22"/>
  <c r="G863" i="22"/>
  <c r="G862" i="22"/>
  <c r="G861" i="22"/>
  <c r="G860" i="22"/>
  <c r="G859" i="22"/>
  <c r="G858" i="22"/>
  <c r="G857" i="22"/>
  <c r="G856" i="22"/>
  <c r="G855" i="22"/>
  <c r="G853" i="22"/>
  <c r="G852" i="22"/>
  <c r="G851" i="22"/>
  <c r="G850" i="22"/>
  <c r="G849" i="22"/>
  <c r="G848" i="22"/>
  <c r="G847" i="22"/>
  <c r="G846" i="22"/>
  <c r="G845" i="22"/>
  <c r="G844" i="22"/>
  <c r="G843" i="22"/>
  <c r="G842" i="22"/>
  <c r="G841" i="22"/>
  <c r="G840" i="22"/>
  <c r="G839" i="22"/>
  <c r="G838" i="22"/>
  <c r="G837" i="22"/>
  <c r="G836" i="22"/>
  <c r="G835" i="22"/>
  <c r="G834" i="22"/>
  <c r="G833" i="22"/>
  <c r="G832" i="22"/>
  <c r="G831" i="22"/>
  <c r="G830" i="22"/>
  <c r="G829" i="22"/>
  <c r="G828" i="22"/>
  <c r="G827" i="22"/>
  <c r="G826" i="22"/>
  <c r="G825" i="22"/>
  <c r="G824" i="22"/>
  <c r="G823" i="22"/>
  <c r="G822" i="22"/>
  <c r="G821" i="22"/>
  <c r="G820" i="22"/>
  <c r="G819" i="22"/>
  <c r="G818" i="22"/>
  <c r="G817" i="22"/>
  <c r="G816" i="22"/>
  <c r="G815" i="22"/>
  <c r="G814" i="22"/>
  <c r="G813" i="22"/>
  <c r="G812" i="22"/>
  <c r="G811" i="22"/>
  <c r="G809" i="22"/>
  <c r="G808" i="22"/>
  <c r="G807" i="22"/>
  <c r="G806" i="22"/>
  <c r="G805" i="22"/>
  <c r="G801" i="22"/>
  <c r="G800" i="22"/>
  <c r="G799" i="22"/>
  <c r="G798" i="22"/>
  <c r="G796" i="22"/>
  <c r="G795" i="22"/>
  <c r="G794" i="22"/>
  <c r="G793" i="22"/>
  <c r="G792" i="22"/>
  <c r="G791" i="22"/>
  <c r="G790" i="22"/>
  <c r="G788" i="22"/>
  <c r="G787" i="22"/>
  <c r="G786" i="22"/>
  <c r="G785" i="22"/>
  <c r="G784" i="22"/>
  <c r="G783" i="22"/>
  <c r="G782" i="22"/>
  <c r="G781" i="22"/>
  <c r="G780" i="22"/>
  <c r="G779" i="22"/>
  <c r="G778" i="22"/>
  <c r="G777" i="22"/>
  <c r="G776" i="22"/>
  <c r="G775" i="22"/>
  <c r="G773" i="22"/>
  <c r="G772" i="22"/>
  <c r="G771" i="22"/>
  <c r="G770" i="22"/>
  <c r="G769" i="22"/>
  <c r="G768" i="22"/>
  <c r="G767" i="22"/>
  <c r="G766" i="22"/>
  <c r="G765" i="22"/>
  <c r="G764" i="22"/>
  <c r="G763" i="22"/>
  <c r="G762" i="22"/>
  <c r="G761" i="22"/>
  <c r="G760" i="22"/>
  <c r="G759" i="22"/>
  <c r="G758" i="22"/>
  <c r="G757" i="22"/>
  <c r="G756" i="22"/>
  <c r="G755" i="22"/>
  <c r="G754" i="22"/>
  <c r="G753" i="22"/>
  <c r="G752" i="22"/>
  <c r="G751" i="22"/>
  <c r="G750" i="22"/>
  <c r="G749" i="22"/>
  <c r="G748" i="22"/>
  <c r="G747" i="22"/>
  <c r="G746" i="22"/>
  <c r="G745" i="22"/>
  <c r="G744" i="22"/>
  <c r="G743" i="22"/>
  <c r="G742" i="22"/>
  <c r="G741" i="22"/>
  <c r="G740" i="22"/>
  <c r="G739" i="22"/>
  <c r="G738" i="22"/>
  <c r="G736" i="22"/>
  <c r="G735" i="22"/>
  <c r="G734" i="22"/>
  <c r="G733" i="22"/>
  <c r="G732" i="22"/>
  <c r="G731" i="22"/>
  <c r="G730" i="22"/>
  <c r="G726" i="22"/>
  <c r="G725" i="22"/>
  <c r="G724" i="22"/>
  <c r="G723" i="22"/>
  <c r="G722" i="22"/>
  <c r="G721" i="22"/>
  <c r="G719" i="22"/>
  <c r="G718" i="22"/>
  <c r="G717" i="22"/>
  <c r="G716" i="22"/>
  <c r="G715" i="22"/>
  <c r="G714" i="22"/>
  <c r="G713" i="22"/>
  <c r="G712" i="22"/>
  <c r="G711" i="22"/>
  <c r="G710" i="22"/>
  <c r="G706" i="22"/>
  <c r="G705" i="22"/>
  <c r="G704" i="22"/>
  <c r="G703" i="22"/>
  <c r="G702" i="22"/>
  <c r="G701" i="22"/>
  <c r="G700" i="22"/>
  <c r="G699" i="22"/>
  <c r="G698" i="22"/>
  <c r="G697" i="22"/>
  <c r="G696" i="22"/>
  <c r="G695" i="22"/>
  <c r="G694" i="22"/>
  <c r="G693" i="22"/>
  <c r="G692" i="22"/>
  <c r="G691" i="22"/>
  <c r="G690" i="22"/>
  <c r="G689" i="22"/>
  <c r="G688" i="22"/>
  <c r="G687" i="22"/>
  <c r="G686" i="22"/>
  <c r="G684" i="22"/>
  <c r="G683" i="22"/>
  <c r="G682" i="22"/>
  <c r="G681" i="22"/>
  <c r="G680" i="22"/>
  <c r="G678" i="22"/>
  <c r="G676" i="22"/>
  <c r="G675" i="22"/>
  <c r="G674" i="22"/>
  <c r="G673" i="22"/>
  <c r="G672" i="22"/>
  <c r="G671" i="22"/>
  <c r="G669" i="22"/>
  <c r="G668" i="22"/>
  <c r="G667" i="22"/>
  <c r="G666" i="22"/>
  <c r="G665" i="22"/>
  <c r="G664" i="22"/>
  <c r="G663" i="22"/>
  <c r="G662" i="22"/>
  <c r="G661" i="22"/>
  <c r="G659" i="22"/>
  <c r="G658" i="22"/>
  <c r="G657" i="22"/>
  <c r="G656" i="22"/>
  <c r="G654" i="22"/>
  <c r="G653" i="22"/>
  <c r="G652" i="22"/>
  <c r="G651" i="22"/>
  <c r="G650" i="22"/>
  <c r="G648" i="22"/>
  <c r="G647" i="22"/>
  <c r="G646" i="22"/>
  <c r="G645" i="22"/>
  <c r="G644" i="22"/>
  <c r="G643" i="22"/>
  <c r="G642" i="22"/>
  <c r="G641" i="22"/>
  <c r="G640" i="22"/>
  <c r="G639" i="22"/>
  <c r="G638" i="22"/>
  <c r="G637" i="22"/>
  <c r="G636" i="22"/>
  <c r="G635" i="22"/>
  <c r="G634" i="22"/>
  <c r="G633" i="22"/>
  <c r="G632" i="22"/>
  <c r="G630" i="22"/>
  <c r="G629" i="22"/>
  <c r="G628" i="22"/>
  <c r="G627" i="22"/>
  <c r="G626" i="22"/>
  <c r="G625" i="22"/>
  <c r="G624" i="22"/>
  <c r="G623" i="22"/>
  <c r="G622" i="22"/>
  <c r="G621" i="22"/>
  <c r="G620" i="22"/>
  <c r="G619" i="22"/>
  <c r="G618" i="22"/>
  <c r="G617" i="22"/>
  <c r="G616" i="22"/>
  <c r="G615" i="22"/>
  <c r="G614" i="22"/>
  <c r="G613" i="22"/>
  <c r="G611" i="22"/>
  <c r="G610" i="22"/>
  <c r="G609" i="22"/>
  <c r="G608" i="22"/>
  <c r="G607" i="22"/>
  <c r="G606" i="22"/>
  <c r="G605" i="22"/>
  <c r="G604" i="22"/>
  <c r="G603" i="22"/>
  <c r="G601" i="22"/>
  <c r="G600" i="22"/>
  <c r="G599" i="22"/>
  <c r="G598" i="22"/>
  <c r="G597" i="22"/>
  <c r="G596" i="22"/>
  <c r="G595" i="22"/>
  <c r="G594" i="22"/>
  <c r="G593" i="22"/>
  <c r="G592" i="22"/>
  <c r="G591" i="22"/>
  <c r="G590" i="22"/>
  <c r="G589" i="22"/>
  <c r="G588" i="22"/>
  <c r="G587" i="22"/>
  <c r="G586" i="22"/>
  <c r="G585" i="22"/>
  <c r="G584" i="22"/>
  <c r="G583" i="22"/>
  <c r="G582" i="22"/>
  <c r="G581" i="22"/>
  <c r="G579" i="22"/>
  <c r="G578" i="22"/>
  <c r="G577" i="22"/>
  <c r="G576" i="22"/>
  <c r="G575" i="22"/>
  <c r="G574" i="22"/>
  <c r="G573" i="22"/>
  <c r="G572" i="22"/>
  <c r="G571" i="22"/>
  <c r="G570" i="22"/>
  <c r="G569" i="22"/>
  <c r="G568" i="22"/>
  <c r="G567" i="22"/>
  <c r="G566" i="22"/>
  <c r="G565" i="22"/>
  <c r="G564" i="22"/>
  <c r="G563" i="22"/>
  <c r="G562" i="22"/>
  <c r="G561" i="22"/>
  <c r="G560" i="22"/>
  <c r="G559" i="22"/>
  <c r="G558" i="22"/>
  <c r="G557" i="22"/>
  <c r="G556" i="22"/>
  <c r="G555" i="22"/>
  <c r="G554" i="22"/>
  <c r="G553" i="22"/>
  <c r="G552" i="22"/>
  <c r="G551" i="22"/>
  <c r="G550" i="22"/>
  <c r="G549" i="22"/>
  <c r="G548" i="22"/>
  <c r="G547" i="22"/>
  <c r="G546" i="22"/>
  <c r="G545" i="22"/>
  <c r="G544" i="22"/>
  <c r="G543" i="22"/>
  <c r="G542" i="22"/>
  <c r="G541" i="22"/>
  <c r="G540" i="22"/>
  <c r="G539" i="22"/>
  <c r="G538" i="22"/>
  <c r="G537" i="22"/>
  <c r="G536" i="22"/>
  <c r="G535" i="22"/>
  <c r="G534" i="22"/>
  <c r="G533" i="22"/>
  <c r="G532" i="22"/>
  <c r="G531" i="22"/>
  <c r="G530" i="22"/>
  <c r="G529" i="22"/>
  <c r="G528" i="22"/>
  <c r="G527" i="22"/>
  <c r="G525" i="22"/>
  <c r="G524" i="22"/>
  <c r="G523" i="22"/>
  <c r="G522" i="22"/>
  <c r="G520" i="22"/>
  <c r="G519" i="22"/>
  <c r="G518" i="22"/>
  <c r="G517" i="22"/>
  <c r="G516" i="22"/>
  <c r="G515" i="22"/>
  <c r="G514" i="22"/>
  <c r="G513" i="22"/>
  <c r="G512" i="22"/>
  <c r="G511" i="22"/>
  <c r="G510" i="22"/>
  <c r="G509" i="22"/>
  <c r="G508" i="22"/>
  <c r="G507" i="22"/>
  <c r="G506" i="22"/>
  <c r="G505" i="22"/>
  <c r="G504" i="22"/>
  <c r="G503" i="22"/>
  <c r="G502" i="22"/>
  <c r="G501" i="22"/>
  <c r="G500" i="22"/>
  <c r="G499" i="22"/>
  <c r="G498" i="22"/>
  <c r="G497" i="22"/>
  <c r="G496" i="22"/>
  <c r="G492" i="22"/>
  <c r="G491" i="22"/>
  <c r="G490" i="22"/>
  <c r="G489" i="22"/>
  <c r="G488" i="22"/>
  <c r="G487" i="22"/>
  <c r="G486" i="22"/>
  <c r="G485" i="22"/>
  <c r="G484" i="22"/>
  <c r="G483" i="22"/>
  <c r="G481" i="22"/>
  <c r="G480" i="22"/>
  <c r="G479" i="22"/>
  <c r="G478" i="22"/>
  <c r="G477" i="22"/>
  <c r="G475" i="22"/>
  <c r="G474" i="22"/>
  <c r="G473" i="22"/>
  <c r="G472" i="22"/>
  <c r="G471" i="22"/>
  <c r="G469" i="22"/>
  <c r="G468" i="22"/>
  <c r="G467" i="22"/>
  <c r="G466" i="22"/>
  <c r="G465" i="22"/>
  <c r="G464" i="22"/>
  <c r="G463" i="22"/>
  <c r="G462" i="22"/>
  <c r="G461" i="22"/>
  <c r="G460" i="22"/>
  <c r="G459" i="22"/>
  <c r="G458" i="22"/>
  <c r="G457" i="22"/>
  <c r="G456" i="22"/>
  <c r="G455" i="22"/>
  <c r="G454" i="22"/>
  <c r="G453" i="22"/>
  <c r="G452" i="22"/>
  <c r="G451" i="22"/>
  <c r="G450" i="22"/>
  <c r="G449" i="22"/>
  <c r="G448" i="22"/>
  <c r="G447" i="22"/>
  <c r="G446" i="22"/>
  <c r="G445" i="22"/>
  <c r="G444" i="22"/>
  <c r="G443" i="22"/>
  <c r="G442" i="22"/>
  <c r="G441" i="22"/>
  <c r="G440" i="22"/>
  <c r="G439" i="22"/>
  <c r="G438" i="22"/>
  <c r="G437" i="22"/>
  <c r="G436" i="22"/>
  <c r="G435" i="22"/>
  <c r="G434" i="22"/>
  <c r="G433" i="22"/>
  <c r="G432" i="22"/>
  <c r="G431" i="22"/>
  <c r="G430" i="22"/>
  <c r="G429" i="22"/>
  <c r="G428" i="22"/>
  <c r="G427" i="22"/>
  <c r="G426" i="22"/>
  <c r="G425" i="22"/>
  <c r="G424" i="22"/>
  <c r="G423" i="22"/>
  <c r="G422" i="22"/>
  <c r="G421" i="22"/>
  <c r="G420" i="22"/>
  <c r="G419" i="22"/>
  <c r="G418" i="22"/>
  <c r="G417" i="22"/>
  <c r="G416" i="22"/>
  <c r="G415" i="22"/>
  <c r="G414" i="22"/>
  <c r="G413" i="22"/>
  <c r="G412" i="22"/>
  <c r="G411" i="22"/>
  <c r="G410" i="22"/>
  <c r="G409" i="22"/>
  <c r="G408" i="22"/>
  <c r="G407" i="22"/>
  <c r="G406" i="22"/>
  <c r="G405" i="22"/>
  <c r="G404" i="22"/>
  <c r="G403" i="22"/>
  <c r="G402" i="22"/>
  <c r="G401" i="22"/>
  <c r="G400" i="22"/>
  <c r="G399" i="22"/>
  <c r="G398" i="22"/>
  <c r="G397" i="22"/>
  <c r="G396" i="22"/>
  <c r="G395" i="22"/>
  <c r="G394" i="22"/>
  <c r="G392" i="22"/>
  <c r="G391" i="22"/>
  <c r="G390" i="22"/>
  <c r="G389" i="22"/>
  <c r="G388" i="22"/>
  <c r="G386" i="22"/>
  <c r="G385" i="22"/>
  <c r="G384" i="22"/>
  <c r="G383" i="22"/>
  <c r="G382" i="22"/>
  <c r="G381" i="22"/>
  <c r="G379" i="22"/>
  <c r="G378" i="22"/>
  <c r="G377" i="22"/>
  <c r="G376" i="22"/>
  <c r="G375" i="22"/>
  <c r="G374" i="22"/>
  <c r="G372" i="22"/>
  <c r="G371" i="22"/>
  <c r="G370" i="22"/>
  <c r="G369" i="22"/>
  <c r="G367" i="22"/>
  <c r="G366" i="22"/>
  <c r="G365" i="22"/>
  <c r="G364" i="22"/>
  <c r="G363" i="22"/>
  <c r="G362" i="22"/>
  <c r="G361" i="22"/>
  <c r="G360" i="22"/>
  <c r="G359" i="22"/>
  <c r="G358" i="22"/>
  <c r="G357" i="22"/>
  <c r="G356" i="22"/>
  <c r="G355" i="22"/>
  <c r="G354" i="22"/>
  <c r="G353" i="22"/>
  <c r="G352" i="22"/>
  <c r="G351" i="22"/>
  <c r="G350" i="22"/>
  <c r="G349" i="22"/>
  <c r="G348" i="22"/>
  <c r="G347" i="22"/>
  <c r="G346" i="22"/>
  <c r="G345" i="22"/>
  <c r="G344" i="22"/>
  <c r="G343" i="22"/>
  <c r="G342" i="22"/>
  <c r="G341" i="22"/>
  <c r="G340" i="22"/>
  <c r="G339" i="22"/>
  <c r="G338" i="22"/>
  <c r="G337" i="22"/>
  <c r="G336" i="22"/>
  <c r="G335" i="22"/>
  <c r="G334" i="22"/>
  <c r="G333" i="22"/>
  <c r="G332" i="22"/>
  <c r="G331" i="22"/>
  <c r="G330" i="22"/>
  <c r="G329" i="22"/>
  <c r="G328" i="22"/>
  <c r="G327" i="22"/>
  <c r="G326" i="22"/>
  <c r="G325" i="22"/>
  <c r="G324" i="22"/>
  <c r="G323" i="22"/>
  <c r="G322" i="22"/>
  <c r="G321" i="22"/>
  <c r="G320" i="22"/>
  <c r="G319" i="22"/>
  <c r="G318" i="22"/>
  <c r="G317" i="22"/>
  <c r="G316" i="22"/>
  <c r="G315" i="22"/>
  <c r="G314" i="22"/>
  <c r="G313" i="22"/>
  <c r="G312" i="22"/>
  <c r="G311" i="22"/>
  <c r="G310" i="22"/>
  <c r="G309" i="22"/>
  <c r="G308" i="22"/>
  <c r="G307" i="22"/>
  <c r="G306" i="22"/>
  <c r="G304" i="22"/>
  <c r="G303" i="22"/>
  <c r="G301" i="22"/>
  <c r="G300" i="22"/>
  <c r="G299" i="22"/>
  <c r="G298" i="22"/>
  <c r="G297" i="22"/>
  <c r="G296" i="22"/>
  <c r="G292" i="22"/>
  <c r="G291" i="22"/>
  <c r="G290" i="22"/>
  <c r="G289" i="22"/>
  <c r="G288" i="22"/>
  <c r="G286" i="22"/>
  <c r="G285" i="22"/>
  <c r="G284" i="22"/>
  <c r="G283" i="22"/>
  <c r="G282" i="22"/>
  <c r="G281" i="22"/>
  <c r="G280" i="22"/>
  <c r="G279" i="22"/>
  <c r="G278" i="22"/>
  <c r="G277" i="22"/>
  <c r="G276" i="22"/>
  <c r="G275" i="22"/>
  <c r="G274" i="22"/>
  <c r="G273" i="22"/>
  <c r="G272" i="22"/>
  <c r="G268" i="22"/>
  <c r="G267" i="22"/>
  <c r="G266" i="22"/>
  <c r="G265" i="22"/>
  <c r="G264" i="22"/>
  <c r="G263" i="22"/>
  <c r="G261" i="22"/>
  <c r="G260" i="22"/>
  <c r="G259" i="22"/>
  <c r="G258" i="22"/>
  <c r="G257" i="22"/>
  <c r="G256" i="22"/>
  <c r="G255" i="22"/>
  <c r="G254" i="22"/>
  <c r="G252" i="22"/>
  <c r="G251" i="22"/>
  <c r="G250" i="22"/>
  <c r="G249" i="22"/>
  <c r="G248" i="22"/>
  <c r="G247" i="22"/>
  <c r="G246" i="22"/>
  <c r="G245" i="22"/>
  <c r="G243" i="22"/>
  <c r="G242" i="22"/>
  <c r="G241" i="22"/>
  <c r="G240" i="22"/>
  <c r="G239" i="22"/>
  <c r="G238" i="22"/>
  <c r="G237" i="22"/>
  <c r="G236" i="22"/>
  <c r="G235" i="22"/>
  <c r="G234" i="22"/>
  <c r="G233" i="22"/>
  <c r="G232" i="22"/>
  <c r="G231" i="22"/>
  <c r="G230" i="22"/>
  <c r="G229" i="22"/>
  <c r="G228" i="22"/>
  <c r="G227" i="22"/>
  <c r="G226" i="22"/>
  <c r="G224" i="22"/>
  <c r="G223" i="22"/>
  <c r="G219" i="22"/>
  <c r="G218" i="22"/>
  <c r="G217" i="22"/>
  <c r="G215" i="22"/>
  <c r="G214" i="22"/>
  <c r="G213" i="22"/>
  <c r="G212" i="22"/>
  <c r="G211" i="22"/>
  <c r="G210" i="22"/>
  <c r="G209" i="22"/>
  <c r="G208" i="22"/>
  <c r="G207" i="22"/>
  <c r="G206" i="22"/>
  <c r="G205" i="22"/>
  <c r="G204" i="22"/>
  <c r="G202" i="22"/>
  <c r="G201" i="22"/>
  <c r="G200" i="22"/>
  <c r="G198" i="22"/>
  <c r="G197" i="22"/>
  <c r="G196" i="22"/>
  <c r="G195" i="22"/>
  <c r="G191" i="22"/>
  <c r="G190" i="22"/>
  <c r="G189" i="22"/>
  <c r="G188" i="22"/>
  <c r="G187" i="22"/>
  <c r="G186" i="22"/>
  <c r="G185" i="22"/>
  <c r="G183" i="22"/>
  <c r="G182" i="22"/>
  <c r="G181" i="22"/>
  <c r="G180" i="22"/>
  <c r="G179" i="22"/>
  <c r="G178" i="22"/>
  <c r="G177" i="22"/>
  <c r="G176" i="22"/>
  <c r="G175" i="22"/>
  <c r="G174" i="22"/>
  <c r="G173" i="22"/>
  <c r="G172" i="22"/>
  <c r="G171" i="22"/>
  <c r="G170" i="22"/>
  <c r="G168" i="22"/>
  <c r="G167" i="22"/>
  <c r="G166" i="22"/>
  <c r="G165" i="22"/>
  <c r="G163" i="22"/>
  <c r="G162" i="22"/>
  <c r="G161" i="22"/>
  <c r="G160" i="22"/>
  <c r="G159" i="22"/>
  <c r="G158" i="22"/>
  <c r="G157" i="22"/>
  <c r="G156" i="22"/>
  <c r="G155" i="22"/>
  <c r="G154" i="22"/>
  <c r="G153" i="22"/>
  <c r="G152" i="22"/>
  <c r="G151" i="22"/>
  <c r="G150" i="22"/>
  <c r="G149" i="22"/>
  <c r="G148" i="22"/>
  <c r="G147" i="22"/>
  <c r="G145" i="22"/>
  <c r="G144" i="22"/>
  <c r="G143" i="22"/>
  <c r="G142" i="22"/>
  <c r="G138" i="22"/>
  <c r="G137" i="22"/>
  <c r="G136" i="22"/>
  <c r="G135" i="22"/>
  <c r="G134" i="22"/>
  <c r="G133" i="22"/>
  <c r="G132" i="22"/>
  <c r="G131" i="22"/>
  <c r="G130" i="22"/>
  <c r="G129" i="22"/>
  <c r="G128" i="22"/>
  <c r="G127" i="22"/>
  <c r="G125" i="22"/>
  <c r="G124" i="22"/>
  <c r="G123" i="22"/>
  <c r="G121" i="22"/>
  <c r="G120" i="22"/>
  <c r="G119" i="22"/>
  <c r="G118" i="22"/>
  <c r="G117" i="22"/>
  <c r="G116" i="22"/>
  <c r="G114" i="22"/>
  <c r="G113" i="22"/>
  <c r="G112" i="22"/>
  <c r="G111" i="22"/>
  <c r="G110" i="22"/>
  <c r="G109" i="22"/>
  <c r="G108" i="22"/>
  <c r="G107" i="22"/>
  <c r="G106" i="22"/>
  <c r="G105" i="22"/>
  <c r="G104" i="22"/>
  <c r="G103" i="22"/>
  <c r="G102" i="22"/>
  <c r="G101" i="22"/>
  <c r="G99" i="22"/>
  <c r="G98" i="22"/>
  <c r="G97" i="22"/>
  <c r="G96" i="22"/>
  <c r="G95" i="22"/>
  <c r="G94" i="22"/>
  <c r="G93" i="22"/>
  <c r="G92" i="22"/>
  <c r="G91" i="22"/>
  <c r="G90" i="22"/>
  <c r="G89" i="22"/>
  <c r="G88" i="22"/>
  <c r="G87" i="22"/>
  <c r="G86" i="22"/>
  <c r="G85" i="22"/>
  <c r="F81" i="22"/>
  <c r="G80" i="22"/>
  <c r="G79" i="22"/>
  <c r="G78" i="22"/>
  <c r="G76" i="22"/>
  <c r="G75" i="22"/>
  <c r="G74" i="22"/>
  <c r="G73" i="22"/>
  <c r="G72" i="22"/>
  <c r="G71" i="22"/>
  <c r="G70" i="22"/>
  <c r="G69" i="22"/>
  <c r="G68" i="22"/>
  <c r="G67" i="22"/>
  <c r="G66" i="22"/>
  <c r="G65" i="22"/>
  <c r="G64" i="22"/>
  <c r="G63" i="22"/>
  <c r="G62" i="22"/>
  <c r="G61" i="22"/>
  <c r="G60" i="22"/>
  <c r="G59" i="22"/>
  <c r="G58" i="22"/>
  <c r="G57" i="22"/>
  <c r="G56" i="22"/>
  <c r="G55" i="22"/>
  <c r="G54" i="22"/>
  <c r="G53" i="22"/>
  <c r="G52" i="22"/>
  <c r="G51" i="22"/>
  <c r="G50" i="22"/>
  <c r="G49" i="22"/>
  <c r="G48" i="22"/>
  <c r="G47" i="22"/>
  <c r="G46" i="22"/>
  <c r="G45" i="22"/>
  <c r="G44" i="22"/>
  <c r="G43" i="22"/>
  <c r="G42" i="22"/>
  <c r="G41" i="22"/>
  <c r="G40" i="22"/>
  <c r="G39" i="22"/>
  <c r="G38" i="22"/>
  <c r="G37" i="22"/>
  <c r="G36" i="22"/>
  <c r="G35" i="22"/>
  <c r="G34" i="22"/>
  <c r="G33" i="22"/>
  <c r="G32" i="22"/>
  <c r="G31" i="22"/>
  <c r="G30" i="22"/>
  <c r="G29" i="22"/>
  <c r="G28" i="22"/>
  <c r="G26" i="22"/>
  <c r="G25" i="22"/>
  <c r="G24" i="22"/>
  <c r="G22" i="22"/>
  <c r="G21" i="22"/>
  <c r="G20" i="22"/>
  <c r="G19" i="22"/>
  <c r="G18" i="22"/>
  <c r="G17" i="22"/>
  <c r="G16" i="22"/>
  <c r="G15" i="22"/>
  <c r="G14" i="22"/>
  <c r="G13" i="22"/>
  <c r="G1362" i="21"/>
  <c r="G1361" i="21"/>
  <c r="G1360" i="21"/>
  <c r="G1359" i="21"/>
  <c r="G1358" i="21"/>
  <c r="G1357" i="21"/>
  <c r="G1356" i="21"/>
  <c r="G1355" i="21"/>
  <c r="G1354" i="21"/>
  <c r="G1353" i="21"/>
  <c r="G1352" i="21"/>
  <c r="G1351" i="21"/>
  <c r="G1350" i="21"/>
  <c r="G1349" i="21"/>
  <c r="G1348" i="21"/>
  <c r="G1347" i="21"/>
  <c r="G1346" i="21"/>
  <c r="G1345" i="21"/>
  <c r="G1344" i="21"/>
  <c r="G1343" i="21"/>
  <c r="G1342" i="21"/>
  <c r="G1341" i="21"/>
  <c r="G1340" i="21"/>
  <c r="G1339" i="21"/>
  <c r="G1338" i="21"/>
  <c r="G1337" i="21"/>
  <c r="G1336" i="21"/>
  <c r="G1335" i="21"/>
  <c r="G1334" i="21"/>
  <c r="G1333" i="21"/>
  <c r="G1332" i="21"/>
  <c r="G1331" i="21"/>
  <c r="G1330" i="21"/>
  <c r="G1329" i="21"/>
  <c r="G1328" i="21"/>
  <c r="G1327" i="21"/>
  <c r="G1326" i="21"/>
  <c r="G1325" i="21"/>
  <c r="G1324" i="21"/>
  <c r="G1323" i="21"/>
  <c r="G1322" i="21"/>
  <c r="G1321" i="21"/>
  <c r="G1320" i="21"/>
  <c r="G1319" i="21"/>
  <c r="G1318" i="21"/>
  <c r="G1317" i="21"/>
  <c r="G1316" i="21"/>
  <c r="G1315" i="21"/>
  <c r="G1312" i="21"/>
  <c r="G1311" i="21"/>
  <c r="G1310" i="21"/>
  <c r="G1309" i="21"/>
  <c r="G1308" i="21"/>
  <c r="G1307" i="21"/>
  <c r="G1305" i="21"/>
  <c r="G1304" i="21"/>
  <c r="G1303" i="21"/>
  <c r="G1302" i="21"/>
  <c r="G1301" i="21"/>
  <c r="G1299" i="21"/>
  <c r="G1298" i="21"/>
  <c r="G1297" i="21"/>
  <c r="G1296" i="21"/>
  <c r="G1295" i="21"/>
  <c r="G1294" i="21"/>
  <c r="G1293" i="21"/>
  <c r="G1292" i="21"/>
  <c r="G1291" i="21"/>
  <c r="G1290" i="21"/>
  <c r="G1289" i="21"/>
  <c r="G1288" i="21"/>
  <c r="G1287" i="21"/>
  <c r="G1286" i="21"/>
  <c r="G1285" i="21"/>
  <c r="G1284" i="21"/>
  <c r="G1283" i="21"/>
  <c r="G1282" i="21"/>
  <c r="G1281" i="21"/>
  <c r="G1280" i="21"/>
  <c r="G1278" i="21"/>
  <c r="G1277" i="21"/>
  <c r="G1276" i="21"/>
  <c r="G1275" i="21"/>
  <c r="G1274" i="21"/>
  <c r="G1273" i="21"/>
  <c r="G1272" i="21"/>
  <c r="G1271" i="21"/>
  <c r="G1270" i="21"/>
  <c r="G1269" i="21"/>
  <c r="G1267" i="21"/>
  <c r="G1266" i="21"/>
  <c r="G1265" i="21"/>
  <c r="G1264" i="21"/>
  <c r="G1263" i="21"/>
  <c r="G1261" i="21"/>
  <c r="G1260" i="21"/>
  <c r="G1259" i="21"/>
  <c r="G1258" i="21"/>
  <c r="G1257" i="21"/>
  <c r="G1256" i="21"/>
  <c r="G1255" i="21"/>
  <c r="G1254" i="21"/>
  <c r="G1253" i="21"/>
  <c r="G1252" i="21"/>
  <c r="G1251" i="21"/>
  <c r="G1250" i="21"/>
  <c r="G1249" i="21"/>
  <c r="G1248" i="21"/>
  <c r="G1247" i="21"/>
  <c r="G1246" i="21"/>
  <c r="G1245" i="21"/>
  <c r="G1244" i="21"/>
  <c r="G1242" i="21"/>
  <c r="G1241" i="21"/>
  <c r="G1240" i="21"/>
  <c r="G1239" i="21"/>
  <c r="G1238" i="21"/>
  <c r="G1237" i="21"/>
  <c r="G1236" i="21"/>
  <c r="G1235" i="21"/>
  <c r="G1234" i="21"/>
  <c r="G1233" i="21"/>
  <c r="G1229" i="21"/>
  <c r="G1228" i="21"/>
  <c r="G1227" i="21"/>
  <c r="G1226" i="21"/>
  <c r="G1225" i="21"/>
  <c r="G1224" i="21"/>
  <c r="G1223" i="21"/>
  <c r="G1222" i="21"/>
  <c r="G1221" i="21"/>
  <c r="G1220" i="21"/>
  <c r="G1219" i="21"/>
  <c r="G1218" i="21"/>
  <c r="G1217" i="21"/>
  <c r="G1216" i="21"/>
  <c r="G1212" i="21"/>
  <c r="G1211" i="21"/>
  <c r="G1210" i="21"/>
  <c r="G1208" i="21"/>
  <c r="G1207" i="21"/>
  <c r="G1206" i="21"/>
  <c r="G1205" i="21"/>
  <c r="G1204" i="21"/>
  <c r="G1202" i="21"/>
  <c r="G1201" i="21"/>
  <c r="G1200" i="21"/>
  <c r="G1199" i="21"/>
  <c r="G1198" i="21"/>
  <c r="G1197" i="21"/>
  <c r="G1196" i="21"/>
  <c r="G1195" i="21"/>
  <c r="G1194" i="21"/>
  <c r="G1193" i="21"/>
  <c r="G1192" i="21"/>
  <c r="G1191" i="21"/>
  <c r="G1190" i="21"/>
  <c r="G1189" i="21"/>
  <c r="G1188" i="21"/>
  <c r="G1187" i="21"/>
  <c r="G1186" i="21"/>
  <c r="G1185" i="21"/>
  <c r="G1184" i="21"/>
  <c r="G1182" i="21"/>
  <c r="G1181" i="21"/>
  <c r="G1180" i="21"/>
  <c r="G1179" i="21"/>
  <c r="G1178" i="21"/>
  <c r="G1177" i="21"/>
  <c r="G1176" i="21"/>
  <c r="G1175" i="21"/>
  <c r="G1174" i="21"/>
  <c r="G1173" i="21"/>
  <c r="G1172" i="21"/>
  <c r="G1171" i="21"/>
  <c r="G1170" i="21"/>
  <c r="G1169" i="21"/>
  <c r="G1168" i="21"/>
  <c r="G1167" i="21"/>
  <c r="G1166" i="21"/>
  <c r="G1165" i="21"/>
  <c r="G1164" i="21"/>
  <c r="G1163" i="21"/>
  <c r="G1162" i="21"/>
  <c r="G1158" i="21"/>
  <c r="G1157" i="21"/>
  <c r="G1156" i="21"/>
  <c r="G1155" i="21"/>
  <c r="G1154" i="21"/>
  <c r="G1153" i="21"/>
  <c r="G1152" i="21"/>
  <c r="G1151" i="21"/>
  <c r="G1150" i="21"/>
  <c r="G1148" i="21"/>
  <c r="G1147" i="21"/>
  <c r="G1145" i="21"/>
  <c r="G1144" i="21"/>
  <c r="G1143" i="21"/>
  <c r="G1142" i="21"/>
  <c r="G1141" i="21"/>
  <c r="G1140" i="21"/>
  <c r="G1139" i="21"/>
  <c r="G1138" i="21"/>
  <c r="G1137" i="21"/>
  <c r="G1136" i="21"/>
  <c r="G1135" i="21"/>
  <c r="G1134" i="21"/>
  <c r="G1133" i="21"/>
  <c r="G1132" i="21"/>
  <c r="G1131" i="21"/>
  <c r="G1130" i="21"/>
  <c r="G1129" i="21"/>
  <c r="G1125" i="21"/>
  <c r="G1124" i="21"/>
  <c r="G1123" i="21"/>
  <c r="G1122" i="21"/>
  <c r="G1121" i="21"/>
  <c r="G1120" i="21"/>
  <c r="G1119" i="21"/>
  <c r="G1118" i="21"/>
  <c r="G1117" i="21"/>
  <c r="G1116" i="21"/>
  <c r="G1115" i="21"/>
  <c r="G1113" i="21"/>
  <c r="G1112" i="21"/>
  <c r="G1111" i="21"/>
  <c r="G1110" i="21"/>
  <c r="G1109" i="21"/>
  <c r="G1108" i="21"/>
  <c r="G1107" i="21"/>
  <c r="G1106" i="21"/>
  <c r="G1105" i="21"/>
  <c r="G1103" i="21"/>
  <c r="G1102" i="21"/>
  <c r="G1101" i="21"/>
  <c r="G1100" i="21"/>
  <c r="G1099" i="21"/>
  <c r="G1098" i="21"/>
  <c r="G1096" i="21"/>
  <c r="G1095" i="21"/>
  <c r="G1094" i="21"/>
  <c r="G1093" i="21"/>
  <c r="G1092" i="21"/>
  <c r="G1091" i="21"/>
  <c r="G1090" i="21"/>
  <c r="G1089" i="21"/>
  <c r="G1088" i="21"/>
  <c r="G1084" i="21"/>
  <c r="G1083" i="21"/>
  <c r="G1081" i="21"/>
  <c r="G1080" i="21"/>
  <c r="G1079" i="21"/>
  <c r="G1078" i="21"/>
  <c r="G1077" i="21"/>
  <c r="G1076" i="21"/>
  <c r="G1075" i="21"/>
  <c r="G1074" i="21"/>
  <c r="G1073" i="21"/>
  <c r="G1072" i="21"/>
  <c r="G1071" i="21"/>
  <c r="G1070" i="21"/>
  <c r="G1069" i="21"/>
  <c r="G1068" i="21"/>
  <c r="G1067" i="21"/>
  <c r="G1066" i="21"/>
  <c r="G1065" i="21"/>
  <c r="G1064" i="21"/>
  <c r="G1060" i="21"/>
  <c r="G1059" i="21"/>
  <c r="G1058" i="21"/>
  <c r="G1057" i="21"/>
  <c r="G1056" i="21"/>
  <c r="G1055" i="21"/>
  <c r="G1054" i="21"/>
  <c r="G1053" i="21"/>
  <c r="G1052" i="21"/>
  <c r="G1050" i="21"/>
  <c r="G1049" i="21"/>
  <c r="G1048" i="21"/>
  <c r="G1047" i="21"/>
  <c r="G1046" i="21"/>
  <c r="G1045" i="21"/>
  <c r="G1043" i="21"/>
  <c r="G1042" i="21"/>
  <c r="G1041" i="21"/>
  <c r="G1040" i="21"/>
  <c r="G1039" i="21"/>
  <c r="G1038" i="21"/>
  <c r="G1037" i="21"/>
  <c r="G1036" i="21"/>
  <c r="G1035" i="21"/>
  <c r="G1034" i="21"/>
  <c r="G1033" i="21"/>
  <c r="G1032" i="21"/>
  <c r="G1031" i="21"/>
  <c r="G1030" i="21"/>
  <c r="G1029" i="21"/>
  <c r="G1028" i="21"/>
  <c r="G1027" i="21"/>
  <c r="G1026" i="21"/>
  <c r="G1024" i="21"/>
  <c r="G1023" i="21"/>
  <c r="G1022" i="21"/>
  <c r="G1021" i="21"/>
  <c r="G1020" i="21"/>
  <c r="G1019" i="21"/>
  <c r="G1018" i="21"/>
  <c r="G1017" i="21"/>
  <c r="G1016" i="21"/>
  <c r="G1015" i="21"/>
  <c r="G1014" i="21"/>
  <c r="G1013" i="21"/>
  <c r="G1012" i="21"/>
  <c r="G1011" i="21"/>
  <c r="G1010" i="21"/>
  <c r="G1009" i="21"/>
  <c r="G1008" i="21"/>
  <c r="G1007" i="21"/>
  <c r="G1006" i="21"/>
  <c r="G1005" i="21"/>
  <c r="G1004" i="21"/>
  <c r="G1003" i="21"/>
  <c r="G1002" i="21"/>
  <c r="G1001" i="21"/>
  <c r="G1000" i="21"/>
  <c r="G999" i="21"/>
  <c r="G998" i="21"/>
  <c r="G997" i="21"/>
  <c r="G996" i="21"/>
  <c r="G995" i="21"/>
  <c r="G994" i="21"/>
  <c r="G993" i="21"/>
  <c r="G992" i="21"/>
  <c r="G991" i="21"/>
  <c r="G990" i="21"/>
  <c r="G989" i="21"/>
  <c r="G988" i="21"/>
  <c r="G987" i="21"/>
  <c r="G983" i="21"/>
  <c r="G982" i="21"/>
  <c r="G981" i="21"/>
  <c r="G980" i="21"/>
  <c r="G978" i="21"/>
  <c r="G977" i="21"/>
  <c r="G976" i="21"/>
  <c r="G975" i="21"/>
  <c r="G974" i="21"/>
  <c r="G973" i="21"/>
  <c r="G972" i="21"/>
  <c r="G971" i="21"/>
  <c r="G970" i="21"/>
  <c r="G969" i="21"/>
  <c r="G968" i="21"/>
  <c r="G967" i="21"/>
  <c r="G966" i="21"/>
  <c r="G965" i="21"/>
  <c r="G963" i="21"/>
  <c r="G962" i="21"/>
  <c r="G961" i="21"/>
  <c r="G959" i="21"/>
  <c r="G958" i="21"/>
  <c r="G957" i="21"/>
  <c r="G956" i="21"/>
  <c r="G955" i="21"/>
  <c r="G954" i="21"/>
  <c r="G953" i="21"/>
  <c r="G952" i="21"/>
  <c r="G951" i="21"/>
  <c r="G950" i="21"/>
  <c r="G949" i="21"/>
  <c r="G948" i="21"/>
  <c r="G947" i="21"/>
  <c r="G946" i="21"/>
  <c r="G945" i="21"/>
  <c r="G941" i="21"/>
  <c r="G940" i="21"/>
  <c r="G939" i="21"/>
  <c r="G938" i="21"/>
  <c r="G937" i="21"/>
  <c r="G936" i="21"/>
  <c r="G935" i="21"/>
  <c r="G934" i="21"/>
  <c r="G932" i="21"/>
  <c r="G931" i="21"/>
  <c r="G930" i="21"/>
  <c r="G929" i="21"/>
  <c r="G928" i="21"/>
  <c r="G927" i="21"/>
  <c r="G925" i="21"/>
  <c r="G924" i="21"/>
  <c r="G923" i="21"/>
  <c r="G922" i="21"/>
  <c r="G921" i="21"/>
  <c r="G920" i="21"/>
  <c r="G919" i="21"/>
  <c r="G918" i="21"/>
  <c r="G917" i="21"/>
  <c r="G913" i="21"/>
  <c r="G912" i="21"/>
  <c r="G911" i="21"/>
  <c r="G910" i="21"/>
  <c r="G909" i="21"/>
  <c r="G907" i="21"/>
  <c r="G906" i="21"/>
  <c r="G905" i="21"/>
  <c r="G904" i="21"/>
  <c r="G903" i="21"/>
  <c r="G902" i="21"/>
  <c r="G901" i="21"/>
  <c r="G900" i="21"/>
  <c r="G899" i="21"/>
  <c r="G895" i="21"/>
  <c r="G894" i="21"/>
  <c r="G893" i="21"/>
  <c r="G892" i="21"/>
  <c r="G891" i="21"/>
  <c r="G890" i="21"/>
  <c r="G889" i="21"/>
  <c r="G888" i="21"/>
  <c r="G887" i="21"/>
  <c r="G886" i="21"/>
  <c r="G885" i="21"/>
  <c r="G884" i="21"/>
  <c r="G883" i="21"/>
  <c r="G882" i="21"/>
  <c r="G880" i="21"/>
  <c r="G879" i="21"/>
  <c r="G878" i="21"/>
  <c r="G877" i="21"/>
  <c r="G876" i="21"/>
  <c r="G875" i="21"/>
  <c r="G874" i="21"/>
  <c r="G873" i="21"/>
  <c r="G872" i="21"/>
  <c r="G868" i="21"/>
  <c r="G867" i="21"/>
  <c r="G866" i="21"/>
  <c r="G865" i="21"/>
  <c r="G864" i="21"/>
  <c r="G863" i="21"/>
  <c r="G862" i="21"/>
  <c r="G861" i="21"/>
  <c r="G860" i="21"/>
  <c r="G859" i="21"/>
  <c r="G858" i="21"/>
  <c r="G857" i="21"/>
  <c r="G856" i="21"/>
  <c r="G855" i="21"/>
  <c r="G853" i="21"/>
  <c r="G852" i="21"/>
  <c r="G851" i="21"/>
  <c r="G850" i="21"/>
  <c r="G849" i="21"/>
  <c r="G848" i="21"/>
  <c r="G847" i="21"/>
  <c r="G846" i="21"/>
  <c r="G845" i="21"/>
  <c r="G844" i="21"/>
  <c r="G843" i="21"/>
  <c r="G842" i="21"/>
  <c r="G841" i="21"/>
  <c r="G840" i="21"/>
  <c r="G839" i="21"/>
  <c r="G838" i="21"/>
  <c r="G837" i="21"/>
  <c r="G836" i="21"/>
  <c r="G835" i="21"/>
  <c r="G834" i="21"/>
  <c r="G833" i="21"/>
  <c r="G832" i="21"/>
  <c r="G831" i="21"/>
  <c r="G830" i="21"/>
  <c r="G829" i="21"/>
  <c r="G828" i="21"/>
  <c r="G827" i="21"/>
  <c r="G826" i="21"/>
  <c r="G825" i="21"/>
  <c r="G824" i="21"/>
  <c r="G823" i="21"/>
  <c r="G822" i="21"/>
  <c r="G821" i="21"/>
  <c r="G820" i="21"/>
  <c r="G819" i="21"/>
  <c r="G818" i="21"/>
  <c r="G817" i="21"/>
  <c r="G816" i="21"/>
  <c r="G815" i="21"/>
  <c r="G814" i="21"/>
  <c r="G813" i="21"/>
  <c r="G812" i="21"/>
  <c r="G811" i="21"/>
  <c r="G809" i="21"/>
  <c r="G808" i="21"/>
  <c r="G807" i="21"/>
  <c r="G806" i="21"/>
  <c r="G805" i="21"/>
  <c r="G801" i="21"/>
  <c r="G800" i="21"/>
  <c r="G799" i="21"/>
  <c r="G798" i="21"/>
  <c r="G796" i="21"/>
  <c r="G795" i="21"/>
  <c r="G794" i="21"/>
  <c r="G793" i="21"/>
  <c r="G792" i="21"/>
  <c r="G791" i="21"/>
  <c r="G790" i="21"/>
  <c r="G788" i="21"/>
  <c r="G787" i="21"/>
  <c r="G786" i="21"/>
  <c r="G785" i="21"/>
  <c r="G784" i="21"/>
  <c r="G783" i="21"/>
  <c r="G782" i="21"/>
  <c r="G781" i="21"/>
  <c r="G780" i="21"/>
  <c r="G779" i="21"/>
  <c r="G778" i="21"/>
  <c r="G777" i="21"/>
  <c r="G776" i="21"/>
  <c r="G775" i="21"/>
  <c r="G773" i="21"/>
  <c r="G772" i="21"/>
  <c r="G771" i="21"/>
  <c r="G770" i="21"/>
  <c r="G769" i="21"/>
  <c r="G768" i="21"/>
  <c r="G767" i="21"/>
  <c r="G766" i="21"/>
  <c r="G765" i="21"/>
  <c r="G764" i="21"/>
  <c r="G763" i="21"/>
  <c r="G762" i="21"/>
  <c r="G761" i="21"/>
  <c r="G760" i="21"/>
  <c r="G759" i="21"/>
  <c r="G758" i="21"/>
  <c r="G757" i="21"/>
  <c r="G756" i="21"/>
  <c r="G755" i="21"/>
  <c r="G754" i="21"/>
  <c r="G753" i="21"/>
  <c r="G752" i="21"/>
  <c r="G751" i="21"/>
  <c r="G750" i="21"/>
  <c r="G749" i="21"/>
  <c r="G748" i="21"/>
  <c r="G747" i="21"/>
  <c r="G746" i="21"/>
  <c r="G745" i="21"/>
  <c r="G744" i="21"/>
  <c r="G743" i="21"/>
  <c r="G742" i="21"/>
  <c r="G741" i="21"/>
  <c r="G740" i="21"/>
  <c r="G739" i="21"/>
  <c r="G738" i="21"/>
  <c r="G736" i="21"/>
  <c r="G735" i="21"/>
  <c r="G734" i="21"/>
  <c r="G733" i="21"/>
  <c r="G732" i="21"/>
  <c r="G731" i="21"/>
  <c r="G730" i="21"/>
  <c r="G726" i="21"/>
  <c r="G725" i="21"/>
  <c r="G724" i="21"/>
  <c r="G723" i="21"/>
  <c r="G722" i="21"/>
  <c r="G721" i="21"/>
  <c r="G719" i="21"/>
  <c r="G718" i="21"/>
  <c r="G717" i="21"/>
  <c r="G716" i="21"/>
  <c r="G715" i="21"/>
  <c r="G714" i="21"/>
  <c r="G713" i="21"/>
  <c r="G712" i="21"/>
  <c r="G711" i="21"/>
  <c r="G710" i="21"/>
  <c r="G706" i="21"/>
  <c r="G705" i="21"/>
  <c r="G704" i="21"/>
  <c r="G703" i="21"/>
  <c r="G702" i="21"/>
  <c r="G701" i="21"/>
  <c r="G700" i="21"/>
  <c r="G699" i="21"/>
  <c r="G698" i="21"/>
  <c r="G697" i="21"/>
  <c r="G696" i="21"/>
  <c r="G695" i="21"/>
  <c r="G694" i="21"/>
  <c r="G693" i="21"/>
  <c r="G692" i="21"/>
  <c r="G691" i="21"/>
  <c r="G690" i="21"/>
  <c r="G689" i="21"/>
  <c r="G688" i="21"/>
  <c r="G687" i="21"/>
  <c r="G686" i="21"/>
  <c r="G684" i="21"/>
  <c r="G683" i="21"/>
  <c r="G682" i="21"/>
  <c r="G681" i="21"/>
  <c r="G680" i="21"/>
  <c r="G678" i="21"/>
  <c r="G676" i="21"/>
  <c r="G675" i="21"/>
  <c r="G674" i="21"/>
  <c r="G673" i="21"/>
  <c r="G672" i="21"/>
  <c r="G671" i="21"/>
  <c r="G669" i="21"/>
  <c r="G668" i="21"/>
  <c r="G667" i="21"/>
  <c r="G666" i="21"/>
  <c r="G665" i="21"/>
  <c r="G664" i="21"/>
  <c r="G663" i="21"/>
  <c r="G662" i="21"/>
  <c r="G661" i="21"/>
  <c r="G659" i="21"/>
  <c r="G658" i="21"/>
  <c r="G657" i="21"/>
  <c r="G656" i="21"/>
  <c r="G654" i="21"/>
  <c r="G653" i="21"/>
  <c r="G652" i="21"/>
  <c r="G651" i="21"/>
  <c r="G650" i="21"/>
  <c r="G648" i="21"/>
  <c r="G647" i="21"/>
  <c r="G646" i="21"/>
  <c r="G645" i="21"/>
  <c r="G644" i="21"/>
  <c r="G643" i="21"/>
  <c r="G642" i="21"/>
  <c r="G641" i="21"/>
  <c r="G640" i="21"/>
  <c r="G639" i="21"/>
  <c r="G638" i="21"/>
  <c r="G637" i="21"/>
  <c r="G636" i="21"/>
  <c r="G635" i="21"/>
  <c r="G634" i="21"/>
  <c r="G633" i="21"/>
  <c r="G632" i="21"/>
  <c r="G630" i="21"/>
  <c r="G629" i="21"/>
  <c r="G628" i="21"/>
  <c r="G627" i="21"/>
  <c r="G626" i="21"/>
  <c r="G625" i="21"/>
  <c r="G624" i="21"/>
  <c r="G623" i="21"/>
  <c r="G622" i="21"/>
  <c r="G621" i="21"/>
  <c r="G620" i="21"/>
  <c r="G619" i="21"/>
  <c r="G618" i="21"/>
  <c r="G617" i="21"/>
  <c r="G616" i="21"/>
  <c r="G615" i="21"/>
  <c r="G614" i="21"/>
  <c r="G613" i="21"/>
  <c r="G611" i="21"/>
  <c r="G610" i="21"/>
  <c r="G609" i="21"/>
  <c r="G608" i="21"/>
  <c r="G607" i="21"/>
  <c r="G606" i="21"/>
  <c r="G605" i="21"/>
  <c r="G604" i="21"/>
  <c r="G603" i="21"/>
  <c r="G601" i="21"/>
  <c r="G600" i="21"/>
  <c r="G599" i="21"/>
  <c r="G598" i="21"/>
  <c r="G597" i="21"/>
  <c r="G596" i="21"/>
  <c r="G595" i="21"/>
  <c r="G594" i="21"/>
  <c r="G593" i="21"/>
  <c r="G592" i="21"/>
  <c r="G591" i="21"/>
  <c r="G590" i="21"/>
  <c r="G589" i="21"/>
  <c r="G588" i="21"/>
  <c r="G587" i="21"/>
  <c r="G586" i="21"/>
  <c r="G585" i="21"/>
  <c r="G584" i="21"/>
  <c r="G583" i="21"/>
  <c r="G582" i="21"/>
  <c r="G581" i="21"/>
  <c r="G579" i="21"/>
  <c r="G578" i="21"/>
  <c r="G577" i="21"/>
  <c r="G576" i="21"/>
  <c r="G575" i="21"/>
  <c r="G574" i="21"/>
  <c r="G573" i="21"/>
  <c r="G572" i="21"/>
  <c r="G571" i="21"/>
  <c r="G570" i="21"/>
  <c r="G569" i="21"/>
  <c r="G568" i="21"/>
  <c r="G567" i="21"/>
  <c r="G566" i="21"/>
  <c r="G565" i="21"/>
  <c r="G564" i="21"/>
  <c r="G563" i="21"/>
  <c r="G562" i="21"/>
  <c r="G561" i="21"/>
  <c r="G560" i="21"/>
  <c r="G559" i="21"/>
  <c r="G558" i="21"/>
  <c r="G557" i="21"/>
  <c r="G556" i="21"/>
  <c r="G555" i="21"/>
  <c r="G554" i="21"/>
  <c r="G553" i="21"/>
  <c r="G552" i="21"/>
  <c r="G551" i="21"/>
  <c r="G550" i="21"/>
  <c r="G549" i="21"/>
  <c r="G548" i="21"/>
  <c r="G547" i="21"/>
  <c r="G546" i="21"/>
  <c r="G545" i="21"/>
  <c r="G544" i="21"/>
  <c r="G543" i="21"/>
  <c r="G542" i="21"/>
  <c r="G541" i="21"/>
  <c r="G540" i="21"/>
  <c r="G539" i="21"/>
  <c r="G538" i="21"/>
  <c r="G537" i="21"/>
  <c r="G536" i="21"/>
  <c r="G535" i="21"/>
  <c r="G534" i="21"/>
  <c r="G533" i="21"/>
  <c r="G532" i="21"/>
  <c r="G531" i="21"/>
  <c r="G530" i="21"/>
  <c r="G529" i="21"/>
  <c r="G528" i="21"/>
  <c r="G527" i="21"/>
  <c r="G525" i="21"/>
  <c r="G524" i="21"/>
  <c r="G523" i="21"/>
  <c r="G522" i="21"/>
  <c r="G520" i="21"/>
  <c r="G519" i="21"/>
  <c r="G518" i="21"/>
  <c r="G517" i="21"/>
  <c r="G516" i="21"/>
  <c r="G515" i="21"/>
  <c r="G514" i="21"/>
  <c r="G513" i="21"/>
  <c r="G512" i="21"/>
  <c r="G511" i="21"/>
  <c r="G510" i="21"/>
  <c r="G509" i="21"/>
  <c r="G508" i="21"/>
  <c r="G507" i="21"/>
  <c r="G506" i="21"/>
  <c r="G505" i="21"/>
  <c r="G504" i="21"/>
  <c r="G503" i="21"/>
  <c r="G502" i="21"/>
  <c r="G501" i="21"/>
  <c r="G500" i="21"/>
  <c r="G499" i="21"/>
  <c r="G498" i="21"/>
  <c r="G497" i="21"/>
  <c r="G496" i="21"/>
  <c r="G492" i="21"/>
  <c r="G491" i="21"/>
  <c r="G490" i="21"/>
  <c r="G489" i="21"/>
  <c r="G488" i="21"/>
  <c r="G487" i="21"/>
  <c r="G486" i="21"/>
  <c r="G485" i="21"/>
  <c r="G484" i="21"/>
  <c r="G483" i="21"/>
  <c r="G481" i="21"/>
  <c r="G480" i="21"/>
  <c r="G479" i="21"/>
  <c r="G478" i="21"/>
  <c r="G477" i="21"/>
  <c r="G475" i="21"/>
  <c r="G474" i="21"/>
  <c r="G473" i="21"/>
  <c r="G472" i="21"/>
  <c r="G471" i="21"/>
  <c r="G469" i="21"/>
  <c r="G468" i="21"/>
  <c r="G467" i="21"/>
  <c r="G466" i="21"/>
  <c r="G465" i="21"/>
  <c r="G464" i="21"/>
  <c r="G463" i="21"/>
  <c r="G462" i="21"/>
  <c r="G461" i="21"/>
  <c r="G460" i="21"/>
  <c r="G459" i="21"/>
  <c r="G458" i="21"/>
  <c r="G457" i="21"/>
  <c r="G456" i="21"/>
  <c r="G455" i="21"/>
  <c r="G454" i="21"/>
  <c r="G453" i="21"/>
  <c r="G452" i="21"/>
  <c r="G451" i="21"/>
  <c r="G450" i="21"/>
  <c r="G449" i="21"/>
  <c r="G448" i="21"/>
  <c r="G447" i="21"/>
  <c r="G446" i="21"/>
  <c r="G445" i="21"/>
  <c r="G444" i="21"/>
  <c r="G443" i="21"/>
  <c r="G442" i="21"/>
  <c r="G441" i="21"/>
  <c r="G440" i="21"/>
  <c r="G439" i="21"/>
  <c r="G438" i="21"/>
  <c r="G437" i="21"/>
  <c r="G436" i="21"/>
  <c r="G435" i="21"/>
  <c r="G434" i="21"/>
  <c r="G433" i="21"/>
  <c r="G432" i="21"/>
  <c r="G431" i="21"/>
  <c r="G430" i="21"/>
  <c r="G429" i="21"/>
  <c r="G428" i="21"/>
  <c r="G427" i="21"/>
  <c r="G426" i="21"/>
  <c r="G425" i="21"/>
  <c r="G424" i="21"/>
  <c r="G423" i="21"/>
  <c r="G422" i="21"/>
  <c r="G421" i="21"/>
  <c r="G420" i="21"/>
  <c r="G419" i="21"/>
  <c r="G418" i="21"/>
  <c r="G417" i="21"/>
  <c r="G416" i="21"/>
  <c r="G415" i="21"/>
  <c r="G414" i="21"/>
  <c r="G413" i="21"/>
  <c r="G412" i="21"/>
  <c r="G411" i="21"/>
  <c r="G410" i="21"/>
  <c r="G409" i="21"/>
  <c r="G408" i="21"/>
  <c r="G407" i="21"/>
  <c r="G406" i="21"/>
  <c r="G405" i="21"/>
  <c r="G404" i="21"/>
  <c r="G403" i="21"/>
  <c r="G402" i="21"/>
  <c r="G401" i="21"/>
  <c r="G400" i="21"/>
  <c r="G399" i="21"/>
  <c r="G398" i="21"/>
  <c r="G397" i="21"/>
  <c r="G396" i="21"/>
  <c r="G395" i="21"/>
  <c r="G394" i="21"/>
  <c r="G392" i="21"/>
  <c r="G391" i="21"/>
  <c r="G390" i="21"/>
  <c r="G389" i="21"/>
  <c r="G388" i="21"/>
  <c r="G386" i="21"/>
  <c r="G385" i="21"/>
  <c r="G384" i="21"/>
  <c r="G383" i="21"/>
  <c r="G382" i="21"/>
  <c r="G381" i="21"/>
  <c r="G379" i="21"/>
  <c r="G378" i="21"/>
  <c r="G377" i="21"/>
  <c r="G376" i="21"/>
  <c r="G375" i="21"/>
  <c r="G374" i="21"/>
  <c r="G372" i="21"/>
  <c r="G371" i="21"/>
  <c r="G370" i="21"/>
  <c r="G369" i="21"/>
  <c r="G367" i="21"/>
  <c r="G366" i="21"/>
  <c r="G365" i="21"/>
  <c r="G364" i="21"/>
  <c r="G363" i="21"/>
  <c r="G362" i="21"/>
  <c r="G361" i="21"/>
  <c r="G360" i="21"/>
  <c r="G359" i="21"/>
  <c r="G358" i="21"/>
  <c r="G357" i="21"/>
  <c r="G356" i="21"/>
  <c r="G355" i="21"/>
  <c r="G354" i="21"/>
  <c r="G353" i="21"/>
  <c r="G352" i="21"/>
  <c r="G351" i="21"/>
  <c r="G350" i="21"/>
  <c r="G349" i="21"/>
  <c r="G348" i="21"/>
  <c r="G347" i="21"/>
  <c r="G346" i="21"/>
  <c r="G345" i="21"/>
  <c r="G344" i="21"/>
  <c r="G343" i="21"/>
  <c r="G342" i="21"/>
  <c r="G341" i="21"/>
  <c r="G340" i="21"/>
  <c r="G339" i="21"/>
  <c r="G338" i="21"/>
  <c r="G337" i="21"/>
  <c r="G336" i="21"/>
  <c r="G335" i="21"/>
  <c r="G334" i="21"/>
  <c r="G333" i="21"/>
  <c r="G332" i="21"/>
  <c r="G331" i="21"/>
  <c r="G330" i="21"/>
  <c r="G329" i="21"/>
  <c r="G328" i="21"/>
  <c r="G327" i="21"/>
  <c r="G326" i="21"/>
  <c r="G325" i="21"/>
  <c r="G324" i="21"/>
  <c r="G323" i="21"/>
  <c r="G322" i="21"/>
  <c r="G321" i="21"/>
  <c r="G320" i="21"/>
  <c r="G319" i="21"/>
  <c r="G318" i="21"/>
  <c r="G317" i="21"/>
  <c r="G316" i="21"/>
  <c r="G315" i="21"/>
  <c r="G314" i="21"/>
  <c r="G313" i="21"/>
  <c r="G312" i="21"/>
  <c r="G311" i="21"/>
  <c r="G310" i="21"/>
  <c r="G309" i="21"/>
  <c r="G308" i="21"/>
  <c r="G307" i="21"/>
  <c r="G306" i="21"/>
  <c r="G304" i="21"/>
  <c r="G303" i="21"/>
  <c r="G301" i="21"/>
  <c r="G300" i="21"/>
  <c r="G299" i="21"/>
  <c r="G298" i="21"/>
  <c r="G297" i="21"/>
  <c r="G296" i="21"/>
  <c r="G292" i="21"/>
  <c r="G291" i="21"/>
  <c r="G290" i="21"/>
  <c r="G289" i="21"/>
  <c r="G288" i="21"/>
  <c r="G286" i="21"/>
  <c r="G285" i="21"/>
  <c r="G284" i="21"/>
  <c r="G283" i="21"/>
  <c r="G282" i="21"/>
  <c r="G281" i="21"/>
  <c r="G280" i="21"/>
  <c r="G279" i="21"/>
  <c r="G278" i="21"/>
  <c r="G277" i="21"/>
  <c r="G276" i="21"/>
  <c r="G275" i="21"/>
  <c r="G274" i="21"/>
  <c r="G273" i="21"/>
  <c r="G272" i="21"/>
  <c r="G268" i="21"/>
  <c r="G267" i="21"/>
  <c r="G266" i="21"/>
  <c r="G265" i="21"/>
  <c r="G264" i="21"/>
  <c r="G263" i="21"/>
  <c r="G261" i="21"/>
  <c r="G260" i="21"/>
  <c r="G259" i="21"/>
  <c r="G258" i="21"/>
  <c r="G257" i="21"/>
  <c r="G256" i="21"/>
  <c r="G255" i="21"/>
  <c r="G254" i="21"/>
  <c r="G252" i="21"/>
  <c r="G251" i="21"/>
  <c r="G250" i="21"/>
  <c r="G249" i="21"/>
  <c r="G248" i="21"/>
  <c r="G247" i="21"/>
  <c r="G246" i="21"/>
  <c r="G245" i="21"/>
  <c r="G243" i="21"/>
  <c r="G242" i="21"/>
  <c r="G241" i="21"/>
  <c r="G240" i="21"/>
  <c r="G239" i="21"/>
  <c r="G238" i="21"/>
  <c r="G237" i="21"/>
  <c r="G236" i="21"/>
  <c r="G235" i="21"/>
  <c r="G234" i="21"/>
  <c r="G233" i="21"/>
  <c r="G232" i="21"/>
  <c r="G231" i="21"/>
  <c r="G230" i="21"/>
  <c r="G229" i="21"/>
  <c r="G228" i="21"/>
  <c r="G227" i="21"/>
  <c r="G226" i="21"/>
  <c r="G224" i="21"/>
  <c r="G223" i="21"/>
  <c r="G219" i="21"/>
  <c r="G218" i="21"/>
  <c r="G217" i="21"/>
  <c r="G215" i="21"/>
  <c r="G214" i="21"/>
  <c r="G213" i="21"/>
  <c r="G212" i="21"/>
  <c r="G211" i="21"/>
  <c r="G210" i="21"/>
  <c r="G209" i="21"/>
  <c r="G208" i="21"/>
  <c r="G207" i="21"/>
  <c r="G206" i="21"/>
  <c r="G205" i="21"/>
  <c r="G204" i="21"/>
  <c r="G202" i="21"/>
  <c r="G201" i="21"/>
  <c r="G200" i="21"/>
  <c r="G198" i="21"/>
  <c r="G197" i="21"/>
  <c r="G196" i="21"/>
  <c r="G195" i="21"/>
  <c r="G191" i="21"/>
  <c r="G190" i="21"/>
  <c r="G189" i="21"/>
  <c r="G188" i="21"/>
  <c r="G187" i="21"/>
  <c r="G186" i="21"/>
  <c r="G185" i="21"/>
  <c r="G183" i="21"/>
  <c r="G182" i="21"/>
  <c r="G181" i="21"/>
  <c r="G180" i="21"/>
  <c r="G179" i="21"/>
  <c r="G178" i="21"/>
  <c r="G177" i="21"/>
  <c r="G176" i="21"/>
  <c r="G175" i="21"/>
  <c r="G174" i="21"/>
  <c r="G173" i="21"/>
  <c r="G172" i="21"/>
  <c r="G171" i="21"/>
  <c r="G170" i="21"/>
  <c r="G168" i="21"/>
  <c r="G167" i="21"/>
  <c r="G166" i="21"/>
  <c r="G165" i="21"/>
  <c r="G163" i="21"/>
  <c r="G162" i="21"/>
  <c r="G161" i="21"/>
  <c r="G160" i="21"/>
  <c r="G159" i="21"/>
  <c r="G158" i="21"/>
  <c r="G157" i="21"/>
  <c r="G156" i="21"/>
  <c r="G155" i="21"/>
  <c r="G154" i="21"/>
  <c r="G153" i="21"/>
  <c r="G152" i="21"/>
  <c r="G151" i="21"/>
  <c r="G150" i="21"/>
  <c r="G149" i="21"/>
  <c r="G148" i="21"/>
  <c r="G147" i="21"/>
  <c r="G145" i="21"/>
  <c r="G144" i="21"/>
  <c r="G143" i="21"/>
  <c r="G142" i="21"/>
  <c r="G138" i="21"/>
  <c r="G137" i="21"/>
  <c r="G136" i="21"/>
  <c r="G135" i="21"/>
  <c r="G134" i="21"/>
  <c r="G133" i="21"/>
  <c r="G132" i="21"/>
  <c r="G131" i="21"/>
  <c r="G130" i="21"/>
  <c r="G129" i="21"/>
  <c r="G128" i="21"/>
  <c r="G127" i="21"/>
  <c r="G125" i="21"/>
  <c r="G124" i="21"/>
  <c r="G123" i="21"/>
  <c r="G121" i="21"/>
  <c r="G120" i="21"/>
  <c r="G119" i="21"/>
  <c r="G118" i="21"/>
  <c r="G117" i="21"/>
  <c r="G116" i="21"/>
  <c r="G114" i="21"/>
  <c r="G113" i="21"/>
  <c r="G112" i="21"/>
  <c r="G111" i="21"/>
  <c r="G110" i="21"/>
  <c r="G109" i="21"/>
  <c r="G108" i="21"/>
  <c r="G107" i="21"/>
  <c r="G106" i="21"/>
  <c r="G105" i="21"/>
  <c r="G104" i="21"/>
  <c r="G103" i="21"/>
  <c r="G102" i="21"/>
  <c r="G101" i="21"/>
  <c r="G99" i="21"/>
  <c r="G98" i="21"/>
  <c r="G97" i="21"/>
  <c r="G96" i="21"/>
  <c r="G95" i="21"/>
  <c r="G94" i="21"/>
  <c r="G93" i="21"/>
  <c r="G92" i="21"/>
  <c r="G91" i="21"/>
  <c r="G90" i="21"/>
  <c r="G89" i="21"/>
  <c r="G88" i="21"/>
  <c r="G87" i="21"/>
  <c r="G86" i="21"/>
  <c r="G85" i="21"/>
  <c r="F81" i="21"/>
  <c r="G80" i="21"/>
  <c r="G79" i="21"/>
  <c r="G78" i="21"/>
  <c r="G76" i="21"/>
  <c r="G75" i="21"/>
  <c r="G74" i="21"/>
  <c r="G73" i="21"/>
  <c r="G72" i="21"/>
  <c r="G71" i="21"/>
  <c r="G70" i="21"/>
  <c r="G69" i="21"/>
  <c r="G68" i="21"/>
  <c r="G67" i="21"/>
  <c r="G66" i="21"/>
  <c r="G65" i="21"/>
  <c r="G64" i="21"/>
  <c r="G63" i="21"/>
  <c r="G62" i="21"/>
  <c r="G61" i="21"/>
  <c r="G60" i="21"/>
  <c r="G59" i="21"/>
  <c r="G58" i="21"/>
  <c r="G57" i="21"/>
  <c r="G56" i="21"/>
  <c r="G55" i="21"/>
  <c r="G54" i="21"/>
  <c r="G53" i="21"/>
  <c r="G52" i="21"/>
  <c r="G51" i="21"/>
  <c r="G50" i="21"/>
  <c r="G49" i="21"/>
  <c r="G48" i="21"/>
  <c r="G47" i="21"/>
  <c r="G46" i="21"/>
  <c r="G45" i="21"/>
  <c r="G44" i="21"/>
  <c r="G43" i="21"/>
  <c r="G42" i="21"/>
  <c r="G41" i="21"/>
  <c r="G40" i="21"/>
  <c r="G39" i="21"/>
  <c r="G38" i="21"/>
  <c r="G37" i="21"/>
  <c r="G36" i="21"/>
  <c r="G35" i="21"/>
  <c r="G34" i="21"/>
  <c r="G33" i="21"/>
  <c r="G32" i="21"/>
  <c r="G31" i="21"/>
  <c r="G30" i="21"/>
  <c r="G29" i="21"/>
  <c r="G28" i="21"/>
  <c r="G26" i="21"/>
  <c r="G25" i="21"/>
  <c r="G24" i="21"/>
  <c r="G22" i="21"/>
  <c r="G21" i="21"/>
  <c r="G20" i="21"/>
  <c r="G19" i="21"/>
  <c r="G18" i="21"/>
  <c r="G17" i="21"/>
  <c r="G16" i="21"/>
  <c r="G15" i="21"/>
  <c r="G14" i="21"/>
  <c r="G13" i="21"/>
  <c r="G1362" i="20"/>
  <c r="G1361" i="20"/>
  <c r="G1360" i="20"/>
  <c r="G1359" i="20"/>
  <c r="G1358" i="20"/>
  <c r="G1357" i="20"/>
  <c r="G1356" i="20"/>
  <c r="G1355" i="20"/>
  <c r="G1354" i="20"/>
  <c r="G1353" i="20"/>
  <c r="G1352" i="20"/>
  <c r="G1351" i="20"/>
  <c r="G1350" i="20"/>
  <c r="G1349" i="20"/>
  <c r="G1348" i="20"/>
  <c r="G1347" i="20"/>
  <c r="G1346" i="20"/>
  <c r="G1345" i="20"/>
  <c r="G1344" i="20"/>
  <c r="G1343" i="20"/>
  <c r="G1342" i="20"/>
  <c r="G1341" i="20"/>
  <c r="G1340" i="20"/>
  <c r="G1339" i="20"/>
  <c r="G1338" i="20"/>
  <c r="G1337" i="20"/>
  <c r="G1336" i="20"/>
  <c r="G1335" i="20"/>
  <c r="G1334" i="20"/>
  <c r="G1333" i="20"/>
  <c r="G1332" i="20"/>
  <c r="G1331" i="20"/>
  <c r="G1330" i="20"/>
  <c r="G1329" i="20"/>
  <c r="G1328" i="20"/>
  <c r="G1327" i="20"/>
  <c r="G1326" i="20"/>
  <c r="G1325" i="20"/>
  <c r="G1324" i="20"/>
  <c r="G1323" i="20"/>
  <c r="G1322" i="20"/>
  <c r="G1321" i="20"/>
  <c r="G1320" i="20"/>
  <c r="G1319" i="20"/>
  <c r="G1318" i="20"/>
  <c r="G1317" i="20"/>
  <c r="G1316" i="20"/>
  <c r="G1315" i="20"/>
  <c r="G1312" i="20"/>
  <c r="G1311" i="20"/>
  <c r="G1310" i="20"/>
  <c r="G1309" i="20"/>
  <c r="G1308" i="20"/>
  <c r="G1307" i="20"/>
  <c r="G1305" i="20"/>
  <c r="G1304" i="20"/>
  <c r="G1303" i="20"/>
  <c r="G1302" i="20"/>
  <c r="G1301" i="20"/>
  <c r="G1299" i="20"/>
  <c r="G1298" i="20"/>
  <c r="G1297" i="20"/>
  <c r="G1296" i="20"/>
  <c r="G1295" i="20"/>
  <c r="G1294" i="20"/>
  <c r="G1293" i="20"/>
  <c r="G1292" i="20"/>
  <c r="G1291" i="20"/>
  <c r="G1290" i="20"/>
  <c r="G1289" i="20"/>
  <c r="G1288" i="20"/>
  <c r="G1287" i="20"/>
  <c r="G1286" i="20"/>
  <c r="G1285" i="20"/>
  <c r="G1284" i="20"/>
  <c r="G1283" i="20"/>
  <c r="G1282" i="20"/>
  <c r="G1281" i="20"/>
  <c r="G1280" i="20"/>
  <c r="G1278" i="20"/>
  <c r="G1277" i="20"/>
  <c r="G1276" i="20"/>
  <c r="G1275" i="20"/>
  <c r="G1274" i="20"/>
  <c r="G1273" i="20"/>
  <c r="G1272" i="20"/>
  <c r="G1271" i="20"/>
  <c r="G1270" i="20"/>
  <c r="G1269" i="20"/>
  <c r="G1267" i="20"/>
  <c r="G1266" i="20"/>
  <c r="G1265" i="20"/>
  <c r="G1264" i="20"/>
  <c r="G1263" i="20"/>
  <c r="G1261" i="20"/>
  <c r="G1260" i="20"/>
  <c r="G1259" i="20"/>
  <c r="G1258" i="20"/>
  <c r="G1257" i="20"/>
  <c r="G1256" i="20"/>
  <c r="G1255" i="20"/>
  <c r="G1254" i="20"/>
  <c r="G1253" i="20"/>
  <c r="G1252" i="20"/>
  <c r="G1251" i="20"/>
  <c r="G1250" i="20"/>
  <c r="G1249" i="20"/>
  <c r="G1248" i="20"/>
  <c r="G1247" i="20"/>
  <c r="G1246" i="20"/>
  <c r="G1245" i="20"/>
  <c r="G1244" i="20"/>
  <c r="G1242" i="20"/>
  <c r="G1241" i="20"/>
  <c r="G1240" i="20"/>
  <c r="G1239" i="20"/>
  <c r="G1238" i="20"/>
  <c r="G1237" i="20"/>
  <c r="G1236" i="20"/>
  <c r="G1235" i="20"/>
  <c r="G1234" i="20"/>
  <c r="G1233" i="20"/>
  <c r="G1229" i="20"/>
  <c r="G1228" i="20"/>
  <c r="G1227" i="20"/>
  <c r="G1226" i="20"/>
  <c r="G1225" i="20"/>
  <c r="G1224" i="20"/>
  <c r="G1223" i="20"/>
  <c r="G1222" i="20"/>
  <c r="G1221" i="20"/>
  <c r="G1220" i="20"/>
  <c r="G1219" i="20"/>
  <c r="G1218" i="20"/>
  <c r="G1217" i="20"/>
  <c r="G1216" i="20"/>
  <c r="G1212" i="20"/>
  <c r="G1211" i="20"/>
  <c r="G1210" i="20"/>
  <c r="G1208" i="20"/>
  <c r="G1207" i="20"/>
  <c r="G1206" i="20"/>
  <c r="G1205" i="20"/>
  <c r="G1204" i="20"/>
  <c r="G1202" i="20"/>
  <c r="G1201" i="20"/>
  <c r="G1200" i="20"/>
  <c r="G1199" i="20"/>
  <c r="G1198" i="20"/>
  <c r="G1197" i="20"/>
  <c r="G1196" i="20"/>
  <c r="G1195" i="20"/>
  <c r="G1194" i="20"/>
  <c r="G1193" i="20"/>
  <c r="G1192" i="20"/>
  <c r="G1191" i="20"/>
  <c r="G1190" i="20"/>
  <c r="G1189" i="20"/>
  <c r="G1188" i="20"/>
  <c r="G1187" i="20"/>
  <c r="G1186" i="20"/>
  <c r="G1185" i="20"/>
  <c r="G1184" i="20"/>
  <c r="G1182" i="20"/>
  <c r="G1181" i="20"/>
  <c r="G1180" i="20"/>
  <c r="G1179" i="20"/>
  <c r="G1178" i="20"/>
  <c r="G1177" i="20"/>
  <c r="G1176" i="20"/>
  <c r="G1175" i="20"/>
  <c r="G1174" i="20"/>
  <c r="G1173" i="20"/>
  <c r="G1172" i="20"/>
  <c r="G1171" i="20"/>
  <c r="G1170" i="20"/>
  <c r="G1169" i="20"/>
  <c r="G1168" i="20"/>
  <c r="G1167" i="20"/>
  <c r="G1166" i="20"/>
  <c r="G1165" i="20"/>
  <c r="G1164" i="20"/>
  <c r="G1163" i="20"/>
  <c r="G1162" i="20"/>
  <c r="G1158" i="20"/>
  <c r="G1157" i="20"/>
  <c r="G1156" i="20"/>
  <c r="G1155" i="20"/>
  <c r="G1154" i="20"/>
  <c r="G1153" i="20"/>
  <c r="G1152" i="20"/>
  <c r="G1151" i="20"/>
  <c r="G1150" i="20"/>
  <c r="G1148" i="20"/>
  <c r="G1147" i="20"/>
  <c r="G1145" i="20"/>
  <c r="G1144" i="20"/>
  <c r="G1143" i="20"/>
  <c r="G1142" i="20"/>
  <c r="G1141" i="20"/>
  <c r="G1140" i="20"/>
  <c r="G1139" i="20"/>
  <c r="G1138" i="20"/>
  <c r="G1137" i="20"/>
  <c r="G1136" i="20"/>
  <c r="G1135" i="20"/>
  <c r="G1134" i="20"/>
  <c r="G1133" i="20"/>
  <c r="G1132" i="20"/>
  <c r="G1131" i="20"/>
  <c r="G1130" i="20"/>
  <c r="G1129" i="20"/>
  <c r="G1125" i="20"/>
  <c r="G1124" i="20"/>
  <c r="G1123" i="20"/>
  <c r="G1122" i="20"/>
  <c r="G1121" i="20"/>
  <c r="G1120" i="20"/>
  <c r="G1119" i="20"/>
  <c r="G1118" i="20"/>
  <c r="G1117" i="20"/>
  <c r="G1116" i="20"/>
  <c r="G1115" i="20"/>
  <c r="G1113" i="20"/>
  <c r="G1112" i="20"/>
  <c r="G1111" i="20"/>
  <c r="G1110" i="20"/>
  <c r="G1109" i="20"/>
  <c r="G1108" i="20"/>
  <c r="G1107" i="20"/>
  <c r="G1106" i="20"/>
  <c r="G1105" i="20"/>
  <c r="G1103" i="20"/>
  <c r="G1102" i="20"/>
  <c r="G1101" i="20"/>
  <c r="G1100" i="20"/>
  <c r="G1099" i="20"/>
  <c r="G1098" i="20"/>
  <c r="G1096" i="20"/>
  <c r="G1095" i="20"/>
  <c r="G1094" i="20"/>
  <c r="G1093" i="20"/>
  <c r="G1092" i="20"/>
  <c r="G1091" i="20"/>
  <c r="G1090" i="20"/>
  <c r="G1089" i="20"/>
  <c r="G1088" i="20"/>
  <c r="G1084" i="20"/>
  <c r="G1083" i="20"/>
  <c r="G1081" i="20"/>
  <c r="G1080" i="20"/>
  <c r="G1079" i="20"/>
  <c r="G1078" i="20"/>
  <c r="G1077" i="20"/>
  <c r="G1076" i="20"/>
  <c r="G1075" i="20"/>
  <c r="G1074" i="20"/>
  <c r="G1073" i="20"/>
  <c r="G1072" i="20"/>
  <c r="G1071" i="20"/>
  <c r="G1070" i="20"/>
  <c r="G1069" i="20"/>
  <c r="G1068" i="20"/>
  <c r="G1067" i="20"/>
  <c r="G1066" i="20"/>
  <c r="G1065" i="20"/>
  <c r="G1064" i="20"/>
  <c r="G1060" i="20"/>
  <c r="G1059" i="20"/>
  <c r="G1058" i="20"/>
  <c r="G1057" i="20"/>
  <c r="G1056" i="20"/>
  <c r="G1055" i="20"/>
  <c r="G1054" i="20"/>
  <c r="G1053" i="20"/>
  <c r="G1052" i="20"/>
  <c r="G1050" i="20"/>
  <c r="G1049" i="20"/>
  <c r="G1048" i="20"/>
  <c r="G1047" i="20"/>
  <c r="G1046" i="20"/>
  <c r="G1045" i="20"/>
  <c r="G1043" i="20"/>
  <c r="G1042" i="20"/>
  <c r="G1041" i="20"/>
  <c r="G1040" i="20"/>
  <c r="G1039" i="20"/>
  <c r="G1038" i="20"/>
  <c r="G1037" i="20"/>
  <c r="G1036" i="20"/>
  <c r="G1035" i="20"/>
  <c r="G1034" i="20"/>
  <c r="G1033" i="20"/>
  <c r="G1032" i="20"/>
  <c r="G1031" i="20"/>
  <c r="G1030" i="20"/>
  <c r="G1029" i="20"/>
  <c r="G1028" i="20"/>
  <c r="G1027" i="20"/>
  <c r="G1026" i="20"/>
  <c r="G1024" i="20"/>
  <c r="G1023" i="20"/>
  <c r="G1022" i="20"/>
  <c r="G1021" i="20"/>
  <c r="G1020" i="20"/>
  <c r="G1019" i="20"/>
  <c r="G1018" i="20"/>
  <c r="G1017" i="20"/>
  <c r="G1016" i="20"/>
  <c r="G1015" i="20"/>
  <c r="G1014" i="20"/>
  <c r="G1013" i="20"/>
  <c r="G1012" i="20"/>
  <c r="G1011" i="20"/>
  <c r="G1010" i="20"/>
  <c r="G1009" i="20"/>
  <c r="G1008" i="20"/>
  <c r="G1007" i="20"/>
  <c r="G1006" i="20"/>
  <c r="G1005" i="20"/>
  <c r="G1004" i="20"/>
  <c r="G1003" i="20"/>
  <c r="G1002" i="20"/>
  <c r="G1001" i="20"/>
  <c r="G1000" i="20"/>
  <c r="G999" i="20"/>
  <c r="G998" i="20"/>
  <c r="G997" i="20"/>
  <c r="G996" i="20"/>
  <c r="G995" i="20"/>
  <c r="G994" i="20"/>
  <c r="G993" i="20"/>
  <c r="G992" i="20"/>
  <c r="G991" i="20"/>
  <c r="G990" i="20"/>
  <c r="G989" i="20"/>
  <c r="G988" i="20"/>
  <c r="G987" i="20"/>
  <c r="G983" i="20"/>
  <c r="G982" i="20"/>
  <c r="G981" i="20"/>
  <c r="G980" i="20"/>
  <c r="G978" i="20"/>
  <c r="G977" i="20"/>
  <c r="G976" i="20"/>
  <c r="G975" i="20"/>
  <c r="G974" i="20"/>
  <c r="G973" i="20"/>
  <c r="G972" i="20"/>
  <c r="G971" i="20"/>
  <c r="G970" i="20"/>
  <c r="G969" i="20"/>
  <c r="G968" i="20"/>
  <c r="G967" i="20"/>
  <c r="G966" i="20"/>
  <c r="G965" i="20"/>
  <c r="G963" i="20"/>
  <c r="G962" i="20"/>
  <c r="G961" i="20"/>
  <c r="G959" i="20"/>
  <c r="G958" i="20"/>
  <c r="G957" i="20"/>
  <c r="G956" i="20"/>
  <c r="G955" i="20"/>
  <c r="G954" i="20"/>
  <c r="G953" i="20"/>
  <c r="G952" i="20"/>
  <c r="G951" i="20"/>
  <c r="G950" i="20"/>
  <c r="G949" i="20"/>
  <c r="G948" i="20"/>
  <c r="G947" i="20"/>
  <c r="G946" i="20"/>
  <c r="G945" i="20"/>
  <c r="G941" i="20"/>
  <c r="G940" i="20"/>
  <c r="G939" i="20"/>
  <c r="G938" i="20"/>
  <c r="G937" i="20"/>
  <c r="G936" i="20"/>
  <c r="G935" i="20"/>
  <c r="G934" i="20"/>
  <c r="G932" i="20"/>
  <c r="G931" i="20"/>
  <c r="G930" i="20"/>
  <c r="G929" i="20"/>
  <c r="G928" i="20"/>
  <c r="G927" i="20"/>
  <c r="G925" i="20"/>
  <c r="G924" i="20"/>
  <c r="G923" i="20"/>
  <c r="G922" i="20"/>
  <c r="G921" i="20"/>
  <c r="G920" i="20"/>
  <c r="G919" i="20"/>
  <c r="G918" i="20"/>
  <c r="G917" i="20"/>
  <c r="G913" i="20"/>
  <c r="G912" i="20"/>
  <c r="G911" i="20"/>
  <c r="G910" i="20"/>
  <c r="G909" i="20"/>
  <c r="G907" i="20"/>
  <c r="G906" i="20"/>
  <c r="G905" i="20"/>
  <c r="G904" i="20"/>
  <c r="G903" i="20"/>
  <c r="G902" i="20"/>
  <c r="G901" i="20"/>
  <c r="G900" i="20"/>
  <c r="G899" i="20"/>
  <c r="G895" i="20"/>
  <c r="G894" i="20"/>
  <c r="G893" i="20"/>
  <c r="G892" i="20"/>
  <c r="G891" i="20"/>
  <c r="G890" i="20"/>
  <c r="G889" i="20"/>
  <c r="G888" i="20"/>
  <c r="G887" i="20"/>
  <c r="G886" i="20"/>
  <c r="G885" i="20"/>
  <c r="G884" i="20"/>
  <c r="G883" i="20"/>
  <c r="G882" i="20"/>
  <c r="G880" i="20"/>
  <c r="G879" i="20"/>
  <c r="G878" i="20"/>
  <c r="G877" i="20"/>
  <c r="G876" i="20"/>
  <c r="G875" i="20"/>
  <c r="G874" i="20"/>
  <c r="G873" i="20"/>
  <c r="G872" i="20"/>
  <c r="G868" i="20"/>
  <c r="G867" i="20"/>
  <c r="G866" i="20"/>
  <c r="G865" i="20"/>
  <c r="G864" i="20"/>
  <c r="G863" i="20"/>
  <c r="G862" i="20"/>
  <c r="G861" i="20"/>
  <c r="G860" i="20"/>
  <c r="G859" i="20"/>
  <c r="G858" i="20"/>
  <c r="G857" i="20"/>
  <c r="G856" i="20"/>
  <c r="G855" i="20"/>
  <c r="G853" i="20"/>
  <c r="G852" i="20"/>
  <c r="G851" i="20"/>
  <c r="G850" i="20"/>
  <c r="G849" i="20"/>
  <c r="G848" i="20"/>
  <c r="G847" i="20"/>
  <c r="G846" i="20"/>
  <c r="G845" i="20"/>
  <c r="G844" i="20"/>
  <c r="G843" i="20"/>
  <c r="G842" i="20"/>
  <c r="G841" i="20"/>
  <c r="G840" i="20"/>
  <c r="G839" i="20"/>
  <c r="G838" i="20"/>
  <c r="G837" i="20"/>
  <c r="G836" i="20"/>
  <c r="G835" i="20"/>
  <c r="G834" i="20"/>
  <c r="G833" i="20"/>
  <c r="G832" i="20"/>
  <c r="G831" i="20"/>
  <c r="G830" i="20"/>
  <c r="G829" i="20"/>
  <c r="G828" i="20"/>
  <c r="G827" i="20"/>
  <c r="G826" i="20"/>
  <c r="G825" i="20"/>
  <c r="G824" i="20"/>
  <c r="G823" i="20"/>
  <c r="G822" i="20"/>
  <c r="G821" i="20"/>
  <c r="G820" i="20"/>
  <c r="G819" i="20"/>
  <c r="G818" i="20"/>
  <c r="G817" i="20"/>
  <c r="G816" i="20"/>
  <c r="G815" i="20"/>
  <c r="G814" i="20"/>
  <c r="G813" i="20"/>
  <c r="G812" i="20"/>
  <c r="G811" i="20"/>
  <c r="G809" i="20"/>
  <c r="G808" i="20"/>
  <c r="G807" i="20"/>
  <c r="G806" i="20"/>
  <c r="G805" i="20"/>
  <c r="G801" i="20"/>
  <c r="G800" i="20"/>
  <c r="G799" i="20"/>
  <c r="G798" i="20"/>
  <c r="G796" i="20"/>
  <c r="G795" i="20"/>
  <c r="G794" i="20"/>
  <c r="G793" i="20"/>
  <c r="G792" i="20"/>
  <c r="G791" i="20"/>
  <c r="G790" i="20"/>
  <c r="G788" i="20"/>
  <c r="G787" i="20"/>
  <c r="G786" i="20"/>
  <c r="G785" i="20"/>
  <c r="G784" i="20"/>
  <c r="G783" i="20"/>
  <c r="G782" i="20"/>
  <c r="G781" i="20"/>
  <c r="G780" i="20"/>
  <c r="G779" i="20"/>
  <c r="G778" i="20"/>
  <c r="G777" i="20"/>
  <c r="G776" i="20"/>
  <c r="G775" i="20"/>
  <c r="G773" i="20"/>
  <c r="G772" i="20"/>
  <c r="G771" i="20"/>
  <c r="G770" i="20"/>
  <c r="G769" i="20"/>
  <c r="G768" i="20"/>
  <c r="G767" i="20"/>
  <c r="G766" i="20"/>
  <c r="G765" i="20"/>
  <c r="G764" i="20"/>
  <c r="G763" i="20"/>
  <c r="G762" i="20"/>
  <c r="G761" i="20"/>
  <c r="G760" i="20"/>
  <c r="G759" i="20"/>
  <c r="G758" i="20"/>
  <c r="G757" i="20"/>
  <c r="G756" i="20"/>
  <c r="G755" i="20"/>
  <c r="G754" i="20"/>
  <c r="G753" i="20"/>
  <c r="G752" i="20"/>
  <c r="G751" i="20"/>
  <c r="G750" i="20"/>
  <c r="G749" i="20"/>
  <c r="G748" i="20"/>
  <c r="G747" i="20"/>
  <c r="G746" i="20"/>
  <c r="G745" i="20"/>
  <c r="G744" i="20"/>
  <c r="G743" i="20"/>
  <c r="G742" i="20"/>
  <c r="G741" i="20"/>
  <c r="G740" i="20"/>
  <c r="G739" i="20"/>
  <c r="G738" i="20"/>
  <c r="G736" i="20"/>
  <c r="G735" i="20"/>
  <c r="G734" i="20"/>
  <c r="G733" i="20"/>
  <c r="G732" i="20"/>
  <c r="G731" i="20"/>
  <c r="G730" i="20"/>
  <c r="G726" i="20"/>
  <c r="G725" i="20"/>
  <c r="G724" i="20"/>
  <c r="G723" i="20"/>
  <c r="G722" i="20"/>
  <c r="G721" i="20"/>
  <c r="G719" i="20"/>
  <c r="G718" i="20"/>
  <c r="G717" i="20"/>
  <c r="G716" i="20"/>
  <c r="G715" i="20"/>
  <c r="G714" i="20"/>
  <c r="G713" i="20"/>
  <c r="G712" i="20"/>
  <c r="G711" i="20"/>
  <c r="G710" i="20"/>
  <c r="G706" i="20"/>
  <c r="G705" i="20"/>
  <c r="G704" i="20"/>
  <c r="G703" i="20"/>
  <c r="G702" i="20"/>
  <c r="G701" i="20"/>
  <c r="G700" i="20"/>
  <c r="G699" i="20"/>
  <c r="G698" i="20"/>
  <c r="G697" i="20"/>
  <c r="G696" i="20"/>
  <c r="G695" i="20"/>
  <c r="G694" i="20"/>
  <c r="G693" i="20"/>
  <c r="G692" i="20"/>
  <c r="G691" i="20"/>
  <c r="G690" i="20"/>
  <c r="G689" i="20"/>
  <c r="G688" i="20"/>
  <c r="G687" i="20"/>
  <c r="G686" i="20"/>
  <c r="G684" i="20"/>
  <c r="G683" i="20"/>
  <c r="G682" i="20"/>
  <c r="G681" i="20"/>
  <c r="G680" i="20"/>
  <c r="G678" i="20"/>
  <c r="G676" i="20"/>
  <c r="G675" i="20"/>
  <c r="G674" i="20"/>
  <c r="G673" i="20"/>
  <c r="G672" i="20"/>
  <c r="G671" i="20"/>
  <c r="G669" i="20"/>
  <c r="G668" i="20"/>
  <c r="G667" i="20"/>
  <c r="G666" i="20"/>
  <c r="G665" i="20"/>
  <c r="G664" i="20"/>
  <c r="G663" i="20"/>
  <c r="G662" i="20"/>
  <c r="G661" i="20"/>
  <c r="G659" i="20"/>
  <c r="G658" i="20"/>
  <c r="G657" i="20"/>
  <c r="G656" i="20"/>
  <c r="G654" i="20"/>
  <c r="G653" i="20"/>
  <c r="G652" i="20"/>
  <c r="G651" i="20"/>
  <c r="G650" i="20"/>
  <c r="G648" i="20"/>
  <c r="G647" i="20"/>
  <c r="G646" i="20"/>
  <c r="G645" i="20"/>
  <c r="G644" i="20"/>
  <c r="G643" i="20"/>
  <c r="G642" i="20"/>
  <c r="G641" i="20"/>
  <c r="G640" i="20"/>
  <c r="G639" i="20"/>
  <c r="G638" i="20"/>
  <c r="G637" i="20"/>
  <c r="G636" i="20"/>
  <c r="G635" i="20"/>
  <c r="G634" i="20"/>
  <c r="G633" i="20"/>
  <c r="G632" i="20"/>
  <c r="G630" i="20"/>
  <c r="G629" i="20"/>
  <c r="G628" i="20"/>
  <c r="G627" i="20"/>
  <c r="G626" i="20"/>
  <c r="G625" i="20"/>
  <c r="G624" i="20"/>
  <c r="G623" i="20"/>
  <c r="G622" i="20"/>
  <c r="G621" i="20"/>
  <c r="G620" i="20"/>
  <c r="G619" i="20"/>
  <c r="G618" i="20"/>
  <c r="G617" i="20"/>
  <c r="G616" i="20"/>
  <c r="G615" i="20"/>
  <c r="G614" i="20"/>
  <c r="G613" i="20"/>
  <c r="G611" i="20"/>
  <c r="G610" i="20"/>
  <c r="G609" i="20"/>
  <c r="G608" i="20"/>
  <c r="G607" i="20"/>
  <c r="G606" i="20"/>
  <c r="G605" i="20"/>
  <c r="G604" i="20"/>
  <c r="G603" i="20"/>
  <c r="G601" i="20"/>
  <c r="G600" i="20"/>
  <c r="G599" i="20"/>
  <c r="G598" i="20"/>
  <c r="G597" i="20"/>
  <c r="G596" i="20"/>
  <c r="G595" i="20"/>
  <c r="G594" i="20"/>
  <c r="G593" i="20"/>
  <c r="G592" i="20"/>
  <c r="G591" i="20"/>
  <c r="G590" i="20"/>
  <c r="G589" i="20"/>
  <c r="G588" i="20"/>
  <c r="G587" i="20"/>
  <c r="G586" i="20"/>
  <c r="G585" i="20"/>
  <c r="G584" i="20"/>
  <c r="G583" i="20"/>
  <c r="G582" i="20"/>
  <c r="G581" i="20"/>
  <c r="G579" i="20"/>
  <c r="G578" i="20"/>
  <c r="G577" i="20"/>
  <c r="G576" i="20"/>
  <c r="G575" i="20"/>
  <c r="G574" i="20"/>
  <c r="G573" i="20"/>
  <c r="G572" i="20"/>
  <c r="G571" i="20"/>
  <c r="G570" i="20"/>
  <c r="G569" i="20"/>
  <c r="G568" i="20"/>
  <c r="G567" i="20"/>
  <c r="G566" i="20"/>
  <c r="G565" i="20"/>
  <c r="G564" i="20"/>
  <c r="G563" i="20"/>
  <c r="G562" i="20"/>
  <c r="G561" i="20"/>
  <c r="G560" i="20"/>
  <c r="G559" i="20"/>
  <c r="G558" i="20"/>
  <c r="G557" i="20"/>
  <c r="G556" i="20"/>
  <c r="G555" i="20"/>
  <c r="G554" i="20"/>
  <c r="G553" i="20"/>
  <c r="G552" i="20"/>
  <c r="G551" i="20"/>
  <c r="G550" i="20"/>
  <c r="G549" i="20"/>
  <c r="G548" i="20"/>
  <c r="G547" i="20"/>
  <c r="G546" i="20"/>
  <c r="G545" i="20"/>
  <c r="G544" i="20"/>
  <c r="G543" i="20"/>
  <c r="G542" i="20"/>
  <c r="G541" i="20"/>
  <c r="G540" i="20"/>
  <c r="G539" i="20"/>
  <c r="G538" i="20"/>
  <c r="G537" i="20"/>
  <c r="G536" i="20"/>
  <c r="G535" i="20"/>
  <c r="G534" i="20"/>
  <c r="G533" i="20"/>
  <c r="G532" i="20"/>
  <c r="G531" i="20"/>
  <c r="G530" i="20"/>
  <c r="G529" i="20"/>
  <c r="G528" i="20"/>
  <c r="G527" i="20"/>
  <c r="G525" i="20"/>
  <c r="G524" i="20"/>
  <c r="G523" i="20"/>
  <c r="G522" i="20"/>
  <c r="G520" i="20"/>
  <c r="G519" i="20"/>
  <c r="G518" i="20"/>
  <c r="G517" i="20"/>
  <c r="G516" i="20"/>
  <c r="G515" i="20"/>
  <c r="G514" i="20"/>
  <c r="G513" i="20"/>
  <c r="G512" i="20"/>
  <c r="G511" i="20"/>
  <c r="G510" i="20"/>
  <c r="G509" i="20"/>
  <c r="G508" i="20"/>
  <c r="G507" i="20"/>
  <c r="G506" i="20"/>
  <c r="G505" i="20"/>
  <c r="G504" i="20"/>
  <c r="G503" i="20"/>
  <c r="G502" i="20"/>
  <c r="G501" i="20"/>
  <c r="G500" i="20"/>
  <c r="G499" i="20"/>
  <c r="G498" i="20"/>
  <c r="G497" i="20"/>
  <c r="G496" i="20"/>
  <c r="G492" i="20"/>
  <c r="G491" i="20"/>
  <c r="G490" i="20"/>
  <c r="G489" i="20"/>
  <c r="G488" i="20"/>
  <c r="G487" i="20"/>
  <c r="G486" i="20"/>
  <c r="G485" i="20"/>
  <c r="G484" i="20"/>
  <c r="G483" i="20"/>
  <c r="G481" i="20"/>
  <c r="G480" i="20"/>
  <c r="G479" i="20"/>
  <c r="G478" i="20"/>
  <c r="G477" i="20"/>
  <c r="G475" i="20"/>
  <c r="G474" i="20"/>
  <c r="G473" i="20"/>
  <c r="G472" i="20"/>
  <c r="G471" i="20"/>
  <c r="G469" i="20"/>
  <c r="G468" i="20"/>
  <c r="G467" i="20"/>
  <c r="G466" i="20"/>
  <c r="G465" i="20"/>
  <c r="G464" i="20"/>
  <c r="G463" i="20"/>
  <c r="G462" i="20"/>
  <c r="G461" i="20"/>
  <c r="G460" i="20"/>
  <c r="G459" i="20"/>
  <c r="G458" i="20"/>
  <c r="G457" i="20"/>
  <c r="G456" i="20"/>
  <c r="G455" i="20"/>
  <c r="G454" i="20"/>
  <c r="G453" i="20"/>
  <c r="G452" i="20"/>
  <c r="G451" i="20"/>
  <c r="G450" i="20"/>
  <c r="G449" i="20"/>
  <c r="G448" i="20"/>
  <c r="G447" i="20"/>
  <c r="G446" i="20"/>
  <c r="G445" i="20"/>
  <c r="G444" i="20"/>
  <c r="G443" i="20"/>
  <c r="G442" i="20"/>
  <c r="G441" i="20"/>
  <c r="G440" i="20"/>
  <c r="G439" i="20"/>
  <c r="G438" i="20"/>
  <c r="G437" i="20"/>
  <c r="G436" i="20"/>
  <c r="G435" i="20"/>
  <c r="G434" i="20"/>
  <c r="G433" i="20"/>
  <c r="G432" i="20"/>
  <c r="G431" i="20"/>
  <c r="G430" i="20"/>
  <c r="G429" i="20"/>
  <c r="G428" i="20"/>
  <c r="G427" i="20"/>
  <c r="G426" i="20"/>
  <c r="G425" i="20"/>
  <c r="G424" i="20"/>
  <c r="G423" i="20"/>
  <c r="G422" i="20"/>
  <c r="G421" i="20"/>
  <c r="G420" i="20"/>
  <c r="G419" i="20"/>
  <c r="G418" i="20"/>
  <c r="G417" i="20"/>
  <c r="G416" i="20"/>
  <c r="G415" i="20"/>
  <c r="G414" i="20"/>
  <c r="G413" i="20"/>
  <c r="G412" i="20"/>
  <c r="G411" i="20"/>
  <c r="G410" i="20"/>
  <c r="G409" i="20"/>
  <c r="G408" i="20"/>
  <c r="G407" i="20"/>
  <c r="G406" i="20"/>
  <c r="G405" i="20"/>
  <c r="G404" i="20"/>
  <c r="G403" i="20"/>
  <c r="G402" i="20"/>
  <c r="G401" i="20"/>
  <c r="G400" i="20"/>
  <c r="G399" i="20"/>
  <c r="G398" i="20"/>
  <c r="G397" i="20"/>
  <c r="G396" i="20"/>
  <c r="G395" i="20"/>
  <c r="G394" i="20"/>
  <c r="G392" i="20"/>
  <c r="G391" i="20"/>
  <c r="G390" i="20"/>
  <c r="G389" i="20"/>
  <c r="G388" i="20"/>
  <c r="G386" i="20"/>
  <c r="G385" i="20"/>
  <c r="G384" i="20"/>
  <c r="G383" i="20"/>
  <c r="G382" i="20"/>
  <c r="G381" i="20"/>
  <c r="G379" i="20"/>
  <c r="G378" i="20"/>
  <c r="G377" i="20"/>
  <c r="G376" i="20"/>
  <c r="G375" i="20"/>
  <c r="G374" i="20"/>
  <c r="G372" i="20"/>
  <c r="G371" i="20"/>
  <c r="G370" i="20"/>
  <c r="G369" i="20"/>
  <c r="G367" i="20"/>
  <c r="G366" i="20"/>
  <c r="G365" i="20"/>
  <c r="G364" i="20"/>
  <c r="G363" i="20"/>
  <c r="G362" i="20"/>
  <c r="G361" i="20"/>
  <c r="G360" i="20"/>
  <c r="G359" i="20"/>
  <c r="G358" i="20"/>
  <c r="G357" i="20"/>
  <c r="G356" i="20"/>
  <c r="G355" i="20"/>
  <c r="G354" i="20"/>
  <c r="G353" i="20"/>
  <c r="G352" i="20"/>
  <c r="G351" i="20"/>
  <c r="G350" i="20"/>
  <c r="G349" i="20"/>
  <c r="G348" i="20"/>
  <c r="G347" i="20"/>
  <c r="G346" i="20"/>
  <c r="G345" i="20"/>
  <c r="G344" i="20"/>
  <c r="G343" i="20"/>
  <c r="G342" i="20"/>
  <c r="G341" i="20"/>
  <c r="G340" i="20"/>
  <c r="G339" i="20"/>
  <c r="G338" i="20"/>
  <c r="G337" i="20"/>
  <c r="G336" i="20"/>
  <c r="G335" i="20"/>
  <c r="G334" i="20"/>
  <c r="G333" i="20"/>
  <c r="G332" i="20"/>
  <c r="G331" i="20"/>
  <c r="G330" i="20"/>
  <c r="G329" i="20"/>
  <c r="G328" i="20"/>
  <c r="G327" i="20"/>
  <c r="G326" i="20"/>
  <c r="G325" i="20"/>
  <c r="G324" i="20"/>
  <c r="G323" i="20"/>
  <c r="G322" i="20"/>
  <c r="G321" i="20"/>
  <c r="G320" i="20"/>
  <c r="G319" i="20"/>
  <c r="G318" i="20"/>
  <c r="G317" i="20"/>
  <c r="G316" i="20"/>
  <c r="G315" i="20"/>
  <c r="G314" i="20"/>
  <c r="G313" i="20"/>
  <c r="G312" i="20"/>
  <c r="G311" i="20"/>
  <c r="G310" i="20"/>
  <c r="G309" i="20"/>
  <c r="G308" i="20"/>
  <c r="G307" i="20"/>
  <c r="G306" i="20"/>
  <c r="G304" i="20"/>
  <c r="G303" i="20"/>
  <c r="G301" i="20"/>
  <c r="G300" i="20"/>
  <c r="G299" i="20"/>
  <c r="G298" i="20"/>
  <c r="G297" i="20"/>
  <c r="G296" i="20"/>
  <c r="G292" i="20"/>
  <c r="G291" i="20"/>
  <c r="G290" i="20"/>
  <c r="G289" i="20"/>
  <c r="G288" i="20"/>
  <c r="G286" i="20"/>
  <c r="G285" i="20"/>
  <c r="G284" i="20"/>
  <c r="G283" i="20"/>
  <c r="G282" i="20"/>
  <c r="G281" i="20"/>
  <c r="G280" i="20"/>
  <c r="G279" i="20"/>
  <c r="G278" i="20"/>
  <c r="G277" i="20"/>
  <c r="G276" i="20"/>
  <c r="G275" i="20"/>
  <c r="G274" i="20"/>
  <c r="G273" i="20"/>
  <c r="G272" i="20"/>
  <c r="G268" i="20"/>
  <c r="G267" i="20"/>
  <c r="G266" i="20"/>
  <c r="G265" i="20"/>
  <c r="G264" i="20"/>
  <c r="G263" i="20"/>
  <c r="G261" i="20"/>
  <c r="G260" i="20"/>
  <c r="G259" i="20"/>
  <c r="G258" i="20"/>
  <c r="G257" i="20"/>
  <c r="G256" i="20"/>
  <c r="G255" i="20"/>
  <c r="G254" i="20"/>
  <c r="G252" i="20"/>
  <c r="G251" i="20"/>
  <c r="G250" i="20"/>
  <c r="G249" i="20"/>
  <c r="G248" i="20"/>
  <c r="G247" i="20"/>
  <c r="G246" i="20"/>
  <c r="G245" i="20"/>
  <c r="G243" i="20"/>
  <c r="G242" i="20"/>
  <c r="G241" i="20"/>
  <c r="G240" i="20"/>
  <c r="G239" i="20"/>
  <c r="G238" i="20"/>
  <c r="G237" i="20"/>
  <c r="G236" i="20"/>
  <c r="G235" i="20"/>
  <c r="G234" i="20"/>
  <c r="G233" i="20"/>
  <c r="G232" i="20"/>
  <c r="G231" i="20"/>
  <c r="G230" i="20"/>
  <c r="G229" i="20"/>
  <c r="G228" i="20"/>
  <c r="G227" i="20"/>
  <c r="G226" i="20"/>
  <c r="G224" i="20"/>
  <c r="G223" i="20"/>
  <c r="G219" i="20"/>
  <c r="G218" i="20"/>
  <c r="G217" i="20"/>
  <c r="G215" i="20"/>
  <c r="G214" i="20"/>
  <c r="G213" i="20"/>
  <c r="G212" i="20"/>
  <c r="G211" i="20"/>
  <c r="G210" i="20"/>
  <c r="G209" i="20"/>
  <c r="G208" i="20"/>
  <c r="G207" i="20"/>
  <c r="G206" i="20"/>
  <c r="G205" i="20"/>
  <c r="G204" i="20"/>
  <c r="G202" i="20"/>
  <c r="G201" i="20"/>
  <c r="G200" i="20"/>
  <c r="G198" i="20"/>
  <c r="G197" i="20"/>
  <c r="G196" i="20"/>
  <c r="G195" i="20"/>
  <c r="G191" i="20"/>
  <c r="G190" i="20"/>
  <c r="G189" i="20"/>
  <c r="G188" i="20"/>
  <c r="G187" i="20"/>
  <c r="G186" i="20"/>
  <c r="G185" i="20"/>
  <c r="G183" i="20"/>
  <c r="G182" i="20"/>
  <c r="G181" i="20"/>
  <c r="G180" i="20"/>
  <c r="G179" i="20"/>
  <c r="G178" i="20"/>
  <c r="G177" i="20"/>
  <c r="G176" i="20"/>
  <c r="G175" i="20"/>
  <c r="G174" i="20"/>
  <c r="G173" i="20"/>
  <c r="G172" i="20"/>
  <c r="G171" i="20"/>
  <c r="G170" i="20"/>
  <c r="G168" i="20"/>
  <c r="G167" i="20"/>
  <c r="G166" i="20"/>
  <c r="G165" i="20"/>
  <c r="G163" i="20"/>
  <c r="G162" i="20"/>
  <c r="G161" i="20"/>
  <c r="G160" i="20"/>
  <c r="G159" i="20"/>
  <c r="G158" i="20"/>
  <c r="G157" i="20"/>
  <c r="G156" i="20"/>
  <c r="G155" i="20"/>
  <c r="G154" i="20"/>
  <c r="G153" i="20"/>
  <c r="G152" i="20"/>
  <c r="G151" i="20"/>
  <c r="G150" i="20"/>
  <c r="G149" i="20"/>
  <c r="G148" i="20"/>
  <c r="G147" i="20"/>
  <c r="G145" i="20"/>
  <c r="G144" i="20"/>
  <c r="G143" i="20"/>
  <c r="G142" i="20"/>
  <c r="G138" i="20"/>
  <c r="G137" i="20"/>
  <c r="G136" i="20"/>
  <c r="G135" i="20"/>
  <c r="G134" i="20"/>
  <c r="G133" i="20"/>
  <c r="G132" i="20"/>
  <c r="G131" i="20"/>
  <c r="G130" i="20"/>
  <c r="G129" i="20"/>
  <c r="G128" i="20"/>
  <c r="G127" i="20"/>
  <c r="G125" i="20"/>
  <c r="G124" i="20"/>
  <c r="G123" i="20"/>
  <c r="G121" i="20"/>
  <c r="G120" i="20"/>
  <c r="G119" i="20"/>
  <c r="G118" i="20"/>
  <c r="G117" i="20"/>
  <c r="G116" i="20"/>
  <c r="G114" i="20"/>
  <c r="G113" i="20"/>
  <c r="G112" i="20"/>
  <c r="G111" i="20"/>
  <c r="G110" i="20"/>
  <c r="G109" i="20"/>
  <c r="G108" i="20"/>
  <c r="G107" i="20"/>
  <c r="G106" i="20"/>
  <c r="G105" i="20"/>
  <c r="G104" i="20"/>
  <c r="G103" i="20"/>
  <c r="G102" i="20"/>
  <c r="G101" i="20"/>
  <c r="G99" i="20"/>
  <c r="G98" i="20"/>
  <c r="G97" i="20"/>
  <c r="G96" i="20"/>
  <c r="G95" i="20"/>
  <c r="G94" i="20"/>
  <c r="G93" i="20"/>
  <c r="G92" i="20"/>
  <c r="G91" i="20"/>
  <c r="G90" i="20"/>
  <c r="G89" i="20"/>
  <c r="G88" i="20"/>
  <c r="G87" i="20"/>
  <c r="G86" i="20"/>
  <c r="G85" i="20"/>
  <c r="F81" i="20"/>
  <c r="G80" i="20"/>
  <c r="G79" i="20"/>
  <c r="G78" i="20"/>
  <c r="G76" i="20"/>
  <c r="G75" i="20"/>
  <c r="G74" i="20"/>
  <c r="G73" i="20"/>
  <c r="G72" i="20"/>
  <c r="G71" i="20"/>
  <c r="G70" i="20"/>
  <c r="G69" i="20"/>
  <c r="G68" i="20"/>
  <c r="G67" i="20"/>
  <c r="G66" i="20"/>
  <c r="G65" i="20"/>
  <c r="G64" i="20"/>
  <c r="G63" i="20"/>
  <c r="G62" i="20"/>
  <c r="G61" i="20"/>
  <c r="G60" i="20"/>
  <c r="G59" i="20"/>
  <c r="G58" i="20"/>
  <c r="G57" i="20"/>
  <c r="G56" i="20"/>
  <c r="G55" i="20"/>
  <c r="G54" i="20"/>
  <c r="G53" i="20"/>
  <c r="G52" i="20"/>
  <c r="G51" i="20"/>
  <c r="G50" i="20"/>
  <c r="G49" i="20"/>
  <c r="G48" i="20"/>
  <c r="G47" i="20"/>
  <c r="G46" i="20"/>
  <c r="G45" i="20"/>
  <c r="G44" i="20"/>
  <c r="G43" i="20"/>
  <c r="G42" i="20"/>
  <c r="G41" i="20"/>
  <c r="G40" i="20"/>
  <c r="G39" i="20"/>
  <c r="G38" i="20"/>
  <c r="G37" i="20"/>
  <c r="G36" i="20"/>
  <c r="G35" i="20"/>
  <c r="G34" i="20"/>
  <c r="G33" i="20"/>
  <c r="G32" i="20"/>
  <c r="G31" i="20"/>
  <c r="G30" i="20"/>
  <c r="G29" i="20"/>
  <c r="G28" i="20"/>
  <c r="G26" i="20"/>
  <c r="G25" i="20"/>
  <c r="G24" i="20"/>
  <c r="G22" i="20"/>
  <c r="G21" i="20"/>
  <c r="G20" i="20"/>
  <c r="G19" i="20"/>
  <c r="G18" i="20"/>
  <c r="G17" i="20"/>
  <c r="G16" i="20"/>
  <c r="G15" i="20"/>
  <c r="G14" i="20"/>
  <c r="G13" i="20"/>
  <c r="G1362" i="19"/>
  <c r="G1361" i="19"/>
  <c r="G1360" i="19"/>
  <c r="G1359" i="19"/>
  <c r="G1358" i="19"/>
  <c r="G1357" i="19"/>
  <c r="G1356" i="19"/>
  <c r="G1355" i="19"/>
  <c r="G1354" i="19"/>
  <c r="G1353" i="19"/>
  <c r="G1352" i="19"/>
  <c r="G1351" i="19"/>
  <c r="G1350" i="19"/>
  <c r="G1349" i="19"/>
  <c r="G1348" i="19"/>
  <c r="G1347" i="19"/>
  <c r="G1346" i="19"/>
  <c r="G1345" i="19"/>
  <c r="G1344" i="19"/>
  <c r="G1343" i="19"/>
  <c r="G1342" i="19"/>
  <c r="G1341" i="19"/>
  <c r="G1340" i="19"/>
  <c r="G1339" i="19"/>
  <c r="G1338" i="19"/>
  <c r="G1337" i="19"/>
  <c r="G1336" i="19"/>
  <c r="G1335" i="19"/>
  <c r="G1334" i="19"/>
  <c r="G1333" i="19"/>
  <c r="G1332" i="19"/>
  <c r="G1331" i="19"/>
  <c r="G1330" i="19"/>
  <c r="G1329" i="19"/>
  <c r="G1328" i="19"/>
  <c r="G1327" i="19"/>
  <c r="G1326" i="19"/>
  <c r="G1325" i="19"/>
  <c r="G1324" i="19"/>
  <c r="G1323" i="19"/>
  <c r="G1322" i="19"/>
  <c r="G1321" i="19"/>
  <c r="G1320" i="19"/>
  <c r="G1319" i="19"/>
  <c r="G1318" i="19"/>
  <c r="G1317" i="19"/>
  <c r="G1316" i="19"/>
  <c r="G1315" i="19"/>
  <c r="G1312" i="19"/>
  <c r="G1311" i="19"/>
  <c r="G1310" i="19"/>
  <c r="G1309" i="19"/>
  <c r="G1308" i="19"/>
  <c r="G1307" i="19"/>
  <c r="G1305" i="19"/>
  <c r="G1304" i="19"/>
  <c r="G1303" i="19"/>
  <c r="G1302" i="19"/>
  <c r="G1301" i="19"/>
  <c r="G1299" i="19"/>
  <c r="G1298" i="19"/>
  <c r="G1297" i="19"/>
  <c r="G1296" i="19"/>
  <c r="G1295" i="19"/>
  <c r="G1294" i="19"/>
  <c r="G1293" i="19"/>
  <c r="G1292" i="19"/>
  <c r="G1291" i="19"/>
  <c r="G1290" i="19"/>
  <c r="G1289" i="19"/>
  <c r="G1288" i="19"/>
  <c r="G1287" i="19"/>
  <c r="G1286" i="19"/>
  <c r="G1285" i="19"/>
  <c r="G1284" i="19"/>
  <c r="G1283" i="19"/>
  <c r="G1282" i="19"/>
  <c r="G1281" i="19"/>
  <c r="G1280" i="19"/>
  <c r="G1278" i="19"/>
  <c r="G1277" i="19"/>
  <c r="G1276" i="19"/>
  <c r="G1275" i="19"/>
  <c r="G1274" i="19"/>
  <c r="G1273" i="19"/>
  <c r="G1272" i="19"/>
  <c r="G1271" i="19"/>
  <c r="G1270" i="19"/>
  <c r="G1269" i="19"/>
  <c r="G1267" i="19"/>
  <c r="G1266" i="19"/>
  <c r="G1265" i="19"/>
  <c r="G1264" i="19"/>
  <c r="G1263" i="19"/>
  <c r="G1261" i="19"/>
  <c r="G1260" i="19"/>
  <c r="G1259" i="19"/>
  <c r="G1258" i="19"/>
  <c r="G1257" i="19"/>
  <c r="G1256" i="19"/>
  <c r="G1255" i="19"/>
  <c r="G1254" i="19"/>
  <c r="G1253" i="19"/>
  <c r="G1252" i="19"/>
  <c r="G1251" i="19"/>
  <c r="G1250" i="19"/>
  <c r="G1249" i="19"/>
  <c r="G1248" i="19"/>
  <c r="G1247" i="19"/>
  <c r="G1246" i="19"/>
  <c r="G1245" i="19"/>
  <c r="G1244" i="19"/>
  <c r="G1242" i="19"/>
  <c r="G1241" i="19"/>
  <c r="G1240" i="19"/>
  <c r="G1239" i="19"/>
  <c r="G1238" i="19"/>
  <c r="G1237" i="19"/>
  <c r="G1236" i="19"/>
  <c r="G1235" i="19"/>
  <c r="G1234" i="19"/>
  <c r="G1233" i="19"/>
  <c r="G1229" i="19"/>
  <c r="G1228" i="19"/>
  <c r="G1227" i="19"/>
  <c r="G1226" i="19"/>
  <c r="G1225" i="19"/>
  <c r="G1224" i="19"/>
  <c r="G1223" i="19"/>
  <c r="G1222" i="19"/>
  <c r="G1221" i="19"/>
  <c r="G1220" i="19"/>
  <c r="G1219" i="19"/>
  <c r="G1218" i="19"/>
  <c r="G1217" i="19"/>
  <c r="G1216" i="19"/>
  <c r="G1212" i="19"/>
  <c r="G1211" i="19"/>
  <c r="G1210" i="19"/>
  <c r="G1208" i="19"/>
  <c r="G1207" i="19"/>
  <c r="G1206" i="19"/>
  <c r="G1205" i="19"/>
  <c r="G1204" i="19"/>
  <c r="G1202" i="19"/>
  <c r="G1201" i="19"/>
  <c r="G1200" i="19"/>
  <c r="G1199" i="19"/>
  <c r="G1198" i="19"/>
  <c r="G1197" i="19"/>
  <c r="G1196" i="19"/>
  <c r="G1195" i="19"/>
  <c r="G1194" i="19"/>
  <c r="G1193" i="19"/>
  <c r="G1192" i="19"/>
  <c r="G1191" i="19"/>
  <c r="G1190" i="19"/>
  <c r="G1189" i="19"/>
  <c r="G1188" i="19"/>
  <c r="G1187" i="19"/>
  <c r="G1186" i="19"/>
  <c r="G1185" i="19"/>
  <c r="G1184" i="19"/>
  <c r="G1182" i="19"/>
  <c r="G1181" i="19"/>
  <c r="G1180" i="19"/>
  <c r="G1179" i="19"/>
  <c r="G1178" i="19"/>
  <c r="G1177" i="19"/>
  <c r="G1176" i="19"/>
  <c r="G1175" i="19"/>
  <c r="G1174" i="19"/>
  <c r="G1173" i="19"/>
  <c r="G1172" i="19"/>
  <c r="G1171" i="19"/>
  <c r="G1170" i="19"/>
  <c r="G1169" i="19"/>
  <c r="G1168" i="19"/>
  <c r="G1167" i="19"/>
  <c r="G1166" i="19"/>
  <c r="G1165" i="19"/>
  <c r="G1164" i="19"/>
  <c r="G1163" i="19"/>
  <c r="G1162" i="19"/>
  <c r="G1158" i="19"/>
  <c r="G1157" i="19"/>
  <c r="G1156" i="19"/>
  <c r="G1155" i="19"/>
  <c r="G1154" i="19"/>
  <c r="G1153" i="19"/>
  <c r="G1152" i="19"/>
  <c r="G1151" i="19"/>
  <c r="G1150" i="19"/>
  <c r="G1148" i="19"/>
  <c r="G1147" i="19"/>
  <c r="G1145" i="19"/>
  <c r="G1144" i="19"/>
  <c r="G1143" i="19"/>
  <c r="G1142" i="19"/>
  <c r="G1141" i="19"/>
  <c r="G1140" i="19"/>
  <c r="G1139" i="19"/>
  <c r="G1138" i="19"/>
  <c r="G1137" i="19"/>
  <c r="G1136" i="19"/>
  <c r="G1135" i="19"/>
  <c r="G1134" i="19"/>
  <c r="G1133" i="19"/>
  <c r="G1132" i="19"/>
  <c r="G1131" i="19"/>
  <c r="G1130" i="19"/>
  <c r="G1129" i="19"/>
  <c r="G1125" i="19"/>
  <c r="G1124" i="19"/>
  <c r="G1123" i="19"/>
  <c r="G1122" i="19"/>
  <c r="G1121" i="19"/>
  <c r="G1120" i="19"/>
  <c r="G1119" i="19"/>
  <c r="G1118" i="19"/>
  <c r="G1117" i="19"/>
  <c r="G1116" i="19"/>
  <c r="G1115" i="19"/>
  <c r="G1113" i="19"/>
  <c r="G1112" i="19"/>
  <c r="G1111" i="19"/>
  <c r="G1110" i="19"/>
  <c r="G1109" i="19"/>
  <c r="G1108" i="19"/>
  <c r="G1107" i="19"/>
  <c r="G1106" i="19"/>
  <c r="G1105" i="19"/>
  <c r="G1103" i="19"/>
  <c r="G1102" i="19"/>
  <c r="G1101" i="19"/>
  <c r="G1100" i="19"/>
  <c r="G1099" i="19"/>
  <c r="G1098" i="19"/>
  <c r="G1096" i="19"/>
  <c r="G1095" i="19"/>
  <c r="G1094" i="19"/>
  <c r="G1093" i="19"/>
  <c r="G1092" i="19"/>
  <c r="G1091" i="19"/>
  <c r="G1090" i="19"/>
  <c r="G1089" i="19"/>
  <c r="G1088" i="19"/>
  <c r="G1084" i="19"/>
  <c r="G1083" i="19"/>
  <c r="G1081" i="19"/>
  <c r="G1080" i="19"/>
  <c r="G1079" i="19"/>
  <c r="G1078" i="19"/>
  <c r="G1077" i="19"/>
  <c r="G1076" i="19"/>
  <c r="G1075" i="19"/>
  <c r="G1074" i="19"/>
  <c r="G1073" i="19"/>
  <c r="G1072" i="19"/>
  <c r="G1071" i="19"/>
  <c r="G1070" i="19"/>
  <c r="G1069" i="19"/>
  <c r="G1068" i="19"/>
  <c r="G1067" i="19"/>
  <c r="G1066" i="19"/>
  <c r="G1065" i="19"/>
  <c r="G1064" i="19"/>
  <c r="G1060" i="19"/>
  <c r="G1059" i="19"/>
  <c r="G1058" i="19"/>
  <c r="G1057" i="19"/>
  <c r="G1056" i="19"/>
  <c r="G1055" i="19"/>
  <c r="G1054" i="19"/>
  <c r="G1053" i="19"/>
  <c r="G1052" i="19"/>
  <c r="G1050" i="19"/>
  <c r="G1049" i="19"/>
  <c r="G1048" i="19"/>
  <c r="G1047" i="19"/>
  <c r="G1046" i="19"/>
  <c r="G1045" i="19"/>
  <c r="G1043" i="19"/>
  <c r="G1042" i="19"/>
  <c r="G1041" i="19"/>
  <c r="G1040" i="19"/>
  <c r="G1039" i="19"/>
  <c r="G1038" i="19"/>
  <c r="G1037" i="19"/>
  <c r="G1036" i="19"/>
  <c r="G1035" i="19"/>
  <c r="G1034" i="19"/>
  <c r="G1033" i="19"/>
  <c r="G1032" i="19"/>
  <c r="G1031" i="19"/>
  <c r="G1030" i="19"/>
  <c r="G1029" i="19"/>
  <c r="G1028" i="19"/>
  <c r="G1027" i="19"/>
  <c r="G1026" i="19"/>
  <c r="G1024" i="19"/>
  <c r="G1023" i="19"/>
  <c r="G1022" i="19"/>
  <c r="G1021" i="19"/>
  <c r="G1020" i="19"/>
  <c r="G1019" i="19"/>
  <c r="G1018" i="19"/>
  <c r="G1017" i="19"/>
  <c r="G1016" i="19"/>
  <c r="G1015" i="19"/>
  <c r="G1014" i="19"/>
  <c r="G1013" i="19"/>
  <c r="G1012" i="19"/>
  <c r="G1011" i="19"/>
  <c r="G1010" i="19"/>
  <c r="G1009" i="19"/>
  <c r="G1008" i="19"/>
  <c r="G1007" i="19"/>
  <c r="G1006" i="19"/>
  <c r="G1005" i="19"/>
  <c r="G1004" i="19"/>
  <c r="G1003" i="19"/>
  <c r="G1002" i="19"/>
  <c r="G1001" i="19"/>
  <c r="G1000" i="19"/>
  <c r="G999" i="19"/>
  <c r="G998" i="19"/>
  <c r="G997" i="19"/>
  <c r="G996" i="19"/>
  <c r="G995" i="19"/>
  <c r="G994" i="19"/>
  <c r="G993" i="19"/>
  <c r="G992" i="19"/>
  <c r="G991" i="19"/>
  <c r="G990" i="19"/>
  <c r="G989" i="19"/>
  <c r="G988" i="19"/>
  <c r="G987" i="19"/>
  <c r="G983" i="19"/>
  <c r="G982" i="19"/>
  <c r="G981" i="19"/>
  <c r="G980" i="19"/>
  <c r="G978" i="19"/>
  <c r="G977" i="19"/>
  <c r="G976" i="19"/>
  <c r="G975" i="19"/>
  <c r="G974" i="19"/>
  <c r="G973" i="19"/>
  <c r="G972" i="19"/>
  <c r="G971" i="19"/>
  <c r="G970" i="19"/>
  <c r="G969" i="19"/>
  <c r="G968" i="19"/>
  <c r="G967" i="19"/>
  <c r="G966" i="19"/>
  <c r="G965" i="19"/>
  <c r="G963" i="19"/>
  <c r="G962" i="19"/>
  <c r="G961" i="19"/>
  <c r="G959" i="19"/>
  <c r="G958" i="19"/>
  <c r="G957" i="19"/>
  <c r="G956" i="19"/>
  <c r="G955" i="19"/>
  <c r="G954" i="19"/>
  <c r="G953" i="19"/>
  <c r="G952" i="19"/>
  <c r="G951" i="19"/>
  <c r="G950" i="19"/>
  <c r="G949" i="19"/>
  <c r="G948" i="19"/>
  <c r="G947" i="19"/>
  <c r="G946" i="19"/>
  <c r="G945" i="19"/>
  <c r="G941" i="19"/>
  <c r="G940" i="19"/>
  <c r="G939" i="19"/>
  <c r="G938" i="19"/>
  <c r="G937" i="19"/>
  <c r="G936" i="19"/>
  <c r="G935" i="19"/>
  <c r="G934" i="19"/>
  <c r="G932" i="19"/>
  <c r="G931" i="19"/>
  <c r="G930" i="19"/>
  <c r="G929" i="19"/>
  <c r="G928" i="19"/>
  <c r="G927" i="19"/>
  <c r="G925" i="19"/>
  <c r="G924" i="19"/>
  <c r="G923" i="19"/>
  <c r="G922" i="19"/>
  <c r="G921" i="19"/>
  <c r="G920" i="19"/>
  <c r="G919" i="19"/>
  <c r="G918" i="19"/>
  <c r="G917" i="19"/>
  <c r="G913" i="19"/>
  <c r="G912" i="19"/>
  <c r="G911" i="19"/>
  <c r="G910" i="19"/>
  <c r="G909" i="19"/>
  <c r="G907" i="19"/>
  <c r="G906" i="19"/>
  <c r="G905" i="19"/>
  <c r="G904" i="19"/>
  <c r="G903" i="19"/>
  <c r="G902" i="19"/>
  <c r="G901" i="19"/>
  <c r="G900" i="19"/>
  <c r="G899" i="19"/>
  <c r="G895" i="19"/>
  <c r="G894" i="19"/>
  <c r="G893" i="19"/>
  <c r="G892" i="19"/>
  <c r="G891" i="19"/>
  <c r="G890" i="19"/>
  <c r="G889" i="19"/>
  <c r="G888" i="19"/>
  <c r="G887" i="19"/>
  <c r="G886" i="19"/>
  <c r="G885" i="19"/>
  <c r="G884" i="19"/>
  <c r="G883" i="19"/>
  <c r="G882" i="19"/>
  <c r="G880" i="19"/>
  <c r="G879" i="19"/>
  <c r="G878" i="19"/>
  <c r="G877" i="19"/>
  <c r="G876" i="19"/>
  <c r="G875" i="19"/>
  <c r="G874" i="19"/>
  <c r="G873" i="19"/>
  <c r="G872" i="19"/>
  <c r="G868" i="19"/>
  <c r="G867" i="19"/>
  <c r="G866" i="19"/>
  <c r="G865" i="19"/>
  <c r="G864" i="19"/>
  <c r="G863" i="19"/>
  <c r="G862" i="19"/>
  <c r="G861" i="19"/>
  <c r="G860" i="19"/>
  <c r="G859" i="19"/>
  <c r="G858" i="19"/>
  <c r="G857" i="19"/>
  <c r="G856" i="19"/>
  <c r="G855" i="19"/>
  <c r="G853" i="19"/>
  <c r="G852" i="19"/>
  <c r="G851" i="19"/>
  <c r="G850" i="19"/>
  <c r="G849" i="19"/>
  <c r="G848" i="19"/>
  <c r="G847" i="19"/>
  <c r="G846" i="19"/>
  <c r="G845" i="19"/>
  <c r="G844" i="19"/>
  <c r="G843" i="19"/>
  <c r="G842" i="19"/>
  <c r="G841" i="19"/>
  <c r="G840" i="19"/>
  <c r="G839" i="19"/>
  <c r="G838" i="19"/>
  <c r="G837" i="19"/>
  <c r="G836" i="19"/>
  <c r="G835" i="19"/>
  <c r="G834" i="19"/>
  <c r="G833" i="19"/>
  <c r="G832" i="19"/>
  <c r="G831" i="19"/>
  <c r="G830" i="19"/>
  <c r="G829" i="19"/>
  <c r="G828" i="19"/>
  <c r="G827" i="19"/>
  <c r="G826" i="19"/>
  <c r="G825" i="19"/>
  <c r="G824" i="19"/>
  <c r="G823" i="19"/>
  <c r="G822" i="19"/>
  <c r="G821" i="19"/>
  <c r="G820" i="19"/>
  <c r="G819" i="19"/>
  <c r="G818" i="19"/>
  <c r="G817" i="19"/>
  <c r="G816" i="19"/>
  <c r="G815" i="19"/>
  <c r="G814" i="19"/>
  <c r="G813" i="19"/>
  <c r="G812" i="19"/>
  <c r="G811" i="19"/>
  <c r="G809" i="19"/>
  <c r="G808" i="19"/>
  <c r="G807" i="19"/>
  <c r="G806" i="19"/>
  <c r="G805" i="19"/>
  <c r="G801" i="19"/>
  <c r="G800" i="19"/>
  <c r="G799" i="19"/>
  <c r="G798" i="19"/>
  <c r="G796" i="19"/>
  <c r="G795" i="19"/>
  <c r="G794" i="19"/>
  <c r="G793" i="19"/>
  <c r="G792" i="19"/>
  <c r="G791" i="19"/>
  <c r="G790" i="19"/>
  <c r="G788" i="19"/>
  <c r="G787" i="19"/>
  <c r="G786" i="19"/>
  <c r="G785" i="19"/>
  <c r="G784" i="19"/>
  <c r="G783" i="19"/>
  <c r="G782" i="19"/>
  <c r="G781" i="19"/>
  <c r="G780" i="19"/>
  <c r="G779" i="19"/>
  <c r="G778" i="19"/>
  <c r="G777" i="19"/>
  <c r="G776" i="19"/>
  <c r="G775" i="19"/>
  <c r="G773" i="19"/>
  <c r="G772" i="19"/>
  <c r="G771" i="19"/>
  <c r="G770" i="19"/>
  <c r="G769" i="19"/>
  <c r="G768" i="19"/>
  <c r="G767" i="19"/>
  <c r="G766" i="19"/>
  <c r="G765" i="19"/>
  <c r="G764" i="19"/>
  <c r="G763" i="19"/>
  <c r="G762" i="19"/>
  <c r="G761" i="19"/>
  <c r="G760" i="19"/>
  <c r="G759" i="19"/>
  <c r="G758" i="19"/>
  <c r="G757" i="19"/>
  <c r="G756" i="19"/>
  <c r="G755" i="19"/>
  <c r="G754" i="19"/>
  <c r="G753" i="19"/>
  <c r="G752" i="19"/>
  <c r="G751" i="19"/>
  <c r="G750" i="19"/>
  <c r="G749" i="19"/>
  <c r="G748" i="19"/>
  <c r="G747" i="19"/>
  <c r="G746" i="19"/>
  <c r="G745" i="19"/>
  <c r="G744" i="19"/>
  <c r="G743" i="19"/>
  <c r="G742" i="19"/>
  <c r="G741" i="19"/>
  <c r="G740" i="19"/>
  <c r="G739" i="19"/>
  <c r="G738" i="19"/>
  <c r="G736" i="19"/>
  <c r="G735" i="19"/>
  <c r="G734" i="19"/>
  <c r="G733" i="19"/>
  <c r="G732" i="19"/>
  <c r="G731" i="19"/>
  <c r="G730" i="19"/>
  <c r="G726" i="19"/>
  <c r="G725" i="19"/>
  <c r="G724" i="19"/>
  <c r="G723" i="19"/>
  <c r="G722" i="19"/>
  <c r="G721" i="19"/>
  <c r="G719" i="19"/>
  <c r="G718" i="19"/>
  <c r="G717" i="19"/>
  <c r="G716" i="19"/>
  <c r="G715" i="19"/>
  <c r="G714" i="19"/>
  <c r="G713" i="19"/>
  <c r="G712" i="19"/>
  <c r="G711" i="19"/>
  <c r="G710" i="19"/>
  <c r="G706" i="19"/>
  <c r="G705" i="19"/>
  <c r="G704" i="19"/>
  <c r="G703" i="19"/>
  <c r="G702" i="19"/>
  <c r="G701" i="19"/>
  <c r="G700" i="19"/>
  <c r="G699" i="19"/>
  <c r="G698" i="19"/>
  <c r="G697" i="19"/>
  <c r="G696" i="19"/>
  <c r="G695" i="19"/>
  <c r="G694" i="19"/>
  <c r="G693" i="19"/>
  <c r="G692" i="19"/>
  <c r="G691" i="19"/>
  <c r="G690" i="19"/>
  <c r="G689" i="19"/>
  <c r="G688" i="19"/>
  <c r="G687" i="19"/>
  <c r="G686" i="19"/>
  <c r="G684" i="19"/>
  <c r="G683" i="19"/>
  <c r="G682" i="19"/>
  <c r="G681" i="19"/>
  <c r="G680" i="19"/>
  <c r="G678" i="19"/>
  <c r="G676" i="19"/>
  <c r="G675" i="19"/>
  <c r="G674" i="19"/>
  <c r="G673" i="19"/>
  <c r="G672" i="19"/>
  <c r="G671" i="19"/>
  <c r="G669" i="19"/>
  <c r="G668" i="19"/>
  <c r="G667" i="19"/>
  <c r="G666" i="19"/>
  <c r="G665" i="19"/>
  <c r="G664" i="19"/>
  <c r="G663" i="19"/>
  <c r="G662" i="19"/>
  <c r="G661" i="19"/>
  <c r="G659" i="19"/>
  <c r="G658" i="19"/>
  <c r="G657" i="19"/>
  <c r="G656" i="19"/>
  <c r="G654" i="19"/>
  <c r="G653" i="19"/>
  <c r="G652" i="19"/>
  <c r="G651" i="19"/>
  <c r="G650" i="19"/>
  <c r="G648" i="19"/>
  <c r="G647" i="19"/>
  <c r="G646" i="19"/>
  <c r="G645" i="19"/>
  <c r="G644" i="19"/>
  <c r="G643" i="19"/>
  <c r="G642" i="19"/>
  <c r="G641" i="19"/>
  <c r="G640" i="19"/>
  <c r="G639" i="19"/>
  <c r="G638" i="19"/>
  <c r="G637" i="19"/>
  <c r="G636" i="19"/>
  <c r="G635" i="19"/>
  <c r="G634" i="19"/>
  <c r="G633" i="19"/>
  <c r="G632" i="19"/>
  <c r="G630" i="19"/>
  <c r="G629" i="19"/>
  <c r="G628" i="19"/>
  <c r="G627" i="19"/>
  <c r="G626" i="19"/>
  <c r="G625" i="19"/>
  <c r="G624" i="19"/>
  <c r="G623" i="19"/>
  <c r="G622" i="19"/>
  <c r="G621" i="19"/>
  <c r="G620" i="19"/>
  <c r="G619" i="19"/>
  <c r="G618" i="19"/>
  <c r="G617" i="19"/>
  <c r="G616" i="19"/>
  <c r="G615" i="19"/>
  <c r="G614" i="19"/>
  <c r="G613" i="19"/>
  <c r="G611" i="19"/>
  <c r="G610" i="19"/>
  <c r="G609" i="19"/>
  <c r="G608" i="19"/>
  <c r="G607" i="19"/>
  <c r="G606" i="19"/>
  <c r="G605" i="19"/>
  <c r="G604" i="19"/>
  <c r="G603" i="19"/>
  <c r="G601" i="19"/>
  <c r="G600" i="19"/>
  <c r="G599" i="19"/>
  <c r="G598" i="19"/>
  <c r="G597" i="19"/>
  <c r="G596" i="19"/>
  <c r="G595" i="19"/>
  <c r="G594" i="19"/>
  <c r="G593" i="19"/>
  <c r="G592" i="19"/>
  <c r="G591" i="19"/>
  <c r="G590" i="19"/>
  <c r="G589" i="19"/>
  <c r="G588" i="19"/>
  <c r="G587" i="19"/>
  <c r="G586" i="19"/>
  <c r="G585" i="19"/>
  <c r="G584" i="19"/>
  <c r="G583" i="19"/>
  <c r="G582" i="19"/>
  <c r="G581" i="19"/>
  <c r="G579" i="19"/>
  <c r="G578" i="19"/>
  <c r="G577" i="19"/>
  <c r="G576" i="19"/>
  <c r="G575" i="19"/>
  <c r="G574" i="19"/>
  <c r="G573" i="19"/>
  <c r="G572" i="19"/>
  <c r="G571" i="19"/>
  <c r="G570" i="19"/>
  <c r="G569" i="19"/>
  <c r="G568" i="19"/>
  <c r="G567" i="19"/>
  <c r="G566" i="19"/>
  <c r="G565" i="19"/>
  <c r="G564" i="19"/>
  <c r="G563" i="19"/>
  <c r="G562" i="19"/>
  <c r="G561" i="19"/>
  <c r="G560" i="19"/>
  <c r="G559" i="19"/>
  <c r="G558" i="19"/>
  <c r="G557" i="19"/>
  <c r="G556" i="19"/>
  <c r="G555" i="19"/>
  <c r="G554" i="19"/>
  <c r="G553" i="19"/>
  <c r="G552" i="19"/>
  <c r="G551" i="19"/>
  <c r="G550" i="19"/>
  <c r="G549" i="19"/>
  <c r="G548" i="19"/>
  <c r="G547" i="19"/>
  <c r="G546" i="19"/>
  <c r="G545" i="19"/>
  <c r="G544" i="19"/>
  <c r="G543" i="19"/>
  <c r="G542" i="19"/>
  <c r="G541" i="19"/>
  <c r="G540" i="19"/>
  <c r="G539" i="19"/>
  <c r="G538" i="19"/>
  <c r="G537" i="19"/>
  <c r="G536" i="19"/>
  <c r="G535" i="19"/>
  <c r="G534" i="19"/>
  <c r="G533" i="19"/>
  <c r="G532" i="19"/>
  <c r="G531" i="19"/>
  <c r="G530" i="19"/>
  <c r="G529" i="19"/>
  <c r="G528" i="19"/>
  <c r="G527" i="19"/>
  <c r="G525" i="19"/>
  <c r="G524" i="19"/>
  <c r="G523" i="19"/>
  <c r="G522" i="19"/>
  <c r="G520" i="19"/>
  <c r="G519" i="19"/>
  <c r="G518" i="19"/>
  <c r="G517" i="19"/>
  <c r="G516" i="19"/>
  <c r="G515" i="19"/>
  <c r="G514" i="19"/>
  <c r="G513" i="19"/>
  <c r="G512" i="19"/>
  <c r="G511" i="19"/>
  <c r="G510" i="19"/>
  <c r="G509" i="19"/>
  <c r="G508" i="19"/>
  <c r="G507" i="19"/>
  <c r="G506" i="19"/>
  <c r="G505" i="19"/>
  <c r="G504" i="19"/>
  <c r="G503" i="19"/>
  <c r="G502" i="19"/>
  <c r="G501" i="19"/>
  <c r="G500" i="19"/>
  <c r="G499" i="19"/>
  <c r="G498" i="19"/>
  <c r="G497" i="19"/>
  <c r="G496" i="19"/>
  <c r="G492" i="19"/>
  <c r="G491" i="19"/>
  <c r="G490" i="19"/>
  <c r="G489" i="19"/>
  <c r="G488" i="19"/>
  <c r="G487" i="19"/>
  <c r="G486" i="19"/>
  <c r="G485" i="19"/>
  <c r="G484" i="19"/>
  <c r="G483" i="19"/>
  <c r="G481" i="19"/>
  <c r="G480" i="19"/>
  <c r="G479" i="19"/>
  <c r="G478" i="19"/>
  <c r="G477" i="19"/>
  <c r="G475" i="19"/>
  <c r="G474" i="19"/>
  <c r="G473" i="19"/>
  <c r="G472" i="19"/>
  <c r="G471" i="19"/>
  <c r="G469" i="19"/>
  <c r="G468" i="19"/>
  <c r="G467" i="19"/>
  <c r="G466" i="19"/>
  <c r="G465" i="19"/>
  <c r="G464" i="19"/>
  <c r="G463" i="19"/>
  <c r="G462" i="19"/>
  <c r="G461" i="19"/>
  <c r="G460" i="19"/>
  <c r="G459" i="19"/>
  <c r="G458" i="19"/>
  <c r="G457" i="19"/>
  <c r="G456" i="19"/>
  <c r="G455" i="19"/>
  <c r="G454" i="19"/>
  <c r="G453" i="19"/>
  <c r="G452" i="19"/>
  <c r="G451" i="19"/>
  <c r="G450" i="19"/>
  <c r="G449" i="19"/>
  <c r="G448" i="19"/>
  <c r="G447" i="19"/>
  <c r="G446" i="19"/>
  <c r="G445" i="19"/>
  <c r="G444" i="19"/>
  <c r="G443" i="19"/>
  <c r="G442" i="19"/>
  <c r="G441" i="19"/>
  <c r="G440" i="19"/>
  <c r="G439" i="19"/>
  <c r="G438" i="19"/>
  <c r="G437" i="19"/>
  <c r="G436" i="19"/>
  <c r="G435" i="19"/>
  <c r="G434" i="19"/>
  <c r="G433" i="19"/>
  <c r="G432" i="19"/>
  <c r="G431" i="19"/>
  <c r="G430" i="19"/>
  <c r="G429" i="19"/>
  <c r="G428" i="19"/>
  <c r="G427" i="19"/>
  <c r="G426" i="19"/>
  <c r="G425" i="19"/>
  <c r="G424" i="19"/>
  <c r="G423" i="19"/>
  <c r="G422" i="19"/>
  <c r="G421" i="19"/>
  <c r="G420" i="19"/>
  <c r="G419" i="19"/>
  <c r="G418" i="19"/>
  <c r="G417" i="19"/>
  <c r="G416" i="19"/>
  <c r="G415" i="19"/>
  <c r="G414" i="19"/>
  <c r="G413" i="19"/>
  <c r="G412" i="19"/>
  <c r="G411" i="19"/>
  <c r="G410" i="19"/>
  <c r="G409" i="19"/>
  <c r="G408" i="19"/>
  <c r="G407" i="19"/>
  <c r="G406" i="19"/>
  <c r="G405" i="19"/>
  <c r="G404" i="19"/>
  <c r="G403" i="19"/>
  <c r="G402" i="19"/>
  <c r="G401" i="19"/>
  <c r="G400" i="19"/>
  <c r="G399" i="19"/>
  <c r="G398" i="19"/>
  <c r="G397" i="19"/>
  <c r="G396" i="19"/>
  <c r="G395" i="19"/>
  <c r="G394" i="19"/>
  <c r="G392" i="19"/>
  <c r="G391" i="19"/>
  <c r="G390" i="19"/>
  <c r="G389" i="19"/>
  <c r="G388" i="19"/>
  <c r="G386" i="19"/>
  <c r="G385" i="19"/>
  <c r="G384" i="19"/>
  <c r="G383" i="19"/>
  <c r="G382" i="19"/>
  <c r="G381" i="19"/>
  <c r="G379" i="19"/>
  <c r="G378" i="19"/>
  <c r="G377" i="19"/>
  <c r="G376" i="19"/>
  <c r="G375" i="19"/>
  <c r="G374" i="19"/>
  <c r="G372" i="19"/>
  <c r="G371" i="19"/>
  <c r="G370" i="19"/>
  <c r="G369" i="19"/>
  <c r="G367" i="19"/>
  <c r="G366" i="19"/>
  <c r="G365" i="19"/>
  <c r="G364" i="19"/>
  <c r="G363" i="19"/>
  <c r="G362" i="19"/>
  <c r="G361" i="19"/>
  <c r="G360" i="19"/>
  <c r="G359" i="19"/>
  <c r="G358" i="19"/>
  <c r="G357" i="19"/>
  <c r="G356" i="19"/>
  <c r="G355" i="19"/>
  <c r="G354" i="19"/>
  <c r="G353" i="19"/>
  <c r="G352" i="19"/>
  <c r="G351" i="19"/>
  <c r="G350" i="19"/>
  <c r="G349" i="19"/>
  <c r="G348" i="19"/>
  <c r="G347" i="19"/>
  <c r="G346" i="19"/>
  <c r="G345" i="19"/>
  <c r="G344" i="19"/>
  <c r="G343" i="19"/>
  <c r="G342" i="19"/>
  <c r="G341" i="19"/>
  <c r="G340" i="19"/>
  <c r="G339" i="19"/>
  <c r="G338" i="19"/>
  <c r="G337" i="19"/>
  <c r="G336" i="19"/>
  <c r="G335" i="19"/>
  <c r="G334" i="19"/>
  <c r="G333" i="19"/>
  <c r="G332" i="19"/>
  <c r="G331" i="19"/>
  <c r="G330" i="19"/>
  <c r="G329" i="19"/>
  <c r="G328" i="19"/>
  <c r="G327" i="19"/>
  <c r="G326" i="19"/>
  <c r="G325" i="19"/>
  <c r="G324" i="19"/>
  <c r="G323" i="19"/>
  <c r="G322" i="19"/>
  <c r="G321" i="19"/>
  <c r="G320" i="19"/>
  <c r="G319" i="19"/>
  <c r="G318" i="19"/>
  <c r="G317" i="19"/>
  <c r="G316" i="19"/>
  <c r="G315" i="19"/>
  <c r="G314" i="19"/>
  <c r="G313" i="19"/>
  <c r="G312" i="19"/>
  <c r="G311" i="19"/>
  <c r="G310" i="19"/>
  <c r="G309" i="19"/>
  <c r="G308" i="19"/>
  <c r="G307" i="19"/>
  <c r="G306" i="19"/>
  <c r="G304" i="19"/>
  <c r="G303" i="19"/>
  <c r="G301" i="19"/>
  <c r="G300" i="19"/>
  <c r="G299" i="19"/>
  <c r="G298" i="19"/>
  <c r="G297" i="19"/>
  <c r="G296" i="19"/>
  <c r="G292" i="19"/>
  <c r="G291" i="19"/>
  <c r="G290" i="19"/>
  <c r="G289" i="19"/>
  <c r="G288" i="19"/>
  <c r="G286" i="19"/>
  <c r="G285" i="19"/>
  <c r="G284" i="19"/>
  <c r="G283" i="19"/>
  <c r="G282" i="19"/>
  <c r="G281" i="19"/>
  <c r="G280" i="19"/>
  <c r="G279" i="19"/>
  <c r="G278" i="19"/>
  <c r="G277" i="19"/>
  <c r="G276" i="19"/>
  <c r="G275" i="19"/>
  <c r="G274" i="19"/>
  <c r="G273" i="19"/>
  <c r="G272" i="19"/>
  <c r="G268" i="19"/>
  <c r="G267" i="19"/>
  <c r="G266" i="19"/>
  <c r="G265" i="19"/>
  <c r="G264" i="19"/>
  <c r="G263" i="19"/>
  <c r="G261" i="19"/>
  <c r="G260" i="19"/>
  <c r="G259" i="19"/>
  <c r="G258" i="19"/>
  <c r="G257" i="19"/>
  <c r="G256" i="19"/>
  <c r="G255" i="19"/>
  <c r="G254" i="19"/>
  <c r="G252" i="19"/>
  <c r="G251" i="19"/>
  <c r="G250" i="19"/>
  <c r="G249" i="19"/>
  <c r="G248" i="19"/>
  <c r="G247" i="19"/>
  <c r="G246" i="19"/>
  <c r="G245" i="19"/>
  <c r="G243" i="19"/>
  <c r="G242" i="19"/>
  <c r="G241" i="19"/>
  <c r="G240" i="19"/>
  <c r="G239" i="19"/>
  <c r="G238" i="19"/>
  <c r="G237" i="19"/>
  <c r="G236" i="19"/>
  <c r="G235" i="19"/>
  <c r="G234" i="19"/>
  <c r="G233" i="19"/>
  <c r="G232" i="19"/>
  <c r="G231" i="19"/>
  <c r="G230" i="19"/>
  <c r="G229" i="19"/>
  <c r="G228" i="19"/>
  <c r="G227" i="19"/>
  <c r="G226" i="19"/>
  <c r="G224" i="19"/>
  <c r="G223" i="19"/>
  <c r="G219" i="19"/>
  <c r="G218" i="19"/>
  <c r="G217" i="19"/>
  <c r="G215" i="19"/>
  <c r="G214" i="19"/>
  <c r="G213" i="19"/>
  <c r="G212" i="19"/>
  <c r="G211" i="19"/>
  <c r="G210" i="19"/>
  <c r="G209" i="19"/>
  <c r="G208" i="19"/>
  <c r="G207" i="19"/>
  <c r="G206" i="19"/>
  <c r="G205" i="19"/>
  <c r="G204" i="19"/>
  <c r="G202" i="19"/>
  <c r="G201" i="19"/>
  <c r="G200" i="19"/>
  <c r="G198" i="19"/>
  <c r="G197" i="19"/>
  <c r="G196" i="19"/>
  <c r="G195" i="19"/>
  <c r="G191" i="19"/>
  <c r="G190" i="19"/>
  <c r="G189" i="19"/>
  <c r="G188" i="19"/>
  <c r="G187" i="19"/>
  <c r="G186" i="19"/>
  <c r="G185" i="19"/>
  <c r="G183" i="19"/>
  <c r="G182" i="19"/>
  <c r="G181" i="19"/>
  <c r="G180" i="19"/>
  <c r="G179" i="19"/>
  <c r="G178" i="19"/>
  <c r="G177" i="19"/>
  <c r="G176" i="19"/>
  <c r="G175" i="19"/>
  <c r="G174" i="19"/>
  <c r="G173" i="19"/>
  <c r="G172" i="19"/>
  <c r="G171" i="19"/>
  <c r="G170" i="19"/>
  <c r="G168" i="19"/>
  <c r="G167" i="19"/>
  <c r="G166" i="19"/>
  <c r="G165" i="19"/>
  <c r="G163" i="19"/>
  <c r="G162" i="19"/>
  <c r="G161" i="19"/>
  <c r="G160" i="19"/>
  <c r="G159" i="19"/>
  <c r="G158" i="19"/>
  <c r="G157" i="19"/>
  <c r="G156" i="19"/>
  <c r="G155" i="19"/>
  <c r="G154" i="19"/>
  <c r="G153" i="19"/>
  <c r="G152" i="19"/>
  <c r="G151" i="19"/>
  <c r="G150" i="19"/>
  <c r="G149" i="19"/>
  <c r="G148" i="19"/>
  <c r="G147" i="19"/>
  <c r="G145" i="19"/>
  <c r="G144" i="19"/>
  <c r="G143" i="19"/>
  <c r="G142" i="19"/>
  <c r="G138" i="19"/>
  <c r="G137" i="19"/>
  <c r="G136" i="19"/>
  <c r="G135" i="19"/>
  <c r="G134" i="19"/>
  <c r="G133" i="19"/>
  <c r="G132" i="19"/>
  <c r="G131" i="19"/>
  <c r="G130" i="19"/>
  <c r="G129" i="19"/>
  <c r="G128" i="19"/>
  <c r="G127" i="19"/>
  <c r="G125" i="19"/>
  <c r="G124" i="19"/>
  <c r="G123" i="19"/>
  <c r="G121" i="19"/>
  <c r="G120" i="19"/>
  <c r="G119" i="19"/>
  <c r="G118" i="19"/>
  <c r="G117" i="19"/>
  <c r="G116" i="19"/>
  <c r="G114" i="19"/>
  <c r="G113" i="19"/>
  <c r="G112" i="19"/>
  <c r="G111" i="19"/>
  <c r="G110" i="19"/>
  <c r="G109" i="19"/>
  <c r="G108" i="19"/>
  <c r="G107" i="19"/>
  <c r="G106" i="19"/>
  <c r="G105" i="19"/>
  <c r="G104" i="19"/>
  <c r="G103" i="19"/>
  <c r="G102" i="19"/>
  <c r="G101" i="19"/>
  <c r="G99" i="19"/>
  <c r="G98" i="19"/>
  <c r="G97" i="19"/>
  <c r="G96" i="19"/>
  <c r="G95" i="19"/>
  <c r="G94" i="19"/>
  <c r="G93" i="19"/>
  <c r="G92" i="19"/>
  <c r="G91" i="19"/>
  <c r="G90" i="19"/>
  <c r="G89" i="19"/>
  <c r="G88" i="19"/>
  <c r="G87" i="19"/>
  <c r="G86" i="19"/>
  <c r="G85" i="19"/>
  <c r="F81" i="19"/>
  <c r="G80" i="19"/>
  <c r="G79" i="19"/>
  <c r="G78" i="19"/>
  <c r="G76" i="19"/>
  <c r="G75" i="19"/>
  <c r="G74" i="19"/>
  <c r="G73" i="19"/>
  <c r="G72" i="19"/>
  <c r="G71" i="19"/>
  <c r="G70" i="19"/>
  <c r="G69" i="19"/>
  <c r="G68" i="19"/>
  <c r="G67" i="19"/>
  <c r="G66" i="19"/>
  <c r="G65" i="19"/>
  <c r="G64" i="19"/>
  <c r="G63" i="19"/>
  <c r="G62" i="19"/>
  <c r="G61" i="19"/>
  <c r="G60" i="19"/>
  <c r="G59" i="19"/>
  <c r="G58" i="19"/>
  <c r="G57" i="19"/>
  <c r="G56" i="19"/>
  <c r="G55" i="19"/>
  <c r="G54" i="19"/>
  <c r="G53" i="19"/>
  <c r="G52" i="19"/>
  <c r="G51" i="19"/>
  <c r="G50" i="19"/>
  <c r="G49" i="19"/>
  <c r="G48" i="19"/>
  <c r="G47" i="19"/>
  <c r="G46" i="19"/>
  <c r="G45" i="19"/>
  <c r="G44" i="19"/>
  <c r="G43" i="19"/>
  <c r="G42" i="19"/>
  <c r="G41" i="19"/>
  <c r="G40" i="19"/>
  <c r="G39" i="19"/>
  <c r="G38" i="19"/>
  <c r="G37" i="19"/>
  <c r="G36" i="19"/>
  <c r="G35" i="19"/>
  <c r="G34" i="19"/>
  <c r="G33" i="19"/>
  <c r="G32" i="19"/>
  <c r="G31" i="19"/>
  <c r="G30" i="19"/>
  <c r="G29" i="19"/>
  <c r="G28" i="19"/>
  <c r="G26" i="19"/>
  <c r="G25" i="19"/>
  <c r="G24" i="19"/>
  <c r="G22" i="19"/>
  <c r="G21" i="19"/>
  <c r="G20" i="19"/>
  <c r="G19" i="19"/>
  <c r="G18" i="19"/>
  <c r="G17" i="19"/>
  <c r="G16" i="19"/>
  <c r="G15" i="19"/>
  <c r="G14" i="19"/>
  <c r="G13" i="19"/>
  <c r="G1362" i="18"/>
  <c r="G1361" i="18"/>
  <c r="G1360" i="18"/>
  <c r="G1359" i="18"/>
  <c r="G1358" i="18"/>
  <c r="G1357" i="18"/>
  <c r="G1356" i="18"/>
  <c r="G1355" i="18"/>
  <c r="G1354" i="18"/>
  <c r="G1353" i="18"/>
  <c r="G1352" i="18"/>
  <c r="G1351" i="18"/>
  <c r="G1350" i="18"/>
  <c r="G1349" i="18"/>
  <c r="G1348" i="18"/>
  <c r="G1347" i="18"/>
  <c r="G1346" i="18"/>
  <c r="G1345" i="18"/>
  <c r="G1344" i="18"/>
  <c r="G1343" i="18"/>
  <c r="G1342" i="18"/>
  <c r="G1341" i="18"/>
  <c r="G1340" i="18"/>
  <c r="G1339" i="18"/>
  <c r="G1338" i="18"/>
  <c r="G1337" i="18"/>
  <c r="G1336" i="18"/>
  <c r="G1335" i="18"/>
  <c r="G1334" i="18"/>
  <c r="G1333" i="18"/>
  <c r="G1332" i="18"/>
  <c r="G1331" i="18"/>
  <c r="G1330" i="18"/>
  <c r="G1329" i="18"/>
  <c r="G1328" i="18"/>
  <c r="G1327" i="18"/>
  <c r="G1326" i="18"/>
  <c r="G1325" i="18"/>
  <c r="G1324" i="18"/>
  <c r="G1323" i="18"/>
  <c r="G1322" i="18"/>
  <c r="G1321" i="18"/>
  <c r="G1320" i="18"/>
  <c r="G1319" i="18"/>
  <c r="G1318" i="18"/>
  <c r="G1317" i="18"/>
  <c r="G1316" i="18"/>
  <c r="G1315" i="18"/>
  <c r="G1312" i="18"/>
  <c r="G1311" i="18"/>
  <c r="G1310" i="18"/>
  <c r="G1309" i="18"/>
  <c r="G1308" i="18"/>
  <c r="G1307" i="18"/>
  <c r="G1305" i="18"/>
  <c r="G1304" i="18"/>
  <c r="G1303" i="18"/>
  <c r="G1302" i="18"/>
  <c r="G1301" i="18"/>
  <c r="G1299" i="18"/>
  <c r="G1298" i="18"/>
  <c r="G1297" i="18"/>
  <c r="G1296" i="18"/>
  <c r="G1295" i="18"/>
  <c r="G1294" i="18"/>
  <c r="G1293" i="18"/>
  <c r="G1292" i="18"/>
  <c r="G1291" i="18"/>
  <c r="G1290" i="18"/>
  <c r="G1289" i="18"/>
  <c r="G1288" i="18"/>
  <c r="G1287" i="18"/>
  <c r="G1286" i="18"/>
  <c r="G1285" i="18"/>
  <c r="G1284" i="18"/>
  <c r="G1283" i="18"/>
  <c r="G1282" i="18"/>
  <c r="G1281" i="18"/>
  <c r="G1280" i="18"/>
  <c r="G1278" i="18"/>
  <c r="G1277" i="18"/>
  <c r="G1276" i="18"/>
  <c r="G1275" i="18"/>
  <c r="G1274" i="18"/>
  <c r="G1273" i="18"/>
  <c r="G1272" i="18"/>
  <c r="G1271" i="18"/>
  <c r="G1270" i="18"/>
  <c r="G1269" i="18"/>
  <c r="G1267" i="18"/>
  <c r="G1266" i="18"/>
  <c r="G1265" i="18"/>
  <c r="G1264" i="18"/>
  <c r="G1263" i="18"/>
  <c r="G1261" i="18"/>
  <c r="G1260" i="18"/>
  <c r="G1259" i="18"/>
  <c r="G1258" i="18"/>
  <c r="G1257" i="18"/>
  <c r="G1256" i="18"/>
  <c r="G1255" i="18"/>
  <c r="G1254" i="18"/>
  <c r="G1253" i="18"/>
  <c r="G1252" i="18"/>
  <c r="G1251" i="18"/>
  <c r="G1250" i="18"/>
  <c r="G1249" i="18"/>
  <c r="G1248" i="18"/>
  <c r="G1247" i="18"/>
  <c r="G1246" i="18"/>
  <c r="G1245" i="18"/>
  <c r="G1244" i="18"/>
  <c r="G1242" i="18"/>
  <c r="G1241" i="18"/>
  <c r="G1240" i="18"/>
  <c r="G1239" i="18"/>
  <c r="G1238" i="18"/>
  <c r="G1237" i="18"/>
  <c r="G1236" i="18"/>
  <c r="G1235" i="18"/>
  <c r="G1234" i="18"/>
  <c r="G1233" i="18"/>
  <c r="G1229" i="18"/>
  <c r="G1228" i="18"/>
  <c r="G1227" i="18"/>
  <c r="G1226" i="18"/>
  <c r="G1225" i="18"/>
  <c r="G1224" i="18"/>
  <c r="G1223" i="18"/>
  <c r="G1222" i="18"/>
  <c r="G1221" i="18"/>
  <c r="G1220" i="18"/>
  <c r="G1219" i="18"/>
  <c r="G1218" i="18"/>
  <c r="G1217" i="18"/>
  <c r="G1216" i="18"/>
  <c r="G1212" i="18"/>
  <c r="G1211" i="18"/>
  <c r="G1210" i="18"/>
  <c r="G1208" i="18"/>
  <c r="G1207" i="18"/>
  <c r="G1206" i="18"/>
  <c r="G1205" i="18"/>
  <c r="G1204" i="18"/>
  <c r="G1202" i="18"/>
  <c r="G1201" i="18"/>
  <c r="G1200" i="18"/>
  <c r="G1199" i="18"/>
  <c r="G1198" i="18"/>
  <c r="G1197" i="18"/>
  <c r="G1196" i="18"/>
  <c r="G1195" i="18"/>
  <c r="G1194" i="18"/>
  <c r="G1193" i="18"/>
  <c r="G1192" i="18"/>
  <c r="G1191" i="18"/>
  <c r="G1190" i="18"/>
  <c r="G1189" i="18"/>
  <c r="G1188" i="18"/>
  <c r="G1187" i="18"/>
  <c r="G1186" i="18"/>
  <c r="G1185" i="18"/>
  <c r="G1184" i="18"/>
  <c r="G1182" i="18"/>
  <c r="G1181" i="18"/>
  <c r="G1180" i="18"/>
  <c r="G1179" i="18"/>
  <c r="G1178" i="18"/>
  <c r="G1177" i="18"/>
  <c r="G1176" i="18"/>
  <c r="G1175" i="18"/>
  <c r="G1174" i="18"/>
  <c r="G1173" i="18"/>
  <c r="G1172" i="18"/>
  <c r="G1171" i="18"/>
  <c r="G1170" i="18"/>
  <c r="G1169" i="18"/>
  <c r="G1168" i="18"/>
  <c r="G1167" i="18"/>
  <c r="G1166" i="18"/>
  <c r="G1165" i="18"/>
  <c r="G1164" i="18"/>
  <c r="G1163" i="18"/>
  <c r="G1162" i="18"/>
  <c r="G1158" i="18"/>
  <c r="G1157" i="18"/>
  <c r="G1156" i="18"/>
  <c r="G1155" i="18"/>
  <c r="G1154" i="18"/>
  <c r="G1153" i="18"/>
  <c r="G1152" i="18"/>
  <c r="G1151" i="18"/>
  <c r="G1150" i="18"/>
  <c r="G1148" i="18"/>
  <c r="G1147" i="18"/>
  <c r="G1145" i="18"/>
  <c r="G1144" i="18"/>
  <c r="G1143" i="18"/>
  <c r="G1142" i="18"/>
  <c r="G1141" i="18"/>
  <c r="G1140" i="18"/>
  <c r="G1139" i="18"/>
  <c r="G1138" i="18"/>
  <c r="G1137" i="18"/>
  <c r="G1136" i="18"/>
  <c r="G1135" i="18"/>
  <c r="G1134" i="18"/>
  <c r="G1133" i="18"/>
  <c r="G1132" i="18"/>
  <c r="G1131" i="18"/>
  <c r="G1130" i="18"/>
  <c r="G1129" i="18"/>
  <c r="G1125" i="18"/>
  <c r="G1124" i="18"/>
  <c r="G1123" i="18"/>
  <c r="G1122" i="18"/>
  <c r="G1121" i="18"/>
  <c r="G1120" i="18"/>
  <c r="G1119" i="18"/>
  <c r="G1118" i="18"/>
  <c r="G1117" i="18"/>
  <c r="G1116" i="18"/>
  <c r="G1115" i="18"/>
  <c r="G1113" i="18"/>
  <c r="G1112" i="18"/>
  <c r="G1111" i="18"/>
  <c r="G1110" i="18"/>
  <c r="G1109" i="18"/>
  <c r="G1108" i="18"/>
  <c r="G1107" i="18"/>
  <c r="G1106" i="18"/>
  <c r="G1105" i="18"/>
  <c r="G1103" i="18"/>
  <c r="G1102" i="18"/>
  <c r="G1101" i="18"/>
  <c r="G1100" i="18"/>
  <c r="G1099" i="18"/>
  <c r="G1098" i="18"/>
  <c r="G1096" i="18"/>
  <c r="G1095" i="18"/>
  <c r="G1094" i="18"/>
  <c r="G1093" i="18"/>
  <c r="G1092" i="18"/>
  <c r="G1091" i="18"/>
  <c r="G1090" i="18"/>
  <c r="G1089" i="18"/>
  <c r="G1088" i="18"/>
  <c r="G1084" i="18"/>
  <c r="G1083" i="18"/>
  <c r="G1081" i="18"/>
  <c r="G1080" i="18"/>
  <c r="G1079" i="18"/>
  <c r="G1078" i="18"/>
  <c r="G1077" i="18"/>
  <c r="G1076" i="18"/>
  <c r="G1075" i="18"/>
  <c r="G1074" i="18"/>
  <c r="G1073" i="18"/>
  <c r="G1072" i="18"/>
  <c r="G1071" i="18"/>
  <c r="G1070" i="18"/>
  <c r="G1069" i="18"/>
  <c r="G1068" i="18"/>
  <c r="G1067" i="18"/>
  <c r="G1066" i="18"/>
  <c r="G1065" i="18"/>
  <c r="G1064" i="18"/>
  <c r="G1060" i="18"/>
  <c r="G1059" i="18"/>
  <c r="G1058" i="18"/>
  <c r="G1057" i="18"/>
  <c r="G1056" i="18"/>
  <c r="G1055" i="18"/>
  <c r="G1054" i="18"/>
  <c r="G1053" i="18"/>
  <c r="G1052" i="18"/>
  <c r="G1050" i="18"/>
  <c r="G1049" i="18"/>
  <c r="G1048" i="18"/>
  <c r="G1047" i="18"/>
  <c r="G1046" i="18"/>
  <c r="G1045" i="18"/>
  <c r="G1043" i="18"/>
  <c r="G1042" i="18"/>
  <c r="G1041" i="18"/>
  <c r="G1040" i="18"/>
  <c r="G1039" i="18"/>
  <c r="G1038" i="18"/>
  <c r="G1037" i="18"/>
  <c r="G1036" i="18"/>
  <c r="G1035" i="18"/>
  <c r="G1034" i="18"/>
  <c r="G1033" i="18"/>
  <c r="G1032" i="18"/>
  <c r="G1031" i="18"/>
  <c r="G1030" i="18"/>
  <c r="G1029" i="18"/>
  <c r="G1028" i="18"/>
  <c r="G1027" i="18"/>
  <c r="G1026" i="18"/>
  <c r="G1024" i="18"/>
  <c r="G1023" i="18"/>
  <c r="G1022" i="18"/>
  <c r="G1021" i="18"/>
  <c r="G1020" i="18"/>
  <c r="G1019" i="18"/>
  <c r="G1018" i="18"/>
  <c r="G1017" i="18"/>
  <c r="G1016" i="18"/>
  <c r="G1015" i="18"/>
  <c r="G1014" i="18"/>
  <c r="G1013" i="18"/>
  <c r="G1012" i="18"/>
  <c r="G1011" i="18"/>
  <c r="G1010" i="18"/>
  <c r="G1009" i="18"/>
  <c r="G1008" i="18"/>
  <c r="G1007" i="18"/>
  <c r="G1006" i="18"/>
  <c r="G1005" i="18"/>
  <c r="G1004" i="18"/>
  <c r="G1003" i="18"/>
  <c r="G1002" i="18"/>
  <c r="G1001" i="18"/>
  <c r="G1000" i="18"/>
  <c r="G999" i="18"/>
  <c r="G998" i="18"/>
  <c r="G997" i="18"/>
  <c r="G996" i="18"/>
  <c r="G995" i="18"/>
  <c r="G994" i="18"/>
  <c r="G993" i="18"/>
  <c r="G992" i="18"/>
  <c r="G991" i="18"/>
  <c r="G990" i="18"/>
  <c r="G989" i="18"/>
  <c r="G988" i="18"/>
  <c r="G987" i="18"/>
  <c r="G983" i="18"/>
  <c r="G982" i="18"/>
  <c r="G981" i="18"/>
  <c r="G980" i="18"/>
  <c r="G978" i="18"/>
  <c r="G977" i="18"/>
  <c r="G976" i="18"/>
  <c r="G975" i="18"/>
  <c r="G974" i="18"/>
  <c r="G973" i="18"/>
  <c r="G972" i="18"/>
  <c r="G971" i="18"/>
  <c r="G970" i="18"/>
  <c r="G969" i="18"/>
  <c r="G968" i="18"/>
  <c r="G967" i="18"/>
  <c r="G966" i="18"/>
  <c r="G965" i="18"/>
  <c r="G963" i="18"/>
  <c r="G962" i="18"/>
  <c r="G961" i="18"/>
  <c r="G959" i="18"/>
  <c r="G958" i="18"/>
  <c r="G957" i="18"/>
  <c r="G956" i="18"/>
  <c r="G955" i="18"/>
  <c r="G954" i="18"/>
  <c r="G953" i="18"/>
  <c r="G952" i="18"/>
  <c r="G951" i="18"/>
  <c r="G950" i="18"/>
  <c r="G949" i="18"/>
  <c r="G948" i="18"/>
  <c r="G947" i="18"/>
  <c r="G946" i="18"/>
  <c r="G945" i="18"/>
  <c r="G941" i="18"/>
  <c r="G940" i="18"/>
  <c r="G939" i="18"/>
  <c r="G938" i="18"/>
  <c r="G937" i="18"/>
  <c r="G936" i="18"/>
  <c r="G935" i="18"/>
  <c r="G934" i="18"/>
  <c r="G932" i="18"/>
  <c r="G931" i="18"/>
  <c r="G930" i="18"/>
  <c r="G929" i="18"/>
  <c r="G928" i="18"/>
  <c r="G927" i="18"/>
  <c r="G925" i="18"/>
  <c r="G924" i="18"/>
  <c r="G923" i="18"/>
  <c r="G922" i="18"/>
  <c r="G921" i="18"/>
  <c r="G920" i="18"/>
  <c r="G919" i="18"/>
  <c r="G918" i="18"/>
  <c r="G917" i="18"/>
  <c r="G913" i="18"/>
  <c r="G912" i="18"/>
  <c r="G911" i="18"/>
  <c r="G910" i="18"/>
  <c r="G909" i="18"/>
  <c r="G907" i="18"/>
  <c r="G906" i="18"/>
  <c r="G905" i="18"/>
  <c r="G904" i="18"/>
  <c r="G903" i="18"/>
  <c r="G902" i="18"/>
  <c r="G901" i="18"/>
  <c r="G900" i="18"/>
  <c r="G899" i="18"/>
  <c r="G895" i="18"/>
  <c r="G894" i="18"/>
  <c r="G893" i="18"/>
  <c r="G892" i="18"/>
  <c r="G891" i="18"/>
  <c r="G890" i="18"/>
  <c r="G889" i="18"/>
  <c r="G888" i="18"/>
  <c r="G887" i="18"/>
  <c r="G886" i="18"/>
  <c r="G885" i="18"/>
  <c r="G884" i="18"/>
  <c r="G883" i="18"/>
  <c r="G882" i="18"/>
  <c r="G880" i="18"/>
  <c r="G879" i="18"/>
  <c r="G878" i="18"/>
  <c r="G877" i="18"/>
  <c r="G876" i="18"/>
  <c r="G875" i="18"/>
  <c r="G874" i="18"/>
  <c r="G873" i="18"/>
  <c r="G872" i="18"/>
  <c r="G868" i="18"/>
  <c r="G867" i="18"/>
  <c r="G866" i="18"/>
  <c r="G865" i="18"/>
  <c r="G864" i="18"/>
  <c r="G863" i="18"/>
  <c r="G862" i="18"/>
  <c r="G861" i="18"/>
  <c r="G860" i="18"/>
  <c r="G859" i="18"/>
  <c r="G858" i="18"/>
  <c r="G857" i="18"/>
  <c r="G856" i="18"/>
  <c r="G855" i="18"/>
  <c r="G853" i="18"/>
  <c r="G852" i="18"/>
  <c r="G851" i="18"/>
  <c r="G850" i="18"/>
  <c r="G849" i="18"/>
  <c r="G848" i="18"/>
  <c r="G847" i="18"/>
  <c r="G846" i="18"/>
  <c r="G845" i="18"/>
  <c r="G844" i="18"/>
  <c r="G843" i="18"/>
  <c r="G842" i="18"/>
  <c r="G841" i="18"/>
  <c r="G840" i="18"/>
  <c r="G839" i="18"/>
  <c r="G838" i="18"/>
  <c r="G837" i="18"/>
  <c r="G836" i="18"/>
  <c r="G835" i="18"/>
  <c r="G834" i="18"/>
  <c r="G833" i="18"/>
  <c r="G832" i="18"/>
  <c r="G831" i="18"/>
  <c r="G830" i="18"/>
  <c r="G829" i="18"/>
  <c r="G828" i="18"/>
  <c r="G827" i="18"/>
  <c r="G826" i="18"/>
  <c r="G825" i="18"/>
  <c r="G824" i="18"/>
  <c r="G823" i="18"/>
  <c r="G822" i="18"/>
  <c r="G821" i="18"/>
  <c r="G820" i="18"/>
  <c r="G819" i="18"/>
  <c r="G818" i="18"/>
  <c r="G817" i="18"/>
  <c r="G816" i="18"/>
  <c r="G815" i="18"/>
  <c r="G814" i="18"/>
  <c r="G813" i="18"/>
  <c r="G812" i="18"/>
  <c r="G811" i="18"/>
  <c r="G809" i="18"/>
  <c r="G808" i="18"/>
  <c r="G807" i="18"/>
  <c r="G806" i="18"/>
  <c r="G805" i="18"/>
  <c r="G801" i="18"/>
  <c r="G800" i="18"/>
  <c r="G799" i="18"/>
  <c r="G798" i="18"/>
  <c r="G796" i="18"/>
  <c r="G795" i="18"/>
  <c r="G794" i="18"/>
  <c r="G793" i="18"/>
  <c r="G792" i="18"/>
  <c r="G791" i="18"/>
  <c r="G790" i="18"/>
  <c r="G788" i="18"/>
  <c r="G787" i="18"/>
  <c r="G786" i="18"/>
  <c r="G785" i="18"/>
  <c r="G784" i="18"/>
  <c r="G783" i="18"/>
  <c r="G782" i="18"/>
  <c r="G781" i="18"/>
  <c r="G780" i="18"/>
  <c r="G779" i="18"/>
  <c r="G778" i="18"/>
  <c r="G777" i="18"/>
  <c r="G776" i="18"/>
  <c r="G775" i="18"/>
  <c r="G773" i="18"/>
  <c r="G772" i="18"/>
  <c r="G771" i="18"/>
  <c r="G770" i="18"/>
  <c r="G769" i="18"/>
  <c r="G768" i="18"/>
  <c r="G767" i="18"/>
  <c r="G766" i="18"/>
  <c r="G765" i="18"/>
  <c r="G764" i="18"/>
  <c r="G763" i="18"/>
  <c r="G762" i="18"/>
  <c r="G761" i="18"/>
  <c r="G760" i="18"/>
  <c r="G759" i="18"/>
  <c r="G758" i="18"/>
  <c r="G757" i="18"/>
  <c r="G756" i="18"/>
  <c r="G755" i="18"/>
  <c r="G754" i="18"/>
  <c r="G753" i="18"/>
  <c r="G752" i="18"/>
  <c r="G751" i="18"/>
  <c r="G750" i="18"/>
  <c r="G749" i="18"/>
  <c r="G748" i="18"/>
  <c r="G747" i="18"/>
  <c r="G746" i="18"/>
  <c r="G745" i="18"/>
  <c r="G744" i="18"/>
  <c r="G743" i="18"/>
  <c r="G742" i="18"/>
  <c r="G741" i="18"/>
  <c r="G740" i="18"/>
  <c r="G739" i="18"/>
  <c r="G738" i="18"/>
  <c r="G736" i="18"/>
  <c r="G735" i="18"/>
  <c r="G734" i="18"/>
  <c r="G733" i="18"/>
  <c r="G732" i="18"/>
  <c r="G731" i="18"/>
  <c r="G730" i="18"/>
  <c r="G726" i="18"/>
  <c r="G725" i="18"/>
  <c r="G724" i="18"/>
  <c r="G723" i="18"/>
  <c r="G722" i="18"/>
  <c r="G721" i="18"/>
  <c r="G719" i="18"/>
  <c r="G718" i="18"/>
  <c r="G717" i="18"/>
  <c r="G716" i="18"/>
  <c r="G715" i="18"/>
  <c r="G714" i="18"/>
  <c r="G713" i="18"/>
  <c r="G712" i="18"/>
  <c r="G711" i="18"/>
  <c r="G710" i="18"/>
  <c r="G706" i="18"/>
  <c r="G705" i="18"/>
  <c r="G704" i="18"/>
  <c r="G703" i="18"/>
  <c r="G702" i="18"/>
  <c r="G701" i="18"/>
  <c r="G700" i="18"/>
  <c r="G699" i="18"/>
  <c r="G698" i="18"/>
  <c r="G697" i="18"/>
  <c r="G696" i="18"/>
  <c r="G695" i="18"/>
  <c r="G694" i="18"/>
  <c r="G693" i="18"/>
  <c r="G692" i="18"/>
  <c r="G691" i="18"/>
  <c r="G690" i="18"/>
  <c r="G689" i="18"/>
  <c r="G688" i="18"/>
  <c r="G687" i="18"/>
  <c r="G686" i="18"/>
  <c r="G684" i="18"/>
  <c r="G683" i="18"/>
  <c r="G682" i="18"/>
  <c r="G681" i="18"/>
  <c r="G680" i="18"/>
  <c r="G678" i="18"/>
  <c r="G676" i="18"/>
  <c r="G675" i="18"/>
  <c r="G674" i="18"/>
  <c r="G673" i="18"/>
  <c r="G672" i="18"/>
  <c r="G671" i="18"/>
  <c r="G669" i="18"/>
  <c r="G668" i="18"/>
  <c r="G667" i="18"/>
  <c r="G666" i="18"/>
  <c r="G665" i="18"/>
  <c r="G664" i="18"/>
  <c r="G663" i="18"/>
  <c r="G662" i="18"/>
  <c r="G661" i="18"/>
  <c r="G659" i="18"/>
  <c r="G658" i="18"/>
  <c r="G657" i="18"/>
  <c r="G656" i="18"/>
  <c r="G654" i="18"/>
  <c r="G653" i="18"/>
  <c r="G652" i="18"/>
  <c r="G651" i="18"/>
  <c r="G650" i="18"/>
  <c r="G648" i="18"/>
  <c r="G647" i="18"/>
  <c r="G646" i="18"/>
  <c r="G645" i="18"/>
  <c r="G644" i="18"/>
  <c r="G643" i="18"/>
  <c r="G642" i="18"/>
  <c r="G641" i="18"/>
  <c r="G640" i="18"/>
  <c r="G639" i="18"/>
  <c r="G638" i="18"/>
  <c r="G637" i="18"/>
  <c r="G636" i="18"/>
  <c r="G635" i="18"/>
  <c r="G634" i="18"/>
  <c r="G633" i="18"/>
  <c r="G632" i="18"/>
  <c r="G630" i="18"/>
  <c r="G629" i="18"/>
  <c r="G628" i="18"/>
  <c r="G627" i="18"/>
  <c r="G626" i="18"/>
  <c r="G625" i="18"/>
  <c r="G624" i="18"/>
  <c r="G623" i="18"/>
  <c r="G622" i="18"/>
  <c r="G621" i="18"/>
  <c r="G620" i="18"/>
  <c r="G619" i="18"/>
  <c r="G618" i="18"/>
  <c r="G617" i="18"/>
  <c r="G616" i="18"/>
  <c r="G615" i="18"/>
  <c r="G614" i="18"/>
  <c r="G613" i="18"/>
  <c r="G611" i="18"/>
  <c r="G610" i="18"/>
  <c r="G609" i="18"/>
  <c r="G608" i="18"/>
  <c r="G607" i="18"/>
  <c r="G606" i="18"/>
  <c r="G605" i="18"/>
  <c r="G604" i="18"/>
  <c r="G603" i="18"/>
  <c r="G601" i="18"/>
  <c r="G600" i="18"/>
  <c r="G599" i="18"/>
  <c r="G598" i="18"/>
  <c r="G597" i="18"/>
  <c r="G596" i="18"/>
  <c r="G595" i="18"/>
  <c r="G594" i="18"/>
  <c r="G593" i="18"/>
  <c r="G592" i="18"/>
  <c r="G591" i="18"/>
  <c r="G590" i="18"/>
  <c r="G589" i="18"/>
  <c r="G588" i="18"/>
  <c r="G587" i="18"/>
  <c r="G586" i="18"/>
  <c r="G585" i="18"/>
  <c r="G584" i="18"/>
  <c r="G583" i="18"/>
  <c r="G582" i="18"/>
  <c r="G581" i="18"/>
  <c r="G579" i="18"/>
  <c r="G578" i="18"/>
  <c r="G577" i="18"/>
  <c r="G576" i="18"/>
  <c r="G575" i="18"/>
  <c r="G574" i="18"/>
  <c r="G573" i="18"/>
  <c r="G572" i="18"/>
  <c r="G571" i="18"/>
  <c r="G570" i="18"/>
  <c r="G569" i="18"/>
  <c r="G568" i="18"/>
  <c r="G567" i="18"/>
  <c r="G566" i="18"/>
  <c r="G565" i="18"/>
  <c r="G564" i="18"/>
  <c r="G563" i="18"/>
  <c r="G562" i="18"/>
  <c r="G561" i="18"/>
  <c r="G560" i="18"/>
  <c r="G559" i="18"/>
  <c r="G558" i="18"/>
  <c r="G557" i="18"/>
  <c r="G556" i="18"/>
  <c r="G555" i="18"/>
  <c r="G554" i="18"/>
  <c r="G553" i="18"/>
  <c r="G552" i="18"/>
  <c r="G551" i="18"/>
  <c r="G550" i="18"/>
  <c r="G549" i="18"/>
  <c r="G548" i="18"/>
  <c r="G547" i="18"/>
  <c r="G546" i="18"/>
  <c r="G545" i="18"/>
  <c r="G544" i="18"/>
  <c r="G543" i="18"/>
  <c r="G542" i="18"/>
  <c r="G541" i="18"/>
  <c r="G540" i="18"/>
  <c r="G539" i="18"/>
  <c r="G538" i="18"/>
  <c r="G537" i="18"/>
  <c r="G536" i="18"/>
  <c r="G535" i="18"/>
  <c r="G534" i="18"/>
  <c r="G533" i="18"/>
  <c r="G532" i="18"/>
  <c r="G531" i="18"/>
  <c r="G530" i="18"/>
  <c r="G529" i="18"/>
  <c r="G528" i="18"/>
  <c r="G527" i="18"/>
  <c r="G525" i="18"/>
  <c r="G524" i="18"/>
  <c r="G523" i="18"/>
  <c r="G522" i="18"/>
  <c r="G520" i="18"/>
  <c r="G519" i="18"/>
  <c r="G518" i="18"/>
  <c r="G517" i="18"/>
  <c r="G516" i="18"/>
  <c r="G515" i="18"/>
  <c r="G514" i="18"/>
  <c r="G513" i="18"/>
  <c r="G512" i="18"/>
  <c r="G511" i="18"/>
  <c r="G510" i="18"/>
  <c r="G509" i="18"/>
  <c r="G508" i="18"/>
  <c r="G507" i="18"/>
  <c r="G506" i="18"/>
  <c r="G505" i="18"/>
  <c r="G504" i="18"/>
  <c r="G503" i="18"/>
  <c r="G502" i="18"/>
  <c r="G501" i="18"/>
  <c r="G500" i="18"/>
  <c r="G499" i="18"/>
  <c r="G498" i="18"/>
  <c r="G497" i="18"/>
  <c r="G496" i="18"/>
  <c r="G492" i="18"/>
  <c r="G491" i="18"/>
  <c r="G490" i="18"/>
  <c r="G489" i="18"/>
  <c r="G488" i="18"/>
  <c r="G487" i="18"/>
  <c r="G486" i="18"/>
  <c r="G485" i="18"/>
  <c r="G484" i="18"/>
  <c r="G483" i="18"/>
  <c r="G481" i="18"/>
  <c r="G480" i="18"/>
  <c r="G479" i="18"/>
  <c r="G478" i="18"/>
  <c r="G477" i="18"/>
  <c r="G475" i="18"/>
  <c r="G474" i="18"/>
  <c r="G473" i="18"/>
  <c r="G472" i="18"/>
  <c r="G471" i="18"/>
  <c r="G469" i="18"/>
  <c r="G468" i="18"/>
  <c r="G467" i="18"/>
  <c r="G466" i="18"/>
  <c r="G465" i="18"/>
  <c r="G464" i="18"/>
  <c r="G463" i="18"/>
  <c r="G462" i="18"/>
  <c r="G461" i="18"/>
  <c r="G460" i="18"/>
  <c r="G459" i="18"/>
  <c r="G458" i="18"/>
  <c r="G457" i="18"/>
  <c r="G456" i="18"/>
  <c r="G455" i="18"/>
  <c r="G454" i="18"/>
  <c r="G453" i="18"/>
  <c r="G452" i="18"/>
  <c r="G451" i="18"/>
  <c r="G450" i="18"/>
  <c r="G449" i="18"/>
  <c r="G448" i="18"/>
  <c r="G447" i="18"/>
  <c r="G446" i="18"/>
  <c r="G445" i="18"/>
  <c r="G444" i="18"/>
  <c r="G443" i="18"/>
  <c r="G442" i="18"/>
  <c r="G441" i="18"/>
  <c r="G440" i="18"/>
  <c r="G439" i="18"/>
  <c r="G438" i="18"/>
  <c r="G437" i="18"/>
  <c r="G436" i="18"/>
  <c r="G435" i="18"/>
  <c r="G434" i="18"/>
  <c r="G433" i="18"/>
  <c r="G432" i="18"/>
  <c r="G431" i="18"/>
  <c r="G430" i="18"/>
  <c r="G429" i="18"/>
  <c r="G428" i="18"/>
  <c r="G427" i="18"/>
  <c r="G426" i="18"/>
  <c r="G425" i="18"/>
  <c r="G424" i="18"/>
  <c r="G423" i="18"/>
  <c r="G422" i="18"/>
  <c r="G421" i="18"/>
  <c r="G420" i="18"/>
  <c r="G419" i="18"/>
  <c r="G418" i="18"/>
  <c r="G417" i="18"/>
  <c r="G416" i="18"/>
  <c r="G415" i="18"/>
  <c r="G414" i="18"/>
  <c r="G413" i="18"/>
  <c r="G412" i="18"/>
  <c r="G411" i="18"/>
  <c r="G410" i="18"/>
  <c r="G409" i="18"/>
  <c r="G408" i="18"/>
  <c r="G407" i="18"/>
  <c r="G406" i="18"/>
  <c r="G405" i="18"/>
  <c r="G404" i="18"/>
  <c r="G403" i="18"/>
  <c r="G402" i="18"/>
  <c r="G401" i="18"/>
  <c r="G400" i="18"/>
  <c r="G399" i="18"/>
  <c r="G398" i="18"/>
  <c r="G397" i="18"/>
  <c r="G396" i="18"/>
  <c r="G395" i="18"/>
  <c r="G394" i="18"/>
  <c r="G392" i="18"/>
  <c r="G391" i="18"/>
  <c r="G390" i="18"/>
  <c r="G389" i="18"/>
  <c r="G388" i="18"/>
  <c r="G386" i="18"/>
  <c r="G385" i="18"/>
  <c r="G384" i="18"/>
  <c r="G383" i="18"/>
  <c r="G382" i="18"/>
  <c r="G381" i="18"/>
  <c r="G379" i="18"/>
  <c r="G378" i="18"/>
  <c r="G377" i="18"/>
  <c r="G376" i="18"/>
  <c r="G375" i="18"/>
  <c r="G374" i="18"/>
  <c r="G372" i="18"/>
  <c r="G371" i="18"/>
  <c r="G370" i="18"/>
  <c r="G369" i="18"/>
  <c r="G367" i="18"/>
  <c r="G366" i="18"/>
  <c r="G365" i="18"/>
  <c r="G364" i="18"/>
  <c r="G363" i="18"/>
  <c r="G362" i="18"/>
  <c r="G361" i="18"/>
  <c r="G360" i="18"/>
  <c r="G359" i="18"/>
  <c r="G358" i="18"/>
  <c r="G357" i="18"/>
  <c r="G356" i="18"/>
  <c r="G355" i="18"/>
  <c r="G354" i="18"/>
  <c r="G353" i="18"/>
  <c r="G352" i="18"/>
  <c r="G351" i="18"/>
  <c r="G350" i="18"/>
  <c r="G349" i="18"/>
  <c r="G348" i="18"/>
  <c r="G347" i="18"/>
  <c r="G346" i="18"/>
  <c r="G345" i="18"/>
  <c r="G344" i="18"/>
  <c r="G343" i="18"/>
  <c r="G342" i="18"/>
  <c r="G341" i="18"/>
  <c r="G340" i="18"/>
  <c r="G339" i="18"/>
  <c r="G338" i="18"/>
  <c r="G337" i="18"/>
  <c r="G336" i="18"/>
  <c r="G335" i="18"/>
  <c r="G334" i="18"/>
  <c r="G333" i="18"/>
  <c r="G332" i="18"/>
  <c r="G331" i="18"/>
  <c r="G330" i="18"/>
  <c r="G329" i="18"/>
  <c r="G328" i="18"/>
  <c r="G327" i="18"/>
  <c r="G326" i="18"/>
  <c r="G325" i="18"/>
  <c r="G324" i="18"/>
  <c r="G323" i="18"/>
  <c r="G322" i="18"/>
  <c r="G321" i="18"/>
  <c r="G320" i="18"/>
  <c r="G319" i="18"/>
  <c r="G318" i="18"/>
  <c r="G317" i="18"/>
  <c r="G316" i="18"/>
  <c r="G315" i="18"/>
  <c r="G314" i="18"/>
  <c r="G313" i="18"/>
  <c r="G312" i="18"/>
  <c r="G311" i="18"/>
  <c r="G310" i="18"/>
  <c r="G309" i="18"/>
  <c r="G308" i="18"/>
  <c r="G307" i="18"/>
  <c r="G306" i="18"/>
  <c r="G304" i="18"/>
  <c r="G303" i="18"/>
  <c r="G301" i="18"/>
  <c r="G300" i="18"/>
  <c r="G299" i="18"/>
  <c r="G298" i="18"/>
  <c r="G297" i="18"/>
  <c r="G296" i="18"/>
  <c r="G292" i="18"/>
  <c r="G291" i="18"/>
  <c r="G290" i="18"/>
  <c r="G289" i="18"/>
  <c r="G288" i="18"/>
  <c r="G286" i="18"/>
  <c r="G285" i="18"/>
  <c r="G284" i="18"/>
  <c r="G283" i="18"/>
  <c r="G282" i="18"/>
  <c r="G281" i="18"/>
  <c r="G280" i="18"/>
  <c r="G279" i="18"/>
  <c r="G278" i="18"/>
  <c r="G277" i="18"/>
  <c r="G276" i="18"/>
  <c r="G275" i="18"/>
  <c r="G274" i="18"/>
  <c r="G273" i="18"/>
  <c r="G272" i="18"/>
  <c r="G268" i="18"/>
  <c r="G267" i="18"/>
  <c r="G266" i="18"/>
  <c r="G265" i="18"/>
  <c r="G264" i="18"/>
  <c r="G263" i="18"/>
  <c r="G261" i="18"/>
  <c r="G260" i="18"/>
  <c r="G259" i="18"/>
  <c r="G258" i="18"/>
  <c r="G257" i="18"/>
  <c r="G256" i="18"/>
  <c r="G255" i="18"/>
  <c r="G254" i="18"/>
  <c r="G252" i="18"/>
  <c r="G251" i="18"/>
  <c r="G250" i="18"/>
  <c r="G249" i="18"/>
  <c r="G248" i="18"/>
  <c r="G247" i="18"/>
  <c r="G246" i="18"/>
  <c r="G245" i="18"/>
  <c r="G243" i="18"/>
  <c r="G242" i="18"/>
  <c r="G241" i="18"/>
  <c r="G240" i="18"/>
  <c r="G239" i="18"/>
  <c r="G238" i="18"/>
  <c r="G237" i="18"/>
  <c r="G236" i="18"/>
  <c r="G235" i="18"/>
  <c r="G234" i="18"/>
  <c r="G233" i="18"/>
  <c r="G232" i="18"/>
  <c r="G231" i="18"/>
  <c r="G230" i="18"/>
  <c r="G229" i="18"/>
  <c r="G228" i="18"/>
  <c r="G227" i="18"/>
  <c r="G226" i="18"/>
  <c r="G224" i="18"/>
  <c r="G223" i="18"/>
  <c r="G219" i="18"/>
  <c r="G218" i="18"/>
  <c r="G217" i="18"/>
  <c r="G215" i="18"/>
  <c r="G214" i="18"/>
  <c r="G213" i="18"/>
  <c r="G212" i="18"/>
  <c r="G211" i="18"/>
  <c r="G210" i="18"/>
  <c r="G209" i="18"/>
  <c r="G208" i="18"/>
  <c r="G207" i="18"/>
  <c r="G206" i="18"/>
  <c r="G205" i="18"/>
  <c r="G204" i="18"/>
  <c r="G202" i="18"/>
  <c r="G201" i="18"/>
  <c r="G200" i="18"/>
  <c r="G198" i="18"/>
  <c r="G197" i="18"/>
  <c r="G196" i="18"/>
  <c r="G195" i="18"/>
  <c r="G191" i="18"/>
  <c r="G190" i="18"/>
  <c r="G189" i="18"/>
  <c r="G188" i="18"/>
  <c r="G187" i="18"/>
  <c r="G186" i="18"/>
  <c r="G185" i="18"/>
  <c r="G183" i="18"/>
  <c r="G182" i="18"/>
  <c r="G181" i="18"/>
  <c r="G180" i="18"/>
  <c r="G179" i="18"/>
  <c r="G178" i="18"/>
  <c r="G177" i="18"/>
  <c r="G176" i="18"/>
  <c r="G175" i="18"/>
  <c r="G174" i="18"/>
  <c r="G173" i="18"/>
  <c r="G172" i="18"/>
  <c r="G171" i="18"/>
  <c r="G170" i="18"/>
  <c r="G168" i="18"/>
  <c r="G167" i="18"/>
  <c r="G166" i="18"/>
  <c r="G165" i="18"/>
  <c r="G163" i="18"/>
  <c r="G162" i="18"/>
  <c r="G161" i="18"/>
  <c r="G160" i="18"/>
  <c r="G159" i="18"/>
  <c r="G158" i="18"/>
  <c r="G157" i="18"/>
  <c r="G156" i="18"/>
  <c r="G155" i="18"/>
  <c r="G154" i="18"/>
  <c r="G153" i="18"/>
  <c r="G152" i="18"/>
  <c r="G151" i="18"/>
  <c r="G150" i="18"/>
  <c r="G149" i="18"/>
  <c r="G148" i="18"/>
  <c r="G147" i="18"/>
  <c r="G145" i="18"/>
  <c r="G144" i="18"/>
  <c r="G143" i="18"/>
  <c r="G142" i="18"/>
  <c r="G138" i="18"/>
  <c r="G137" i="18"/>
  <c r="G136" i="18"/>
  <c r="G135" i="18"/>
  <c r="G134" i="18"/>
  <c r="G133" i="18"/>
  <c r="G132" i="18"/>
  <c r="G131" i="18"/>
  <c r="G130" i="18"/>
  <c r="G129" i="18"/>
  <c r="G128" i="18"/>
  <c r="G127" i="18"/>
  <c r="G125" i="18"/>
  <c r="G124" i="18"/>
  <c r="G123" i="18"/>
  <c r="G121" i="18"/>
  <c r="G120" i="18"/>
  <c r="G119" i="18"/>
  <c r="G118" i="18"/>
  <c r="G117" i="18"/>
  <c r="G116" i="18"/>
  <c r="G114" i="18"/>
  <c r="G113" i="18"/>
  <c r="G112" i="18"/>
  <c r="G111" i="18"/>
  <c r="G110" i="18"/>
  <c r="G109" i="18"/>
  <c r="G108" i="18"/>
  <c r="G107" i="18"/>
  <c r="G106" i="18"/>
  <c r="G105" i="18"/>
  <c r="G104" i="18"/>
  <c r="G103" i="18"/>
  <c r="G102" i="18"/>
  <c r="G101" i="18"/>
  <c r="G99" i="18"/>
  <c r="G98" i="18"/>
  <c r="G97" i="18"/>
  <c r="G96" i="18"/>
  <c r="G95" i="18"/>
  <c r="G94" i="18"/>
  <c r="G93" i="18"/>
  <c r="G92" i="18"/>
  <c r="G91" i="18"/>
  <c r="G90" i="18"/>
  <c r="G89" i="18"/>
  <c r="G88" i="18"/>
  <c r="G87" i="18"/>
  <c r="G86" i="18"/>
  <c r="G85" i="18"/>
  <c r="F81" i="18"/>
  <c r="G80" i="18"/>
  <c r="G79" i="18"/>
  <c r="G78" i="18"/>
  <c r="G76" i="18"/>
  <c r="G75" i="18"/>
  <c r="G74" i="18"/>
  <c r="G73" i="18"/>
  <c r="G72" i="18"/>
  <c r="G71" i="18"/>
  <c r="G70" i="18"/>
  <c r="G69" i="18"/>
  <c r="G68" i="18"/>
  <c r="G67" i="18"/>
  <c r="G66" i="18"/>
  <c r="G65" i="18"/>
  <c r="G64" i="18"/>
  <c r="G63" i="18"/>
  <c r="G62" i="18"/>
  <c r="G61" i="18"/>
  <c r="G60" i="18"/>
  <c r="G59" i="18"/>
  <c r="G58" i="18"/>
  <c r="G57" i="18"/>
  <c r="G56" i="18"/>
  <c r="G55" i="18"/>
  <c r="G54" i="18"/>
  <c r="G53" i="18"/>
  <c r="G52" i="18"/>
  <c r="G51" i="18"/>
  <c r="G50" i="18"/>
  <c r="G49" i="18"/>
  <c r="G48" i="18"/>
  <c r="G47" i="18"/>
  <c r="G46" i="18"/>
  <c r="G45" i="18"/>
  <c r="G44" i="18"/>
  <c r="G43" i="18"/>
  <c r="G42" i="18"/>
  <c r="G41" i="18"/>
  <c r="G40" i="18"/>
  <c r="G39" i="18"/>
  <c r="G38" i="18"/>
  <c r="G37" i="18"/>
  <c r="G36" i="18"/>
  <c r="G35" i="18"/>
  <c r="G34" i="18"/>
  <c r="G33" i="18"/>
  <c r="G32" i="18"/>
  <c r="G31" i="18"/>
  <c r="G30" i="18"/>
  <c r="G29" i="18"/>
  <c r="G28" i="18"/>
  <c r="G26" i="18"/>
  <c r="G25" i="18"/>
  <c r="G24" i="18"/>
  <c r="G22" i="18"/>
  <c r="G21" i="18"/>
  <c r="G20" i="18"/>
  <c r="G19" i="18"/>
  <c r="G18" i="18"/>
  <c r="G17" i="18"/>
  <c r="G16" i="18"/>
  <c r="G15" i="18"/>
  <c r="G14" i="18"/>
  <c r="G13" i="18"/>
  <c r="G1362" i="17"/>
  <c r="G1361" i="17"/>
  <c r="G1360" i="17"/>
  <c r="G1359" i="17"/>
  <c r="G1358" i="17"/>
  <c r="G1357" i="17"/>
  <c r="G1356" i="17"/>
  <c r="G1355" i="17"/>
  <c r="G1354" i="17"/>
  <c r="G1353" i="17"/>
  <c r="G1352" i="17"/>
  <c r="G1351" i="17"/>
  <c r="G1350" i="17"/>
  <c r="G1349" i="17"/>
  <c r="G1348" i="17"/>
  <c r="G1347" i="17"/>
  <c r="G1346" i="17"/>
  <c r="G1345" i="17"/>
  <c r="G1344" i="17"/>
  <c r="G1343" i="17"/>
  <c r="G1342" i="17"/>
  <c r="G1341" i="17"/>
  <c r="G1340" i="17"/>
  <c r="G1339" i="17"/>
  <c r="G1338" i="17"/>
  <c r="G1337" i="17"/>
  <c r="G1336" i="17"/>
  <c r="G1335" i="17"/>
  <c r="G1334" i="17"/>
  <c r="G1333" i="17"/>
  <c r="G1332" i="17"/>
  <c r="G1331" i="17"/>
  <c r="G1330" i="17"/>
  <c r="G1329" i="17"/>
  <c r="G1328" i="17"/>
  <c r="G1327" i="17"/>
  <c r="G1326" i="17"/>
  <c r="G1325" i="17"/>
  <c r="G1324" i="17"/>
  <c r="G1323" i="17"/>
  <c r="G1322" i="17"/>
  <c r="G1321" i="17"/>
  <c r="G1320" i="17"/>
  <c r="G1319" i="17"/>
  <c r="G1318" i="17"/>
  <c r="G1317" i="17"/>
  <c r="G1316" i="17"/>
  <c r="G1315" i="17"/>
  <c r="G1312" i="17"/>
  <c r="G1311" i="17"/>
  <c r="G1310" i="17"/>
  <c r="G1309" i="17"/>
  <c r="G1308" i="17"/>
  <c r="G1307" i="17"/>
  <c r="G1305" i="17"/>
  <c r="G1304" i="17"/>
  <c r="G1303" i="17"/>
  <c r="G1302" i="17"/>
  <c r="G1301" i="17"/>
  <c r="G1299" i="17"/>
  <c r="G1298" i="17"/>
  <c r="G1297" i="17"/>
  <c r="G1296" i="17"/>
  <c r="G1295" i="17"/>
  <c r="G1294" i="17"/>
  <c r="G1293" i="17"/>
  <c r="G1292" i="17"/>
  <c r="G1291" i="17"/>
  <c r="G1290" i="17"/>
  <c r="G1289" i="17"/>
  <c r="G1288" i="17"/>
  <c r="G1287" i="17"/>
  <c r="G1286" i="17"/>
  <c r="G1285" i="17"/>
  <c r="G1284" i="17"/>
  <c r="G1283" i="17"/>
  <c r="G1282" i="17"/>
  <c r="G1281" i="17"/>
  <c r="G1280" i="17"/>
  <c r="G1278" i="17"/>
  <c r="G1277" i="17"/>
  <c r="G1276" i="17"/>
  <c r="G1275" i="17"/>
  <c r="G1274" i="17"/>
  <c r="G1273" i="17"/>
  <c r="G1272" i="17"/>
  <c r="G1271" i="17"/>
  <c r="G1270" i="17"/>
  <c r="G1269" i="17"/>
  <c r="G1267" i="17"/>
  <c r="G1266" i="17"/>
  <c r="G1265" i="17"/>
  <c r="G1264" i="17"/>
  <c r="G1263" i="17"/>
  <c r="G1261" i="17"/>
  <c r="G1260" i="17"/>
  <c r="G1259" i="17"/>
  <c r="G1258" i="17"/>
  <c r="G1257" i="17"/>
  <c r="G1256" i="17"/>
  <c r="G1255" i="17"/>
  <c r="G1254" i="17"/>
  <c r="G1253" i="17"/>
  <c r="G1252" i="17"/>
  <c r="G1251" i="17"/>
  <c r="G1250" i="17"/>
  <c r="G1249" i="17"/>
  <c r="G1248" i="17"/>
  <c r="G1247" i="17"/>
  <c r="G1246" i="17"/>
  <c r="G1245" i="17"/>
  <c r="G1244" i="17"/>
  <c r="G1242" i="17"/>
  <c r="G1241" i="17"/>
  <c r="G1240" i="17"/>
  <c r="G1239" i="17"/>
  <c r="G1238" i="17"/>
  <c r="G1237" i="17"/>
  <c r="G1236" i="17"/>
  <c r="G1235" i="17"/>
  <c r="G1234" i="17"/>
  <c r="G1233" i="17"/>
  <c r="G1229" i="17"/>
  <c r="G1228" i="17"/>
  <c r="G1227" i="17"/>
  <c r="G1226" i="17"/>
  <c r="G1225" i="17"/>
  <c r="G1224" i="17"/>
  <c r="G1223" i="17"/>
  <c r="G1222" i="17"/>
  <c r="G1221" i="17"/>
  <c r="G1220" i="17"/>
  <c r="G1219" i="17"/>
  <c r="G1218" i="17"/>
  <c r="G1217" i="17"/>
  <c r="G1216" i="17"/>
  <c r="G1212" i="17"/>
  <c r="G1211" i="17"/>
  <c r="G1210" i="17"/>
  <c r="G1208" i="17"/>
  <c r="G1207" i="17"/>
  <c r="G1206" i="17"/>
  <c r="G1205" i="17"/>
  <c r="G1204" i="17"/>
  <c r="G1202" i="17"/>
  <c r="G1201" i="17"/>
  <c r="G1200" i="17"/>
  <c r="G1199" i="17"/>
  <c r="G1198" i="17"/>
  <c r="G1197" i="17"/>
  <c r="G1196" i="17"/>
  <c r="G1195" i="17"/>
  <c r="G1194" i="17"/>
  <c r="G1193" i="17"/>
  <c r="G1192" i="17"/>
  <c r="G1191" i="17"/>
  <c r="G1190" i="17"/>
  <c r="G1189" i="17"/>
  <c r="G1188" i="17"/>
  <c r="G1187" i="17"/>
  <c r="G1186" i="17"/>
  <c r="G1185" i="17"/>
  <c r="G1184" i="17"/>
  <c r="G1182" i="17"/>
  <c r="G1181" i="17"/>
  <c r="G1180" i="17"/>
  <c r="G1179" i="17"/>
  <c r="G1178" i="17"/>
  <c r="G1177" i="17"/>
  <c r="G1176" i="17"/>
  <c r="G1175" i="17"/>
  <c r="G1174" i="17"/>
  <c r="G1173" i="17"/>
  <c r="G1172" i="17"/>
  <c r="G1171" i="17"/>
  <c r="G1170" i="17"/>
  <c r="G1169" i="17"/>
  <c r="G1168" i="17"/>
  <c r="G1167" i="17"/>
  <c r="G1166" i="17"/>
  <c r="G1165" i="17"/>
  <c r="G1164" i="17"/>
  <c r="G1163" i="17"/>
  <c r="G1162" i="17"/>
  <c r="G1158" i="17"/>
  <c r="G1157" i="17"/>
  <c r="G1156" i="17"/>
  <c r="G1155" i="17"/>
  <c r="G1154" i="17"/>
  <c r="G1153" i="17"/>
  <c r="G1152" i="17"/>
  <c r="G1151" i="17"/>
  <c r="G1150" i="17"/>
  <c r="G1148" i="17"/>
  <c r="G1147" i="17"/>
  <c r="G1145" i="17"/>
  <c r="G1144" i="17"/>
  <c r="G1143" i="17"/>
  <c r="G1142" i="17"/>
  <c r="G1141" i="17"/>
  <c r="G1140" i="17"/>
  <c r="G1139" i="17"/>
  <c r="G1138" i="17"/>
  <c r="G1137" i="17"/>
  <c r="G1136" i="17"/>
  <c r="G1135" i="17"/>
  <c r="G1134" i="17"/>
  <c r="G1133" i="17"/>
  <c r="G1132" i="17"/>
  <c r="G1131" i="17"/>
  <c r="G1130" i="17"/>
  <c r="G1129" i="17"/>
  <c r="G1125" i="17"/>
  <c r="G1124" i="17"/>
  <c r="G1123" i="17"/>
  <c r="G1122" i="17"/>
  <c r="G1121" i="17"/>
  <c r="G1120" i="17"/>
  <c r="G1119" i="17"/>
  <c r="G1118" i="17"/>
  <c r="G1117" i="17"/>
  <c r="G1116" i="17"/>
  <c r="G1115" i="17"/>
  <c r="G1113" i="17"/>
  <c r="G1112" i="17"/>
  <c r="G1111" i="17"/>
  <c r="G1110" i="17"/>
  <c r="G1109" i="17"/>
  <c r="G1108" i="17"/>
  <c r="G1107" i="17"/>
  <c r="G1106" i="17"/>
  <c r="G1105" i="17"/>
  <c r="G1103" i="17"/>
  <c r="G1102" i="17"/>
  <c r="G1101" i="17"/>
  <c r="G1100" i="17"/>
  <c r="G1099" i="17"/>
  <c r="G1098" i="17"/>
  <c r="G1096" i="17"/>
  <c r="G1095" i="17"/>
  <c r="G1094" i="17"/>
  <c r="G1093" i="17"/>
  <c r="G1092" i="17"/>
  <c r="G1091" i="17"/>
  <c r="G1090" i="17"/>
  <c r="G1089" i="17"/>
  <c r="G1088" i="17"/>
  <c r="G1084" i="17"/>
  <c r="G1083" i="17"/>
  <c r="G1081" i="17"/>
  <c r="G1080" i="17"/>
  <c r="G1079" i="17"/>
  <c r="G1078" i="17"/>
  <c r="G1077" i="17"/>
  <c r="G1076" i="17"/>
  <c r="G1075" i="17"/>
  <c r="G1074" i="17"/>
  <c r="G1073" i="17"/>
  <c r="G1072" i="17"/>
  <c r="G1071" i="17"/>
  <c r="G1070" i="17"/>
  <c r="G1069" i="17"/>
  <c r="G1068" i="17"/>
  <c r="G1067" i="17"/>
  <c r="G1066" i="17"/>
  <c r="G1065" i="17"/>
  <c r="G1064" i="17"/>
  <c r="G1060" i="17"/>
  <c r="G1059" i="17"/>
  <c r="G1058" i="17"/>
  <c r="G1057" i="17"/>
  <c r="G1056" i="17"/>
  <c r="G1055" i="17"/>
  <c r="G1054" i="17"/>
  <c r="G1053" i="17"/>
  <c r="G1052" i="17"/>
  <c r="G1050" i="17"/>
  <c r="G1049" i="17"/>
  <c r="G1048" i="17"/>
  <c r="G1047" i="17"/>
  <c r="G1046" i="17"/>
  <c r="G1045" i="17"/>
  <c r="G1043" i="17"/>
  <c r="G1042" i="17"/>
  <c r="G1041" i="17"/>
  <c r="G1040" i="17"/>
  <c r="G1039" i="17"/>
  <c r="G1038" i="17"/>
  <c r="G1037" i="17"/>
  <c r="G1036" i="17"/>
  <c r="G1035" i="17"/>
  <c r="G1034" i="17"/>
  <c r="G1033" i="17"/>
  <c r="G1032" i="17"/>
  <c r="G1031" i="17"/>
  <c r="G1030" i="17"/>
  <c r="G1029" i="17"/>
  <c r="G1028" i="17"/>
  <c r="G1027" i="17"/>
  <c r="G1026" i="17"/>
  <c r="G1024" i="17"/>
  <c r="G1023" i="17"/>
  <c r="G1022" i="17"/>
  <c r="G1021" i="17"/>
  <c r="G1020" i="17"/>
  <c r="G1019" i="17"/>
  <c r="G1018" i="17"/>
  <c r="G1017" i="17"/>
  <c r="G1016" i="17"/>
  <c r="G1015" i="17"/>
  <c r="G1014" i="17"/>
  <c r="G1013" i="17"/>
  <c r="G1012" i="17"/>
  <c r="G1011" i="17"/>
  <c r="G1010" i="17"/>
  <c r="G1009" i="17"/>
  <c r="G1008" i="17"/>
  <c r="G1007" i="17"/>
  <c r="G1006" i="17"/>
  <c r="G1005" i="17"/>
  <c r="G1004" i="17"/>
  <c r="G1003" i="17"/>
  <c r="G1002" i="17"/>
  <c r="G1001" i="17"/>
  <c r="G1000" i="17"/>
  <c r="G999" i="17"/>
  <c r="G998" i="17"/>
  <c r="G997" i="17"/>
  <c r="G996" i="17"/>
  <c r="G995" i="17"/>
  <c r="G994" i="17"/>
  <c r="G993" i="17"/>
  <c r="G992" i="17"/>
  <c r="G991" i="17"/>
  <c r="G990" i="17"/>
  <c r="G989" i="17"/>
  <c r="G988" i="17"/>
  <c r="G987" i="17"/>
  <c r="G983" i="17"/>
  <c r="G982" i="17"/>
  <c r="G981" i="17"/>
  <c r="G980" i="17"/>
  <c r="G978" i="17"/>
  <c r="G977" i="17"/>
  <c r="G976" i="17"/>
  <c r="G975" i="17"/>
  <c r="G974" i="17"/>
  <c r="G973" i="17"/>
  <c r="G972" i="17"/>
  <c r="G971" i="17"/>
  <c r="G970" i="17"/>
  <c r="G969" i="17"/>
  <c r="G968" i="17"/>
  <c r="G967" i="17"/>
  <c r="G966" i="17"/>
  <c r="G965" i="17"/>
  <c r="G963" i="17"/>
  <c r="G962" i="17"/>
  <c r="G961" i="17"/>
  <c r="G959" i="17"/>
  <c r="G958" i="17"/>
  <c r="G957" i="17"/>
  <c r="G956" i="17"/>
  <c r="G955" i="17"/>
  <c r="G954" i="17"/>
  <c r="G953" i="17"/>
  <c r="G952" i="17"/>
  <c r="G951" i="17"/>
  <c r="G950" i="17"/>
  <c r="G949" i="17"/>
  <c r="G948" i="17"/>
  <c r="G947" i="17"/>
  <c r="G946" i="17"/>
  <c r="G945" i="17"/>
  <c r="G941" i="17"/>
  <c r="G940" i="17"/>
  <c r="G939" i="17"/>
  <c r="G938" i="17"/>
  <c r="G937" i="17"/>
  <c r="G936" i="17"/>
  <c r="G935" i="17"/>
  <c r="G934" i="17"/>
  <c r="G932" i="17"/>
  <c r="G931" i="17"/>
  <c r="G930" i="17"/>
  <c r="G929" i="17"/>
  <c r="G928" i="17"/>
  <c r="G927" i="17"/>
  <c r="G925" i="17"/>
  <c r="G924" i="17"/>
  <c r="G923" i="17"/>
  <c r="G922" i="17"/>
  <c r="G921" i="17"/>
  <c r="G920" i="17"/>
  <c r="G919" i="17"/>
  <c r="G918" i="17"/>
  <c r="G917" i="17"/>
  <c r="G913" i="17"/>
  <c r="G912" i="17"/>
  <c r="G911" i="17"/>
  <c r="G910" i="17"/>
  <c r="G909" i="17"/>
  <c r="G907" i="17"/>
  <c r="G906" i="17"/>
  <c r="G905" i="17"/>
  <c r="G904" i="17"/>
  <c r="G903" i="17"/>
  <c r="G902" i="17"/>
  <c r="G901" i="17"/>
  <c r="G900" i="17"/>
  <c r="G899" i="17"/>
  <c r="G895" i="17"/>
  <c r="G894" i="17"/>
  <c r="G893" i="17"/>
  <c r="G892" i="17"/>
  <c r="G891" i="17"/>
  <c r="G890" i="17"/>
  <c r="G889" i="17"/>
  <c r="G888" i="17"/>
  <c r="G887" i="17"/>
  <c r="G886" i="17"/>
  <c r="G885" i="17"/>
  <c r="G884" i="17"/>
  <c r="G883" i="17"/>
  <c r="G882" i="17"/>
  <c r="G880" i="17"/>
  <c r="G879" i="17"/>
  <c r="G878" i="17"/>
  <c r="G877" i="17"/>
  <c r="G876" i="17"/>
  <c r="G875" i="17"/>
  <c r="G874" i="17"/>
  <c r="G873" i="17"/>
  <c r="G872" i="17"/>
  <c r="G868" i="17"/>
  <c r="G867" i="17"/>
  <c r="G866" i="17"/>
  <c r="G865" i="17"/>
  <c r="G864" i="17"/>
  <c r="G863" i="17"/>
  <c r="G862" i="17"/>
  <c r="G861" i="17"/>
  <c r="G860" i="17"/>
  <c r="G859" i="17"/>
  <c r="G858" i="17"/>
  <c r="G857" i="17"/>
  <c r="G856" i="17"/>
  <c r="G855" i="17"/>
  <c r="G853" i="17"/>
  <c r="G852" i="17"/>
  <c r="G851" i="17"/>
  <c r="G850" i="17"/>
  <c r="G849" i="17"/>
  <c r="G848" i="17"/>
  <c r="G847" i="17"/>
  <c r="G846" i="17"/>
  <c r="G845" i="17"/>
  <c r="G844" i="17"/>
  <c r="G843" i="17"/>
  <c r="G842" i="17"/>
  <c r="G841" i="17"/>
  <c r="G840" i="17"/>
  <c r="G839" i="17"/>
  <c r="G838" i="17"/>
  <c r="G837" i="17"/>
  <c r="G836" i="17"/>
  <c r="G835" i="17"/>
  <c r="G834" i="17"/>
  <c r="G833" i="17"/>
  <c r="G832" i="17"/>
  <c r="G831" i="17"/>
  <c r="G830" i="17"/>
  <c r="G829" i="17"/>
  <c r="G828" i="17"/>
  <c r="G827" i="17"/>
  <c r="G826" i="17"/>
  <c r="G825" i="17"/>
  <c r="G824" i="17"/>
  <c r="G823" i="17"/>
  <c r="G822" i="17"/>
  <c r="G821" i="17"/>
  <c r="G820" i="17"/>
  <c r="G819" i="17"/>
  <c r="G818" i="17"/>
  <c r="G817" i="17"/>
  <c r="G816" i="17"/>
  <c r="G815" i="17"/>
  <c r="G814" i="17"/>
  <c r="G813" i="17"/>
  <c r="G812" i="17"/>
  <c r="G811" i="17"/>
  <c r="G809" i="17"/>
  <c r="G808" i="17"/>
  <c r="G807" i="17"/>
  <c r="G806" i="17"/>
  <c r="G805" i="17"/>
  <c r="G801" i="17"/>
  <c r="G800" i="17"/>
  <c r="G799" i="17"/>
  <c r="G798" i="17"/>
  <c r="G796" i="17"/>
  <c r="G795" i="17"/>
  <c r="G794" i="17"/>
  <c r="G793" i="17"/>
  <c r="G792" i="17"/>
  <c r="G791" i="17"/>
  <c r="G790" i="17"/>
  <c r="G788" i="17"/>
  <c r="G787" i="17"/>
  <c r="G786" i="17"/>
  <c r="G785" i="17"/>
  <c r="G784" i="17"/>
  <c r="G783" i="17"/>
  <c r="G782" i="17"/>
  <c r="G781" i="17"/>
  <c r="G780" i="17"/>
  <c r="G779" i="17"/>
  <c r="G778" i="17"/>
  <c r="G777" i="17"/>
  <c r="G776" i="17"/>
  <c r="G775" i="17"/>
  <c r="G773" i="17"/>
  <c r="G772" i="17"/>
  <c r="G771" i="17"/>
  <c r="G770" i="17"/>
  <c r="G769" i="17"/>
  <c r="G768" i="17"/>
  <c r="G767" i="17"/>
  <c r="G766" i="17"/>
  <c r="G765" i="17"/>
  <c r="G764" i="17"/>
  <c r="G763" i="17"/>
  <c r="G762" i="17"/>
  <c r="G761" i="17"/>
  <c r="G760" i="17"/>
  <c r="G759" i="17"/>
  <c r="G758" i="17"/>
  <c r="G757" i="17"/>
  <c r="G756" i="17"/>
  <c r="G755" i="17"/>
  <c r="G754" i="17"/>
  <c r="G753" i="17"/>
  <c r="G752" i="17"/>
  <c r="G751" i="17"/>
  <c r="G750" i="17"/>
  <c r="G749" i="17"/>
  <c r="G748" i="17"/>
  <c r="G747" i="17"/>
  <c r="G746" i="17"/>
  <c r="G745" i="17"/>
  <c r="G744" i="17"/>
  <c r="G743" i="17"/>
  <c r="G742" i="17"/>
  <c r="G741" i="17"/>
  <c r="G740" i="17"/>
  <c r="G739" i="17"/>
  <c r="G738" i="17"/>
  <c r="G736" i="17"/>
  <c r="G735" i="17"/>
  <c r="G734" i="17"/>
  <c r="G733" i="17"/>
  <c r="G732" i="17"/>
  <c r="G731" i="17"/>
  <c r="G730" i="17"/>
  <c r="G726" i="17"/>
  <c r="G725" i="17"/>
  <c r="G724" i="17"/>
  <c r="G723" i="17"/>
  <c r="G722" i="17"/>
  <c r="G721" i="17"/>
  <c r="G719" i="17"/>
  <c r="G718" i="17"/>
  <c r="G717" i="17"/>
  <c r="G716" i="17"/>
  <c r="G715" i="17"/>
  <c r="G714" i="17"/>
  <c r="G713" i="17"/>
  <c r="G712" i="17"/>
  <c r="G711" i="17"/>
  <c r="G710" i="17"/>
  <c r="G706" i="17"/>
  <c r="G705" i="17"/>
  <c r="G704" i="17"/>
  <c r="G703" i="17"/>
  <c r="G702" i="17"/>
  <c r="G701" i="17"/>
  <c r="G700" i="17"/>
  <c r="G699" i="17"/>
  <c r="G698" i="17"/>
  <c r="G697" i="17"/>
  <c r="G696" i="17"/>
  <c r="G695" i="17"/>
  <c r="G694" i="17"/>
  <c r="G693" i="17"/>
  <c r="G692" i="17"/>
  <c r="G691" i="17"/>
  <c r="G690" i="17"/>
  <c r="G689" i="17"/>
  <c r="G688" i="17"/>
  <c r="G687" i="17"/>
  <c r="G686" i="17"/>
  <c r="G684" i="17"/>
  <c r="G683" i="17"/>
  <c r="G682" i="17"/>
  <c r="G681" i="17"/>
  <c r="G680" i="17"/>
  <c r="G678" i="17"/>
  <c r="G676" i="17"/>
  <c r="G675" i="17"/>
  <c r="G674" i="17"/>
  <c r="G673" i="17"/>
  <c r="G672" i="17"/>
  <c r="G671" i="17"/>
  <c r="G669" i="17"/>
  <c r="G668" i="17"/>
  <c r="G667" i="17"/>
  <c r="G666" i="17"/>
  <c r="G665" i="17"/>
  <c r="G664" i="17"/>
  <c r="G663" i="17"/>
  <c r="G662" i="17"/>
  <c r="G661" i="17"/>
  <c r="G659" i="17"/>
  <c r="G658" i="17"/>
  <c r="G657" i="17"/>
  <c r="G656" i="17"/>
  <c r="G654" i="17"/>
  <c r="G653" i="17"/>
  <c r="G652" i="17"/>
  <c r="G651" i="17"/>
  <c r="G650" i="17"/>
  <c r="G648" i="17"/>
  <c r="G647" i="17"/>
  <c r="G646" i="17"/>
  <c r="G645" i="17"/>
  <c r="G644" i="17"/>
  <c r="G643" i="17"/>
  <c r="G642" i="17"/>
  <c r="G641" i="17"/>
  <c r="G640" i="17"/>
  <c r="G639" i="17"/>
  <c r="G638" i="17"/>
  <c r="G637" i="17"/>
  <c r="G636" i="17"/>
  <c r="G635" i="17"/>
  <c r="G634" i="17"/>
  <c r="G633" i="17"/>
  <c r="G632" i="17"/>
  <c r="G630" i="17"/>
  <c r="G629" i="17"/>
  <c r="G628" i="17"/>
  <c r="G627" i="17"/>
  <c r="G626" i="17"/>
  <c r="G625" i="17"/>
  <c r="G624" i="17"/>
  <c r="G623" i="17"/>
  <c r="G622" i="17"/>
  <c r="G621" i="17"/>
  <c r="G620" i="17"/>
  <c r="G619" i="17"/>
  <c r="G618" i="17"/>
  <c r="G617" i="17"/>
  <c r="G616" i="17"/>
  <c r="G615" i="17"/>
  <c r="G614" i="17"/>
  <c r="G613" i="17"/>
  <c r="G611" i="17"/>
  <c r="G610" i="17"/>
  <c r="G609" i="17"/>
  <c r="G608" i="17"/>
  <c r="G607" i="17"/>
  <c r="G606" i="17"/>
  <c r="G605" i="17"/>
  <c r="G604" i="17"/>
  <c r="G603" i="17"/>
  <c r="G601" i="17"/>
  <c r="G600" i="17"/>
  <c r="G599" i="17"/>
  <c r="G598" i="17"/>
  <c r="G597" i="17"/>
  <c r="G596" i="17"/>
  <c r="G595" i="17"/>
  <c r="G594" i="17"/>
  <c r="G593" i="17"/>
  <c r="G592" i="17"/>
  <c r="G591" i="17"/>
  <c r="G590" i="17"/>
  <c r="G589" i="17"/>
  <c r="G588" i="17"/>
  <c r="G587" i="17"/>
  <c r="G586" i="17"/>
  <c r="G585" i="17"/>
  <c r="G584" i="17"/>
  <c r="G583" i="17"/>
  <c r="G582" i="17"/>
  <c r="G581" i="17"/>
  <c r="G579" i="17"/>
  <c r="G578" i="17"/>
  <c r="G577" i="17"/>
  <c r="G576" i="17"/>
  <c r="G575" i="17"/>
  <c r="G574" i="17"/>
  <c r="G573" i="17"/>
  <c r="G572" i="17"/>
  <c r="G571" i="17"/>
  <c r="G570" i="17"/>
  <c r="G569" i="17"/>
  <c r="G568" i="17"/>
  <c r="G567" i="17"/>
  <c r="G566" i="17"/>
  <c r="G565" i="17"/>
  <c r="G564" i="17"/>
  <c r="G563" i="17"/>
  <c r="G562" i="17"/>
  <c r="G561" i="17"/>
  <c r="G560" i="17"/>
  <c r="G559" i="17"/>
  <c r="G558" i="17"/>
  <c r="G557" i="17"/>
  <c r="G556" i="17"/>
  <c r="G555" i="17"/>
  <c r="G554" i="17"/>
  <c r="G553" i="17"/>
  <c r="G552" i="17"/>
  <c r="G551" i="17"/>
  <c r="G550" i="17"/>
  <c r="G549" i="17"/>
  <c r="G548" i="17"/>
  <c r="G547" i="17"/>
  <c r="G546" i="17"/>
  <c r="G545" i="17"/>
  <c r="G544" i="17"/>
  <c r="G543" i="17"/>
  <c r="G542" i="17"/>
  <c r="G541" i="17"/>
  <c r="G540" i="17"/>
  <c r="G539" i="17"/>
  <c r="G538" i="17"/>
  <c r="G537" i="17"/>
  <c r="G536" i="17"/>
  <c r="G535" i="17"/>
  <c r="G534" i="17"/>
  <c r="G533" i="17"/>
  <c r="G532" i="17"/>
  <c r="G531" i="17"/>
  <c r="G530" i="17"/>
  <c r="G529" i="17"/>
  <c r="G528" i="17"/>
  <c r="G527" i="17"/>
  <c r="G525" i="17"/>
  <c r="G524" i="17"/>
  <c r="G523" i="17"/>
  <c r="G522" i="17"/>
  <c r="G520" i="17"/>
  <c r="G519" i="17"/>
  <c r="G518" i="17"/>
  <c r="G517" i="17"/>
  <c r="G516" i="17"/>
  <c r="G515" i="17"/>
  <c r="G514" i="17"/>
  <c r="G513" i="17"/>
  <c r="G512" i="17"/>
  <c r="G511" i="17"/>
  <c r="G510" i="17"/>
  <c r="G509" i="17"/>
  <c r="G508" i="17"/>
  <c r="G507" i="17"/>
  <c r="G506" i="17"/>
  <c r="G505" i="17"/>
  <c r="G504" i="17"/>
  <c r="G503" i="17"/>
  <c r="G502" i="17"/>
  <c r="G501" i="17"/>
  <c r="G500" i="17"/>
  <c r="G499" i="17"/>
  <c r="G498" i="17"/>
  <c r="G497" i="17"/>
  <c r="G496" i="17"/>
  <c r="G492" i="17"/>
  <c r="G491" i="17"/>
  <c r="G490" i="17"/>
  <c r="G489" i="17"/>
  <c r="G488" i="17"/>
  <c r="G487" i="17"/>
  <c r="G486" i="17"/>
  <c r="G485" i="17"/>
  <c r="G484" i="17"/>
  <c r="G483" i="17"/>
  <c r="G481" i="17"/>
  <c r="G480" i="17"/>
  <c r="G479" i="17"/>
  <c r="G478" i="17"/>
  <c r="G477" i="17"/>
  <c r="G475" i="17"/>
  <c r="G474" i="17"/>
  <c r="G473" i="17"/>
  <c r="G472" i="17"/>
  <c r="G471" i="17"/>
  <c r="G469" i="17"/>
  <c r="G468" i="17"/>
  <c r="G467" i="17"/>
  <c r="G466" i="17"/>
  <c r="G465" i="17"/>
  <c r="G464" i="17"/>
  <c r="G463" i="17"/>
  <c r="G462" i="17"/>
  <c r="G461" i="17"/>
  <c r="G460" i="17"/>
  <c r="G459" i="17"/>
  <c r="G458" i="17"/>
  <c r="G457" i="17"/>
  <c r="G456" i="17"/>
  <c r="G455" i="17"/>
  <c r="G454" i="17"/>
  <c r="G453" i="17"/>
  <c r="G452" i="17"/>
  <c r="G451" i="17"/>
  <c r="G450" i="17"/>
  <c r="G449" i="17"/>
  <c r="G448" i="17"/>
  <c r="G447" i="17"/>
  <c r="G446" i="17"/>
  <c r="G445" i="17"/>
  <c r="G444" i="17"/>
  <c r="G443" i="17"/>
  <c r="G442" i="17"/>
  <c r="G441" i="17"/>
  <c r="G440" i="17"/>
  <c r="G439" i="17"/>
  <c r="G438" i="17"/>
  <c r="G437" i="17"/>
  <c r="G436" i="17"/>
  <c r="G435" i="17"/>
  <c r="G434" i="17"/>
  <c r="G433" i="17"/>
  <c r="G432" i="17"/>
  <c r="G431" i="17"/>
  <c r="G430" i="17"/>
  <c r="G429" i="17"/>
  <c r="G428" i="17"/>
  <c r="G427" i="17"/>
  <c r="G426" i="17"/>
  <c r="G425" i="17"/>
  <c r="G424" i="17"/>
  <c r="G423" i="17"/>
  <c r="G422" i="17"/>
  <c r="G421" i="17"/>
  <c r="G420" i="17"/>
  <c r="G419" i="17"/>
  <c r="G418" i="17"/>
  <c r="G417" i="17"/>
  <c r="G416" i="17"/>
  <c r="G415" i="17"/>
  <c r="G414" i="17"/>
  <c r="G413" i="17"/>
  <c r="G412" i="17"/>
  <c r="G411" i="17"/>
  <c r="G410" i="17"/>
  <c r="G409" i="17"/>
  <c r="G408" i="17"/>
  <c r="G407" i="17"/>
  <c r="G406" i="17"/>
  <c r="G405" i="17"/>
  <c r="G404" i="17"/>
  <c r="G403" i="17"/>
  <c r="G402" i="17"/>
  <c r="G401" i="17"/>
  <c r="G400" i="17"/>
  <c r="G399" i="17"/>
  <c r="G398" i="17"/>
  <c r="G397" i="17"/>
  <c r="G396" i="17"/>
  <c r="G395" i="17"/>
  <c r="G394" i="17"/>
  <c r="G392" i="17"/>
  <c r="G391" i="17"/>
  <c r="G390" i="17"/>
  <c r="G389" i="17"/>
  <c r="G388" i="17"/>
  <c r="G386" i="17"/>
  <c r="G385" i="17"/>
  <c r="G384" i="17"/>
  <c r="G383" i="17"/>
  <c r="G382" i="17"/>
  <c r="G381" i="17"/>
  <c r="G379" i="17"/>
  <c r="G378" i="17"/>
  <c r="G377" i="17"/>
  <c r="G376" i="17"/>
  <c r="G375" i="17"/>
  <c r="G374" i="17"/>
  <c r="G372" i="17"/>
  <c r="G371" i="17"/>
  <c r="G370" i="17"/>
  <c r="G369" i="17"/>
  <c r="G367" i="17"/>
  <c r="G366" i="17"/>
  <c r="G365" i="17"/>
  <c r="G364" i="17"/>
  <c r="G363" i="17"/>
  <c r="G362" i="17"/>
  <c r="G361" i="17"/>
  <c r="G360" i="17"/>
  <c r="G359" i="17"/>
  <c r="G358" i="17"/>
  <c r="G357" i="17"/>
  <c r="G356" i="17"/>
  <c r="G355" i="17"/>
  <c r="G354" i="17"/>
  <c r="G353" i="17"/>
  <c r="G352" i="17"/>
  <c r="G351" i="17"/>
  <c r="G350" i="17"/>
  <c r="G349" i="17"/>
  <c r="G348" i="17"/>
  <c r="G347" i="17"/>
  <c r="G346" i="17"/>
  <c r="G345" i="17"/>
  <c r="G344" i="17"/>
  <c r="G343" i="17"/>
  <c r="G342" i="17"/>
  <c r="G341" i="17"/>
  <c r="G340" i="17"/>
  <c r="G339" i="17"/>
  <c r="G338" i="17"/>
  <c r="G337" i="17"/>
  <c r="G336" i="17"/>
  <c r="G335" i="17"/>
  <c r="G334" i="17"/>
  <c r="G333" i="17"/>
  <c r="G332" i="17"/>
  <c r="G331" i="17"/>
  <c r="G330" i="17"/>
  <c r="G329" i="17"/>
  <c r="G328" i="17"/>
  <c r="G327" i="17"/>
  <c r="G326" i="17"/>
  <c r="G325" i="17"/>
  <c r="G324" i="17"/>
  <c r="G323" i="17"/>
  <c r="G322" i="17"/>
  <c r="G321" i="17"/>
  <c r="G320" i="17"/>
  <c r="G319" i="17"/>
  <c r="G318" i="17"/>
  <c r="G317" i="17"/>
  <c r="G316" i="17"/>
  <c r="G315" i="17"/>
  <c r="G314" i="17"/>
  <c r="G313" i="17"/>
  <c r="G312" i="17"/>
  <c r="G311" i="17"/>
  <c r="G310" i="17"/>
  <c r="G309" i="17"/>
  <c r="G308" i="17"/>
  <c r="G307" i="17"/>
  <c r="G306" i="17"/>
  <c r="G304" i="17"/>
  <c r="G303" i="17"/>
  <c r="G301" i="17"/>
  <c r="G300" i="17"/>
  <c r="G299" i="17"/>
  <c r="G298" i="17"/>
  <c r="G297" i="17"/>
  <c r="G296" i="17"/>
  <c r="G292" i="17"/>
  <c r="G291" i="17"/>
  <c r="G290" i="17"/>
  <c r="G289" i="17"/>
  <c r="G288" i="17"/>
  <c r="G286" i="17"/>
  <c r="G285" i="17"/>
  <c r="G284" i="17"/>
  <c r="G283" i="17"/>
  <c r="G282" i="17"/>
  <c r="G281" i="17"/>
  <c r="G280" i="17"/>
  <c r="G279" i="17"/>
  <c r="G278" i="17"/>
  <c r="G277" i="17"/>
  <c r="G276" i="17"/>
  <c r="G275" i="17"/>
  <c r="G274" i="17"/>
  <c r="G273" i="17"/>
  <c r="G272" i="17"/>
  <c r="G268" i="17"/>
  <c r="G267" i="17"/>
  <c r="G266" i="17"/>
  <c r="G265" i="17"/>
  <c r="G264" i="17"/>
  <c r="G263" i="17"/>
  <c r="G261" i="17"/>
  <c r="G260" i="17"/>
  <c r="G259" i="17"/>
  <c r="G258" i="17"/>
  <c r="G257" i="17"/>
  <c r="G256" i="17"/>
  <c r="G255" i="17"/>
  <c r="G254" i="17"/>
  <c r="G252" i="17"/>
  <c r="G251" i="17"/>
  <c r="G250" i="17"/>
  <c r="G249" i="17"/>
  <c r="G248" i="17"/>
  <c r="G247" i="17"/>
  <c r="G246" i="17"/>
  <c r="G245" i="17"/>
  <c r="G243" i="17"/>
  <c r="G242" i="17"/>
  <c r="G241" i="17"/>
  <c r="G240" i="17"/>
  <c r="G239" i="17"/>
  <c r="G238" i="17"/>
  <c r="G237" i="17"/>
  <c r="G236" i="17"/>
  <c r="G235" i="17"/>
  <c r="G234" i="17"/>
  <c r="G233" i="17"/>
  <c r="G232" i="17"/>
  <c r="G231" i="17"/>
  <c r="G230" i="17"/>
  <c r="G229" i="17"/>
  <c r="G228" i="17"/>
  <c r="G227" i="17"/>
  <c r="G226" i="17"/>
  <c r="G224" i="17"/>
  <c r="G223" i="17"/>
  <c r="G219" i="17"/>
  <c r="G218" i="17"/>
  <c r="G217" i="17"/>
  <c r="G215" i="17"/>
  <c r="G214" i="17"/>
  <c r="G213" i="17"/>
  <c r="G212" i="17"/>
  <c r="G211" i="17"/>
  <c r="G210" i="17"/>
  <c r="G209" i="17"/>
  <c r="G208" i="17"/>
  <c r="G207" i="17"/>
  <c r="G206" i="17"/>
  <c r="G205" i="17"/>
  <c r="G204" i="17"/>
  <c r="G202" i="17"/>
  <c r="G201" i="17"/>
  <c r="G200" i="17"/>
  <c r="G198" i="17"/>
  <c r="G197" i="17"/>
  <c r="G196" i="17"/>
  <c r="G195" i="17"/>
  <c r="G191" i="17"/>
  <c r="G190" i="17"/>
  <c r="G189" i="17"/>
  <c r="G188" i="17"/>
  <c r="G187" i="17"/>
  <c r="G186" i="17"/>
  <c r="G185" i="17"/>
  <c r="G183" i="17"/>
  <c r="G182" i="17"/>
  <c r="G181" i="17"/>
  <c r="G180" i="17"/>
  <c r="G179" i="17"/>
  <c r="G178" i="17"/>
  <c r="G177" i="17"/>
  <c r="G176" i="17"/>
  <c r="G175" i="17"/>
  <c r="G174" i="17"/>
  <c r="G173" i="17"/>
  <c r="G172" i="17"/>
  <c r="G171" i="17"/>
  <c r="G170" i="17"/>
  <c r="G168" i="17"/>
  <c r="G167" i="17"/>
  <c r="G166" i="17"/>
  <c r="G165" i="17"/>
  <c r="G163" i="17"/>
  <c r="G162" i="17"/>
  <c r="G161" i="17"/>
  <c r="G160" i="17"/>
  <c r="G159" i="17"/>
  <c r="G158" i="17"/>
  <c r="G157" i="17"/>
  <c r="G156" i="17"/>
  <c r="G155" i="17"/>
  <c r="G154" i="17"/>
  <c r="G153" i="17"/>
  <c r="G152" i="17"/>
  <c r="G151" i="17"/>
  <c r="G150" i="17"/>
  <c r="G149" i="17"/>
  <c r="G148" i="17"/>
  <c r="G147" i="17"/>
  <c r="G145" i="17"/>
  <c r="G144" i="17"/>
  <c r="G143" i="17"/>
  <c r="G142" i="17"/>
  <c r="G138" i="17"/>
  <c r="G137" i="17"/>
  <c r="G136" i="17"/>
  <c r="G135" i="17"/>
  <c r="G134" i="17"/>
  <c r="G133" i="17"/>
  <c r="G132" i="17"/>
  <c r="G131" i="17"/>
  <c r="G130" i="17"/>
  <c r="G129" i="17"/>
  <c r="G128" i="17"/>
  <c r="G127" i="17"/>
  <c r="G125" i="17"/>
  <c r="G124" i="17"/>
  <c r="G123" i="17"/>
  <c r="G121" i="17"/>
  <c r="G120" i="17"/>
  <c r="G119" i="17"/>
  <c r="G118" i="17"/>
  <c r="G117" i="17"/>
  <c r="G116" i="17"/>
  <c r="G114" i="17"/>
  <c r="G113" i="17"/>
  <c r="G112" i="17"/>
  <c r="G111" i="17"/>
  <c r="G110" i="17"/>
  <c r="G109" i="17"/>
  <c r="G108" i="17"/>
  <c r="G107" i="17"/>
  <c r="G106" i="17"/>
  <c r="G105" i="17"/>
  <c r="G104" i="17"/>
  <c r="G103" i="17"/>
  <c r="G102" i="17"/>
  <c r="G101" i="17"/>
  <c r="G99" i="17"/>
  <c r="G98" i="17"/>
  <c r="G97" i="17"/>
  <c r="G96" i="17"/>
  <c r="G95" i="17"/>
  <c r="G94" i="17"/>
  <c r="G93" i="17"/>
  <c r="G92" i="17"/>
  <c r="G91" i="17"/>
  <c r="G90" i="17"/>
  <c r="G89" i="17"/>
  <c r="G88" i="17"/>
  <c r="G87" i="17"/>
  <c r="G86" i="17"/>
  <c r="G85" i="17"/>
  <c r="F81" i="17"/>
  <c r="G80" i="17"/>
  <c r="G79" i="17"/>
  <c r="G78" i="17"/>
  <c r="G76" i="17"/>
  <c r="G75" i="17"/>
  <c r="G74" i="17"/>
  <c r="G73" i="17"/>
  <c r="G72" i="17"/>
  <c r="G71" i="17"/>
  <c r="G70" i="17"/>
  <c r="G69" i="17"/>
  <c r="G68" i="17"/>
  <c r="G67" i="17"/>
  <c r="G66" i="17"/>
  <c r="G65" i="17"/>
  <c r="G64" i="17"/>
  <c r="G63" i="17"/>
  <c r="G62" i="17"/>
  <c r="G61" i="17"/>
  <c r="G60" i="17"/>
  <c r="G59" i="17"/>
  <c r="G58" i="17"/>
  <c r="G57" i="17"/>
  <c r="G56" i="17"/>
  <c r="G55" i="17"/>
  <c r="G54" i="17"/>
  <c r="G53" i="17"/>
  <c r="G52" i="17"/>
  <c r="G51" i="17"/>
  <c r="G50" i="17"/>
  <c r="G49" i="17"/>
  <c r="G48" i="17"/>
  <c r="G47" i="17"/>
  <c r="G46" i="17"/>
  <c r="G45" i="17"/>
  <c r="G44" i="17"/>
  <c r="G43" i="17"/>
  <c r="G42" i="17"/>
  <c r="G41" i="17"/>
  <c r="G40" i="17"/>
  <c r="G39" i="17"/>
  <c r="G38" i="17"/>
  <c r="G37" i="17"/>
  <c r="G36" i="17"/>
  <c r="G35" i="17"/>
  <c r="G34" i="17"/>
  <c r="G33" i="17"/>
  <c r="G32" i="17"/>
  <c r="G31" i="17"/>
  <c r="G30" i="17"/>
  <c r="G29" i="17"/>
  <c r="G28" i="17"/>
  <c r="G26" i="17"/>
  <c r="G25" i="17"/>
  <c r="G24" i="17"/>
  <c r="G22" i="17"/>
  <c r="G21" i="17"/>
  <c r="G20" i="17"/>
  <c r="G19" i="17"/>
  <c r="G18" i="17"/>
  <c r="G17" i="17"/>
  <c r="G16" i="17"/>
  <c r="G15" i="17"/>
  <c r="G14" i="17"/>
  <c r="G13" i="17"/>
  <c r="G81" i="23" l="1"/>
  <c r="G1364" i="23" s="1"/>
  <c r="L81" i="23"/>
  <c r="G81" i="18"/>
  <c r="H11" i="18" s="1"/>
  <c r="L81" i="18"/>
  <c r="G1364" i="21"/>
  <c r="G81" i="22"/>
  <c r="G1364" i="22" s="1"/>
  <c r="L81" i="22"/>
  <c r="G81" i="19"/>
  <c r="L81" i="19"/>
  <c r="G81" i="17"/>
  <c r="G1364" i="17" s="1"/>
  <c r="L81" i="17"/>
  <c r="G1364" i="20"/>
  <c r="G81" i="21"/>
  <c r="L81" i="21"/>
  <c r="G81" i="25"/>
  <c r="G1364" i="25" s="1"/>
  <c r="L81" i="25"/>
  <c r="G1364" i="19"/>
  <c r="G81" i="20"/>
  <c r="L81" i="20"/>
  <c r="G81" i="24"/>
  <c r="G1364" i="24" s="1"/>
  <c r="L81" i="24"/>
  <c r="G1364" i="18"/>
  <c r="H1062" i="25"/>
  <c r="H1214" i="25"/>
  <c r="H708" i="19"/>
  <c r="H193" i="23"/>
  <c r="H221" i="23"/>
  <c r="H708" i="23"/>
  <c r="H1160" i="24"/>
  <c r="H270" i="21"/>
  <c r="H1062" i="18"/>
  <c r="H1160" i="18"/>
  <c r="H1160" i="19"/>
  <c r="H193" i="22"/>
  <c r="H1086" i="17"/>
  <c r="H1231" i="17"/>
  <c r="H943" i="19"/>
  <c r="H915" i="21"/>
  <c r="H943" i="21"/>
  <c r="H1127" i="24"/>
  <c r="H1086" i="18"/>
  <c r="H294" i="22"/>
  <c r="H1062" i="17"/>
  <c r="H83" i="18"/>
  <c r="H915" i="19"/>
  <c r="H708" i="21"/>
  <c r="H270" i="24"/>
  <c r="H1086" i="19"/>
  <c r="H1160" i="22"/>
  <c r="H1231" i="23"/>
  <c r="H985" i="24"/>
  <c r="H803" i="17"/>
  <c r="H870" i="18"/>
  <c r="H1231" i="19"/>
  <c r="H803" i="20"/>
  <c r="H870" i="20"/>
  <c r="H83" i="22"/>
  <c r="H1062" i="22"/>
  <c r="H1062" i="23"/>
  <c r="H1086" i="23"/>
  <c r="H193" i="24"/>
  <c r="H943" i="24"/>
  <c r="H897" i="25"/>
  <c r="H915" i="17"/>
  <c r="H803" i="18"/>
  <c r="H494" i="19"/>
  <c r="H897" i="19"/>
  <c r="H193" i="20"/>
  <c r="H294" i="20"/>
  <c r="H83" i="21"/>
  <c r="H140" i="21"/>
  <c r="H221" i="21"/>
  <c r="H1160" i="21"/>
  <c r="H1214" i="21"/>
  <c r="H915" i="24"/>
  <c r="H193" i="25"/>
  <c r="H494" i="25"/>
  <c r="H193" i="17"/>
  <c r="H221" i="17"/>
  <c r="H708" i="17"/>
  <c r="H193" i="18"/>
  <c r="H294" i="18"/>
  <c r="H83" i="19"/>
  <c r="H140" i="19"/>
  <c r="H83" i="20"/>
  <c r="H1062" i="20"/>
  <c r="H1160" i="20"/>
  <c r="H1086" i="21"/>
  <c r="H803" i="22"/>
  <c r="H870" i="22"/>
  <c r="H803" i="23"/>
  <c r="H915" i="23"/>
  <c r="H708" i="24"/>
  <c r="H728" i="24"/>
  <c r="H1231" i="24"/>
  <c r="H140" i="25"/>
  <c r="H985" i="18"/>
  <c r="H985" i="22"/>
  <c r="H83" i="24"/>
  <c r="H140" i="17"/>
  <c r="H494" i="17"/>
  <c r="H270" i="19"/>
  <c r="H11" i="21"/>
  <c r="H897" i="17"/>
  <c r="H1214" i="17"/>
  <c r="H140" i="18"/>
  <c r="H11" i="19"/>
  <c r="H1231" i="21"/>
  <c r="H803" i="25"/>
  <c r="H270" i="18"/>
  <c r="H728" i="18"/>
  <c r="H1062" i="19"/>
  <c r="H270" i="20"/>
  <c r="H728" i="20"/>
  <c r="H943" i="20"/>
  <c r="H1127" i="20"/>
  <c r="H1314" i="20"/>
  <c r="H728" i="21"/>
  <c r="H985" i="21"/>
  <c r="H1062" i="21"/>
  <c r="H1314" i="21"/>
  <c r="H270" i="22"/>
  <c r="H728" i="22"/>
  <c r="H943" i="22"/>
  <c r="H1127" i="22"/>
  <c r="H1314" i="22"/>
  <c r="H140" i="23"/>
  <c r="H494" i="23"/>
  <c r="H897" i="23"/>
  <c r="H1214" i="23"/>
  <c r="H140" i="24"/>
  <c r="H494" i="24"/>
  <c r="H897" i="24"/>
  <c r="H1086" i="24"/>
  <c r="H83" i="25"/>
  <c r="H294" i="25"/>
  <c r="H870" i="25"/>
  <c r="H985" i="25"/>
  <c r="H1160" i="25"/>
  <c r="H83" i="17"/>
  <c r="H294" i="17"/>
  <c r="H870" i="17"/>
  <c r="H1160" i="17"/>
  <c r="H221" i="18"/>
  <c r="H708" i="18"/>
  <c r="H915" i="18"/>
  <c r="H1231" i="18"/>
  <c r="H221" i="19"/>
  <c r="H803" i="19"/>
  <c r="H1214" i="19"/>
  <c r="H221" i="20"/>
  <c r="H708" i="20"/>
  <c r="H915" i="20"/>
  <c r="H1086" i="20"/>
  <c r="H1231" i="20"/>
  <c r="H494" i="21"/>
  <c r="H803" i="21"/>
  <c r="H897" i="21"/>
  <c r="H221" i="22"/>
  <c r="H708" i="22"/>
  <c r="H915" i="22"/>
  <c r="H1086" i="22"/>
  <c r="H1231" i="22"/>
  <c r="H83" i="23"/>
  <c r="H294" i="23"/>
  <c r="H870" i="23"/>
  <c r="H1160" i="23"/>
  <c r="H294" i="24"/>
  <c r="H870" i="24"/>
  <c r="H1062" i="24"/>
  <c r="H1314" i="24"/>
  <c r="H270" i="25"/>
  <c r="H728" i="25"/>
  <c r="H943" i="25"/>
  <c r="H1127" i="25"/>
  <c r="H1314" i="25"/>
  <c r="H943" i="18"/>
  <c r="H294" i="19"/>
  <c r="H870" i="19"/>
  <c r="H1314" i="19"/>
  <c r="H270" i="17"/>
  <c r="H728" i="17"/>
  <c r="H943" i="17"/>
  <c r="H1127" i="17"/>
  <c r="H1314" i="17"/>
  <c r="H494" i="18"/>
  <c r="H897" i="18"/>
  <c r="H1127" i="18"/>
  <c r="H1214" i="18"/>
  <c r="H1314" i="18"/>
  <c r="H193" i="19"/>
  <c r="H728" i="19"/>
  <c r="H985" i="19"/>
  <c r="H1127" i="19"/>
  <c r="H140" i="20"/>
  <c r="H494" i="20"/>
  <c r="H897" i="20"/>
  <c r="H1214" i="20"/>
  <c r="H193" i="21"/>
  <c r="H294" i="21"/>
  <c r="H870" i="21"/>
  <c r="H1127" i="21"/>
  <c r="H140" i="22"/>
  <c r="H494" i="22"/>
  <c r="H897" i="22"/>
  <c r="H1214" i="22"/>
  <c r="H270" i="23"/>
  <c r="H728" i="23"/>
  <c r="H943" i="23"/>
  <c r="H1127" i="23"/>
  <c r="H1314" i="23"/>
  <c r="H221" i="24"/>
  <c r="H803" i="24"/>
  <c r="H1214" i="24"/>
  <c r="H221" i="25"/>
  <c r="H708" i="25"/>
  <c r="H915" i="25"/>
  <c r="H1086" i="25"/>
  <c r="H1231" i="25"/>
  <c r="H985" i="17"/>
  <c r="H985" i="20"/>
  <c r="H985" i="23"/>
  <c r="H11" i="23"/>
  <c r="H1364" i="23" s="1"/>
  <c r="H11" i="22"/>
  <c r="H11" i="20"/>
  <c r="H11" i="17"/>
  <c r="H1364" i="20" l="1"/>
  <c r="H1364" i="19"/>
  <c r="H1364" i="21"/>
  <c r="H1364" i="22"/>
  <c r="H1368" i="23"/>
  <c r="L1364" i="23"/>
  <c r="H1366" i="23"/>
  <c r="H1370" i="23"/>
  <c r="H11" i="25"/>
  <c r="H1364" i="25" s="1"/>
  <c r="H11" i="24"/>
  <c r="H1364" i="24" s="1"/>
  <c r="H1364" i="18"/>
  <c r="H1364" i="17"/>
  <c r="G1362" i="16"/>
  <c r="G1361" i="16"/>
  <c r="G1360" i="16"/>
  <c r="G1359" i="16"/>
  <c r="G1358" i="16"/>
  <c r="G1357" i="16"/>
  <c r="G1356" i="16"/>
  <c r="G1355" i="16"/>
  <c r="G1354" i="16"/>
  <c r="G1353" i="16"/>
  <c r="G1352" i="16"/>
  <c r="G1351" i="16"/>
  <c r="G1350" i="16"/>
  <c r="G1349" i="16"/>
  <c r="G1348" i="16"/>
  <c r="G1347" i="16"/>
  <c r="G1346" i="16"/>
  <c r="G1345" i="16"/>
  <c r="G1344" i="16"/>
  <c r="G1343" i="16"/>
  <c r="G1342" i="16"/>
  <c r="G1341" i="16"/>
  <c r="G1340" i="16"/>
  <c r="G1339" i="16"/>
  <c r="G1338" i="16"/>
  <c r="G1337" i="16"/>
  <c r="G1336" i="16"/>
  <c r="G1335" i="16"/>
  <c r="G1334" i="16"/>
  <c r="G1333" i="16"/>
  <c r="G1332" i="16"/>
  <c r="G1331" i="16"/>
  <c r="G1330" i="16"/>
  <c r="G1329" i="16"/>
  <c r="G1328" i="16"/>
  <c r="G1327" i="16"/>
  <c r="G1326" i="16"/>
  <c r="G1325" i="16"/>
  <c r="G1324" i="16"/>
  <c r="G1323" i="16"/>
  <c r="G1322" i="16"/>
  <c r="G1321" i="16"/>
  <c r="G1320" i="16"/>
  <c r="G1319" i="16"/>
  <c r="G1318" i="16"/>
  <c r="G1317" i="16"/>
  <c r="G1316" i="16"/>
  <c r="G1315" i="16"/>
  <c r="G1312" i="16"/>
  <c r="G1311" i="16"/>
  <c r="G1310" i="16"/>
  <c r="G1309" i="16"/>
  <c r="G1308" i="16"/>
  <c r="G1307" i="16"/>
  <c r="G1305" i="16"/>
  <c r="G1304" i="16"/>
  <c r="G1303" i="16"/>
  <c r="G1302" i="16"/>
  <c r="G1301" i="16"/>
  <c r="G1299" i="16"/>
  <c r="G1298" i="16"/>
  <c r="G1297" i="16"/>
  <c r="G1296" i="16"/>
  <c r="G1295" i="16"/>
  <c r="G1294" i="16"/>
  <c r="G1293" i="16"/>
  <c r="G1292" i="16"/>
  <c r="G1291" i="16"/>
  <c r="G1290" i="16"/>
  <c r="G1289" i="16"/>
  <c r="G1288" i="16"/>
  <c r="G1287" i="16"/>
  <c r="G1286" i="16"/>
  <c r="G1285" i="16"/>
  <c r="G1284" i="16"/>
  <c r="G1283" i="16"/>
  <c r="G1282" i="16"/>
  <c r="G1281" i="16"/>
  <c r="G1280" i="16"/>
  <c r="G1278" i="16"/>
  <c r="G1277" i="16"/>
  <c r="G1276" i="16"/>
  <c r="G1275" i="16"/>
  <c r="G1274" i="16"/>
  <c r="G1273" i="16"/>
  <c r="G1272" i="16"/>
  <c r="G1271" i="16"/>
  <c r="G1270" i="16"/>
  <c r="G1269" i="16"/>
  <c r="G1267" i="16"/>
  <c r="G1266" i="16"/>
  <c r="G1265" i="16"/>
  <c r="G1264" i="16"/>
  <c r="G1263" i="16"/>
  <c r="G1261" i="16"/>
  <c r="G1260" i="16"/>
  <c r="G1259" i="16"/>
  <c r="G1258" i="16"/>
  <c r="G1257" i="16"/>
  <c r="G1256" i="16"/>
  <c r="G1255" i="16"/>
  <c r="G1254" i="16"/>
  <c r="G1253" i="16"/>
  <c r="G1252" i="16"/>
  <c r="G1251" i="16"/>
  <c r="G1250" i="16"/>
  <c r="G1249" i="16"/>
  <c r="G1248" i="16"/>
  <c r="G1247" i="16"/>
  <c r="G1246" i="16"/>
  <c r="G1245" i="16"/>
  <c r="G1244" i="16"/>
  <c r="G1242" i="16"/>
  <c r="G1241" i="16"/>
  <c r="G1240" i="16"/>
  <c r="G1239" i="16"/>
  <c r="G1238" i="16"/>
  <c r="G1237" i="16"/>
  <c r="G1236" i="16"/>
  <c r="G1235" i="16"/>
  <c r="G1234" i="16"/>
  <c r="G1233" i="16"/>
  <c r="G1229" i="16"/>
  <c r="G1228" i="16"/>
  <c r="G1227" i="16"/>
  <c r="G1226" i="16"/>
  <c r="G1225" i="16"/>
  <c r="G1224" i="16"/>
  <c r="G1223" i="16"/>
  <c r="G1222" i="16"/>
  <c r="G1221" i="16"/>
  <c r="G1220" i="16"/>
  <c r="G1219" i="16"/>
  <c r="G1218" i="16"/>
  <c r="G1217" i="16"/>
  <c r="G1216" i="16"/>
  <c r="G1212" i="16"/>
  <c r="G1211" i="16"/>
  <c r="G1210" i="16"/>
  <c r="G1208" i="16"/>
  <c r="G1207" i="16"/>
  <c r="G1206" i="16"/>
  <c r="G1205" i="16"/>
  <c r="G1204" i="16"/>
  <c r="G1202" i="16"/>
  <c r="G1201" i="16"/>
  <c r="G1200" i="16"/>
  <c r="G1199" i="16"/>
  <c r="G1198" i="16"/>
  <c r="G1197" i="16"/>
  <c r="G1196" i="16"/>
  <c r="G1195" i="16"/>
  <c r="G1194" i="16"/>
  <c r="G1193" i="16"/>
  <c r="G1192" i="16"/>
  <c r="G1191" i="16"/>
  <c r="G1190" i="16"/>
  <c r="G1189" i="16"/>
  <c r="G1188" i="16"/>
  <c r="G1187" i="16"/>
  <c r="G1186" i="16"/>
  <c r="G1185" i="16"/>
  <c r="G1184" i="16"/>
  <c r="G1182" i="16"/>
  <c r="G1181" i="16"/>
  <c r="G1180" i="16"/>
  <c r="G1179" i="16"/>
  <c r="G1178" i="16"/>
  <c r="G1177" i="16"/>
  <c r="G1176" i="16"/>
  <c r="G1175" i="16"/>
  <c r="G1174" i="16"/>
  <c r="G1173" i="16"/>
  <c r="G1172" i="16"/>
  <c r="G1171" i="16"/>
  <c r="G1170" i="16"/>
  <c r="G1169" i="16"/>
  <c r="G1168" i="16"/>
  <c r="G1167" i="16"/>
  <c r="G1166" i="16"/>
  <c r="G1165" i="16"/>
  <c r="G1164" i="16"/>
  <c r="G1163" i="16"/>
  <c r="G1162" i="16"/>
  <c r="G1158" i="16"/>
  <c r="G1157" i="16"/>
  <c r="G1156" i="16"/>
  <c r="G1155" i="16"/>
  <c r="G1154" i="16"/>
  <c r="G1153" i="16"/>
  <c r="G1152" i="16"/>
  <c r="G1151" i="16"/>
  <c r="G1150" i="16"/>
  <c r="G1148" i="16"/>
  <c r="G1147" i="16"/>
  <c r="G1145" i="16"/>
  <c r="G1144" i="16"/>
  <c r="G1143" i="16"/>
  <c r="G1142" i="16"/>
  <c r="G1141" i="16"/>
  <c r="G1140" i="16"/>
  <c r="G1139" i="16"/>
  <c r="G1138" i="16"/>
  <c r="G1137" i="16"/>
  <c r="G1136" i="16"/>
  <c r="G1135" i="16"/>
  <c r="G1134" i="16"/>
  <c r="G1133" i="16"/>
  <c r="G1132" i="16"/>
  <c r="G1131" i="16"/>
  <c r="G1130" i="16"/>
  <c r="G1129" i="16"/>
  <c r="G1125" i="16"/>
  <c r="G1124" i="16"/>
  <c r="G1123" i="16"/>
  <c r="G1122" i="16"/>
  <c r="G1121" i="16"/>
  <c r="G1120" i="16"/>
  <c r="G1119" i="16"/>
  <c r="G1118" i="16"/>
  <c r="G1117" i="16"/>
  <c r="G1116" i="16"/>
  <c r="G1115" i="16"/>
  <c r="G1113" i="16"/>
  <c r="G1112" i="16"/>
  <c r="G1111" i="16"/>
  <c r="G1110" i="16"/>
  <c r="G1109" i="16"/>
  <c r="G1108" i="16"/>
  <c r="G1107" i="16"/>
  <c r="G1106" i="16"/>
  <c r="G1105" i="16"/>
  <c r="G1103" i="16"/>
  <c r="G1102" i="16"/>
  <c r="G1101" i="16"/>
  <c r="G1100" i="16"/>
  <c r="G1099" i="16"/>
  <c r="G1098" i="16"/>
  <c r="G1096" i="16"/>
  <c r="G1095" i="16"/>
  <c r="G1094" i="16"/>
  <c r="G1093" i="16"/>
  <c r="G1092" i="16"/>
  <c r="G1091" i="16"/>
  <c r="G1090" i="16"/>
  <c r="G1089" i="16"/>
  <c r="G1088" i="16"/>
  <c r="G1084" i="16"/>
  <c r="G1083" i="16"/>
  <c r="G1081" i="16"/>
  <c r="G1080" i="16"/>
  <c r="G1079" i="16"/>
  <c r="G1078" i="16"/>
  <c r="G1077" i="16"/>
  <c r="G1076" i="16"/>
  <c r="G1075" i="16"/>
  <c r="G1074" i="16"/>
  <c r="G1073" i="16"/>
  <c r="G1072" i="16"/>
  <c r="G1071" i="16"/>
  <c r="G1070" i="16"/>
  <c r="G1069" i="16"/>
  <c r="G1068" i="16"/>
  <c r="G1067" i="16"/>
  <c r="G1066" i="16"/>
  <c r="G1065" i="16"/>
  <c r="G1064" i="16"/>
  <c r="G1060" i="16"/>
  <c r="G1059" i="16"/>
  <c r="G1058" i="16"/>
  <c r="G1057" i="16"/>
  <c r="G1056" i="16"/>
  <c r="G1055" i="16"/>
  <c r="G1054" i="16"/>
  <c r="G1053" i="16"/>
  <c r="G1052" i="16"/>
  <c r="G1050" i="16"/>
  <c r="G1049" i="16"/>
  <c r="G1048" i="16"/>
  <c r="G1047" i="16"/>
  <c r="G1046" i="16"/>
  <c r="G1045" i="16"/>
  <c r="G1043" i="16"/>
  <c r="G1042" i="16"/>
  <c r="G1041" i="16"/>
  <c r="G1040" i="16"/>
  <c r="G1039" i="16"/>
  <c r="G1038" i="16"/>
  <c r="G1037" i="16"/>
  <c r="G1036" i="16"/>
  <c r="G1035" i="16"/>
  <c r="G1034" i="16"/>
  <c r="G1033" i="16"/>
  <c r="G1032" i="16"/>
  <c r="G1031" i="16"/>
  <c r="G1030" i="16"/>
  <c r="G1029" i="16"/>
  <c r="G1028" i="16"/>
  <c r="G1027" i="16"/>
  <c r="G1026" i="16"/>
  <c r="G1024" i="16"/>
  <c r="G1023" i="16"/>
  <c r="G1022" i="16"/>
  <c r="G1021" i="16"/>
  <c r="G1020" i="16"/>
  <c r="G1019" i="16"/>
  <c r="G1018" i="16"/>
  <c r="G1017" i="16"/>
  <c r="G1016" i="16"/>
  <c r="G1015" i="16"/>
  <c r="G1014" i="16"/>
  <c r="G1013" i="16"/>
  <c r="G1012" i="16"/>
  <c r="G1011" i="16"/>
  <c r="G1010" i="16"/>
  <c r="G1009" i="16"/>
  <c r="G1008" i="16"/>
  <c r="G1007" i="16"/>
  <c r="G1006" i="16"/>
  <c r="G1005" i="16"/>
  <c r="G1004" i="16"/>
  <c r="G1003" i="16"/>
  <c r="G1002" i="16"/>
  <c r="G1001" i="16"/>
  <c r="G1000" i="16"/>
  <c r="G999" i="16"/>
  <c r="G998" i="16"/>
  <c r="G997" i="16"/>
  <c r="G996" i="16"/>
  <c r="G995" i="16"/>
  <c r="G994" i="16"/>
  <c r="G993" i="16"/>
  <c r="G992" i="16"/>
  <c r="G991" i="16"/>
  <c r="G990" i="16"/>
  <c r="G989" i="16"/>
  <c r="G988" i="16"/>
  <c r="G987" i="16"/>
  <c r="G983" i="16"/>
  <c r="G982" i="16"/>
  <c r="G981" i="16"/>
  <c r="G980" i="16"/>
  <c r="G978" i="16"/>
  <c r="G977" i="16"/>
  <c r="G976" i="16"/>
  <c r="G975" i="16"/>
  <c r="G974" i="16"/>
  <c r="G973" i="16"/>
  <c r="G972" i="16"/>
  <c r="G971" i="16"/>
  <c r="G970" i="16"/>
  <c r="G969" i="16"/>
  <c r="G968" i="16"/>
  <c r="G967" i="16"/>
  <c r="G966" i="16"/>
  <c r="G965" i="16"/>
  <c r="G963" i="16"/>
  <c r="G962" i="16"/>
  <c r="G961" i="16"/>
  <c r="G959" i="16"/>
  <c r="G958" i="16"/>
  <c r="G957" i="16"/>
  <c r="G956" i="16"/>
  <c r="G955" i="16"/>
  <c r="G954" i="16"/>
  <c r="G953" i="16"/>
  <c r="G952" i="16"/>
  <c r="G951" i="16"/>
  <c r="G950" i="16"/>
  <c r="G949" i="16"/>
  <c r="G948" i="16"/>
  <c r="G947" i="16"/>
  <c r="G946" i="16"/>
  <c r="G945" i="16"/>
  <c r="G941" i="16"/>
  <c r="G940" i="16"/>
  <c r="G939" i="16"/>
  <c r="G938" i="16"/>
  <c r="G937" i="16"/>
  <c r="G936" i="16"/>
  <c r="G935" i="16"/>
  <c r="G934" i="16"/>
  <c r="G932" i="16"/>
  <c r="G931" i="16"/>
  <c r="G930" i="16"/>
  <c r="G929" i="16"/>
  <c r="G928" i="16"/>
  <c r="G927" i="16"/>
  <c r="G925" i="16"/>
  <c r="G924" i="16"/>
  <c r="G923" i="16"/>
  <c r="G922" i="16"/>
  <c r="G921" i="16"/>
  <c r="G920" i="16"/>
  <c r="G919" i="16"/>
  <c r="G918" i="16"/>
  <c r="G917" i="16"/>
  <c r="G913" i="16"/>
  <c r="G912" i="16"/>
  <c r="G911" i="16"/>
  <c r="G910" i="16"/>
  <c r="G909" i="16"/>
  <c r="G907" i="16"/>
  <c r="G906" i="16"/>
  <c r="G905" i="16"/>
  <c r="G904" i="16"/>
  <c r="G903" i="16"/>
  <c r="G902" i="16"/>
  <c r="G901" i="16"/>
  <c r="G900" i="16"/>
  <c r="G899" i="16"/>
  <c r="G895" i="16"/>
  <c r="G894" i="16"/>
  <c r="G893" i="16"/>
  <c r="G892" i="16"/>
  <c r="G891" i="16"/>
  <c r="G890" i="16"/>
  <c r="G889" i="16"/>
  <c r="G888" i="16"/>
  <c r="G887" i="16"/>
  <c r="G886" i="16"/>
  <c r="G885" i="16"/>
  <c r="G884" i="16"/>
  <c r="G883" i="16"/>
  <c r="G882" i="16"/>
  <c r="G880" i="16"/>
  <c r="G879" i="16"/>
  <c r="G878" i="16"/>
  <c r="G877" i="16"/>
  <c r="G876" i="16"/>
  <c r="G875" i="16"/>
  <c r="G874" i="16"/>
  <c r="G873" i="16"/>
  <c r="G872" i="16"/>
  <c r="G868" i="16"/>
  <c r="G867" i="16"/>
  <c r="G866" i="16"/>
  <c r="G865" i="16"/>
  <c r="G864" i="16"/>
  <c r="G863" i="16"/>
  <c r="G862" i="16"/>
  <c r="G861" i="16"/>
  <c r="G860" i="16"/>
  <c r="G859" i="16"/>
  <c r="G858" i="16"/>
  <c r="G857" i="16"/>
  <c r="G856" i="16"/>
  <c r="G855" i="16"/>
  <c r="G853" i="16"/>
  <c r="G852" i="16"/>
  <c r="G851" i="16"/>
  <c r="G850" i="16"/>
  <c r="G849" i="16"/>
  <c r="G848" i="16"/>
  <c r="G847" i="16"/>
  <c r="G846" i="16"/>
  <c r="G845" i="16"/>
  <c r="G844" i="16"/>
  <c r="G843" i="16"/>
  <c r="G842" i="16"/>
  <c r="G841" i="16"/>
  <c r="G840" i="16"/>
  <c r="G839" i="16"/>
  <c r="G838" i="16"/>
  <c r="G837" i="16"/>
  <c r="G836" i="16"/>
  <c r="G835" i="16"/>
  <c r="G834" i="16"/>
  <c r="G833" i="16"/>
  <c r="G832" i="16"/>
  <c r="G831" i="16"/>
  <c r="G830" i="16"/>
  <c r="G829" i="16"/>
  <c r="G828" i="16"/>
  <c r="G827" i="16"/>
  <c r="G826" i="16"/>
  <c r="G825" i="16"/>
  <c r="G824" i="16"/>
  <c r="G823" i="16"/>
  <c r="G822" i="16"/>
  <c r="G821" i="16"/>
  <c r="G820" i="16"/>
  <c r="G819" i="16"/>
  <c r="G818" i="16"/>
  <c r="G817" i="16"/>
  <c r="G816" i="16"/>
  <c r="G815" i="16"/>
  <c r="G814" i="16"/>
  <c r="G813" i="16"/>
  <c r="G812" i="16"/>
  <c r="G811" i="16"/>
  <c r="G809" i="16"/>
  <c r="G808" i="16"/>
  <c r="G807" i="16"/>
  <c r="G806" i="16"/>
  <c r="G805" i="16"/>
  <c r="G801" i="16"/>
  <c r="G800" i="16"/>
  <c r="G799" i="16"/>
  <c r="G798" i="16"/>
  <c r="G796" i="16"/>
  <c r="G795" i="16"/>
  <c r="G794" i="16"/>
  <c r="G793" i="16"/>
  <c r="G792" i="16"/>
  <c r="G791" i="16"/>
  <c r="G790" i="16"/>
  <c r="G788" i="16"/>
  <c r="G787" i="16"/>
  <c r="G786" i="16"/>
  <c r="G785" i="16"/>
  <c r="G784" i="16"/>
  <c r="G783" i="16"/>
  <c r="G782" i="16"/>
  <c r="G781" i="16"/>
  <c r="G780" i="16"/>
  <c r="G779" i="16"/>
  <c r="G778" i="16"/>
  <c r="G777" i="16"/>
  <c r="G776" i="16"/>
  <c r="G775" i="16"/>
  <c r="G773" i="16"/>
  <c r="G772" i="16"/>
  <c r="G771" i="16"/>
  <c r="G770" i="16"/>
  <c r="G769" i="16"/>
  <c r="G768" i="16"/>
  <c r="G767" i="16"/>
  <c r="G766" i="16"/>
  <c r="G765" i="16"/>
  <c r="G764" i="16"/>
  <c r="G763" i="16"/>
  <c r="G762" i="16"/>
  <c r="G761" i="16"/>
  <c r="G760" i="16"/>
  <c r="G759" i="16"/>
  <c r="G758" i="16"/>
  <c r="G757" i="16"/>
  <c r="G756" i="16"/>
  <c r="G755" i="16"/>
  <c r="G754" i="16"/>
  <c r="G753" i="16"/>
  <c r="G752" i="16"/>
  <c r="G751" i="16"/>
  <c r="G750" i="16"/>
  <c r="G749" i="16"/>
  <c r="G748" i="16"/>
  <c r="G747" i="16"/>
  <c r="G746" i="16"/>
  <c r="G745" i="16"/>
  <c r="G744" i="16"/>
  <c r="G743" i="16"/>
  <c r="G742" i="16"/>
  <c r="G741" i="16"/>
  <c r="G740" i="16"/>
  <c r="G739" i="16"/>
  <c r="G738" i="16"/>
  <c r="G736" i="16"/>
  <c r="G735" i="16"/>
  <c r="G734" i="16"/>
  <c r="G733" i="16"/>
  <c r="G732" i="16"/>
  <c r="G731" i="16"/>
  <c r="G730" i="16"/>
  <c r="G726" i="16"/>
  <c r="G725" i="16"/>
  <c r="G724" i="16"/>
  <c r="G723" i="16"/>
  <c r="G722" i="16"/>
  <c r="G721" i="16"/>
  <c r="G719" i="16"/>
  <c r="G718" i="16"/>
  <c r="G717" i="16"/>
  <c r="G716" i="16"/>
  <c r="G715" i="16"/>
  <c r="G714" i="16"/>
  <c r="G713" i="16"/>
  <c r="G712" i="16"/>
  <c r="G711" i="16"/>
  <c r="G710" i="16"/>
  <c r="G706" i="16"/>
  <c r="G705" i="16"/>
  <c r="G704" i="16"/>
  <c r="G703" i="16"/>
  <c r="G702" i="16"/>
  <c r="G701" i="16"/>
  <c r="G700" i="16"/>
  <c r="G699" i="16"/>
  <c r="G698" i="16"/>
  <c r="G697" i="16"/>
  <c r="G696" i="16"/>
  <c r="G695" i="16"/>
  <c r="G694" i="16"/>
  <c r="G693" i="16"/>
  <c r="G692" i="16"/>
  <c r="G691" i="16"/>
  <c r="G690" i="16"/>
  <c r="G689" i="16"/>
  <c r="G688" i="16"/>
  <c r="G687" i="16"/>
  <c r="G686" i="16"/>
  <c r="G684" i="16"/>
  <c r="G683" i="16"/>
  <c r="G682" i="16"/>
  <c r="G681" i="16"/>
  <c r="G680" i="16"/>
  <c r="G678" i="16"/>
  <c r="G676" i="16"/>
  <c r="G675" i="16"/>
  <c r="G674" i="16"/>
  <c r="G673" i="16"/>
  <c r="G672" i="16"/>
  <c r="G671" i="16"/>
  <c r="G669" i="16"/>
  <c r="G668" i="16"/>
  <c r="G667" i="16"/>
  <c r="G666" i="16"/>
  <c r="G665" i="16"/>
  <c r="G664" i="16"/>
  <c r="G663" i="16"/>
  <c r="G662" i="16"/>
  <c r="G661" i="16"/>
  <c r="G659" i="16"/>
  <c r="G658" i="16"/>
  <c r="G657" i="16"/>
  <c r="G656" i="16"/>
  <c r="G654" i="16"/>
  <c r="G653" i="16"/>
  <c r="G652" i="16"/>
  <c r="G651" i="16"/>
  <c r="G650" i="16"/>
  <c r="G648" i="16"/>
  <c r="G647" i="16"/>
  <c r="G646" i="16"/>
  <c r="G645" i="16"/>
  <c r="G644" i="16"/>
  <c r="G643" i="16"/>
  <c r="G642" i="16"/>
  <c r="G641" i="16"/>
  <c r="G640" i="16"/>
  <c r="G639" i="16"/>
  <c r="G638" i="16"/>
  <c r="G637" i="16"/>
  <c r="G636" i="16"/>
  <c r="G635" i="16"/>
  <c r="G634" i="16"/>
  <c r="G633" i="16"/>
  <c r="G632" i="16"/>
  <c r="G630" i="16"/>
  <c r="G629" i="16"/>
  <c r="G628" i="16"/>
  <c r="G627" i="16"/>
  <c r="G626" i="16"/>
  <c r="G625" i="16"/>
  <c r="G624" i="16"/>
  <c r="G623" i="16"/>
  <c r="G622" i="16"/>
  <c r="G621" i="16"/>
  <c r="G620" i="16"/>
  <c r="G619" i="16"/>
  <c r="G618" i="16"/>
  <c r="G617" i="16"/>
  <c r="G616" i="16"/>
  <c r="G615" i="16"/>
  <c r="G614" i="16"/>
  <c r="G613" i="16"/>
  <c r="G611" i="16"/>
  <c r="G610" i="16"/>
  <c r="G609" i="16"/>
  <c r="G608" i="16"/>
  <c r="G607" i="16"/>
  <c r="G606" i="16"/>
  <c r="G605" i="16"/>
  <c r="G604" i="16"/>
  <c r="G603" i="16"/>
  <c r="G601" i="16"/>
  <c r="G600" i="16"/>
  <c r="G599" i="16"/>
  <c r="G598" i="16"/>
  <c r="G597" i="16"/>
  <c r="G596" i="16"/>
  <c r="G595" i="16"/>
  <c r="G594" i="16"/>
  <c r="G593" i="16"/>
  <c r="G592" i="16"/>
  <c r="G591" i="16"/>
  <c r="G590" i="16"/>
  <c r="G589" i="16"/>
  <c r="G588" i="16"/>
  <c r="G587" i="16"/>
  <c r="G586" i="16"/>
  <c r="G585" i="16"/>
  <c r="G584" i="16"/>
  <c r="G583" i="16"/>
  <c r="G582" i="16"/>
  <c r="G581" i="16"/>
  <c r="G579" i="16"/>
  <c r="G578" i="16"/>
  <c r="G577" i="16"/>
  <c r="G576" i="16"/>
  <c r="G575" i="16"/>
  <c r="G574" i="16"/>
  <c r="G573" i="16"/>
  <c r="G572" i="16"/>
  <c r="G571" i="16"/>
  <c r="G570" i="16"/>
  <c r="G569" i="16"/>
  <c r="G568" i="16"/>
  <c r="G567" i="16"/>
  <c r="G566" i="16"/>
  <c r="G565" i="16"/>
  <c r="G564" i="16"/>
  <c r="G563" i="16"/>
  <c r="G562" i="16"/>
  <c r="G561" i="16"/>
  <c r="G560" i="16"/>
  <c r="G559" i="16"/>
  <c r="G558" i="16"/>
  <c r="G557" i="16"/>
  <c r="G556" i="16"/>
  <c r="G555" i="16"/>
  <c r="G554" i="16"/>
  <c r="G553" i="16"/>
  <c r="G552" i="16"/>
  <c r="G551" i="16"/>
  <c r="G550" i="16"/>
  <c r="G549" i="16"/>
  <c r="G548" i="16"/>
  <c r="G547" i="16"/>
  <c r="G546" i="16"/>
  <c r="G545" i="16"/>
  <c r="G544" i="16"/>
  <c r="G543" i="16"/>
  <c r="G542" i="16"/>
  <c r="G541" i="16"/>
  <c r="G540" i="16"/>
  <c r="G539" i="16"/>
  <c r="G538" i="16"/>
  <c r="G537" i="16"/>
  <c r="G536" i="16"/>
  <c r="G535" i="16"/>
  <c r="G534" i="16"/>
  <c r="G533" i="16"/>
  <c r="G532" i="16"/>
  <c r="G531" i="16"/>
  <c r="G530" i="16"/>
  <c r="G529" i="16"/>
  <c r="G528" i="16"/>
  <c r="G527" i="16"/>
  <c r="G525" i="16"/>
  <c r="G524" i="16"/>
  <c r="G523" i="16"/>
  <c r="G522" i="16"/>
  <c r="G520" i="16"/>
  <c r="G519" i="16"/>
  <c r="G518" i="16"/>
  <c r="G517" i="16"/>
  <c r="G516" i="16"/>
  <c r="G515" i="16"/>
  <c r="G514" i="16"/>
  <c r="G513" i="16"/>
  <c r="G512" i="16"/>
  <c r="G511" i="16"/>
  <c r="G510" i="16"/>
  <c r="G509" i="16"/>
  <c r="G508" i="16"/>
  <c r="G507" i="16"/>
  <c r="G506" i="16"/>
  <c r="G505" i="16"/>
  <c r="G504" i="16"/>
  <c r="G503" i="16"/>
  <c r="G502" i="16"/>
  <c r="G501" i="16"/>
  <c r="G500" i="16"/>
  <c r="G499" i="16"/>
  <c r="G498" i="16"/>
  <c r="G497" i="16"/>
  <c r="G496" i="16"/>
  <c r="G492" i="16"/>
  <c r="G491" i="16"/>
  <c r="G490" i="16"/>
  <c r="G489" i="16"/>
  <c r="G488" i="16"/>
  <c r="G487" i="16"/>
  <c r="G486" i="16"/>
  <c r="G485" i="16"/>
  <c r="G484" i="16"/>
  <c r="G483" i="16"/>
  <c r="G481" i="16"/>
  <c r="G480" i="16"/>
  <c r="G479" i="16"/>
  <c r="G478" i="16"/>
  <c r="G477" i="16"/>
  <c r="G475" i="16"/>
  <c r="G474" i="16"/>
  <c r="G473" i="16"/>
  <c r="G472" i="16"/>
  <c r="G471" i="16"/>
  <c r="G469" i="16"/>
  <c r="G468" i="16"/>
  <c r="G467" i="16"/>
  <c r="G466" i="16"/>
  <c r="G465" i="16"/>
  <c r="G464" i="16"/>
  <c r="G463" i="16"/>
  <c r="G462" i="16"/>
  <c r="G461" i="16"/>
  <c r="G460" i="16"/>
  <c r="G459" i="16"/>
  <c r="G458" i="16"/>
  <c r="G457" i="16"/>
  <c r="G456" i="16"/>
  <c r="G455" i="16"/>
  <c r="G454" i="16"/>
  <c r="G453" i="16"/>
  <c r="G452" i="16"/>
  <c r="G451" i="16"/>
  <c r="G450" i="16"/>
  <c r="G449" i="16"/>
  <c r="G448" i="16"/>
  <c r="G447" i="16"/>
  <c r="G446" i="16"/>
  <c r="G445" i="16"/>
  <c r="G444" i="16"/>
  <c r="G443" i="16"/>
  <c r="G442" i="16"/>
  <c r="G441" i="16"/>
  <c r="G440" i="16"/>
  <c r="G439" i="16"/>
  <c r="G438" i="16"/>
  <c r="G437" i="16"/>
  <c r="G436" i="16"/>
  <c r="G435" i="16"/>
  <c r="G434" i="16"/>
  <c r="G433" i="16"/>
  <c r="G432" i="16"/>
  <c r="G431" i="16"/>
  <c r="G430" i="16"/>
  <c r="G429" i="16"/>
  <c r="G428" i="16"/>
  <c r="G427" i="16"/>
  <c r="G426" i="16"/>
  <c r="G425" i="16"/>
  <c r="G424" i="16"/>
  <c r="G423" i="16"/>
  <c r="G422" i="16"/>
  <c r="G421" i="16"/>
  <c r="G420" i="16"/>
  <c r="G419" i="16"/>
  <c r="G418" i="16"/>
  <c r="G417" i="16"/>
  <c r="G416" i="16"/>
  <c r="G415" i="16"/>
  <c r="G414" i="16"/>
  <c r="G413" i="16"/>
  <c r="G412" i="16"/>
  <c r="G411" i="16"/>
  <c r="G410" i="16"/>
  <c r="G409" i="16"/>
  <c r="G408" i="16"/>
  <c r="G407" i="16"/>
  <c r="G406" i="16"/>
  <c r="G405" i="16"/>
  <c r="G404" i="16"/>
  <c r="G403" i="16"/>
  <c r="G402" i="16"/>
  <c r="G401" i="16"/>
  <c r="G400" i="16"/>
  <c r="G399" i="16"/>
  <c r="G398" i="16"/>
  <c r="G397" i="16"/>
  <c r="G396" i="16"/>
  <c r="G395" i="16"/>
  <c r="G394" i="16"/>
  <c r="G392" i="16"/>
  <c r="G391" i="16"/>
  <c r="G390" i="16"/>
  <c r="G389" i="16"/>
  <c r="G388" i="16"/>
  <c r="G386" i="16"/>
  <c r="G385" i="16"/>
  <c r="G384" i="16"/>
  <c r="G383" i="16"/>
  <c r="G382" i="16"/>
  <c r="G381" i="16"/>
  <c r="G379" i="16"/>
  <c r="G378" i="16"/>
  <c r="G377" i="16"/>
  <c r="G376" i="16"/>
  <c r="G375" i="16"/>
  <c r="G374" i="16"/>
  <c r="G372" i="16"/>
  <c r="G371" i="16"/>
  <c r="G370" i="16"/>
  <c r="G369" i="16"/>
  <c r="G367" i="16"/>
  <c r="G366" i="16"/>
  <c r="G365" i="16"/>
  <c r="G364" i="16"/>
  <c r="G363" i="16"/>
  <c r="G362" i="16"/>
  <c r="G361" i="16"/>
  <c r="G360" i="16"/>
  <c r="G359" i="16"/>
  <c r="G358" i="16"/>
  <c r="G357" i="16"/>
  <c r="G356" i="16"/>
  <c r="G355" i="16"/>
  <c r="G354" i="16"/>
  <c r="G353" i="16"/>
  <c r="G352" i="16"/>
  <c r="G351" i="16"/>
  <c r="G350" i="16"/>
  <c r="G349" i="16"/>
  <c r="G348" i="16"/>
  <c r="G347" i="16"/>
  <c r="G346" i="16"/>
  <c r="G345" i="16"/>
  <c r="G344" i="16"/>
  <c r="G343" i="16"/>
  <c r="G342" i="16"/>
  <c r="G341" i="16"/>
  <c r="G340" i="16"/>
  <c r="G339" i="16"/>
  <c r="G338" i="16"/>
  <c r="G337" i="16"/>
  <c r="G336" i="16"/>
  <c r="G335" i="16"/>
  <c r="G334" i="16"/>
  <c r="G333" i="16"/>
  <c r="G332" i="16"/>
  <c r="G331" i="16"/>
  <c r="G330" i="16"/>
  <c r="G329" i="16"/>
  <c r="G328" i="16"/>
  <c r="G327" i="16"/>
  <c r="G326" i="16"/>
  <c r="G325" i="16"/>
  <c r="G324" i="16"/>
  <c r="G323" i="16"/>
  <c r="G322" i="16"/>
  <c r="G321" i="16"/>
  <c r="G320" i="16"/>
  <c r="G319" i="16"/>
  <c r="G318" i="16"/>
  <c r="G317" i="16"/>
  <c r="G316" i="16"/>
  <c r="G315" i="16"/>
  <c r="G314" i="16"/>
  <c r="G313" i="16"/>
  <c r="G312" i="16"/>
  <c r="G311" i="16"/>
  <c r="G310" i="16"/>
  <c r="G309" i="16"/>
  <c r="G308" i="16"/>
  <c r="G307" i="16"/>
  <c r="G306" i="16"/>
  <c r="G304" i="16"/>
  <c r="G303" i="16"/>
  <c r="G301" i="16"/>
  <c r="G300" i="16"/>
  <c r="G299" i="16"/>
  <c r="G298" i="16"/>
  <c r="G297" i="16"/>
  <c r="G296" i="16"/>
  <c r="G292" i="16"/>
  <c r="G291" i="16"/>
  <c r="G290" i="16"/>
  <c r="G289" i="16"/>
  <c r="G288" i="16"/>
  <c r="G286" i="16"/>
  <c r="G285" i="16"/>
  <c r="G284" i="16"/>
  <c r="G283" i="16"/>
  <c r="G282" i="16"/>
  <c r="G281" i="16"/>
  <c r="G280" i="16"/>
  <c r="G279" i="16"/>
  <c r="G278" i="16"/>
  <c r="G277" i="16"/>
  <c r="G276" i="16"/>
  <c r="G275" i="16"/>
  <c r="G274" i="16"/>
  <c r="G273" i="16"/>
  <c r="G272" i="16"/>
  <c r="G268" i="16"/>
  <c r="G267" i="16"/>
  <c r="G266" i="16"/>
  <c r="G265" i="16"/>
  <c r="G264" i="16"/>
  <c r="G263" i="16"/>
  <c r="G261" i="16"/>
  <c r="G260" i="16"/>
  <c r="G259" i="16"/>
  <c r="G258" i="16"/>
  <c r="G257" i="16"/>
  <c r="G256" i="16"/>
  <c r="G255" i="16"/>
  <c r="G254" i="16"/>
  <c r="G252" i="16"/>
  <c r="G251" i="16"/>
  <c r="G250" i="16"/>
  <c r="G249" i="16"/>
  <c r="G248" i="16"/>
  <c r="G247" i="16"/>
  <c r="G246" i="16"/>
  <c r="G245" i="16"/>
  <c r="G243" i="16"/>
  <c r="G242" i="16"/>
  <c r="G241" i="16"/>
  <c r="G240" i="16"/>
  <c r="G239" i="16"/>
  <c r="G238" i="16"/>
  <c r="G237" i="16"/>
  <c r="G236" i="16"/>
  <c r="G235" i="16"/>
  <c r="G234" i="16"/>
  <c r="G233" i="16"/>
  <c r="G232" i="16"/>
  <c r="G231" i="16"/>
  <c r="G230" i="16"/>
  <c r="G229" i="16"/>
  <c r="G228" i="16"/>
  <c r="G227" i="16"/>
  <c r="G226" i="16"/>
  <c r="G224" i="16"/>
  <c r="G223" i="16"/>
  <c r="G219" i="16"/>
  <c r="G218" i="16"/>
  <c r="G217" i="16"/>
  <c r="G215" i="16"/>
  <c r="G214" i="16"/>
  <c r="G213" i="16"/>
  <c r="G212" i="16"/>
  <c r="G211" i="16"/>
  <c r="G210" i="16"/>
  <c r="G209" i="16"/>
  <c r="G208" i="16"/>
  <c r="G207" i="16"/>
  <c r="G206" i="16"/>
  <c r="G205" i="16"/>
  <c r="G204" i="16"/>
  <c r="G202" i="16"/>
  <c r="G201" i="16"/>
  <c r="G200" i="16"/>
  <c r="G198" i="16"/>
  <c r="G197" i="16"/>
  <c r="G196" i="16"/>
  <c r="G195" i="16"/>
  <c r="G191" i="16"/>
  <c r="G190" i="16"/>
  <c r="G189" i="16"/>
  <c r="G188" i="16"/>
  <c r="G187" i="16"/>
  <c r="G186" i="16"/>
  <c r="G185" i="16"/>
  <c r="G183" i="16"/>
  <c r="G182" i="16"/>
  <c r="G181" i="16"/>
  <c r="G180" i="16"/>
  <c r="G179" i="16"/>
  <c r="G178" i="16"/>
  <c r="G177" i="16"/>
  <c r="G176" i="16"/>
  <c r="G175" i="16"/>
  <c r="G174" i="16"/>
  <c r="G173" i="16"/>
  <c r="G172" i="16"/>
  <c r="G171" i="16"/>
  <c r="G170" i="16"/>
  <c r="G168" i="16"/>
  <c r="G167" i="16"/>
  <c r="G166" i="16"/>
  <c r="G165" i="16"/>
  <c r="G163" i="16"/>
  <c r="G162" i="16"/>
  <c r="G161" i="16"/>
  <c r="G160" i="16"/>
  <c r="G159" i="16"/>
  <c r="G158" i="16"/>
  <c r="G157" i="16"/>
  <c r="G156" i="16"/>
  <c r="G155" i="16"/>
  <c r="G154" i="16"/>
  <c r="G153" i="16"/>
  <c r="G152" i="16"/>
  <c r="G151" i="16"/>
  <c r="G150" i="16"/>
  <c r="G149" i="16"/>
  <c r="G148" i="16"/>
  <c r="G147" i="16"/>
  <c r="G145" i="16"/>
  <c r="G144" i="16"/>
  <c r="G143" i="16"/>
  <c r="G142" i="16"/>
  <c r="G138" i="16"/>
  <c r="G137" i="16"/>
  <c r="G136" i="16"/>
  <c r="G135" i="16"/>
  <c r="G134" i="16"/>
  <c r="G133" i="16"/>
  <c r="G132" i="16"/>
  <c r="G131" i="16"/>
  <c r="G130" i="16"/>
  <c r="G129" i="16"/>
  <c r="G128" i="16"/>
  <c r="G127" i="16"/>
  <c r="G125" i="16"/>
  <c r="G124" i="16"/>
  <c r="G123" i="16"/>
  <c r="G121" i="16"/>
  <c r="G120" i="16"/>
  <c r="G119" i="16"/>
  <c r="G118" i="16"/>
  <c r="G117" i="16"/>
  <c r="G116" i="16"/>
  <c r="G114" i="16"/>
  <c r="G113" i="16"/>
  <c r="G112" i="16"/>
  <c r="G111" i="16"/>
  <c r="G110" i="16"/>
  <c r="G109" i="16"/>
  <c r="G108" i="16"/>
  <c r="G107" i="16"/>
  <c r="G106" i="16"/>
  <c r="G105" i="16"/>
  <c r="G104" i="16"/>
  <c r="G103" i="16"/>
  <c r="G102" i="16"/>
  <c r="G101" i="16"/>
  <c r="G99" i="16"/>
  <c r="G98" i="16"/>
  <c r="G97" i="16"/>
  <c r="G96" i="16"/>
  <c r="G95" i="16"/>
  <c r="G94" i="16"/>
  <c r="G93" i="16"/>
  <c r="G92" i="16"/>
  <c r="G91" i="16"/>
  <c r="G90" i="16"/>
  <c r="G89" i="16"/>
  <c r="G88" i="16"/>
  <c r="G87" i="16"/>
  <c r="G86" i="16"/>
  <c r="G85" i="16"/>
  <c r="F81" i="16"/>
  <c r="G80" i="16"/>
  <c r="G79" i="16"/>
  <c r="G78" i="16"/>
  <c r="G76" i="16"/>
  <c r="G75" i="16"/>
  <c r="G74" i="16"/>
  <c r="G73" i="16"/>
  <c r="G72" i="16"/>
  <c r="G71" i="16"/>
  <c r="G70" i="16"/>
  <c r="G69" i="16"/>
  <c r="G68" i="16"/>
  <c r="G67" i="16"/>
  <c r="G66" i="16"/>
  <c r="G65" i="16"/>
  <c r="G64" i="16"/>
  <c r="G63" i="16"/>
  <c r="G62" i="16"/>
  <c r="G61" i="16"/>
  <c r="G60" i="16"/>
  <c r="G59" i="16"/>
  <c r="G58" i="16"/>
  <c r="G57" i="16"/>
  <c r="G56" i="16"/>
  <c r="G55" i="16"/>
  <c r="G54" i="16"/>
  <c r="G53" i="16"/>
  <c r="G52" i="16"/>
  <c r="G51" i="16"/>
  <c r="G50" i="16"/>
  <c r="G49" i="16"/>
  <c r="G48" i="16"/>
  <c r="G47" i="16"/>
  <c r="G46" i="16"/>
  <c r="G45" i="16"/>
  <c r="G44" i="16"/>
  <c r="G43" i="16"/>
  <c r="G42" i="16"/>
  <c r="G41" i="16"/>
  <c r="G40" i="16"/>
  <c r="G39" i="16"/>
  <c r="G38" i="16"/>
  <c r="G37" i="16"/>
  <c r="G36" i="16"/>
  <c r="G35" i="16"/>
  <c r="G34" i="16"/>
  <c r="G33" i="16"/>
  <c r="G32" i="16"/>
  <c r="G31" i="16"/>
  <c r="G30" i="16"/>
  <c r="G29" i="16"/>
  <c r="G28" i="16"/>
  <c r="G26" i="16"/>
  <c r="G25" i="16"/>
  <c r="G24" i="16"/>
  <c r="G22" i="16"/>
  <c r="G21" i="16"/>
  <c r="G20" i="16"/>
  <c r="G19" i="16"/>
  <c r="G18" i="16"/>
  <c r="G17" i="16"/>
  <c r="G16" i="16"/>
  <c r="G15" i="16"/>
  <c r="G14" i="16"/>
  <c r="G13" i="16"/>
  <c r="L1364" i="25" l="1"/>
  <c r="H1368" i="25"/>
  <c r="H1366" i="25"/>
  <c r="H1370" i="25"/>
  <c r="H1368" i="21"/>
  <c r="L1364" i="21"/>
  <c r="H1370" i="21"/>
  <c r="H1366" i="21"/>
  <c r="H1366" i="19"/>
  <c r="L1364" i="19"/>
  <c r="H1370" i="19"/>
  <c r="H1368" i="19"/>
  <c r="L1364" i="24"/>
  <c r="H1370" i="24"/>
  <c r="H1366" i="24"/>
  <c r="H1368" i="24"/>
  <c r="H1372" i="23"/>
  <c r="L1372" i="23" s="1"/>
  <c r="L1375" i="23" s="1"/>
  <c r="L1364" i="22"/>
  <c r="H1370" i="22"/>
  <c r="H1368" i="22"/>
  <c r="H1366" i="22"/>
  <c r="H1372" i="22" s="1"/>
  <c r="L1372" i="22" s="1"/>
  <c r="L1364" i="20"/>
  <c r="L1375" i="20" s="1"/>
  <c r="H1370" i="20"/>
  <c r="H1368" i="20"/>
  <c r="H1366" i="20"/>
  <c r="H1372" i="20" s="1"/>
  <c r="L1372" i="20" s="1"/>
  <c r="L1364" i="18"/>
  <c r="H1370" i="18"/>
  <c r="H1366" i="18"/>
  <c r="H1368" i="18"/>
  <c r="L1364" i="17"/>
  <c r="H1366" i="17"/>
  <c r="H1368" i="17"/>
  <c r="H1370" i="17"/>
  <c r="G81" i="16"/>
  <c r="G1364" i="16" s="1"/>
  <c r="L81" i="16"/>
  <c r="H270" i="16"/>
  <c r="H1214" i="16"/>
  <c r="H1314" i="16"/>
  <c r="H221" i="16"/>
  <c r="H708" i="16"/>
  <c r="H985" i="16"/>
  <c r="H11" i="16"/>
  <c r="H193" i="16"/>
  <c r="H915" i="16"/>
  <c r="H1086" i="16"/>
  <c r="H943" i="16"/>
  <c r="H140" i="16"/>
  <c r="H494" i="16"/>
  <c r="H897" i="16"/>
  <c r="H1062" i="16"/>
  <c r="H1231" i="16"/>
  <c r="H728" i="16"/>
  <c r="H83" i="16"/>
  <c r="H294" i="16"/>
  <c r="H803" i="16"/>
  <c r="H870" i="16"/>
  <c r="H1127" i="16"/>
  <c r="H1160" i="16"/>
  <c r="G1362" i="15"/>
  <c r="G1361" i="15"/>
  <c r="G1360" i="15"/>
  <c r="G1359" i="15"/>
  <c r="G1358" i="15"/>
  <c r="G1357" i="15"/>
  <c r="G1356" i="15"/>
  <c r="G1355" i="15"/>
  <c r="G1354" i="15"/>
  <c r="G1353" i="15"/>
  <c r="G1352" i="15"/>
  <c r="G1351" i="15"/>
  <c r="G1350" i="15"/>
  <c r="G1349" i="15"/>
  <c r="G1348" i="15"/>
  <c r="G1347" i="15"/>
  <c r="G1346" i="15"/>
  <c r="G1345" i="15"/>
  <c r="G1344" i="15"/>
  <c r="G1343" i="15"/>
  <c r="G1342" i="15"/>
  <c r="G1341" i="15"/>
  <c r="G1340" i="15"/>
  <c r="G1339" i="15"/>
  <c r="G1338" i="15"/>
  <c r="G1337" i="15"/>
  <c r="G1336" i="15"/>
  <c r="G1335" i="15"/>
  <c r="G1334" i="15"/>
  <c r="G1333" i="15"/>
  <c r="G1332" i="15"/>
  <c r="G1331" i="15"/>
  <c r="G1330" i="15"/>
  <c r="G1329" i="15"/>
  <c r="G1328" i="15"/>
  <c r="G1327" i="15"/>
  <c r="G1326" i="15"/>
  <c r="G1325" i="15"/>
  <c r="G1324" i="15"/>
  <c r="G1323" i="15"/>
  <c r="G1322" i="15"/>
  <c r="G1321" i="15"/>
  <c r="G1320" i="15"/>
  <c r="G1319" i="15"/>
  <c r="G1318" i="15"/>
  <c r="G1317" i="15"/>
  <c r="G1316" i="15"/>
  <c r="G1315" i="15"/>
  <c r="H1372" i="24" l="1"/>
  <c r="L1372" i="24" s="1"/>
  <c r="H1372" i="21"/>
  <c r="L1372" i="21" s="1"/>
  <c r="L1375" i="21" s="1"/>
  <c r="H1372" i="25"/>
  <c r="L1372" i="25" s="1"/>
  <c r="L1375" i="25" s="1"/>
  <c r="L1375" i="22"/>
  <c r="L1375" i="24"/>
  <c r="H1372" i="19"/>
  <c r="L1372" i="19" s="1"/>
  <c r="L1375" i="19" s="1"/>
  <c r="K1392" i="19" s="1"/>
  <c r="H1372" i="18"/>
  <c r="L1372" i="18" s="1"/>
  <c r="L1375" i="18"/>
  <c r="K1392" i="18" s="1"/>
  <c r="H1372" i="17"/>
  <c r="L1372" i="17" s="1"/>
  <c r="L1375" i="17" s="1"/>
  <c r="H1364" i="16"/>
  <c r="L1364" i="16" s="1"/>
  <c r="H1314" i="15"/>
  <c r="H1366" i="16" l="1"/>
  <c r="H1370" i="16"/>
  <c r="H1368" i="16"/>
  <c r="G1312" i="15"/>
  <c r="G1311" i="15"/>
  <c r="G1310" i="15"/>
  <c r="G1309" i="15"/>
  <c r="G1308" i="15"/>
  <c r="G1307" i="15"/>
  <c r="G1305" i="15"/>
  <c r="G1304" i="15"/>
  <c r="G1303" i="15"/>
  <c r="G1302" i="15"/>
  <c r="G1301" i="15"/>
  <c r="G1299" i="15"/>
  <c r="G1298" i="15"/>
  <c r="G1297" i="15"/>
  <c r="G1296" i="15"/>
  <c r="G1295" i="15"/>
  <c r="G1294" i="15"/>
  <c r="G1293" i="15"/>
  <c r="G1292" i="15"/>
  <c r="G1291" i="15"/>
  <c r="G1290" i="15"/>
  <c r="G1289" i="15"/>
  <c r="G1288" i="15"/>
  <c r="G1287" i="15"/>
  <c r="G1286" i="15"/>
  <c r="G1285" i="15"/>
  <c r="G1284" i="15"/>
  <c r="G1283" i="15"/>
  <c r="G1282" i="15"/>
  <c r="G1281" i="15"/>
  <c r="G1280" i="15"/>
  <c r="G1278" i="15"/>
  <c r="G1277" i="15"/>
  <c r="G1276" i="15"/>
  <c r="G1275" i="15"/>
  <c r="G1274" i="15"/>
  <c r="G1273" i="15"/>
  <c r="G1272" i="15"/>
  <c r="G1271" i="15"/>
  <c r="G1270" i="15"/>
  <c r="G1269" i="15"/>
  <c r="G1267" i="15"/>
  <c r="G1266" i="15"/>
  <c r="G1265" i="15"/>
  <c r="G1264" i="15"/>
  <c r="G1263" i="15"/>
  <c r="G1261" i="15"/>
  <c r="G1260" i="15"/>
  <c r="G1259" i="15"/>
  <c r="G1258" i="15"/>
  <c r="G1257" i="15"/>
  <c r="G1256" i="15"/>
  <c r="G1255" i="15"/>
  <c r="G1254" i="15"/>
  <c r="G1253" i="15"/>
  <c r="G1252" i="15"/>
  <c r="G1251" i="15"/>
  <c r="G1250" i="15"/>
  <c r="G1249" i="15"/>
  <c r="G1248" i="15"/>
  <c r="G1247" i="15"/>
  <c r="G1246" i="15"/>
  <c r="G1245" i="15"/>
  <c r="G1244" i="15"/>
  <c r="G1242" i="15"/>
  <c r="G1241" i="15"/>
  <c r="G1240" i="15"/>
  <c r="G1239" i="15"/>
  <c r="G1238" i="15"/>
  <c r="G1237" i="15"/>
  <c r="G1236" i="15"/>
  <c r="G1235" i="15"/>
  <c r="G1234" i="15"/>
  <c r="G1233" i="15"/>
  <c r="G1229" i="15"/>
  <c r="G1228" i="15"/>
  <c r="G1227" i="15"/>
  <c r="G1226" i="15"/>
  <c r="G1225" i="15"/>
  <c r="G1224" i="15"/>
  <c r="G1223" i="15"/>
  <c r="G1222" i="15"/>
  <c r="G1221" i="15"/>
  <c r="G1220" i="15"/>
  <c r="G1219" i="15"/>
  <c r="G1218" i="15"/>
  <c r="G1217" i="15"/>
  <c r="G1216" i="15"/>
  <c r="G1212" i="15"/>
  <c r="G1211" i="15"/>
  <c r="G1210" i="15"/>
  <c r="G1208" i="15"/>
  <c r="G1207" i="15"/>
  <c r="G1206" i="15"/>
  <c r="G1205" i="15"/>
  <c r="G1204" i="15"/>
  <c r="G1202" i="15"/>
  <c r="G1201" i="15"/>
  <c r="G1200" i="15"/>
  <c r="G1199" i="15"/>
  <c r="G1198" i="15"/>
  <c r="G1197" i="15"/>
  <c r="G1196" i="15"/>
  <c r="G1195" i="15"/>
  <c r="G1194" i="15"/>
  <c r="G1193" i="15"/>
  <c r="G1192" i="15"/>
  <c r="G1191" i="15"/>
  <c r="G1190" i="15"/>
  <c r="G1189" i="15"/>
  <c r="G1188" i="15"/>
  <c r="G1187" i="15"/>
  <c r="G1186" i="15"/>
  <c r="G1185" i="15"/>
  <c r="G1184" i="15"/>
  <c r="G1182" i="15"/>
  <c r="G1181" i="15"/>
  <c r="G1180" i="15"/>
  <c r="G1179" i="15"/>
  <c r="G1178" i="15"/>
  <c r="G1177" i="15"/>
  <c r="G1176" i="15"/>
  <c r="G1175" i="15"/>
  <c r="G1174" i="15"/>
  <c r="G1173" i="15"/>
  <c r="G1172" i="15"/>
  <c r="G1171" i="15"/>
  <c r="G1170" i="15"/>
  <c r="G1169" i="15"/>
  <c r="G1168" i="15"/>
  <c r="G1167" i="15"/>
  <c r="G1166" i="15"/>
  <c r="G1165" i="15"/>
  <c r="G1164" i="15"/>
  <c r="G1163" i="15"/>
  <c r="G1162" i="15"/>
  <c r="G1158" i="15"/>
  <c r="G1157" i="15"/>
  <c r="G1156" i="15"/>
  <c r="G1155" i="15"/>
  <c r="G1154" i="15"/>
  <c r="G1153" i="15"/>
  <c r="G1152" i="15"/>
  <c r="G1151" i="15"/>
  <c r="G1150" i="15"/>
  <c r="G1148" i="15"/>
  <c r="G1147" i="15"/>
  <c r="G1145" i="15"/>
  <c r="G1144" i="15"/>
  <c r="G1143" i="15"/>
  <c r="G1142" i="15"/>
  <c r="G1141" i="15"/>
  <c r="G1140" i="15"/>
  <c r="G1139" i="15"/>
  <c r="G1138" i="15"/>
  <c r="G1137" i="15"/>
  <c r="G1136" i="15"/>
  <c r="G1135" i="15"/>
  <c r="G1134" i="15"/>
  <c r="G1133" i="15"/>
  <c r="G1132" i="15"/>
  <c r="G1131" i="15"/>
  <c r="G1130" i="15"/>
  <c r="G1129" i="15"/>
  <c r="G1125" i="15"/>
  <c r="G1124" i="15"/>
  <c r="G1123" i="15"/>
  <c r="G1122" i="15"/>
  <c r="G1121" i="15"/>
  <c r="G1120" i="15"/>
  <c r="G1119" i="15"/>
  <c r="G1118" i="15"/>
  <c r="G1117" i="15"/>
  <c r="G1116" i="15"/>
  <c r="G1115" i="15"/>
  <c r="G1113" i="15"/>
  <c r="G1112" i="15"/>
  <c r="G1111" i="15"/>
  <c r="G1110" i="15"/>
  <c r="G1109" i="15"/>
  <c r="G1108" i="15"/>
  <c r="G1107" i="15"/>
  <c r="G1106" i="15"/>
  <c r="G1105" i="15"/>
  <c r="G1103" i="15"/>
  <c r="G1102" i="15"/>
  <c r="G1101" i="15"/>
  <c r="G1100" i="15"/>
  <c r="G1099" i="15"/>
  <c r="G1098" i="15"/>
  <c r="G1096" i="15"/>
  <c r="G1095" i="15"/>
  <c r="G1094" i="15"/>
  <c r="G1093" i="15"/>
  <c r="G1092" i="15"/>
  <c r="G1091" i="15"/>
  <c r="G1090" i="15"/>
  <c r="G1089" i="15"/>
  <c r="G1088" i="15"/>
  <c r="G1084" i="15"/>
  <c r="G1083" i="15"/>
  <c r="G1081" i="15"/>
  <c r="G1080" i="15"/>
  <c r="G1079" i="15"/>
  <c r="G1078" i="15"/>
  <c r="G1077" i="15"/>
  <c r="G1076" i="15"/>
  <c r="G1075" i="15"/>
  <c r="G1074" i="15"/>
  <c r="G1073" i="15"/>
  <c r="G1072" i="15"/>
  <c r="G1071" i="15"/>
  <c r="G1070" i="15"/>
  <c r="G1069" i="15"/>
  <c r="G1068" i="15"/>
  <c r="G1067" i="15"/>
  <c r="G1066" i="15"/>
  <c r="G1065" i="15"/>
  <c r="G1064" i="15"/>
  <c r="G1060" i="15"/>
  <c r="G1059" i="15"/>
  <c r="G1058" i="15"/>
  <c r="G1057" i="15"/>
  <c r="G1056" i="15"/>
  <c r="G1055" i="15"/>
  <c r="G1054" i="15"/>
  <c r="G1053" i="15"/>
  <c r="G1052" i="15"/>
  <c r="G1050" i="15"/>
  <c r="G1049" i="15"/>
  <c r="G1048" i="15"/>
  <c r="G1047" i="15"/>
  <c r="G1046" i="15"/>
  <c r="G1045" i="15"/>
  <c r="G1043" i="15"/>
  <c r="G1042" i="15"/>
  <c r="G1041" i="15"/>
  <c r="G1040" i="15"/>
  <c r="G1039" i="15"/>
  <c r="G1038" i="15"/>
  <c r="G1037" i="15"/>
  <c r="G1036" i="15"/>
  <c r="G1035" i="15"/>
  <c r="G1034" i="15"/>
  <c r="G1033" i="15"/>
  <c r="G1032" i="15"/>
  <c r="G1031" i="15"/>
  <c r="G1030" i="15"/>
  <c r="G1029" i="15"/>
  <c r="G1028" i="15"/>
  <c r="G1027" i="15"/>
  <c r="G1026" i="15"/>
  <c r="G1024" i="15"/>
  <c r="G1023" i="15"/>
  <c r="G1022" i="15"/>
  <c r="G1021" i="15"/>
  <c r="G1020" i="15"/>
  <c r="G1019" i="15"/>
  <c r="G1018" i="15"/>
  <c r="G1017" i="15"/>
  <c r="G1016" i="15"/>
  <c r="G1015" i="15"/>
  <c r="G1014" i="15"/>
  <c r="G1013" i="15"/>
  <c r="G1012" i="15"/>
  <c r="G1011" i="15"/>
  <c r="G1010" i="15"/>
  <c r="G1009" i="15"/>
  <c r="G1008" i="15"/>
  <c r="G1007" i="15"/>
  <c r="G1006" i="15"/>
  <c r="G1005" i="15"/>
  <c r="G1004" i="15"/>
  <c r="G1003" i="15"/>
  <c r="G1002" i="15"/>
  <c r="G1001" i="15"/>
  <c r="G1000" i="15"/>
  <c r="G999" i="15"/>
  <c r="G998" i="15"/>
  <c r="G997" i="15"/>
  <c r="G996" i="15"/>
  <c r="G995" i="15"/>
  <c r="G994" i="15"/>
  <c r="G993" i="15"/>
  <c r="G992" i="15"/>
  <c r="G991" i="15"/>
  <c r="G990" i="15"/>
  <c r="G989" i="15"/>
  <c r="G988" i="15"/>
  <c r="G987" i="15"/>
  <c r="G983" i="15"/>
  <c r="G982" i="15"/>
  <c r="G981" i="15"/>
  <c r="G980" i="15"/>
  <c r="G978" i="15"/>
  <c r="G977" i="15"/>
  <c r="G976" i="15"/>
  <c r="G975" i="15"/>
  <c r="G974" i="15"/>
  <c r="G973" i="15"/>
  <c r="G972" i="15"/>
  <c r="G971" i="15"/>
  <c r="G970" i="15"/>
  <c r="G969" i="15"/>
  <c r="G968" i="15"/>
  <c r="G967" i="15"/>
  <c r="G966" i="15"/>
  <c r="G965" i="15"/>
  <c r="G963" i="15"/>
  <c r="G962" i="15"/>
  <c r="G961" i="15"/>
  <c r="G959" i="15"/>
  <c r="G958" i="15"/>
  <c r="G957" i="15"/>
  <c r="G956" i="15"/>
  <c r="G955" i="15"/>
  <c r="G954" i="15"/>
  <c r="G953" i="15"/>
  <c r="G952" i="15"/>
  <c r="G951" i="15"/>
  <c r="G950" i="15"/>
  <c r="G949" i="15"/>
  <c r="G948" i="15"/>
  <c r="G947" i="15"/>
  <c r="G946" i="15"/>
  <c r="G945" i="15"/>
  <c r="G941" i="15"/>
  <c r="G940" i="15"/>
  <c r="G939" i="15"/>
  <c r="G938" i="15"/>
  <c r="G937" i="15"/>
  <c r="G936" i="15"/>
  <c r="G935" i="15"/>
  <c r="G934" i="15"/>
  <c r="G932" i="15"/>
  <c r="G931" i="15"/>
  <c r="G930" i="15"/>
  <c r="G929" i="15"/>
  <c r="G928" i="15"/>
  <c r="G927" i="15"/>
  <c r="G925" i="15"/>
  <c r="G924" i="15"/>
  <c r="G923" i="15"/>
  <c r="G922" i="15"/>
  <c r="G921" i="15"/>
  <c r="G920" i="15"/>
  <c r="G919" i="15"/>
  <c r="G918" i="15"/>
  <c r="G917" i="15"/>
  <c r="G913" i="15"/>
  <c r="G912" i="15"/>
  <c r="G911" i="15"/>
  <c r="G910" i="15"/>
  <c r="G909" i="15"/>
  <c r="G907" i="15"/>
  <c r="G906" i="15"/>
  <c r="G905" i="15"/>
  <c r="G904" i="15"/>
  <c r="G903" i="15"/>
  <c r="G902" i="15"/>
  <c r="G901" i="15"/>
  <c r="G900" i="15"/>
  <c r="G899" i="15"/>
  <c r="G895" i="15"/>
  <c r="G894" i="15"/>
  <c r="G893" i="15"/>
  <c r="G892" i="15"/>
  <c r="G891" i="15"/>
  <c r="G890" i="15"/>
  <c r="G889" i="15"/>
  <c r="G888" i="15"/>
  <c r="G887" i="15"/>
  <c r="G886" i="15"/>
  <c r="G885" i="15"/>
  <c r="G884" i="15"/>
  <c r="G883" i="15"/>
  <c r="G882" i="15"/>
  <c r="G880" i="15"/>
  <c r="G879" i="15"/>
  <c r="G878" i="15"/>
  <c r="G877" i="15"/>
  <c r="G876" i="15"/>
  <c r="G875" i="15"/>
  <c r="G874" i="15"/>
  <c r="G873" i="15"/>
  <c r="G872" i="15"/>
  <c r="G868" i="15"/>
  <c r="G867" i="15"/>
  <c r="G866" i="15"/>
  <c r="G865" i="15"/>
  <c r="G864" i="15"/>
  <c r="G863" i="15"/>
  <c r="G862" i="15"/>
  <c r="G861" i="15"/>
  <c r="G860" i="15"/>
  <c r="G859" i="15"/>
  <c r="G858" i="15"/>
  <c r="G857" i="15"/>
  <c r="G856" i="15"/>
  <c r="G855" i="15"/>
  <c r="G853" i="15"/>
  <c r="G852" i="15"/>
  <c r="G851" i="15"/>
  <c r="G850" i="15"/>
  <c r="G849" i="15"/>
  <c r="G848" i="15"/>
  <c r="G847" i="15"/>
  <c r="G846" i="15"/>
  <c r="G845" i="15"/>
  <c r="G844" i="15"/>
  <c r="G843" i="15"/>
  <c r="G842" i="15"/>
  <c r="G841" i="15"/>
  <c r="G840" i="15"/>
  <c r="G839" i="15"/>
  <c r="G838" i="15"/>
  <c r="G837" i="15"/>
  <c r="G836" i="15"/>
  <c r="G835" i="15"/>
  <c r="G834" i="15"/>
  <c r="G833" i="15"/>
  <c r="G832" i="15"/>
  <c r="G831" i="15"/>
  <c r="G830" i="15"/>
  <c r="G829" i="15"/>
  <c r="G828" i="15"/>
  <c r="G827" i="15"/>
  <c r="G826" i="15"/>
  <c r="G825" i="15"/>
  <c r="G824" i="15"/>
  <c r="G823" i="15"/>
  <c r="G822" i="15"/>
  <c r="G821" i="15"/>
  <c r="G820" i="15"/>
  <c r="G819" i="15"/>
  <c r="G818" i="15"/>
  <c r="G817" i="15"/>
  <c r="G816" i="15"/>
  <c r="G815" i="15"/>
  <c r="G814" i="15"/>
  <c r="G813" i="15"/>
  <c r="G812" i="15"/>
  <c r="G811" i="15"/>
  <c r="G809" i="15"/>
  <c r="G808" i="15"/>
  <c r="G807" i="15"/>
  <c r="G806" i="15"/>
  <c r="G805" i="15"/>
  <c r="G801" i="15"/>
  <c r="G800" i="15"/>
  <c r="G799" i="15"/>
  <c r="G798" i="15"/>
  <c r="G796" i="15"/>
  <c r="G795" i="15"/>
  <c r="G794" i="15"/>
  <c r="G793" i="15"/>
  <c r="G792" i="15"/>
  <c r="G791" i="15"/>
  <c r="G790" i="15"/>
  <c r="G788" i="15"/>
  <c r="G787" i="15"/>
  <c r="G786" i="15"/>
  <c r="G785" i="15"/>
  <c r="G784" i="15"/>
  <c r="G783" i="15"/>
  <c r="G782" i="15"/>
  <c r="G781" i="15"/>
  <c r="G780" i="15"/>
  <c r="G779" i="15"/>
  <c r="G778" i="15"/>
  <c r="G777" i="15"/>
  <c r="G776" i="15"/>
  <c r="G775" i="15"/>
  <c r="G773" i="15"/>
  <c r="G772" i="15"/>
  <c r="G771" i="15"/>
  <c r="G770" i="15"/>
  <c r="G769" i="15"/>
  <c r="G768" i="15"/>
  <c r="G767" i="15"/>
  <c r="G766" i="15"/>
  <c r="G765" i="15"/>
  <c r="G764" i="15"/>
  <c r="G763" i="15"/>
  <c r="G762" i="15"/>
  <c r="G761" i="15"/>
  <c r="G760" i="15"/>
  <c r="G759" i="15"/>
  <c r="G758" i="15"/>
  <c r="G757" i="15"/>
  <c r="G756" i="15"/>
  <c r="G755" i="15"/>
  <c r="G754" i="15"/>
  <c r="G753" i="15"/>
  <c r="G752" i="15"/>
  <c r="G751" i="15"/>
  <c r="G750" i="15"/>
  <c r="G749" i="15"/>
  <c r="G748" i="15"/>
  <c r="G747" i="15"/>
  <c r="G746" i="15"/>
  <c r="G745" i="15"/>
  <c r="G744" i="15"/>
  <c r="G743" i="15"/>
  <c r="G742" i="15"/>
  <c r="G741" i="15"/>
  <c r="G740" i="15"/>
  <c r="G739" i="15"/>
  <c r="G738" i="15"/>
  <c r="G736" i="15"/>
  <c r="G735" i="15"/>
  <c r="G734" i="15"/>
  <c r="G733" i="15"/>
  <c r="G732" i="15"/>
  <c r="G731" i="15"/>
  <c r="G730" i="15"/>
  <c r="G726" i="15"/>
  <c r="G725" i="15"/>
  <c r="G724" i="15"/>
  <c r="G723" i="15"/>
  <c r="G722" i="15"/>
  <c r="G721" i="15"/>
  <c r="G719" i="15"/>
  <c r="G718" i="15"/>
  <c r="G717" i="15"/>
  <c r="G716" i="15"/>
  <c r="G715" i="15"/>
  <c r="G714" i="15"/>
  <c r="G713" i="15"/>
  <c r="G712" i="15"/>
  <c r="G711" i="15"/>
  <c r="G710" i="15"/>
  <c r="G706" i="15"/>
  <c r="G705" i="15"/>
  <c r="G704" i="15"/>
  <c r="G703" i="15"/>
  <c r="G702" i="15"/>
  <c r="G701" i="15"/>
  <c r="G700" i="15"/>
  <c r="G699" i="15"/>
  <c r="G698" i="15"/>
  <c r="G697" i="15"/>
  <c r="G696" i="15"/>
  <c r="G695" i="15"/>
  <c r="G694" i="15"/>
  <c r="G693" i="15"/>
  <c r="G692" i="15"/>
  <c r="G691" i="15"/>
  <c r="G690" i="15"/>
  <c r="G689" i="15"/>
  <c r="G688" i="15"/>
  <c r="G687" i="15"/>
  <c r="G686" i="15"/>
  <c r="G684" i="15"/>
  <c r="G683" i="15"/>
  <c r="G682" i="15"/>
  <c r="G681" i="15"/>
  <c r="G680" i="15"/>
  <c r="G678" i="15"/>
  <c r="G676" i="15"/>
  <c r="G675" i="15"/>
  <c r="G674" i="15"/>
  <c r="G673" i="15"/>
  <c r="G672" i="15"/>
  <c r="G671" i="15"/>
  <c r="G669" i="15"/>
  <c r="G668" i="15"/>
  <c r="G667" i="15"/>
  <c r="G666" i="15"/>
  <c r="G665" i="15"/>
  <c r="G664" i="15"/>
  <c r="G663" i="15"/>
  <c r="G662" i="15"/>
  <c r="G661" i="15"/>
  <c r="G659" i="15"/>
  <c r="G658" i="15"/>
  <c r="G657" i="15"/>
  <c r="G656" i="15"/>
  <c r="G654" i="15"/>
  <c r="G653" i="15"/>
  <c r="G652" i="15"/>
  <c r="G651" i="15"/>
  <c r="G650" i="15"/>
  <c r="G648" i="15"/>
  <c r="G647" i="15"/>
  <c r="G646" i="15"/>
  <c r="G645" i="15"/>
  <c r="G644" i="15"/>
  <c r="G643" i="15"/>
  <c r="G642" i="15"/>
  <c r="G641" i="15"/>
  <c r="G640" i="15"/>
  <c r="G639" i="15"/>
  <c r="G638" i="15"/>
  <c r="G637" i="15"/>
  <c r="G636" i="15"/>
  <c r="G635" i="15"/>
  <c r="G634" i="15"/>
  <c r="G633" i="15"/>
  <c r="G632" i="15"/>
  <c r="G630" i="15"/>
  <c r="G629" i="15"/>
  <c r="G628" i="15"/>
  <c r="G627" i="15"/>
  <c r="G626" i="15"/>
  <c r="G625" i="15"/>
  <c r="G624" i="15"/>
  <c r="G623" i="15"/>
  <c r="G622" i="15"/>
  <c r="G621" i="15"/>
  <c r="G620" i="15"/>
  <c r="G619" i="15"/>
  <c r="G618" i="15"/>
  <c r="G617" i="15"/>
  <c r="G616" i="15"/>
  <c r="G615" i="15"/>
  <c r="G614" i="15"/>
  <c r="G613" i="15"/>
  <c r="G611" i="15"/>
  <c r="G610" i="15"/>
  <c r="G609" i="15"/>
  <c r="G608" i="15"/>
  <c r="G607" i="15"/>
  <c r="G606" i="15"/>
  <c r="G605" i="15"/>
  <c r="G604" i="15"/>
  <c r="G603" i="15"/>
  <c r="G601" i="15"/>
  <c r="G600" i="15"/>
  <c r="G599" i="15"/>
  <c r="G598" i="15"/>
  <c r="G597" i="15"/>
  <c r="G596" i="15"/>
  <c r="G595" i="15"/>
  <c r="G594" i="15"/>
  <c r="G593" i="15"/>
  <c r="G592" i="15"/>
  <c r="G591" i="15"/>
  <c r="G590" i="15"/>
  <c r="G589" i="15"/>
  <c r="G588" i="15"/>
  <c r="G587" i="15"/>
  <c r="G586" i="15"/>
  <c r="G585" i="15"/>
  <c r="G584" i="15"/>
  <c r="G583" i="15"/>
  <c r="G582" i="15"/>
  <c r="G581" i="15"/>
  <c r="G579" i="15"/>
  <c r="G578" i="15"/>
  <c r="G577" i="15"/>
  <c r="G576" i="15"/>
  <c r="G575" i="15"/>
  <c r="G574" i="15"/>
  <c r="G573" i="15"/>
  <c r="G572" i="15"/>
  <c r="G571" i="15"/>
  <c r="G570" i="15"/>
  <c r="G569" i="15"/>
  <c r="G568" i="15"/>
  <c r="G567" i="15"/>
  <c r="G566" i="15"/>
  <c r="G565" i="15"/>
  <c r="G564" i="15"/>
  <c r="G563" i="15"/>
  <c r="G562" i="15"/>
  <c r="G561" i="15"/>
  <c r="G560" i="15"/>
  <c r="G559" i="15"/>
  <c r="G558" i="15"/>
  <c r="G557" i="15"/>
  <c r="G556" i="15"/>
  <c r="G555" i="15"/>
  <c r="G554" i="15"/>
  <c r="G553" i="15"/>
  <c r="G552" i="15"/>
  <c r="G551" i="15"/>
  <c r="G550" i="15"/>
  <c r="G549" i="15"/>
  <c r="G548" i="15"/>
  <c r="G547" i="15"/>
  <c r="G546" i="15"/>
  <c r="G545" i="15"/>
  <c r="G544" i="15"/>
  <c r="G543" i="15"/>
  <c r="G542" i="15"/>
  <c r="G541" i="15"/>
  <c r="G540" i="15"/>
  <c r="G539" i="15"/>
  <c r="G538" i="15"/>
  <c r="G537" i="15"/>
  <c r="G536" i="15"/>
  <c r="G535" i="15"/>
  <c r="G534" i="15"/>
  <c r="G533" i="15"/>
  <c r="G532" i="15"/>
  <c r="G531" i="15"/>
  <c r="G530" i="15"/>
  <c r="G529" i="15"/>
  <c r="G528" i="15"/>
  <c r="G527" i="15"/>
  <c r="G525" i="15"/>
  <c r="G524" i="15"/>
  <c r="G523" i="15"/>
  <c r="G522" i="15"/>
  <c r="G520" i="15"/>
  <c r="G519" i="15"/>
  <c r="G518" i="15"/>
  <c r="G517" i="15"/>
  <c r="G516" i="15"/>
  <c r="G515" i="15"/>
  <c r="G514" i="15"/>
  <c r="G513" i="15"/>
  <c r="G512" i="15"/>
  <c r="G511" i="15"/>
  <c r="G510" i="15"/>
  <c r="G509" i="15"/>
  <c r="G508" i="15"/>
  <c r="G507" i="15"/>
  <c r="G506" i="15"/>
  <c r="G505" i="15"/>
  <c r="G504" i="15"/>
  <c r="G503" i="15"/>
  <c r="G502" i="15"/>
  <c r="G501" i="15"/>
  <c r="G500" i="15"/>
  <c r="G499" i="15"/>
  <c r="G498" i="15"/>
  <c r="G497" i="15"/>
  <c r="G496" i="15"/>
  <c r="G492" i="15"/>
  <c r="G491" i="15"/>
  <c r="G490" i="15"/>
  <c r="G489" i="15"/>
  <c r="G488" i="15"/>
  <c r="G487" i="15"/>
  <c r="G486" i="15"/>
  <c r="G485" i="15"/>
  <c r="G484" i="15"/>
  <c r="G483" i="15"/>
  <c r="G481" i="15"/>
  <c r="G480" i="15"/>
  <c r="G479" i="15"/>
  <c r="G478" i="15"/>
  <c r="G477" i="15"/>
  <c r="G475" i="15"/>
  <c r="G474" i="15"/>
  <c r="G473" i="15"/>
  <c r="G472" i="15"/>
  <c r="G471" i="15"/>
  <c r="G469" i="15"/>
  <c r="G468" i="15"/>
  <c r="G467" i="15"/>
  <c r="G466" i="15"/>
  <c r="G465" i="15"/>
  <c r="G464" i="15"/>
  <c r="G463" i="15"/>
  <c r="G462" i="15"/>
  <c r="G461" i="15"/>
  <c r="G460" i="15"/>
  <c r="G459" i="15"/>
  <c r="G458" i="15"/>
  <c r="G457" i="15"/>
  <c r="G456" i="15"/>
  <c r="G455" i="15"/>
  <c r="G454" i="15"/>
  <c r="G453" i="15"/>
  <c r="G452" i="15"/>
  <c r="G451" i="15"/>
  <c r="G450" i="15"/>
  <c r="G449" i="15"/>
  <c r="G448" i="15"/>
  <c r="G447" i="15"/>
  <c r="G446" i="15"/>
  <c r="G445" i="15"/>
  <c r="G444" i="15"/>
  <c r="G443" i="15"/>
  <c r="G442" i="15"/>
  <c r="G441" i="15"/>
  <c r="G440" i="15"/>
  <c r="G439" i="15"/>
  <c r="G438" i="15"/>
  <c r="G437" i="15"/>
  <c r="G436" i="15"/>
  <c r="G435" i="15"/>
  <c r="G434" i="15"/>
  <c r="G433" i="15"/>
  <c r="G432" i="15"/>
  <c r="G431" i="15"/>
  <c r="G430" i="15"/>
  <c r="G429" i="15"/>
  <c r="G428" i="15"/>
  <c r="G427" i="15"/>
  <c r="G426" i="15"/>
  <c r="G425" i="15"/>
  <c r="G424" i="15"/>
  <c r="G423" i="15"/>
  <c r="G422" i="15"/>
  <c r="G421" i="15"/>
  <c r="G420" i="15"/>
  <c r="G419" i="15"/>
  <c r="G418" i="15"/>
  <c r="G417" i="15"/>
  <c r="G416" i="15"/>
  <c r="G415" i="15"/>
  <c r="G414" i="15"/>
  <c r="G413" i="15"/>
  <c r="G412" i="15"/>
  <c r="G411" i="15"/>
  <c r="G410" i="15"/>
  <c r="G409" i="15"/>
  <c r="G408" i="15"/>
  <c r="G407" i="15"/>
  <c r="G406" i="15"/>
  <c r="G405" i="15"/>
  <c r="G404" i="15"/>
  <c r="G403" i="15"/>
  <c r="G402" i="15"/>
  <c r="G401" i="15"/>
  <c r="G400" i="15"/>
  <c r="G399" i="15"/>
  <c r="G398" i="15"/>
  <c r="G397" i="15"/>
  <c r="G396" i="15"/>
  <c r="G395" i="15"/>
  <c r="G394" i="15"/>
  <c r="G392" i="15"/>
  <c r="G391" i="15"/>
  <c r="G390" i="15"/>
  <c r="G389" i="15"/>
  <c r="G388" i="15"/>
  <c r="G386" i="15"/>
  <c r="G385" i="15"/>
  <c r="G384" i="15"/>
  <c r="G383" i="15"/>
  <c r="G382" i="15"/>
  <c r="G381" i="15"/>
  <c r="G379" i="15"/>
  <c r="G378" i="15"/>
  <c r="G377" i="15"/>
  <c r="G376" i="15"/>
  <c r="G375" i="15"/>
  <c r="G374" i="15"/>
  <c r="G372" i="15"/>
  <c r="G371" i="15"/>
  <c r="G370" i="15"/>
  <c r="G369" i="15"/>
  <c r="G367" i="15"/>
  <c r="G366" i="15"/>
  <c r="G365" i="15"/>
  <c r="G364" i="15"/>
  <c r="G363" i="15"/>
  <c r="G362" i="15"/>
  <c r="G361" i="15"/>
  <c r="G360" i="15"/>
  <c r="G359" i="15"/>
  <c r="G358" i="15"/>
  <c r="G357" i="15"/>
  <c r="G356" i="15"/>
  <c r="G355" i="15"/>
  <c r="G354" i="15"/>
  <c r="G353" i="15"/>
  <c r="G352" i="15"/>
  <c r="G351" i="15"/>
  <c r="G350" i="15"/>
  <c r="G349" i="15"/>
  <c r="G348" i="15"/>
  <c r="G347" i="15"/>
  <c r="G346" i="15"/>
  <c r="G345" i="15"/>
  <c r="G344" i="15"/>
  <c r="G343" i="15"/>
  <c r="G342" i="15"/>
  <c r="G341" i="15"/>
  <c r="G340" i="15"/>
  <c r="G339" i="15"/>
  <c r="G338" i="15"/>
  <c r="G337" i="15"/>
  <c r="G336" i="15"/>
  <c r="G335" i="15"/>
  <c r="G334" i="15"/>
  <c r="G333" i="15"/>
  <c r="G332" i="15"/>
  <c r="G331" i="15"/>
  <c r="G330" i="15"/>
  <c r="G329" i="15"/>
  <c r="G328" i="15"/>
  <c r="G327" i="15"/>
  <c r="G326" i="15"/>
  <c r="G325" i="15"/>
  <c r="G324" i="15"/>
  <c r="G323" i="15"/>
  <c r="G322" i="15"/>
  <c r="G321" i="15"/>
  <c r="G320" i="15"/>
  <c r="G319" i="15"/>
  <c r="G318" i="15"/>
  <c r="G317" i="15"/>
  <c r="G316" i="15"/>
  <c r="G315" i="15"/>
  <c r="G314" i="15"/>
  <c r="G313" i="15"/>
  <c r="G312" i="15"/>
  <c r="G311" i="15"/>
  <c r="G310" i="15"/>
  <c r="G309" i="15"/>
  <c r="G308" i="15"/>
  <c r="G307" i="15"/>
  <c r="G306" i="15"/>
  <c r="G304" i="15"/>
  <c r="G303" i="15"/>
  <c r="G301" i="15"/>
  <c r="G300" i="15"/>
  <c r="G299" i="15"/>
  <c r="G298" i="15"/>
  <c r="G297" i="15"/>
  <c r="G296" i="15"/>
  <c r="G292" i="15"/>
  <c r="G291" i="15"/>
  <c r="G290" i="15"/>
  <c r="G289" i="15"/>
  <c r="G288" i="15"/>
  <c r="G286" i="15"/>
  <c r="G285" i="15"/>
  <c r="G284" i="15"/>
  <c r="G283" i="15"/>
  <c r="G282" i="15"/>
  <c r="G281" i="15"/>
  <c r="G280" i="15"/>
  <c r="G279" i="15"/>
  <c r="G278" i="15"/>
  <c r="G277" i="15"/>
  <c r="G276" i="15"/>
  <c r="G275" i="15"/>
  <c r="G274" i="15"/>
  <c r="G273" i="15"/>
  <c r="G272" i="15"/>
  <c r="G268" i="15"/>
  <c r="G267" i="15"/>
  <c r="G266" i="15"/>
  <c r="G265" i="15"/>
  <c r="G264" i="15"/>
  <c r="G263" i="15"/>
  <c r="G261" i="15"/>
  <c r="G260" i="15"/>
  <c r="G259" i="15"/>
  <c r="G258" i="15"/>
  <c r="G257" i="15"/>
  <c r="G256" i="15"/>
  <c r="G255" i="15"/>
  <c r="G254" i="15"/>
  <c r="G252" i="15"/>
  <c r="G251" i="15"/>
  <c r="G250" i="15"/>
  <c r="G249" i="15"/>
  <c r="G248" i="15"/>
  <c r="G247" i="15"/>
  <c r="G246" i="15"/>
  <c r="G245" i="15"/>
  <c r="G243" i="15"/>
  <c r="G242" i="15"/>
  <c r="G241" i="15"/>
  <c r="G240" i="15"/>
  <c r="G239" i="15"/>
  <c r="G238" i="15"/>
  <c r="G237" i="15"/>
  <c r="G236" i="15"/>
  <c r="G235" i="15"/>
  <c r="G234" i="15"/>
  <c r="G233" i="15"/>
  <c r="G232" i="15"/>
  <c r="G231" i="15"/>
  <c r="G230" i="15"/>
  <c r="G229" i="15"/>
  <c r="G228" i="15"/>
  <c r="G227" i="15"/>
  <c r="G226" i="15"/>
  <c r="G224" i="15"/>
  <c r="G223" i="15"/>
  <c r="G219" i="15"/>
  <c r="G218" i="15"/>
  <c r="G217" i="15"/>
  <c r="G215" i="15"/>
  <c r="G214" i="15"/>
  <c r="G213" i="15"/>
  <c r="G212" i="15"/>
  <c r="G211" i="15"/>
  <c r="G210" i="15"/>
  <c r="G209" i="15"/>
  <c r="G208" i="15"/>
  <c r="G207" i="15"/>
  <c r="G206" i="15"/>
  <c r="G205" i="15"/>
  <c r="G204" i="15"/>
  <c r="G202" i="15"/>
  <c r="G201" i="15"/>
  <c r="G200" i="15"/>
  <c r="G198" i="15"/>
  <c r="G197" i="15"/>
  <c r="G196" i="15"/>
  <c r="G195" i="15"/>
  <c r="G191" i="15"/>
  <c r="G190" i="15"/>
  <c r="G189" i="15"/>
  <c r="G188" i="15"/>
  <c r="G187" i="15"/>
  <c r="G186" i="15"/>
  <c r="G185" i="15"/>
  <c r="G183" i="15"/>
  <c r="G182" i="15"/>
  <c r="G181" i="15"/>
  <c r="G180" i="15"/>
  <c r="G179" i="15"/>
  <c r="G178" i="15"/>
  <c r="G177" i="15"/>
  <c r="G176" i="15"/>
  <c r="G175" i="15"/>
  <c r="G174" i="15"/>
  <c r="G173" i="15"/>
  <c r="G172" i="15"/>
  <c r="G171" i="15"/>
  <c r="G170" i="15"/>
  <c r="G168" i="15"/>
  <c r="G167" i="15"/>
  <c r="G166" i="15"/>
  <c r="G165" i="15"/>
  <c r="G163" i="15"/>
  <c r="G162" i="15"/>
  <c r="G161" i="15"/>
  <c r="G160" i="15"/>
  <c r="G159" i="15"/>
  <c r="G158" i="15"/>
  <c r="G157" i="15"/>
  <c r="G156" i="15"/>
  <c r="G155" i="15"/>
  <c r="G154" i="15"/>
  <c r="G153" i="15"/>
  <c r="G152" i="15"/>
  <c r="G151" i="15"/>
  <c r="G150" i="15"/>
  <c r="G149" i="15"/>
  <c r="G148" i="15"/>
  <c r="G147" i="15"/>
  <c r="G145" i="15"/>
  <c r="G144" i="15"/>
  <c r="G143" i="15"/>
  <c r="G142" i="15"/>
  <c r="G138" i="15"/>
  <c r="G137" i="15"/>
  <c r="G136" i="15"/>
  <c r="G135" i="15"/>
  <c r="G134" i="15"/>
  <c r="G133" i="15"/>
  <c r="G132" i="15"/>
  <c r="G131" i="15"/>
  <c r="G130" i="15"/>
  <c r="G129" i="15"/>
  <c r="G128" i="15"/>
  <c r="G127" i="15"/>
  <c r="G125" i="15"/>
  <c r="G124" i="15"/>
  <c r="G123" i="15"/>
  <c r="G121" i="15"/>
  <c r="G120" i="15"/>
  <c r="G119" i="15"/>
  <c r="G118" i="15"/>
  <c r="G117" i="15"/>
  <c r="G116" i="15"/>
  <c r="G114" i="15"/>
  <c r="G113" i="15"/>
  <c r="G112" i="15"/>
  <c r="G111" i="15"/>
  <c r="G110" i="15"/>
  <c r="G109" i="15"/>
  <c r="G108" i="15"/>
  <c r="G107" i="15"/>
  <c r="G106" i="15"/>
  <c r="G105" i="15"/>
  <c r="G104" i="15"/>
  <c r="G103" i="15"/>
  <c r="G102" i="15"/>
  <c r="G101" i="15"/>
  <c r="G99" i="15"/>
  <c r="G98" i="15"/>
  <c r="G97" i="15"/>
  <c r="G96" i="15"/>
  <c r="G95" i="15"/>
  <c r="G94" i="15"/>
  <c r="G93" i="15"/>
  <c r="G92" i="15"/>
  <c r="G91" i="15"/>
  <c r="G90" i="15"/>
  <c r="G89" i="15"/>
  <c r="G88" i="15"/>
  <c r="G87" i="15"/>
  <c r="G86" i="15"/>
  <c r="G85" i="15"/>
  <c r="F81" i="15"/>
  <c r="G81" i="15" s="1"/>
  <c r="G80" i="15"/>
  <c r="G79" i="15"/>
  <c r="G78" i="15"/>
  <c r="G76" i="15"/>
  <c r="G75" i="15"/>
  <c r="G74" i="15"/>
  <c r="G73" i="15"/>
  <c r="G72" i="15"/>
  <c r="G71" i="15"/>
  <c r="G70" i="15"/>
  <c r="G69" i="15"/>
  <c r="G68" i="15"/>
  <c r="G67" i="15"/>
  <c r="G66" i="15"/>
  <c r="G65" i="15"/>
  <c r="G64" i="15"/>
  <c r="G63" i="15"/>
  <c r="G62" i="15"/>
  <c r="G61" i="15"/>
  <c r="G60" i="15"/>
  <c r="G59" i="15"/>
  <c r="G58" i="15"/>
  <c r="G57" i="15"/>
  <c r="G56" i="15"/>
  <c r="G55" i="15"/>
  <c r="G54" i="15"/>
  <c r="G53" i="15"/>
  <c r="G52" i="15"/>
  <c r="G51" i="15"/>
  <c r="G50" i="15"/>
  <c r="G49" i="15"/>
  <c r="G48" i="15"/>
  <c r="G47" i="15"/>
  <c r="G46" i="15"/>
  <c r="G45" i="15"/>
  <c r="G44" i="15"/>
  <c r="G43" i="15"/>
  <c r="G42" i="15"/>
  <c r="G41" i="15"/>
  <c r="G40" i="15"/>
  <c r="G39" i="15"/>
  <c r="G38" i="15"/>
  <c r="G37" i="15"/>
  <c r="G36" i="15"/>
  <c r="G35" i="15"/>
  <c r="G34" i="15"/>
  <c r="G33" i="15"/>
  <c r="G32" i="15"/>
  <c r="G31" i="15"/>
  <c r="G30" i="15"/>
  <c r="G29" i="15"/>
  <c r="G28" i="15"/>
  <c r="G26" i="15"/>
  <c r="G25" i="15"/>
  <c r="G24" i="15"/>
  <c r="G22" i="15"/>
  <c r="G21" i="15"/>
  <c r="G20" i="15"/>
  <c r="G19" i="15"/>
  <c r="G18" i="15"/>
  <c r="G17" i="15"/>
  <c r="G16" i="15"/>
  <c r="G15" i="15"/>
  <c r="G14" i="15"/>
  <c r="G13" i="15"/>
  <c r="H1372" i="16" l="1"/>
  <c r="L1372" i="16" s="1"/>
  <c r="L1375" i="16" s="1"/>
  <c r="K1392" i="16" s="1"/>
  <c r="G1364" i="15"/>
  <c r="H1231" i="15"/>
  <c r="H270" i="15"/>
  <c r="H943" i="15"/>
  <c r="H1062" i="15"/>
  <c r="H83" i="15"/>
  <c r="H221" i="15"/>
  <c r="H1160" i="15"/>
  <c r="H915" i="15"/>
  <c r="H708" i="15"/>
  <c r="H803" i="15"/>
  <c r="H193" i="15"/>
  <c r="H728" i="15"/>
  <c r="H985" i="15"/>
  <c r="H1214" i="15"/>
  <c r="H11" i="15"/>
  <c r="H140" i="15"/>
  <c r="H494" i="15"/>
  <c r="H897" i="15"/>
  <c r="H1127" i="15"/>
  <c r="H294" i="15"/>
  <c r="H870" i="15"/>
  <c r="H1086" i="15"/>
  <c r="H1364" i="15" l="1"/>
</calcChain>
</file>

<file path=xl/sharedStrings.xml><?xml version="1.0" encoding="utf-8"?>
<sst xmlns="http://schemas.openxmlformats.org/spreadsheetml/2006/main" count="42646" uniqueCount="2674">
  <si>
    <t>1.1</t>
  </si>
  <si>
    <t>1.1.1</t>
  </si>
  <si>
    <t>1.1.2</t>
  </si>
  <si>
    <t>1.1.3</t>
  </si>
  <si>
    <t>1.1.4</t>
  </si>
  <si>
    <t>1.1.5</t>
  </si>
  <si>
    <t>1.1.6</t>
  </si>
  <si>
    <t>1.1.7</t>
  </si>
  <si>
    <t>1.1.8</t>
  </si>
  <si>
    <t>1.1.9</t>
  </si>
  <si>
    <t>1.1.10</t>
  </si>
  <si>
    <t>1.2</t>
  </si>
  <si>
    <t>1.2.1</t>
  </si>
  <si>
    <t>1.2.2</t>
  </si>
  <si>
    <t>1.2.3</t>
  </si>
  <si>
    <t>1.3</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</si>
  <si>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</si>
  <si>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</si>
  <si>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</si>
  <si>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</si>
  <si>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</si>
  <si>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</si>
  <si>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</si>
  <si>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</si>
  <si>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</si>
  <si>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</si>
  <si>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</si>
  <si>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</si>
  <si>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</si>
  <si>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</si>
  <si>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</si>
  <si>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</si>
  <si>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</si>
  <si>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</si>
  <si>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</si>
  <si>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</si>
  <si>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</si>
  <si>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</si>
  <si>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</si>
  <si>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</si>
  <si>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</si>
  <si>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</si>
  <si>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</si>
  <si>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</si>
  <si>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</si>
  <si>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</si>
  <si>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</si>
  <si>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</si>
  <si>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</si>
  <si>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</si>
  <si>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</si>
  <si>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</si>
  <si>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</si>
  <si>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</si>
  <si>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</si>
  <si>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</si>
  <si>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</si>
  <si>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</si>
  <si>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</si>
  <si>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</si>
  <si>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</si>
  <si>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</si>
  <si>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</si>
  <si>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</si>
  <si>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1.4</t>
  </si>
  <si>
    <t>1.4.1</t>
  </si>
  <si>
    <t>1.4.2</t>
  </si>
  <si>
    <t>1.4.3</t>
  </si>
  <si>
    <t>1.4.4</t>
  </si>
  <si>
    <t>2.1</t>
  </si>
  <si>
    <t>2.1.1</t>
  </si>
  <si>
    <t>2.1.2</t>
  </si>
  <si>
    <t>2.1.4</t>
  </si>
  <si>
    <t>2.1.5</t>
  </si>
  <si>
    <t>2.1.6</t>
  </si>
  <si>
    <t>2.1.7</t>
  </si>
  <si>
    <t>2.1.8</t>
  </si>
  <si>
    <t>2.1.9</t>
  </si>
  <si>
    <t>2.1.10</t>
  </si>
  <si>
    <t>2.1.11</t>
  </si>
  <si>
    <t>2.1.12</t>
  </si>
  <si>
    <t>2.1.13</t>
  </si>
  <si>
    <t>2.1.14</t>
  </si>
  <si>
    <t>2.1.15</t>
  </si>
  <si>
    <t>2.2</t>
  </si>
  <si>
    <t>2.2.1</t>
  </si>
  <si>
    <t>2.2.2</t>
  </si>
  <si>
    <t>2.2.3</t>
  </si>
  <si>
    <t>2.2.4</t>
  </si>
  <si>
    <t>2.2.5</t>
  </si>
  <si>
    <t>2.2.6</t>
  </si>
  <si>
    <t>2.2.7</t>
  </si>
  <si>
    <t>2.2.8</t>
  </si>
  <si>
    <t>2.2.9</t>
  </si>
  <si>
    <t>2.2.10</t>
  </si>
  <si>
    <t>2.2.11</t>
  </si>
  <si>
    <t>2.2.12</t>
  </si>
  <si>
    <t>2.2.13</t>
  </si>
  <si>
    <t>2.2.14</t>
  </si>
  <si>
    <t>2.3</t>
  </si>
  <si>
    <t>2.3.1</t>
  </si>
  <si>
    <t>2.3.2</t>
  </si>
  <si>
    <t>2.3.3</t>
  </si>
  <si>
    <t>2.3.4</t>
  </si>
  <si>
    <t>2.3.5</t>
  </si>
  <si>
    <t>2.3.6</t>
  </si>
  <si>
    <t>2.4</t>
  </si>
  <si>
    <t>2.4.1</t>
  </si>
  <si>
    <t>2.4.2</t>
  </si>
  <si>
    <t>2.4.3</t>
  </si>
  <si>
    <t>2.5</t>
  </si>
  <si>
    <t>2.5.1</t>
  </si>
  <si>
    <t>2.5.2</t>
  </si>
  <si>
    <t>2.5.3</t>
  </si>
  <si>
    <t>2.5.4</t>
  </si>
  <si>
    <t>2.5.5</t>
  </si>
  <si>
    <t>2.5.6</t>
  </si>
  <si>
    <t>2.5.7</t>
  </si>
  <si>
    <t>2.5.9</t>
  </si>
  <si>
    <t>2.5.11</t>
  </si>
  <si>
    <t>3.1</t>
  </si>
  <si>
    <t>3.1.1</t>
  </si>
  <si>
    <t>3.1.2</t>
  </si>
  <si>
    <t>3.1.3</t>
  </si>
  <si>
    <t>3.1.4</t>
  </si>
  <si>
    <t>3.2</t>
  </si>
  <si>
    <t>3.2.1</t>
  </si>
  <si>
    <t>3.2.2</t>
  </si>
  <si>
    <t>3.2.3</t>
  </si>
  <si>
    <t>3.2.4</t>
  </si>
  <si>
    <t>3.2.5</t>
  </si>
  <si>
    <t>3.2.6</t>
  </si>
  <si>
    <t>3.2.7</t>
  </si>
  <si>
    <t>3.2.8</t>
  </si>
  <si>
    <t>3.2.9</t>
  </si>
  <si>
    <t>3.2.10</t>
  </si>
  <si>
    <t>3.2.11</t>
  </si>
  <si>
    <t>3.2.12</t>
  </si>
  <si>
    <t>3.2.13</t>
  </si>
  <si>
    <t>3.2.14</t>
  </si>
  <si>
    <t>3.2.15</t>
  </si>
  <si>
    <t>3.2.16</t>
  </si>
  <si>
    <t>3.2.17</t>
  </si>
  <si>
    <t>3.3</t>
  </si>
  <si>
    <t>3.3.1</t>
  </si>
  <si>
    <t>3.3.2</t>
  </si>
  <si>
    <t>3.3.3</t>
  </si>
  <si>
    <t>3.3.4</t>
  </si>
  <si>
    <t>3.4</t>
  </si>
  <si>
    <t>3.4.1</t>
  </si>
  <si>
    <t>3.4.2</t>
  </si>
  <si>
    <t>3.4.3</t>
  </si>
  <si>
    <t>3.4.4</t>
  </si>
  <si>
    <t>3.4.5</t>
  </si>
  <si>
    <t>3.4.6</t>
  </si>
  <si>
    <t>3.4.7</t>
  </si>
  <si>
    <t>3.4.8</t>
  </si>
  <si>
    <t>3.4.9</t>
  </si>
  <si>
    <t>3.4.10</t>
  </si>
  <si>
    <t>3.4.11</t>
  </si>
  <si>
    <t>3.4.13</t>
  </si>
  <si>
    <t>3.4.14</t>
  </si>
  <si>
    <t>3.6</t>
  </si>
  <si>
    <t>3.6.1</t>
  </si>
  <si>
    <t>3.6.2</t>
  </si>
  <si>
    <t>3.6.3</t>
  </si>
  <si>
    <t>3.6.4</t>
  </si>
  <si>
    <t>3.6.5</t>
  </si>
  <si>
    <t>3.6.6</t>
  </si>
  <si>
    <t>3.6.7</t>
  </si>
  <si>
    <t>4.1</t>
  </si>
  <si>
    <t>4.1.1</t>
  </si>
  <si>
    <t>4.1.2</t>
  </si>
  <si>
    <t>4.1.4</t>
  </si>
  <si>
    <t>4.2</t>
  </si>
  <si>
    <t>4.2.1</t>
  </si>
  <si>
    <t>4.2.2</t>
  </si>
  <si>
    <t>4.2.3</t>
  </si>
  <si>
    <t>4.3</t>
  </si>
  <si>
    <t>4.3.1</t>
  </si>
  <si>
    <t>4.3.2</t>
  </si>
  <si>
    <t>4.3.3</t>
  </si>
  <si>
    <t>4.3.4</t>
  </si>
  <si>
    <t>4.3.5</t>
  </si>
  <si>
    <t>4.3.6</t>
  </si>
  <si>
    <t>4.3.7</t>
  </si>
  <si>
    <t>4.3.8</t>
  </si>
  <si>
    <t>4.3.9</t>
  </si>
  <si>
    <t>4.3.10</t>
  </si>
  <si>
    <t>4.3.11</t>
  </si>
  <si>
    <t>4.4</t>
  </si>
  <si>
    <t>4.4.1</t>
  </si>
  <si>
    <t>4.4.2</t>
  </si>
  <si>
    <t>5.1</t>
  </si>
  <si>
    <t>5.1.1</t>
  </si>
  <si>
    <t>5.1.2</t>
  </si>
  <si>
    <t>5.2</t>
  </si>
  <si>
    <t>5.2.1</t>
  </si>
  <si>
    <t>5.2.2</t>
  </si>
  <si>
    <t>5.2.4</t>
  </si>
  <si>
    <t>5.2.7</t>
  </si>
  <si>
    <t>5.2.8</t>
  </si>
  <si>
    <t>5.2.9</t>
  </si>
  <si>
    <t>5.2.10</t>
  </si>
  <si>
    <t>5.2.11</t>
  </si>
  <si>
    <t>5.2.12</t>
  </si>
  <si>
    <t>5.2.13</t>
  </si>
  <si>
    <t>5.2.14</t>
  </si>
  <si>
    <t>5.2.15</t>
  </si>
  <si>
    <t>5.2.16</t>
  </si>
  <si>
    <t>5.2.17</t>
  </si>
  <si>
    <t>5.2.18</t>
  </si>
  <si>
    <t>5.3</t>
  </si>
  <si>
    <t>5.3.1</t>
  </si>
  <si>
    <t>5.3.2</t>
  </si>
  <si>
    <t>5.3.3</t>
  </si>
  <si>
    <t>5.3.4</t>
  </si>
  <si>
    <t>5.3.5</t>
  </si>
  <si>
    <t>5.3.6</t>
  </si>
  <si>
    <t>5.3.7</t>
  </si>
  <si>
    <t>5.3.8</t>
  </si>
  <si>
    <t>5.4</t>
  </si>
  <si>
    <t>5.4.1</t>
  </si>
  <si>
    <t>5.4.2</t>
  </si>
  <si>
    <t>5.4.3</t>
  </si>
  <si>
    <t>5.4.4</t>
  </si>
  <si>
    <t>5.4.5</t>
  </si>
  <si>
    <t>5.4.6</t>
  </si>
  <si>
    <t>5.4.8</t>
  </si>
  <si>
    <t>5.6</t>
  </si>
  <si>
    <t>5.6.1</t>
  </si>
  <si>
    <t>5.6.2</t>
  </si>
  <si>
    <t>5.6.3</t>
  </si>
  <si>
    <t>5.6.4</t>
  </si>
  <si>
    <t>5.6.5</t>
  </si>
  <si>
    <t>5.6.6</t>
  </si>
  <si>
    <t>6.1</t>
  </si>
  <si>
    <t>6.1.1</t>
  </si>
  <si>
    <t>6.1.2</t>
  </si>
  <si>
    <t>6.1.3</t>
  </si>
  <si>
    <t>6.1.4</t>
  </si>
  <si>
    <t>6.1.5</t>
  </si>
  <si>
    <t>6.1.6</t>
  </si>
  <si>
    <t>6.1.7</t>
  </si>
  <si>
    <t>6.1.8</t>
  </si>
  <si>
    <t>6.1.9</t>
  </si>
  <si>
    <t>6.1.10</t>
  </si>
  <si>
    <t>6.1.11</t>
  </si>
  <si>
    <t>6.1.12</t>
  </si>
  <si>
    <t>6.1.13</t>
  </si>
  <si>
    <t>6.1.14</t>
  </si>
  <si>
    <t>6.1.15</t>
  </si>
  <si>
    <t>6.2</t>
  </si>
  <si>
    <t>6.2.1</t>
  </si>
  <si>
    <t>6.2.2</t>
  </si>
  <si>
    <t>6.2.3</t>
  </si>
  <si>
    <t>6.2.4</t>
  </si>
  <si>
    <t>6.2.5</t>
  </si>
  <si>
    <t>7.1</t>
  </si>
  <si>
    <t>7.1.1</t>
  </si>
  <si>
    <t>7.1.2</t>
  </si>
  <si>
    <t>7.1.3</t>
  </si>
  <si>
    <t>7.1.4</t>
  </si>
  <si>
    <t>7.1.5</t>
  </si>
  <si>
    <t>7.1.6</t>
  </si>
  <si>
    <t>7.2</t>
  </si>
  <si>
    <t>7.2.1</t>
  </si>
  <si>
    <t>7.2.2</t>
  </si>
  <si>
    <t>7.4</t>
  </si>
  <si>
    <t>7.4.1</t>
  </si>
  <si>
    <t>7.4.2</t>
  </si>
  <si>
    <t>7.4.3</t>
  </si>
  <si>
    <t>7.4.4</t>
  </si>
  <si>
    <t>7.4.5</t>
  </si>
  <si>
    <t>7.4.6</t>
  </si>
  <si>
    <t>7.4.7</t>
  </si>
  <si>
    <t>7.4.8</t>
  </si>
  <si>
    <t>7.4.9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</si>
  <si>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</si>
  <si>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</si>
  <si>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</si>
  <si>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</si>
  <si>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</si>
  <si>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</si>
  <si>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</si>
  <si>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</si>
  <si>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</si>
  <si>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</si>
  <si>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</si>
  <si>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</si>
  <si>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</si>
  <si>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</si>
  <si>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</si>
  <si>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</si>
  <si>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</si>
  <si>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</si>
  <si>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</si>
  <si>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</si>
  <si>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</si>
  <si>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</si>
  <si>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</si>
  <si>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</si>
  <si>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</si>
  <si>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</si>
  <si>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</si>
  <si>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</si>
  <si>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</si>
  <si>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</si>
  <si>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</si>
  <si>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</si>
  <si>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</si>
  <si>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</si>
  <si>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</si>
  <si>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</si>
  <si>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</si>
  <si>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</si>
  <si>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</si>
  <si>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</si>
  <si>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</si>
  <si>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</si>
  <si>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</si>
  <si>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</si>
  <si>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</si>
  <si>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</si>
  <si>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</si>
  <si>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</si>
  <si>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</si>
  <si>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</si>
  <si>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</si>
  <si>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</si>
  <si>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</si>
  <si>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7.5</t>
  </si>
  <si>
    <t>7.5.1</t>
  </si>
  <si>
    <t>7.5.2</t>
  </si>
  <si>
    <t>7.5.3</t>
  </si>
  <si>
    <t>7.5.4</t>
  </si>
  <si>
    <t>7.6</t>
  </si>
  <si>
    <t>7.6.1</t>
  </si>
  <si>
    <t>7.6.2</t>
  </si>
  <si>
    <t>7.6.3</t>
  </si>
  <si>
    <t>7.6.4</t>
  </si>
  <si>
    <t>7.6.5</t>
  </si>
  <si>
    <t>7.6.6</t>
  </si>
  <si>
    <t>7.7</t>
  </si>
  <si>
    <t>7.7.1</t>
  </si>
  <si>
    <t>7.7.2</t>
  </si>
  <si>
    <t>7.7.3</t>
  </si>
  <si>
    <t>7.7.4</t>
  </si>
  <si>
    <t>7.7.5</t>
  </si>
  <si>
    <t>7.7.6</t>
  </si>
  <si>
    <t>7.8</t>
  </si>
  <si>
    <t>7.8.1</t>
  </si>
  <si>
    <t>7.8.2</t>
  </si>
  <si>
    <t>7.8.3</t>
  </si>
  <si>
    <t>7.8.4</t>
  </si>
  <si>
    <t>7.8.5</t>
  </si>
  <si>
    <t>7.9</t>
  </si>
  <si>
    <t>7.9.1</t>
  </si>
  <si>
    <t>7.9.2</t>
  </si>
  <si>
    <t>7.9.3</t>
  </si>
  <si>
    <t>7.9.4</t>
  </si>
  <si>
    <t>7.9.5</t>
  </si>
  <si>
    <t>7.9.6</t>
  </si>
  <si>
    <t>7.9.7</t>
  </si>
  <si>
    <t>7.9.8</t>
  </si>
  <si>
    <t>7.9.9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</si>
  <si>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</si>
  <si>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</si>
  <si>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</si>
  <si>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</si>
  <si>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</si>
  <si>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</si>
  <si>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</si>
  <si>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</si>
  <si>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</si>
  <si>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</si>
  <si>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</si>
  <si>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</si>
  <si>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</si>
  <si>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</si>
  <si>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</si>
  <si>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</si>
  <si>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</si>
  <si>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</si>
  <si>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</si>
  <si>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</si>
  <si>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</si>
  <si>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</si>
  <si>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</si>
  <si>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</si>
  <si>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</si>
  <si>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</si>
  <si>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</si>
  <si>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</si>
  <si>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</si>
  <si>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</si>
  <si>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</si>
  <si>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</si>
  <si>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</si>
  <si>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</si>
  <si>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</si>
  <si>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</si>
  <si>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</si>
  <si>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</si>
  <si>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</si>
  <si>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</si>
  <si>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</si>
  <si>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</si>
  <si>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</si>
  <si>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</si>
  <si>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</si>
  <si>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</si>
  <si>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</si>
  <si>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</si>
  <si>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</si>
  <si>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</si>
  <si>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</si>
  <si>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</si>
  <si>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</si>
  <si>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</si>
  <si>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</si>
  <si>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</si>
  <si>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</si>
  <si>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</si>
  <si>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</si>
  <si>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</si>
  <si>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</si>
  <si>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</si>
  <si>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</si>
  <si>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</si>
  <si>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</si>
  <si>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</si>
  <si>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</si>
  <si>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7.10</t>
  </si>
  <si>
    <t>7.10.1</t>
  </si>
  <si>
    <t>7.10.2</t>
  </si>
  <si>
    <t>7.10.3</t>
  </si>
  <si>
    <t>7.10.4</t>
  </si>
  <si>
    <t>7.10.5</t>
  </si>
  <si>
    <t>7.11</t>
  </si>
  <si>
    <t>7.11.1</t>
  </si>
  <si>
    <t>7.11.2</t>
  </si>
  <si>
    <t>7.11.3</t>
  </si>
  <si>
    <t>7.11.4</t>
  </si>
  <si>
    <t>7.11.5</t>
  </si>
  <si>
    <t>7.12</t>
  </si>
  <si>
    <t>7.12.1</t>
  </si>
  <si>
    <t>7.12.2</t>
  </si>
  <si>
    <t>7.12.3</t>
  </si>
  <si>
    <t>7.12.4</t>
  </si>
  <si>
    <t>7.12.5</t>
  </si>
  <si>
    <t>7.12.6</t>
  </si>
  <si>
    <t>7.12.7</t>
  </si>
  <si>
    <t>7.12.8</t>
  </si>
  <si>
    <t>7.12.9</t>
  </si>
  <si>
    <t>7.12.10</t>
  </si>
  <si>
    <t>8.1</t>
  </si>
  <si>
    <t>8.1.1</t>
  </si>
  <si>
    <t>8.1.2</t>
  </si>
  <si>
    <t>8.1.3</t>
  </si>
  <si>
    <t>8.1.4</t>
  </si>
  <si>
    <t>8.1.5</t>
  </si>
  <si>
    <t>8.1.6</t>
  </si>
  <si>
    <t>8.1.7</t>
  </si>
  <si>
    <t>8.1.8</t>
  </si>
  <si>
    <t>8.1.9</t>
  </si>
  <si>
    <t>8.1.10</t>
  </si>
  <si>
    <t>8.1.11</t>
  </si>
  <si>
    <t>8.1.12</t>
  </si>
  <si>
    <t>8.1.13</t>
  </si>
  <si>
    <t>8.1.14</t>
  </si>
  <si>
    <t>8.1.15</t>
  </si>
  <si>
    <t>8.1.16</t>
  </si>
  <si>
    <t>8.1.17</t>
  </si>
  <si>
    <t>8.1.18</t>
  </si>
  <si>
    <t>8.1.19</t>
  </si>
  <si>
    <t>8.1.20</t>
  </si>
  <si>
    <t>8.1.21</t>
  </si>
  <si>
    <t>8.1.22</t>
  </si>
  <si>
    <t>8.1.23</t>
  </si>
  <si>
    <t>8.1.24</t>
  </si>
  <si>
    <t>8.1.25</t>
  </si>
  <si>
    <t>8.2</t>
  </si>
  <si>
    <t>8.2.1</t>
  </si>
  <si>
    <t>8.2.2</t>
  </si>
  <si>
    <t>8.2.3</t>
  </si>
  <si>
    <t>8.2.4</t>
  </si>
  <si>
    <t>8.3</t>
  </si>
  <si>
    <t>8.3.1</t>
  </si>
  <si>
    <t>8.3.2</t>
  </si>
  <si>
    <t>8.3.3</t>
  </si>
  <si>
    <t>8.3.4</t>
  </si>
  <si>
    <t>8.3.5</t>
  </si>
  <si>
    <t>8.3.6</t>
  </si>
  <si>
    <t>8.3.7</t>
  </si>
  <si>
    <t>8.3.8</t>
  </si>
  <si>
    <t>8.3.9</t>
  </si>
  <si>
    <t>8.3.10</t>
  </si>
  <si>
    <t>8.3.11</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</si>
  <si>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</si>
  <si>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</si>
  <si>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</si>
  <si>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</si>
  <si>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</si>
  <si>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</si>
  <si>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</si>
  <si>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</si>
  <si>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</si>
  <si>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</si>
  <si>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</si>
  <si>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</si>
  <si>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</si>
  <si>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</si>
  <si>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</si>
  <si>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</si>
  <si>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</si>
  <si>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</si>
  <si>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</si>
  <si>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</si>
  <si>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</si>
  <si>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</si>
  <si>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</si>
  <si>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</si>
  <si>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</si>
  <si>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</si>
  <si>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</si>
  <si>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</si>
  <si>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</si>
  <si>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</si>
  <si>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</si>
  <si>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</si>
  <si>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</si>
  <si>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</si>
  <si>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</si>
  <si>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</si>
  <si>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</si>
  <si>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</si>
  <si>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8.3.50</t>
  </si>
  <si>
    <t>8.3.51</t>
  </si>
  <si>
    <t>8.3.52</t>
  </si>
  <si>
    <t>8.3.53</t>
  </si>
  <si>
    <t>8.4</t>
  </si>
  <si>
    <t>8.4.1</t>
  </si>
  <si>
    <t>8.4.2</t>
  </si>
  <si>
    <t>8.4.3</t>
  </si>
  <si>
    <t>8.4.4</t>
  </si>
  <si>
    <t>8.4.5</t>
  </si>
  <si>
    <t>8.4.6</t>
  </si>
  <si>
    <t>8.4.7</t>
  </si>
  <si>
    <t>8.4.8</t>
  </si>
  <si>
    <t>8.4.9</t>
  </si>
  <si>
    <t>8.4.10</t>
  </si>
  <si>
    <t>8.4.11</t>
  </si>
  <si>
    <t>8.4.12</t>
  </si>
  <si>
    <t>8.4.13</t>
  </si>
  <si>
    <t>8.4.14</t>
  </si>
  <si>
    <t>8.4.15</t>
  </si>
  <si>
    <t>8.4.16</t>
  </si>
  <si>
    <t>8.4.17</t>
  </si>
  <si>
    <t>8.4.18</t>
  </si>
  <si>
    <t>8.4.19</t>
  </si>
  <si>
    <t>8.4.20</t>
  </si>
  <si>
    <t>8.4.21</t>
  </si>
  <si>
    <t>8.5</t>
  </si>
  <si>
    <t>8.5.1</t>
  </si>
  <si>
    <t>8.5.2</t>
  </si>
  <si>
    <t>8.5.3</t>
  </si>
  <si>
    <t>8.5.4</t>
  </si>
  <si>
    <t>8.5.5</t>
  </si>
  <si>
    <t>8.5.6</t>
  </si>
  <si>
    <t>8.5.7</t>
  </si>
  <si>
    <t>8.5.8</t>
  </si>
  <si>
    <t>8.5.9</t>
  </si>
  <si>
    <t>8.6</t>
  </si>
  <si>
    <t>8.6.1</t>
  </si>
  <si>
    <t>8.6.2</t>
  </si>
  <si>
    <t>8.6.3</t>
  </si>
  <si>
    <t>8.6.4</t>
  </si>
  <si>
    <t>8.6.5</t>
  </si>
  <si>
    <t>8.6.6</t>
  </si>
  <si>
    <t>8.6.7</t>
  </si>
  <si>
    <t>8.6.8</t>
  </si>
  <si>
    <t>8.6.9</t>
  </si>
  <si>
    <t>8.6.10</t>
  </si>
  <si>
    <t>8.6.11</t>
  </si>
  <si>
    <t>8.6.12</t>
  </si>
  <si>
    <t>8.6.13</t>
  </si>
  <si>
    <t>8.6.14</t>
  </si>
  <si>
    <t>8.6.15</t>
  </si>
  <si>
    <t>8.6.16</t>
  </si>
  <si>
    <t>8.6.17</t>
  </si>
  <si>
    <t>8.6.18</t>
  </si>
  <si>
    <t>8.7</t>
  </si>
  <si>
    <t>8.7.1</t>
  </si>
  <si>
    <t>8.7.2</t>
  </si>
  <si>
    <t>8.7.3</t>
  </si>
  <si>
    <t>8.7.4</t>
  </si>
  <si>
    <t>8.7.5</t>
  </si>
  <si>
    <t>8.7.6</t>
  </si>
  <si>
    <t>8.7.7</t>
  </si>
  <si>
    <t>8.7.8</t>
  </si>
  <si>
    <t>8.7.9</t>
  </si>
  <si>
    <t>8.7.10</t>
  </si>
  <si>
    <t>8.7.11</t>
  </si>
  <si>
    <t>8.7.12</t>
  </si>
  <si>
    <t>8.7.13</t>
  </si>
  <si>
    <t>8.7.14</t>
  </si>
  <si>
    <t>8.7.15</t>
  </si>
  <si>
    <t>8.7.16</t>
  </si>
  <si>
    <t>8.7.17</t>
  </si>
  <si>
    <t>8.8</t>
  </si>
  <si>
    <t>8.8.1</t>
  </si>
  <si>
    <t>8.8.2</t>
  </si>
  <si>
    <t>8.8.3</t>
  </si>
  <si>
    <t>8.8.4</t>
  </si>
  <si>
    <t>8.8.5</t>
  </si>
  <si>
    <t>8.9</t>
  </si>
  <si>
    <t>8.9.1</t>
  </si>
  <si>
    <t>8.9.2</t>
  </si>
  <si>
    <t>8.9.3</t>
  </si>
  <si>
    <t>8.9.4</t>
  </si>
  <si>
    <t>8.10</t>
  </si>
  <si>
    <t>8.10.1</t>
  </si>
  <si>
    <t>8.10.2</t>
  </si>
  <si>
    <t>8.10.3</t>
  </si>
  <si>
    <t>8.10.4</t>
  </si>
  <si>
    <t>8.10.5</t>
  </si>
  <si>
    <t>8.10.6</t>
  </si>
  <si>
    <t>8.10.7</t>
  </si>
  <si>
    <t>8.10.8</t>
  </si>
  <si>
    <t>8.10.9</t>
  </si>
  <si>
    <t>8.11</t>
  </si>
  <si>
    <t>8.11.1</t>
  </si>
  <si>
    <t>8.11.2</t>
  </si>
  <si>
    <t>8.11.3</t>
  </si>
  <si>
    <t>8.11.4</t>
  </si>
  <si>
    <t>8.11.5</t>
  </si>
  <si>
    <t>8.11.6</t>
  </si>
  <si>
    <t>8.12</t>
  </si>
  <si>
    <t>8.12.1</t>
  </si>
  <si>
    <t>8.13</t>
  </si>
  <si>
    <t>8.13.1</t>
  </si>
  <si>
    <t>8.13.2</t>
  </si>
  <si>
    <t>8.13.3</t>
  </si>
  <si>
    <t>8.13.4</t>
  </si>
  <si>
    <t>8.13.5</t>
  </si>
  <si>
    <t>8.14</t>
  </si>
  <si>
    <t>8.14.1</t>
  </si>
  <si>
    <t>8.14.2</t>
  </si>
  <si>
    <t>8.14.3</t>
  </si>
  <si>
    <t>8.14.4</t>
  </si>
  <si>
    <t>8.14.5</t>
  </si>
  <si>
    <t>8.14.6</t>
  </si>
  <si>
    <t>8.14.7</t>
  </si>
  <si>
    <t>8.14.8</t>
  </si>
  <si>
    <t>8.14.9</t>
  </si>
  <si>
    <t>8.14.10</t>
  </si>
  <si>
    <t>8.14.11</t>
  </si>
  <si>
    <t>8.14.12</t>
  </si>
  <si>
    <t>8.14.13</t>
  </si>
  <si>
    <t>8.14.14</t>
  </si>
  <si>
    <t>8.14.15</t>
  </si>
  <si>
    <t>8.14.16</t>
  </si>
  <si>
    <t>8.14.17</t>
  </si>
  <si>
    <t>8.14.18</t>
  </si>
  <si>
    <t>8.14.19</t>
  </si>
  <si>
    <t>8.14.20</t>
  </si>
  <si>
    <t>8.14.21</t>
  </si>
  <si>
    <t>9.1</t>
  </si>
  <si>
    <t>9.1.1</t>
  </si>
  <si>
    <t>9.1.2</t>
  </si>
  <si>
    <t>9.1.3</t>
  </si>
  <si>
    <t>9.1.4</t>
  </si>
  <si>
    <t>9.1.5</t>
  </si>
  <si>
    <t>9.1.6</t>
  </si>
  <si>
    <t>9.1.7</t>
  </si>
  <si>
    <t>9.1.8</t>
  </si>
  <si>
    <t>9.1.9</t>
  </si>
  <si>
    <t>9.1.10</t>
  </si>
  <si>
    <t>9.2</t>
  </si>
  <si>
    <t>9.2.1</t>
  </si>
  <si>
    <t>9.2.2</t>
  </si>
  <si>
    <t>9.2.3</t>
  </si>
  <si>
    <t>9.2.4</t>
  </si>
  <si>
    <t>9.2.5</t>
  </si>
  <si>
    <t>9.2.6</t>
  </si>
  <si>
    <t>10.1</t>
  </si>
  <si>
    <t>10.1.1</t>
  </si>
  <si>
    <t>10.1.2</t>
  </si>
  <si>
    <t>10.1.3</t>
  </si>
  <si>
    <t>10.1.4</t>
  </si>
  <si>
    <t>10.1.5</t>
  </si>
  <si>
    <t>10.1.6</t>
  </si>
  <si>
    <t>10.1.7</t>
  </si>
  <si>
    <t>10.2</t>
  </si>
  <si>
    <t>10.2.1</t>
  </si>
  <si>
    <t>10.2.2</t>
  </si>
  <si>
    <t>10.2.3</t>
  </si>
  <si>
    <t>10.2.4</t>
  </si>
  <si>
    <t>10.2.5</t>
  </si>
  <si>
    <t>10.2.6</t>
  </si>
  <si>
    <t>10.2.7</t>
  </si>
  <si>
    <t>10.2.8</t>
  </si>
  <si>
    <t>10.2.9</t>
  </si>
  <si>
    <t>10.2.10</t>
  </si>
  <si>
    <t>10.2.11</t>
  </si>
  <si>
    <t>10.2.12</t>
  </si>
  <si>
    <t>10.2.13</t>
  </si>
  <si>
    <t>10.2.14</t>
  </si>
  <si>
    <t>10.2.15</t>
  </si>
  <si>
    <t>10.2.16</t>
  </si>
  <si>
    <t>10.2.17</t>
  </si>
  <si>
    <t>10.2.18</t>
  </si>
  <si>
    <t>10.2.19</t>
  </si>
  <si>
    <t>10.2.20</t>
  </si>
  <si>
    <t>10.2.21</t>
  </si>
  <si>
    <t>10.2.22</t>
  </si>
  <si>
    <t>10.2.23</t>
  </si>
  <si>
    <t>10.2.24</t>
  </si>
  <si>
    <t>10.2.25</t>
  </si>
  <si>
    <t>10.2.26</t>
  </si>
  <si>
    <t>10.2.27</t>
  </si>
  <si>
    <t>10.2.28</t>
  </si>
  <si>
    <t>10.2.29</t>
  </si>
  <si>
    <t>10.2.30</t>
  </si>
  <si>
    <t>10.2.31</t>
  </si>
  <si>
    <t>10.2.32</t>
  </si>
  <si>
    <t>10.2.33</t>
  </si>
  <si>
    <t>10.2.34</t>
  </si>
  <si>
    <t>10.2.35</t>
  </si>
  <si>
    <t>10.3</t>
  </si>
  <si>
    <t>10.3.1</t>
  </si>
  <si>
    <t>10.3.2</t>
  </si>
  <si>
    <t>10.3.3</t>
  </si>
  <si>
    <t>10.3.4</t>
  </si>
  <si>
    <t>10.3.5</t>
  </si>
  <si>
    <t>10.3.6</t>
  </si>
  <si>
    <t>10.3.7</t>
  </si>
  <si>
    <t>10.3.8</t>
  </si>
  <si>
    <t>10.3.9</t>
  </si>
  <si>
    <t>10.3.10</t>
  </si>
  <si>
    <t>10.3.11</t>
  </si>
  <si>
    <t>10.3.12</t>
  </si>
  <si>
    <t>10.3.13</t>
  </si>
  <si>
    <t>10.3.14</t>
  </si>
  <si>
    <t>10.4</t>
  </si>
  <si>
    <t>10.4.1</t>
  </si>
  <si>
    <t>10.4.2</t>
  </si>
  <si>
    <t>10.4.3</t>
  </si>
  <si>
    <t>10.4.4</t>
  </si>
  <si>
    <t>10.4.5</t>
  </si>
  <si>
    <t>10.4.6</t>
  </si>
  <si>
    <t>10.4.7</t>
  </si>
  <si>
    <t>10.5</t>
  </si>
  <si>
    <t>10.5.1</t>
  </si>
  <si>
    <t>10.5.2</t>
  </si>
  <si>
    <t>10.5.3</t>
  </si>
  <si>
    <t>10.5.4</t>
  </si>
  <si>
    <t>11.1</t>
  </si>
  <si>
    <t>11.1.1</t>
  </si>
  <si>
    <t>11.1.2</t>
  </si>
  <si>
    <t>11.1.3</t>
  </si>
  <si>
    <t>11.1.4</t>
  </si>
  <si>
    <t>11.2</t>
  </si>
  <si>
    <t>11.2.1</t>
  </si>
  <si>
    <t>11.2.2</t>
  </si>
  <si>
    <t>11.2.3</t>
  </si>
  <si>
    <t>11.2.5</t>
  </si>
  <si>
    <t>11.2.6</t>
  </si>
  <si>
    <t>11.2.7</t>
  </si>
  <si>
    <t>11.2.8</t>
  </si>
  <si>
    <t>11.2.9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</si>
  <si>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</si>
  <si>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</si>
  <si>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</si>
  <si>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</si>
  <si>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</si>
  <si>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</si>
  <si>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</si>
  <si>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</si>
  <si>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</si>
  <si>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</si>
  <si>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</si>
  <si>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</si>
  <si>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</si>
  <si>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</si>
  <si>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</si>
  <si>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</si>
  <si>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</si>
  <si>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</si>
  <si>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</si>
  <si>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</si>
  <si>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</si>
  <si>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</si>
  <si>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</si>
  <si>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</si>
  <si>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</si>
  <si>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</si>
  <si>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</si>
  <si>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</si>
  <si>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</si>
  <si>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</si>
  <si>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</si>
  <si>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</si>
  <si>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</si>
  <si>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11.3</t>
  </si>
  <si>
    <t>11.3.1</t>
  </si>
  <si>
    <t>11.3.2</t>
  </si>
  <si>
    <t>11.3.3</t>
  </si>
  <si>
    <t>11.3.4</t>
  </si>
  <si>
    <t>11.3.5</t>
  </si>
  <si>
    <t>11.3.6</t>
  </si>
  <si>
    <t>11.3.7</t>
  </si>
  <si>
    <t>11.3.8</t>
  </si>
  <si>
    <t>11.3.9</t>
  </si>
  <si>
    <t>11.3.10</t>
  </si>
  <si>
    <t>11.3.11</t>
  </si>
  <si>
    <t>11.3.12</t>
  </si>
  <si>
    <t>11.3.13</t>
  </si>
  <si>
    <t>11.3.14</t>
  </si>
  <si>
    <t>12.1</t>
  </si>
  <si>
    <t>12.1.1</t>
  </si>
  <si>
    <t>12.1.2</t>
  </si>
  <si>
    <t>12.1.3</t>
  </si>
  <si>
    <t>12.1.4</t>
  </si>
  <si>
    <t>12.1.5</t>
  </si>
  <si>
    <t>12.1.6</t>
  </si>
  <si>
    <t>12.1.7</t>
  </si>
  <si>
    <t>12.1.8</t>
  </si>
  <si>
    <t>12.1.9</t>
  </si>
  <si>
    <t>12.2</t>
  </si>
  <si>
    <t>12.2.1</t>
  </si>
  <si>
    <t>12.2.2</t>
  </si>
  <si>
    <t>12.2.3</t>
  </si>
  <si>
    <t>12.2.4</t>
  </si>
  <si>
    <t>12.2.5</t>
  </si>
  <si>
    <t>12.2.6</t>
  </si>
  <si>
    <t>12.2.7</t>
  </si>
  <si>
    <t>12.2.8</t>
  </si>
  <si>
    <t>12.2.9</t>
  </si>
  <si>
    <t>12.2.10</t>
  </si>
  <si>
    <t>12.2.11</t>
  </si>
  <si>
    <t>12.2.12</t>
  </si>
  <si>
    <t>12.2.13</t>
  </si>
  <si>
    <t>12.2.14</t>
  </si>
  <si>
    <t>13.1</t>
  </si>
  <si>
    <t>13.1.1</t>
  </si>
  <si>
    <t>13.1.2</t>
  </si>
  <si>
    <t>13.1.3</t>
  </si>
  <si>
    <t>13.1.4</t>
  </si>
  <si>
    <t>13.1.5</t>
  </si>
  <si>
    <t>13.1.6</t>
  </si>
  <si>
    <t>13.1.7</t>
  </si>
  <si>
    <t>13.1.8</t>
  </si>
  <si>
    <t>13.1.9</t>
  </si>
  <si>
    <t>13.3</t>
  </si>
  <si>
    <t>13.3.1</t>
  </si>
  <si>
    <t>13.3.2</t>
  </si>
  <si>
    <t>13.3.3</t>
  </si>
  <si>
    <t>13.3.4</t>
  </si>
  <si>
    <t>13.3.5</t>
  </si>
  <si>
    <t>14.1</t>
  </si>
  <si>
    <t>14.1.1</t>
  </si>
  <si>
    <t>14.1.2</t>
  </si>
  <si>
    <t>14.1.3</t>
  </si>
  <si>
    <t>14.1.4</t>
  </si>
  <si>
    <t>14.1.5</t>
  </si>
  <si>
    <t>14.1.6</t>
  </si>
  <si>
    <t>14.1.7</t>
  </si>
  <si>
    <t>14.1.8</t>
  </si>
  <si>
    <t>14.1.9</t>
  </si>
  <si>
    <t>14.2</t>
  </si>
  <si>
    <t>14.2.1</t>
  </si>
  <si>
    <t>14.2.2</t>
  </si>
  <si>
    <t>14.2.3</t>
  </si>
  <si>
    <t>14.2.4</t>
  </si>
  <si>
    <t>14.2.5</t>
  </si>
  <si>
    <t>14.2.6</t>
  </si>
  <si>
    <t>14.3</t>
  </si>
  <si>
    <t>14.3.1</t>
  </si>
  <si>
    <t>14.3.2</t>
  </si>
  <si>
    <t>14.3.3</t>
  </si>
  <si>
    <t>14.3.4</t>
  </si>
  <si>
    <t>14.3.5</t>
  </si>
  <si>
    <t>14.3.6</t>
  </si>
  <si>
    <t>14.3.7</t>
  </si>
  <si>
    <t>15.1</t>
  </si>
  <si>
    <t>15.1.1</t>
  </si>
  <si>
    <t>15.1.2</t>
  </si>
  <si>
    <t>15.1.3</t>
  </si>
  <si>
    <t>15.1.4</t>
  </si>
  <si>
    <t>15.1.5</t>
  </si>
  <si>
    <t>15.1.6</t>
  </si>
  <si>
    <t>15.1.7</t>
  </si>
  <si>
    <t>15.1.8</t>
  </si>
  <si>
    <t>15.1.9</t>
  </si>
  <si>
    <t>15.1.10</t>
  </si>
  <si>
    <t>15.1.11</t>
  </si>
  <si>
    <t>15.1.12</t>
  </si>
  <si>
    <t>15.1.13</t>
  </si>
  <si>
    <t>15.1.14</t>
  </si>
  <si>
    <t>15.1.15</t>
  </si>
  <si>
    <t>15.2</t>
  </si>
  <si>
    <t>15.2.1</t>
  </si>
  <si>
    <t>15.2.2</t>
  </si>
  <si>
    <t>15.2.3</t>
  </si>
  <si>
    <t>15.3</t>
  </si>
  <si>
    <t>15.3.1</t>
  </si>
  <si>
    <t>15.3.2</t>
  </si>
  <si>
    <t>15.3.3</t>
  </si>
  <si>
    <t>15.3.4</t>
  </si>
  <si>
    <t>15.3.5</t>
  </si>
  <si>
    <t>15.3.6</t>
  </si>
  <si>
    <t>15.3.7</t>
  </si>
  <si>
    <t>15.3.8</t>
  </si>
  <si>
    <t>15.3.9</t>
  </si>
  <si>
    <t>15.3.10</t>
  </si>
  <si>
    <t>15.3.11</t>
  </si>
  <si>
    <t>15.3.12</t>
  </si>
  <si>
    <t>15.3.13</t>
  </si>
  <si>
    <t>15.3.14</t>
  </si>
  <si>
    <t>15.4</t>
  </si>
  <si>
    <t>15.4.1</t>
  </si>
  <si>
    <t>15.4.2</t>
  </si>
  <si>
    <t>15.4.3</t>
  </si>
  <si>
    <t>15.4.4</t>
  </si>
  <si>
    <t>16.1</t>
  </si>
  <si>
    <t>16.1.1</t>
  </si>
  <si>
    <t>16.1.2</t>
  </si>
  <si>
    <t>16.1.3</t>
  </si>
  <si>
    <t>16.1.4</t>
  </si>
  <si>
    <t>16.1.5</t>
  </si>
  <si>
    <t>16.1.6</t>
  </si>
  <si>
    <t>16.1.7</t>
  </si>
  <si>
    <t>16.1.8</t>
  </si>
  <si>
    <t>16.1.9</t>
  </si>
  <si>
    <t>16.1.10</t>
  </si>
  <si>
    <t>16.1.11</t>
  </si>
  <si>
    <t>16.1.12</t>
  </si>
  <si>
    <t>16.1.13</t>
  </si>
  <si>
    <t>16.1.14</t>
  </si>
  <si>
    <t>16.1.15</t>
  </si>
  <si>
    <t>16.1.16</t>
  </si>
  <si>
    <t>16.1.17</t>
  </si>
  <si>
    <t>16.1.18</t>
  </si>
  <si>
    <t>16.1.19</t>
  </si>
  <si>
    <t>16.1.20</t>
  </si>
  <si>
    <t>16.1.21</t>
  </si>
  <si>
    <t>16.1.22</t>
  </si>
  <si>
    <t>16.1.23</t>
  </si>
  <si>
    <t>16.1.24</t>
  </si>
  <si>
    <t>16.1.25</t>
  </si>
  <si>
    <t>16.1.27</t>
  </si>
  <si>
    <t>16.1.28</t>
  </si>
  <si>
    <t>16.1.29</t>
  </si>
  <si>
    <t>16.1.30</t>
  </si>
  <si>
    <t>16.1.31</t>
  </si>
  <si>
    <t>16.1.32</t>
  </si>
  <si>
    <t>16.1.33</t>
  </si>
  <si>
    <t>16.1.35</t>
  </si>
  <si>
    <t>16.1.36</t>
  </si>
  <si>
    <t>16.1.37</t>
  </si>
  <si>
    <t>16.1.38</t>
  </si>
  <si>
    <t>16.2</t>
  </si>
  <si>
    <t>16.2.1</t>
  </si>
  <si>
    <t>16.2.2</t>
  </si>
  <si>
    <t>16.2.3</t>
  </si>
  <si>
    <t>16.2.4</t>
  </si>
  <si>
    <t>16.2.5</t>
  </si>
  <si>
    <t>16.2.6</t>
  </si>
  <si>
    <t>16.2.7</t>
  </si>
  <si>
    <t>16.2.8</t>
  </si>
  <si>
    <t>16.2.9</t>
  </si>
  <si>
    <t>16.2.10</t>
  </si>
  <si>
    <t>16.2.11</t>
  </si>
  <si>
    <t>16.2.12</t>
  </si>
  <si>
    <t>16.2.13</t>
  </si>
  <si>
    <t>16.2.14</t>
  </si>
  <si>
    <t>16.2.15</t>
  </si>
  <si>
    <t>16.2.16</t>
  </si>
  <si>
    <t>16.2.17</t>
  </si>
  <si>
    <t>16.2.18</t>
  </si>
  <si>
    <t>16.3</t>
  </si>
  <si>
    <t>16.3.1</t>
  </si>
  <si>
    <t>16.3.2</t>
  </si>
  <si>
    <t>16.3.3</t>
  </si>
  <si>
    <t>16.3.4</t>
  </si>
  <si>
    <t>16.3.5</t>
  </si>
  <si>
    <t>16.3.6</t>
  </si>
  <si>
    <t>16.4</t>
  </si>
  <si>
    <t>16.4.3</t>
  </si>
  <si>
    <t>16.4.4</t>
  </si>
  <si>
    <t>16.4.5</t>
  </si>
  <si>
    <t>16.4.7</t>
  </si>
  <si>
    <t>16.4.8</t>
  </si>
  <si>
    <t>16.4.9</t>
  </si>
  <si>
    <t>16.4.11</t>
  </si>
  <si>
    <t>17.1</t>
  </si>
  <si>
    <t>17.1.1</t>
  </si>
  <si>
    <t>17.1.2</t>
  </si>
  <si>
    <t>17.1.3</t>
  </si>
  <si>
    <t>17.1.4</t>
  </si>
  <si>
    <t>17.1.5</t>
  </si>
  <si>
    <t>17.1.6</t>
  </si>
  <si>
    <t>17.1.7</t>
  </si>
  <si>
    <t>17.1.8</t>
  </si>
  <si>
    <t>17.1.9</t>
  </si>
  <si>
    <t>17.1.10</t>
  </si>
  <si>
    <t>17.1.11</t>
  </si>
  <si>
    <t>17.1.12</t>
  </si>
  <si>
    <t>17.1.13</t>
  </si>
  <si>
    <t>17.1.14</t>
  </si>
  <si>
    <t>17.1.15</t>
  </si>
  <si>
    <t>17.1.16</t>
  </si>
  <si>
    <t>17.1.17</t>
  </si>
  <si>
    <t>17.1.18</t>
  </si>
  <si>
    <t>17.2</t>
  </si>
  <si>
    <t>17.2.1</t>
  </si>
  <si>
    <t>17.2.2</t>
  </si>
  <si>
    <t>18.1</t>
  </si>
  <si>
    <t>18.1.1</t>
  </si>
  <si>
    <t>18.1.2</t>
  </si>
  <si>
    <t>18.1.3</t>
  </si>
  <si>
    <t>18.1.4</t>
  </si>
  <si>
    <t>18.1.5</t>
  </si>
  <si>
    <t>18.1.6</t>
  </si>
  <si>
    <t>18.1.7</t>
  </si>
  <si>
    <t>18.1.8</t>
  </si>
  <si>
    <t>18.2</t>
  </si>
  <si>
    <t>18.2.1</t>
  </si>
  <si>
    <t>18.2.2</t>
  </si>
  <si>
    <t>18.2.3</t>
  </si>
  <si>
    <t>18.2.4</t>
  </si>
  <si>
    <t>18.2.5</t>
  </si>
  <si>
    <t>18.2.6</t>
  </si>
  <si>
    <t>18.3</t>
  </si>
  <si>
    <t>18.3.1</t>
  </si>
  <si>
    <t>18.3.2</t>
  </si>
  <si>
    <t>18.3.3</t>
  </si>
  <si>
    <t>18.3.4</t>
  </si>
  <si>
    <t>18.3.5</t>
  </si>
  <si>
    <t>18.3.6</t>
  </si>
  <si>
    <t>18.3.7</t>
  </si>
  <si>
    <t>18.3.8</t>
  </si>
  <si>
    <t>18.3.9</t>
  </si>
  <si>
    <t>18.4</t>
  </si>
  <si>
    <t>18.4.1</t>
  </si>
  <si>
    <t>18.4.2</t>
  </si>
  <si>
    <t>18.4.3</t>
  </si>
  <si>
    <t>18.4.4</t>
  </si>
  <si>
    <t>18.4.5</t>
  </si>
  <si>
    <t>18.4.6</t>
  </si>
  <si>
    <t>18.4.7</t>
  </si>
  <si>
    <t>18.4.8</t>
  </si>
  <si>
    <t>18.4.9</t>
  </si>
  <si>
    <t>18.4.10</t>
  </si>
  <si>
    <t>19.1</t>
  </si>
  <si>
    <t>19.1.1</t>
  </si>
  <si>
    <t>19.1.2</t>
  </si>
  <si>
    <t>19.1.3</t>
  </si>
  <si>
    <t>19.1.4</t>
  </si>
  <si>
    <t>19.1.5</t>
  </si>
  <si>
    <t>19.1.6</t>
  </si>
  <si>
    <t>19.1.7</t>
  </si>
  <si>
    <t>19.1.8</t>
  </si>
  <si>
    <t>19.1.9</t>
  </si>
  <si>
    <t>19.1.10</t>
  </si>
  <si>
    <t>19.1.11</t>
  </si>
  <si>
    <t>19.1.12</t>
  </si>
  <si>
    <t>19.1.13</t>
  </si>
  <si>
    <t>19.1.14</t>
  </si>
  <si>
    <t>19.1.15</t>
  </si>
  <si>
    <t>19.1.16</t>
  </si>
  <si>
    <t>19.1.17</t>
  </si>
  <si>
    <t>19.2</t>
  </si>
  <si>
    <t>19.2.1</t>
  </si>
  <si>
    <t>19.2.2</t>
  </si>
  <si>
    <t>19.3</t>
  </si>
  <si>
    <t>19.3.1</t>
  </si>
  <si>
    <t>19.3.2</t>
  </si>
  <si>
    <t>19.3.3</t>
  </si>
  <si>
    <t>19.3.4</t>
  </si>
  <si>
    <t>19.3.5</t>
  </si>
  <si>
    <t>19.3.6</t>
  </si>
  <si>
    <t>19.3.7</t>
  </si>
  <si>
    <t>19.3.8</t>
  </si>
  <si>
    <t>19.3.9</t>
  </si>
  <si>
    <t>20.2</t>
  </si>
  <si>
    <t>20.2.1</t>
  </si>
  <si>
    <t>20.2.2</t>
  </si>
  <si>
    <t>20.2.3</t>
  </si>
  <si>
    <t>20.2.4</t>
  </si>
  <si>
    <t>20.2.5</t>
  </si>
  <si>
    <t>20.2.6</t>
  </si>
  <si>
    <t>20.2.7</t>
  </si>
  <si>
    <t>20.2.8</t>
  </si>
  <si>
    <t>20.2.9</t>
  </si>
  <si>
    <t>20.2.10</t>
  </si>
  <si>
    <t>20.2.11</t>
  </si>
  <si>
    <t>20.2.12</t>
  </si>
  <si>
    <t>20.2.13</t>
  </si>
  <si>
    <t>20.2.14</t>
  </si>
  <si>
    <t>20.2.15</t>
  </si>
  <si>
    <t>20.2.16</t>
  </si>
  <si>
    <t>20.2.17</t>
  </si>
  <si>
    <t>20.2.18</t>
  </si>
  <si>
    <t>20.3</t>
  </si>
  <si>
    <t>20.3.1</t>
  </si>
  <si>
    <t>20.3.2</t>
  </si>
  <si>
    <t>20.3.3</t>
  </si>
  <si>
    <t>20.3.4</t>
  </si>
  <si>
    <t>20.3.5</t>
  </si>
  <si>
    <t>20.3.6</t>
  </si>
  <si>
    <t>20.3.7</t>
  </si>
  <si>
    <t>20.3.8</t>
  </si>
  <si>
    <t>20.3.10</t>
  </si>
  <si>
    <t>20.3.11</t>
  </si>
  <si>
    <t>20.3.12</t>
  </si>
  <si>
    <t>20.3.13</t>
  </si>
  <si>
    <t>20.3.14</t>
  </si>
  <si>
    <t>20.3.15</t>
  </si>
  <si>
    <t>20.3.16</t>
  </si>
  <si>
    <t>20.3.17</t>
  </si>
  <si>
    <t>20.3.18</t>
  </si>
  <si>
    <t>20.3.19</t>
  </si>
  <si>
    <t>20.4</t>
  </si>
  <si>
    <t>20.4.1</t>
  </si>
  <si>
    <t>20.4.2</t>
  </si>
  <si>
    <t>20.4.3</t>
  </si>
  <si>
    <t>20.4.4</t>
  </si>
  <si>
    <t>20.4.5</t>
  </si>
  <si>
    <t>20.5</t>
  </si>
  <si>
    <t>21.1</t>
  </si>
  <si>
    <t>21.1.1</t>
  </si>
  <si>
    <t>21.1.2</t>
  </si>
  <si>
    <t>21.1.3</t>
  </si>
  <si>
    <t>21.1.4</t>
  </si>
  <si>
    <t>21.1.5</t>
  </si>
  <si>
    <t>21.1.6</t>
  </si>
  <si>
    <t>21.1.7</t>
  </si>
  <si>
    <t>21.1.8</t>
  </si>
  <si>
    <t>21.1.9</t>
  </si>
  <si>
    <t>21.1.10</t>
  </si>
  <si>
    <t>21.1.12</t>
  </si>
  <si>
    <t>21.1.13</t>
  </si>
  <si>
    <t>21.1.14</t>
  </si>
  <si>
    <t>25.1</t>
  </si>
  <si>
    <t>25.1.1</t>
  </si>
  <si>
    <t>25.1.2</t>
  </si>
  <si>
    <t>25.1.3</t>
  </si>
  <si>
    <t>25.1.4</t>
  </si>
  <si>
    <t>25.1.5</t>
  </si>
  <si>
    <t>25.1.6</t>
  </si>
  <si>
    <t>25.1.7</t>
  </si>
  <si>
    <t>25.1.8</t>
  </si>
  <si>
    <t>25.1.9</t>
  </si>
  <si>
    <t>25.1.10</t>
  </si>
  <si>
    <t>25.2</t>
  </si>
  <si>
    <t>25.2.1</t>
  </si>
  <si>
    <t>25.2.2</t>
  </si>
  <si>
    <t>25.2.3</t>
  </si>
  <si>
    <t>25.2.4</t>
  </si>
  <si>
    <t>25.2.5</t>
  </si>
  <si>
    <t>25.2.6</t>
  </si>
  <si>
    <t>25.2.7</t>
  </si>
  <si>
    <t>25.2.8</t>
  </si>
  <si>
    <t>25.2.9</t>
  </si>
  <si>
    <t>25.2.10</t>
  </si>
  <si>
    <t>25.2.11</t>
  </si>
  <si>
    <t>25.2.12</t>
  </si>
  <si>
    <t>25.2.13</t>
  </si>
  <si>
    <t>25.2.14</t>
  </si>
  <si>
    <t>25.2.15</t>
  </si>
  <si>
    <t>25.2.16</t>
  </si>
  <si>
    <t>25.2.17</t>
  </si>
  <si>
    <t>25.2.18</t>
  </si>
  <si>
    <t>25.3</t>
  </si>
  <si>
    <t>25.3.1</t>
  </si>
  <si>
    <t>25.3.2</t>
  </si>
  <si>
    <t>25.3.3</t>
  </si>
  <si>
    <t>25.3.4</t>
  </si>
  <si>
    <t>25.3.5</t>
  </si>
  <si>
    <t>25.4</t>
  </si>
  <si>
    <t>25.4.1</t>
  </si>
  <si>
    <t>25.4.2</t>
  </si>
  <si>
    <t>25.4.3</t>
  </si>
  <si>
    <t>25.4.4</t>
  </si>
  <si>
    <t>25.4.5</t>
  </si>
  <si>
    <t>25.4.6</t>
  </si>
  <si>
    <t>25.4.7</t>
  </si>
  <si>
    <t>25.4.8</t>
  </si>
  <si>
    <t>25.4.9</t>
  </si>
  <si>
    <t>25.4.10</t>
  </si>
  <si>
    <t>25.5</t>
  </si>
  <si>
    <t>25.5.1</t>
  </si>
  <si>
    <t>25.5.2</t>
  </si>
  <si>
    <t>25.5.3</t>
  </si>
  <si>
    <t>25.5.4</t>
  </si>
  <si>
    <t>25.5.5</t>
  </si>
  <si>
    <t>25.5.6</t>
  </si>
  <si>
    <t>25.5.7</t>
  </si>
  <si>
    <t>25.5.8</t>
  </si>
  <si>
    <t>25.5.9</t>
  </si>
  <si>
    <t>25.5.10</t>
  </si>
  <si>
    <t>25.5.11</t>
  </si>
  <si>
    <t>25.5.12</t>
  </si>
  <si>
    <t>25.5.13</t>
  </si>
  <si>
    <t>25.5.14</t>
  </si>
  <si>
    <t>25.5.15</t>
  </si>
  <si>
    <t>25.5.16</t>
  </si>
  <si>
    <t>25.5.17</t>
  </si>
  <si>
    <t>25.5.18</t>
  </si>
  <si>
    <t>25.5.19</t>
  </si>
  <si>
    <t>25.5.20</t>
  </si>
  <si>
    <t>25.6</t>
  </si>
  <si>
    <t>25.6.1</t>
  </si>
  <si>
    <t>25.6.2</t>
  </si>
  <si>
    <t>25.6.3</t>
  </si>
  <si>
    <t>25.6.4</t>
  </si>
  <si>
    <t>25.6.5</t>
  </si>
  <si>
    <t>25.7</t>
  </si>
  <si>
    <t>25.7.1</t>
  </si>
  <si>
    <t>25.7.2</t>
  </si>
  <si>
    <t>25.7.3</t>
  </si>
  <si>
    <t>25.7.4</t>
  </si>
  <si>
    <t>25.7.5</t>
  </si>
  <si>
    <t>25.7.6</t>
  </si>
  <si>
    <t>UN</t>
  </si>
  <si>
    <t>PRELIMINARES</t>
  </si>
  <si>
    <t>OBRAS PRELIMINARES</t>
  </si>
  <si>
    <t>CAMPAMENTO</t>
  </si>
  <si>
    <t>CAMPAMENTO 30,00 M2 - 3 SALONES - 2 UNIDADES SANITARIAS</t>
  </si>
  <si>
    <t>CERRAMIENTO PROVISIONAL H=2,14 M. TIPO ACESCO Ó SIMILAR</t>
  </si>
  <si>
    <t>CERRAMIENTO PROVISIONAL EN MADERA VARA DE CLAVO Y LAMINA ONDULADA DE ZINC TIPO ACESCO Ó SIMILAR, H=2.15 m. INCLUYE PUERTA DE DOS NAVES DE  2.00 m. CADA UNA. + PASADOR DE SEGURIDAD ó CADENA Y CANDADO.</t>
  </si>
  <si>
    <t>CERRAMIENTO PROVISIONAL H=2,00 M. EN REPISA Y LONA VERDE</t>
  </si>
  <si>
    <t xml:space="preserve">LIMPIEZA, DESCAPOTE, RETIRO SOBR. - MANUAL   H = 0,20 mts </t>
  </si>
  <si>
    <t>LIMPIEZA, DESCAPOTE, RETIRO SOBR. - MECANICO</t>
  </si>
  <si>
    <t>LOCALIZACIÓN Y REPLANTEO TOPOGRAFICO</t>
  </si>
  <si>
    <t>VALLA INFORMATIVA DE LICENCIA DE CONSTRUCCION (2.00 X 1.00)</t>
  </si>
  <si>
    <t>REPLANTEO Y NIVELACIÓN DE TERRENO NATURAL</t>
  </si>
  <si>
    <t>INSTALACION SERVICIOS PROVISIONALES</t>
  </si>
  <si>
    <t>INSTALACIÓN PROVISIONAL DE REDES DE ACUEDUCTO Y ALCANTARILLADO</t>
  </si>
  <si>
    <t>INSTALACION PROVISIONAL DE REDES DE ENERGIA ELECTRICA</t>
  </si>
  <si>
    <t>INSTALACION PROVISIONAL DE RED TELEFONICA</t>
  </si>
  <si>
    <t>DEMOLICIONES - DESMONTES - RETIROS</t>
  </si>
  <si>
    <t>DEMOLICION CIELO RASO FALSO (INC. RETIRO DE SOBR.)</t>
  </si>
  <si>
    <t>DEMOLICION CIMIENTOS (INC. RETIRO DE SOBR.)</t>
  </si>
  <si>
    <t>DEMOLICIÓN DE ESTRUCTURAS EN CONCRETO (INC. RETIRO DE SOBR.)</t>
  </si>
  <si>
    <t>DEMOLICIÓN DE CONSTRUCCIONES EXISTENTES (INC. RETIRO DE SOBR.)</t>
  </si>
  <si>
    <t>DEMOLICIONES VARIAS EN CONCRETO Y MAMPOSTERIA</t>
  </si>
  <si>
    <t>DEMOLICIÓN DE ENCHAPES CERÁMICOS (INC. RETIRO DE SOBR.)</t>
  </si>
  <si>
    <t>DEMOLICIÓN DE ORINAL Ó LAVAMANOS CORRIDO (INC. RETIRO DE SOBR.)</t>
  </si>
  <si>
    <t>DEMOLICION MUROS EN BLOQUE; E = 12 cm (INC. RETIRO DE SOBR.)</t>
  </si>
  <si>
    <t>DEMOLICION MUROS PANELES PREFABRICADOS (INC. RETIRO DE SOBR.)</t>
  </si>
  <si>
    <t>DEMOLICIÓN DE MUROS TOLETE E=12 CM. (INC. RETIRO DE SOBR.)</t>
  </si>
  <si>
    <t>DEMOLICIÓN DE MUROS TOLETE E=25 CM. (INC. RETIRO DE SOBR.)</t>
  </si>
  <si>
    <t>DEMOLICION PAÑETES (INC. RETIRO DE SOBR.)</t>
  </si>
  <si>
    <t>DEMOLICION PAVIMENTO ASFALTICO (INC. RETIRO DE SOBR.)</t>
  </si>
  <si>
    <t>DEMOLICIÓN DE PISOS EN BALDOSÍN (INC. RETIRO DE SOBR.)</t>
  </si>
  <si>
    <t>DEMOLICION PISOS EN TABLON (INC. RETIRO DE SOBR.)</t>
  </si>
  <si>
    <t>DEMOLICION PLACA ALIGERADA H = 0.25 (INC. RETIRO DE SOBR.)</t>
  </si>
  <si>
    <t>DEMOLICION PLACA ALIGERADA H = 0.45 (INC. RETIRO DE SOBR.)</t>
  </si>
  <si>
    <t>DEMOLICION PLACA MACIZA H = 0.10 (INC. RETIRO DE SOBR.)</t>
  </si>
  <si>
    <t>DEMOLICION PLACA MACIZA H= 0.15 (INC. RETIRO DE SOBR.)</t>
  </si>
  <si>
    <t>DEMOLICION PLACA MACIZA H = 0.30 (INC. RETIRO DE SOBR.)</t>
  </si>
  <si>
    <t>DESMONTE APARATOS SANITARIOS (INC. RETIRO DE SOBR.)</t>
  </si>
  <si>
    <t>DESMONTE CANALES Y BAJANTES (INC. RETIRO DE SOBR.)</t>
  </si>
  <si>
    <t>DESMONTE CUBIERTAS ASBESTO CEMENTO (INC. RETIRO DE SOBR.)</t>
  </si>
  <si>
    <t>DESMONTE, TRASLADO Y REUBICACIÓN DE CASETAS PREFABRICADAS</t>
  </si>
  <si>
    <t>DESMONTE CERRAMIENTOS EN MALLA TIPO ONDULADA Ó ESLABONADA (INC. RETIRO DE SOBR.)</t>
  </si>
  <si>
    <t>DESMONTE PUERTAS CON MARCOS (INC. RETIRO DE SOBR.)</t>
  </si>
  <si>
    <t>DESMONTE REJAS (INC. RETIRO DE SOBR.)</t>
  </si>
  <si>
    <t>DESMONTE VENTANAS O PUERTAS METÁLICAS (INC. RETIRO DE SOBRANTES)</t>
  </si>
  <si>
    <t>DESMONTE TEJA DE BARRO (INC. RETIRO DE SOBR.)</t>
  </si>
  <si>
    <t>DESMONTE VENTANAS Y VIDRIOS (INC. RETIRO DE SOBR.)</t>
  </si>
  <si>
    <t>ESCARIFICAR PAÑETES (INC. RETIRO DE SOBR.)</t>
  </si>
  <si>
    <t>DEMOLICION AFINADOS DE PISO E=5 cm (INCLUYE CARGUE, RETIRO, DISPOSICION DE ESCOMBROS)</t>
  </si>
  <si>
    <t>RETIRO DE MANTOS ASFALTICOS (INC. RETIRO DE SOBR.)</t>
  </si>
  <si>
    <t>DESMONTE Y RETIRO DE CERRAMIENTO EN LÁMINA H=2.00</t>
  </si>
  <si>
    <t>DEMOLICION MESÓN CORRIDO (INC. RETIRO DE SOBR.)</t>
  </si>
  <si>
    <t>DESMONTE TANQUES ELEVADOS CON R. SOB. (INC. CONEXIONES)</t>
  </si>
  <si>
    <t>SUSPENSIÓN DE SALIDA SANITARIA (INC. RETIRO DE SOBR.)</t>
  </si>
  <si>
    <t>SUSPENSIÓN DE SALIDA HIDRÁULICA (INC. RETIRO DE SOBR.)</t>
  </si>
  <si>
    <t>CAMBIO DE ACOPLE SANITARIO</t>
  </si>
  <si>
    <t>INSTALACION TANQUE PARA SANITARIO (M.O.)</t>
  </si>
  <si>
    <t>REVISIÓN y REPARACION TANQUE PARA SANITARIO (LAVADO, CAMBIO  FLOTADOR y ACCESORIOS)</t>
  </si>
  <si>
    <t>REVISION Y REPARACION DE BAJANTES (INC. RETIRO DE SOBR.)</t>
  </si>
  <si>
    <t>REPARACIÓN DE DOMOS ACRÍLICOS (INC. SOPORTES METÁLICOS)</t>
  </si>
  <si>
    <t>DEMOLICION ESCALERAS EN CONCRETO REFORZADO (INC. RETIRO DE SOBRANTES)</t>
  </si>
  <si>
    <t>DESMONTE Y RETIRO DE DIVISIONES METALICAS PARA BAÑOS</t>
  </si>
  <si>
    <t>DESMONTE Y RETIRO DE DIVISIONES MODULARES</t>
  </si>
  <si>
    <t xml:space="preserve">DEMOLICION PLACA CONTRAPISO 0.10 (INC. RETIRO DE SOBRANTES) </t>
  </si>
  <si>
    <t xml:space="preserve">DEMOLICION PLACA CONTRAPISO 0.15 (INC. RETIRO DE SOBRANTES) </t>
  </si>
  <si>
    <t>VARIOS - PRELIMINARES</t>
  </si>
  <si>
    <t>DESMONTE CANCHA MULTIPLE (INC. RETIRO DE SOBR.)</t>
  </si>
  <si>
    <t>RETIRO DE SOBRANTES CARGUE TRANSPORTE Y DISPOSICION FINAL DE ESCOMBROS A SITIO AUTORIZADO</t>
  </si>
  <si>
    <t>TRASIEGO CARRETILLA UNICAMENTE PARA PROYECTOS ESPECIALES AVALADOS POR LA INTERVENTORIA A UNA DISTANCIA DE 0 - 100 M.</t>
  </si>
  <si>
    <t>CIMENTACION</t>
  </si>
  <si>
    <t>EXCAVACIONES, RELLENOS Y REEMPLAZOS</t>
  </si>
  <si>
    <t>EXCAVACION EN ROCA CON EQUIPO NEUMÁTICO (INC. CARGUE, TRANSPORTE Y DISPOSICION FINAL)</t>
  </si>
  <si>
    <t>EXCAVACION MANUAL EN RECEBO COMPACTADO (INC. CARGUE, TRANSPORTE Y DISPOSICION FINAL)</t>
  </si>
  <si>
    <t>EXCAVACION MANUAL TIERRA H=2.50-3.50 m. (INC. CARGUE, TRANSPORTE Y DISPOSICION FINAL)</t>
  </si>
  <si>
    <t>EXCAVACION MANUAL TIERRA H=3.50-5.00 m (INC. CARGUE, TRANSPORTE Y DISPOSICION FINAL)</t>
  </si>
  <si>
    <t xml:space="preserve">EXCAVACION MANUAL EN MATERIAL COMUN (incluye cargue y retiro) </t>
  </si>
  <si>
    <t>EXCAVACION MANUAL EN MATERIAL COMUN (No incluye Cargue ni Retiro de Sobrantes)</t>
  </si>
  <si>
    <t>CARGUE Y RETIRO DE MATERIAL DE EXCAVACIÓN</t>
  </si>
  <si>
    <t>EXCAVACION MECÁNICA (INC. CARGUE, TRANSPORTE Y DISPOSICION FINAL)</t>
  </si>
  <si>
    <t>RELLENO SUBBASE GRANULAR B-200 (Suministro, Extendido, Nivelación, Humedecimiento y Compactación).</t>
  </si>
  <si>
    <t xml:space="preserve">RELLENO EN RECEBO COMUN (Suministro, Extendido, Humedecimiento y Compactación)  </t>
  </si>
  <si>
    <t xml:space="preserve">RELLENO EN SUB-BASE GRANULAR B-400 (Suministro, Extendido, Humedecimiento y Compactación)  </t>
  </si>
  <si>
    <t xml:space="preserve">RELLENO EN SUB-BASE GRANULAR TIPO B-600 (Suministro, Extendido, Humedecimiento y Compactación)  </t>
  </si>
  <si>
    <t>RELLENOS COMPACTOS EN MATERIAL SELECCIONADO PROVENIENTE DE LA EXCAVACIÓN (INC. MANIPULACION, TRASIEGO E INSTALACION)</t>
  </si>
  <si>
    <t>RELLENOS EN TRITURADO Ø 2 1/2"</t>
  </si>
  <si>
    <t xml:space="preserve">RELLENOS COMPACTOS TIERRA RECEBO 1:1 </t>
  </si>
  <si>
    <t>CONCRETOS PARA CIMENTACION</t>
  </si>
  <si>
    <t>CONCRETO CICLOPEO - 40% CONC. 2500 PSI</t>
  </si>
  <si>
    <t>CONCRETO CICLOPEO - 40% CONC. 3000 PSI</t>
  </si>
  <si>
    <t>CONCRETO CICLOPEO - 60% CONC. 2500 PSI</t>
  </si>
  <si>
    <t>CONCRETO CICLOPEO - 60% CONC. 3000 PSI</t>
  </si>
  <si>
    <t>CONCRETO DE LIMPIEZA 1500 PSI</t>
  </si>
  <si>
    <t>CONCRETO PARA VIGAS DE CIMENTACIÓN 3000 PSI</t>
  </si>
  <si>
    <t>CONCRETO PARA ZAPATAS 3000 PSI</t>
  </si>
  <si>
    <t>CONCRETO PARA MUROS DE CONTENCION 3000 PSI</t>
  </si>
  <si>
    <t>ACERO DE REFUERZO PARA CIMENTACION - ESTRUCTURA - MAMPOSTERIA Y OTROS</t>
  </si>
  <si>
    <t>ACERO DE REFUERZO 37000 PSI</t>
  </si>
  <si>
    <t>ACERO DE REFUERZO 60000 PSI</t>
  </si>
  <si>
    <t>GRAFIL DE 4,0 mm A 8,5 mm</t>
  </si>
  <si>
    <t>MALLA ELECTROSOLDADA ESTÁNDAR</t>
  </si>
  <si>
    <t>PROCESO ACERO DE REFUERZO PARA PILOTES PRE-EXCAVADOS</t>
  </si>
  <si>
    <t>GROUTING CONCRETO FLUIDO</t>
  </si>
  <si>
    <t>VARIOS - CIMENTACION</t>
  </si>
  <si>
    <t>DEMOLICION CABEZAS PILOTES</t>
  </si>
  <si>
    <t>MUROS GAVIONES EN MALLA DE TRIPLE TORSIÓN DE ALAMBRE GALVANIZADO, CALIBRE BWG 12 CON HUECOS DE 10 X 10 CMS. -  (INC. PIEDRA ½ ZONGA Y AMARRES)</t>
  </si>
  <si>
    <t>ICOPOR AISLAMIENTO 1 CM</t>
  </si>
  <si>
    <t xml:space="preserve">OBRAS DE MITIGACION Y ESTABILIZACION </t>
  </si>
  <si>
    <t>MURO EN TIERRA ARMADA (VER PLANOS Y ESPECIFICACION)</t>
  </si>
  <si>
    <t>GEODREN CIRCULAR DE 100 mm - H = 1.05 m  - INC. EXCAVACIÓN (VER ESPECIFICACIÓN)</t>
  </si>
  <si>
    <t>GEODREN PLANAR DE 100 MM DETRÁS DEL MURO (VER PLANOS Y ESPECIFICACION)</t>
  </si>
  <si>
    <t>REVEGETALIZACION CON LANDLOCK (VER ESPECIFICACIÓN)</t>
  </si>
  <si>
    <t>BIO-CUNETA (VER PLANOS Y ESPECIFICACION)</t>
  </si>
  <si>
    <t xml:space="preserve">TUBERIA GRES D=6" DRENAJE UNION DE CAUCHO (Incluye Suministro e Instalación)  </t>
  </si>
  <si>
    <t>FILTRO DRENANTE DETRÁS DE MURO CON GEOTEXTIL HASTA H=1,8 M (VER PLANOS Y ESPECIFICACION)</t>
  </si>
  <si>
    <t>CONCRETO VIGA 4000 PSI (INCLUYE SUMINISTRO DE PLANTA EN OBRA Y ADITIVO ACELERANTE)</t>
  </si>
  <si>
    <t>CUNETA EN CONCRETO 30*30 (VER PLANOS Y ESPECIFICACION)</t>
  </si>
  <si>
    <t>PANTALLA EN CONCRETO DE 4000 PSI (VER PLANOS Y ESPECIFICACION)</t>
  </si>
  <si>
    <t>PRADIZACION jardines (INC. TIERRA NEGRA)</t>
  </si>
  <si>
    <t>DESAGÜES E INSTALACIONES SUBTERRANEAS</t>
  </si>
  <si>
    <t>DESAGÜES PARA AGUAS LLUVIAS</t>
  </si>
  <si>
    <t>TUBERIA PVC-L Ø 2" (INC. ACCESORIOS)</t>
  </si>
  <si>
    <t xml:space="preserve">TUBERIA PVC CORRUGADA PARA FILTRO DIAMETRO 4" </t>
  </si>
  <si>
    <t>TUBERIA PVC-L Ø 3" (INC. ACCESORIOS)</t>
  </si>
  <si>
    <t>TUBERIA PVC-L Ø 4" (INC. ACCESORIOS)</t>
  </si>
  <si>
    <t>DESAGÜES PARA AGUAS NEGRAS</t>
  </si>
  <si>
    <t>ACCESORIO PVC-S Ø 2"</t>
  </si>
  <si>
    <t>ACCESORIO PVC-S Ø 3"</t>
  </si>
  <si>
    <t>ACCESORIO PVC-S Ø 4"</t>
  </si>
  <si>
    <t>ACCESORIO PVC-S Ø 6"</t>
  </si>
  <si>
    <t>TUBERIA PVC SANITARIA DE 2" (incluye atraque en concreto)</t>
  </si>
  <si>
    <t>TUBERIA PVC SANITARIA DE 3" (incluye atraque en concreto)</t>
  </si>
  <si>
    <t>TUBERIA PVC SANITARIA DE 4" (incluye atraque en concreto)</t>
  </si>
  <si>
    <t>TUBERIA PVC SANITARIA DE 6" (incluye atraque en concreto)</t>
  </si>
  <si>
    <t>PUNTO DESAGUE PVC Ø 2"</t>
  </si>
  <si>
    <t>PUNTO DESAGUE PVC Ø 3" - Ø 4"</t>
  </si>
  <si>
    <t>TUBERIA NOVAFORT - D = 110 MM - EQ  Ø 4" - (INC. HIDROSELLOS y ACCESORIOS).</t>
  </si>
  <si>
    <t xml:space="preserve">TUBERIA NOVAFORT - D = 160 MM - EQ  Ø 6" - (INC. HIDROSELLOS y ACCESORIOS) </t>
  </si>
  <si>
    <t>TUBERIA NOVAFORT - D = 200 MM - EQ  Ø 8" - (INC. HIDROSELLOS y ACCESORIOS)</t>
  </si>
  <si>
    <t>TUBERIA NOVAFORT - D = 250 MM - EQ  Ø 10" - (INC. HIDROSELLOS y ACCESORIOS)</t>
  </si>
  <si>
    <t>TUBERIA NOVAFORT - D = 315 MM - EQ  Ø 12" - (INC. HIDROSELLOS y ACCESORIOS)</t>
  </si>
  <si>
    <t>TUBERIA NOVAFORT - D = 356 MM - EQ  Ø 14" - (INC. HIDROSELLOS y ACCESORIOS)</t>
  </si>
  <si>
    <t>TUBERIA NOVAFORT - D = 450 MM - EQ  Ø 18" - (INC. HIDROSELLOS y ACCESORIOS)</t>
  </si>
  <si>
    <t>DRENAJES</t>
  </si>
  <si>
    <t>RELLENO GRAVILLA DE RIO</t>
  </si>
  <si>
    <t xml:space="preserve">Filtro  Geodren  45x45  con tuberia filtro  de D=100 mm  (inlcuye geotextil y gravilla) </t>
  </si>
  <si>
    <t>GEOTEXTIL NT 1600 (Incluye Suministro e Instalación).</t>
  </si>
  <si>
    <t>GEOTEXTIL NT 2500 (Incluye Suministro e Instalación).</t>
  </si>
  <si>
    <t>CONSTRUCCIONES EN MAMPOSTERIA</t>
  </si>
  <si>
    <t>CAJAS INSPECCION  40 x 60 x 45 cm (INC. BASE y CAÑUELA Y TAPA CON MARCO METALICO)</t>
  </si>
  <si>
    <t>CAJA INSPECCION  60 x 60 x 60 cm (INC. BASE y CAÑUELA Y TAPA CON MARCO METALICO)</t>
  </si>
  <si>
    <t>CAJA INSPECCION  80 x 80 x 95 cm (INC. BASE y CAÑUELA Y TAPA CON MARCO METALICO)</t>
  </si>
  <si>
    <t>CAJA INSPECCION  100 x 100 x 100 cm (INC. BASE y CAÑUELA Y TAPA CON MARCO METALICO)</t>
  </si>
  <si>
    <t>MARCOS CAJAS TAPAS DE INSPECCIÓN</t>
  </si>
  <si>
    <t xml:space="preserve">TRAMPA DE GRASAS 1.2 X 1.5 M </t>
  </si>
  <si>
    <t>DESARENADOR 1.00 X 1.06 M</t>
  </si>
  <si>
    <t>CILINDRO POZO INSPECCION EN MAMPOSTERIA E=0.25m (Inc. Sumin. y Const, Acero para Escaleras, Geotextil y Pañete Impermeab.)</t>
  </si>
  <si>
    <t>CILINDRO POZO INSPECCION EN MAMPOSTERIA E=0.37m (Inc. Sumin. y Const, Acero para Escaleras, Geotextil y Pañete Impermeab.)</t>
  </si>
  <si>
    <t>CONO POZO INSPECCION PREFABRICADO H=0.25m - E=0.10m (Inc. Sum e Inst, Aro-Tapa, Tapa en Concreto y Aro de Ajuste)</t>
  </si>
  <si>
    <t xml:space="preserve">SUMIDERO LATERAL SL-100, H=1.25m (Fundido en Sitio, Concreto Hecho en Obra. Incl. Sumin, Form, Ref. y Const. Incl. Tapa) </t>
  </si>
  <si>
    <t>CAJA PARA MEDIDOR DE 1" - SEGÚN ESPECIF. EAAB 1020 X 1020 X 950 (mm)</t>
  </si>
  <si>
    <t>CAJA PARA MEDIDOR DE 1 1/2" - SEGÚN ESPECIF. EAAB 1440 X 1020 * 950 (mm)</t>
  </si>
  <si>
    <t>CAJA PARA MEDIDOR DE 2" - SEGÚN ESPECIF. EAAB 1840 X 1020 X 950 (mm)</t>
  </si>
  <si>
    <t>VARIOS - DESAGÜES</t>
  </si>
  <si>
    <t xml:space="preserve">CAJA MEDIDOR MAMPOSTERIA CON TAPA </t>
  </si>
  <si>
    <t xml:space="preserve">CAJA CONTADOR AGUA FIBRIT. </t>
  </si>
  <si>
    <t>CAMARAS ELECTRICAS DOBLES</t>
  </si>
  <si>
    <t>DUCTO ELECTRICO PVC 3"</t>
  </si>
  <si>
    <t>DUCTOS ELECTRICOS A.C. 4"</t>
  </si>
  <si>
    <t>DUCTOS ELECTRICOS PVC  4"</t>
  </si>
  <si>
    <t>CINTA SIKA PVC O-22 O SIMILAR</t>
  </si>
  <si>
    <t>ESTRUCTURA</t>
  </si>
  <si>
    <t>ELEMENTOS VERTICALES EN CONCRETO</t>
  </si>
  <si>
    <t>ELEMENTOS HORIZONTALES EN CONCRETO</t>
  </si>
  <si>
    <t>LOSAS DE ENTREPSIO EN CONCRETO</t>
  </si>
  <si>
    <t>LOSA ALIGERADA ENTREPISO H = 30 cm - CONCRETO 3000 PSI</t>
  </si>
  <si>
    <t>LOSA ALIGERADA ENTREPISO H = 35 cm - CONCRETO 3000 PSI</t>
  </si>
  <si>
    <t>LOSA ALIGERADA ENTREPISO H = 40 cm - CONCRETO 3000 PSI</t>
  </si>
  <si>
    <t>LOSA ALIGERADA ENTREPISO H = 45 cm - CONCRETO 3000 PSI</t>
  </si>
  <si>
    <t>LOSA ALIGERADA ENTREPISO H = 50 cm - CONCRETO 3000 PSI</t>
  </si>
  <si>
    <t>LOSA ALIGERADA ENTREPISO H = 55 cm - CONCRETO 3000 PSI</t>
  </si>
  <si>
    <t>LOSA MACIZA ENTREPISO H = 10 cm - CONCRETO 3000 PSI</t>
  </si>
  <si>
    <t>LOSA MACIZA ENTREPISO H = 12 cm - CONCRETO 3000 PSI</t>
  </si>
  <si>
    <t>LOSA MACIZA ENTREPISO H = 15 cm - CONCRETO 3000 PSI</t>
  </si>
  <si>
    <t>LOSA STEELDECK 2" CAL 22  - E = 10 cm (INC. CONCRETO 3000 PSI y MALLA ELECTROSOLDADA Ø 5mm - 15x15)</t>
  </si>
  <si>
    <t>LOSA STEELDECK 3" CAL 22  - E = 12 cm (INC. CONCRETO 3000 PSI y MALLA ELECTROSOLDADA Ø 5mm - 15x15)</t>
  </si>
  <si>
    <t>RAMPA - LOSA MACIZA CONCRETO 3000 PSI - H = 15 cm</t>
  </si>
  <si>
    <t>ELEMENTOS VARIOS EN CONCRETO</t>
  </si>
  <si>
    <t>CONCRETO PARA ESCALERAS 3000 PSI</t>
  </si>
  <si>
    <t>CONCRETO IMPERMEABILIZADO PARA TANQUE SUBTERRANEO 3500 PSI</t>
  </si>
  <si>
    <t>LUCERNARIOS EN CONCRETO DE 3000 PSI E=0.10</t>
  </si>
  <si>
    <t>MAMPOSTERIA</t>
  </si>
  <si>
    <t>MAMPOSTERIA EN BLOQUE DE CONCRETO</t>
  </si>
  <si>
    <t>MURO EN BLOQUE CONCRETO - E = 10 cm</t>
  </si>
  <si>
    <t>MURO EN BLOQUE CONCRETO - E = 20 cm</t>
  </si>
  <si>
    <t>MAMPOSTERIA EN LADRILLO TOLETE Y HUECO</t>
  </si>
  <si>
    <t>MURO EN LADRILLO TOLETE PRENSADO e = 12CM</t>
  </si>
  <si>
    <t>MURO EN LADRILLO TOLETE PRENSADO e = 25CM</t>
  </si>
  <si>
    <t>CORTE LADRILLO</t>
  </si>
  <si>
    <t>MUROS LADRILLO TOLETE FINO PERFORADO E=12 cm</t>
  </si>
  <si>
    <t>MUROS LADRILLO TOLETE FINO PERFORADO E=25 cm</t>
  </si>
  <si>
    <t>MURO EN BLOQUE No. 4  E=15 cm</t>
  </si>
  <si>
    <t>MURO EN BLOQUE No. 5  E=15 cm</t>
  </si>
  <si>
    <t>MURO EN  EN LADRILLO PRENSADO SANTAFE O SIMILAR E = 12 CM</t>
  </si>
  <si>
    <t xml:space="preserve">MUROS LADRILLO PRENSADO SANTA FE ó SIMILAR E=25 cm </t>
  </si>
  <si>
    <t>MURO EN LADRILLO TOLETE COMUN E=7 cm</t>
  </si>
  <si>
    <t>MURO EN LADRILLO TOLETE COMÚN E=15 cm</t>
  </si>
  <si>
    <t>MURO EN LADRILLO TOLETE COMÚN E=25 cm</t>
  </si>
  <si>
    <t>SOBRECIMIENTO LADRILLO TOLETE 12 x 25</t>
  </si>
  <si>
    <t>SOBRECIMIENTO LADRILLO TOLETE 25 x 25</t>
  </si>
  <si>
    <t>MURO EN LADRILLO TOLETE RECOCIDO E=15 cm</t>
  </si>
  <si>
    <t>MURO EN LADRILLO TOLETE RECOCIDO E=25 cm</t>
  </si>
  <si>
    <t>MURO EN LADRILLO ESTRUCTURAL  E=30 CM. NO INCLUYE REFUERZO</t>
  </si>
  <si>
    <t>MURO EN LADRILLO ESTRUCTURAL  E=15 CM. NO INCLUYE REFUERZO</t>
  </si>
  <si>
    <t>ELEMENTOS EN MAMPOSTERIA</t>
  </si>
  <si>
    <t>ALFAJIAS LADRILLO PRENSADO</t>
  </si>
  <si>
    <t>ALFAJIAS LADRILLO TOLETE COMUN</t>
  </si>
  <si>
    <t>DINTEL LADRILLO HUECO No. 4</t>
  </si>
  <si>
    <t>DINTEL LADRILLO HUECO No. 5</t>
  </si>
  <si>
    <t>ENCHAPES LADRILLO PRENSADO</t>
  </si>
  <si>
    <t>REMATES LADRILLO PORTANTE PRENSADO</t>
  </si>
  <si>
    <t>REMATES LADRILLO TOLETE  PRENSADO</t>
  </si>
  <si>
    <t>REMATES LADRILLO TOLETE COMUN</t>
  </si>
  <si>
    <t>ELEMENTOS ESTRUCTURALES Y NO ESTRUCTURALES</t>
  </si>
  <si>
    <t>ANCLAJE PARA REFORZAMIENTO EN CONCRETO Y EPOXICO PARA Ø 3/8" - 9 cm. DE PROFUNDIDAD ESTÁNDAR (PERFORACIÓN - LIMPIEZA - EPÓXICO)</t>
  </si>
  <si>
    <t>ANCLAJE PARA REFORZAMIENTO EN CONCRETO Y EPOXICO PARA Ø 1/2" - 11 cm. DE PROFUNDIDAD ESTÁNDAR (PERFORACIÓN - LIMPIEZA - EPÓXICO)</t>
  </si>
  <si>
    <t>ANCLAJE PARA REFORZAMIENTO EN CONCRETO Y EPOXICO PARA Ø 5/8" - 14 cm. DE PROFUNDIDAD ESTÁNDAR (PERFORACIÓN - LIMPIEZA - EPÓXICO)</t>
  </si>
  <si>
    <t>ANCLAJE PARA REFORZAMIENTO EN CONCRETO Y EPOXICO PARA Ø 3/4" - 17 cm. DE PROFUNDIDAD ESTÁNDAR (PERFORACIÓN - LIMPIEZA - EPÓXICO)</t>
  </si>
  <si>
    <t>ANCLAJE PARA REFORZAMIENTO EN CONCRETO Y EPOXICO PARA Ø 7/8" - 20 cm. DE PROFUNDIDAD ESTÁNDAR (PERFORACIÓN - LIMPIEZA - EPÓXICO)</t>
  </si>
  <si>
    <t>ANCLAJE PARA REFORZAMIENTO EN CONCRETO Y EPOXICO PARA Ø 1" - 23 cm. DE PROFUNDIDAD ESTÁNDAR (PERFORACIÓN - LIMPIEZA - EPÓXICO)</t>
  </si>
  <si>
    <t>JUNTA DILATACION ICOPOR 2 CM. H = 0.50</t>
  </si>
  <si>
    <t>ESCARIFICADO DE SUPERFICIES EN CONCRETO</t>
  </si>
  <si>
    <t>VARIOS - MAMPOSTERIA</t>
  </si>
  <si>
    <t>BORDILLO PARA DUCHAS. H = 0.20 MS (SIN ENCHAPE)</t>
  </si>
  <si>
    <t>CHAZOS PARA CARPINTERIA</t>
  </si>
  <si>
    <t xml:space="preserve">MURO EN DRY WALL DE 12 MM  INCLUYE ESTRUCTURA METALICA , MASILLA , CINTA Y PRIMERA MANO DE PINTURA , VISTO DOS CARAS  E=12 cms </t>
  </si>
  <si>
    <t>INSTALACION  DE DIVISIONES MODULARES</t>
  </si>
  <si>
    <t>BORDILLO PARA DUCHAS. H = 20 cm (CON ENCHAPE)</t>
  </si>
  <si>
    <t>PREFABRICADOS EN CONCRETO Y OTROS</t>
  </si>
  <si>
    <t>ELEMENTOS PREFABRICADOS EN CONCRETO</t>
  </si>
  <si>
    <t>BORDILLO PREFABRICADO EN CONCRETO A - 50</t>
  </si>
  <si>
    <t>SARDINEL TIPO A10 (Suministro e Instalación. Incluye 3 cm Mortero 2000 PSI)  (3HUECOS)</t>
  </si>
  <si>
    <t>LOSETA PREFABRICADA A50 (Suministro e Instalación. Incluye Base 4cm Mortero 1:5 y Arena de Sello).</t>
  </si>
  <si>
    <t>ALFAJIAS EN CONCRETO 0,15 M</t>
  </si>
  <si>
    <t>ALFAJIAS EN CONCRETO 0,30 M</t>
  </si>
  <si>
    <t>DINTEL CONCRETO 0,15M X 0,10 M</t>
  </si>
  <si>
    <t>DINTEL CONCRETO 0,30M X 0,10 M</t>
  </si>
  <si>
    <t>DINTEL CONCRETO 0,30M X 0,50 M</t>
  </si>
  <si>
    <t>DINTEL PREFABRICADO EN CONCRETO 15 x 30 cm</t>
  </si>
  <si>
    <t>DINTEL PREFABRICADO EN CONCRETO 20 x 20 cm</t>
  </si>
  <si>
    <t>DINTEL PREFABRICADO EN CONCRETO 25 x 30 cm</t>
  </si>
  <si>
    <t>PANELES PREFABRICADOS E =  7 cm</t>
  </si>
  <si>
    <t>PASOS PREFABRICADOS ESCALERA B = 30 cm</t>
  </si>
  <si>
    <t>DIVISIONES P´BAÑOS EN LOSETAS DE CONCRETO E= 6 cm.</t>
  </si>
  <si>
    <t>PROTECTOR EN CONCRETO JUNTA ESTRUCTURAL 30 X 3 cm.</t>
  </si>
  <si>
    <t>ELEMENTOS CONCRETO FUNDIDOS SITIO</t>
  </si>
  <si>
    <t>SARDINEL H=0.40m, e=0.15m CONCRETO 3000 PSI (Fundido en Sitio, Concreto Premezclado. Inc. Sumin, Formalet. y Const.)</t>
  </si>
  <si>
    <t>BANCA EN CONCRETO TIPO M30 (Suministro e Instalación. No Incluye material de base).</t>
  </si>
  <si>
    <t>BANCA EN CONCRETO TIPO M31 (Suministro e Instalación).</t>
  </si>
  <si>
    <t>MESONES EN CONCRETO DE 40 cm</t>
  </si>
  <si>
    <t>MESONES EN CONCRETO DE 60 cm</t>
  </si>
  <si>
    <t>INSTALACIÓN HIDRAULICA SANITARIA Y DE GAS</t>
  </si>
  <si>
    <t>ACOMETIDA</t>
  </si>
  <si>
    <t>ACOMETIDA GALVANIZADA Ø 1/2" - 5 MT</t>
  </si>
  <si>
    <t>ACOMETIDA PVC Ø 1/2" - 5 MT</t>
  </si>
  <si>
    <t>ACOMETIDA PVC Ø 3/4" - 5 MT</t>
  </si>
  <si>
    <t xml:space="preserve">ACOMETIDA PVC-P 1 1/2"   </t>
  </si>
  <si>
    <t xml:space="preserve">INSTALACIÓN ACOMETIDA DE 2" (MANO DE OBRA) </t>
  </si>
  <si>
    <t>CONEXION A TANQUES</t>
  </si>
  <si>
    <t>CONEXIÓN COMPLETA A TANQUE ELEVADO EN Ø PVC</t>
  </si>
  <si>
    <t>CONEXIÓN COMPLETA A TANQUE ELEVADO EN Ø GALVANIZADO</t>
  </si>
  <si>
    <t>RED GENERAL DE AGUA FRIA</t>
  </si>
  <si>
    <t>ACCESORIOS PVC-P Ø 1/2"</t>
  </si>
  <si>
    <t>ACCESORIOS PVC-P Ø 3/4"</t>
  </si>
  <si>
    <t>ACCESORIOS PVC-P Ø 1"</t>
  </si>
  <si>
    <t>ACCESORIOS PVC-P Ø 1 1/4"</t>
  </si>
  <si>
    <t>ACCESORIOS PVC-P Ø 1 1/2"</t>
  </si>
  <si>
    <t>ACCESORIOS PVC-P Ø 2"</t>
  </si>
  <si>
    <t xml:space="preserve">ACCESORIOS PVC-P DE 2 1/2" </t>
  </si>
  <si>
    <t xml:space="preserve">ACCESORIOS Ø 3" PVC-P </t>
  </si>
  <si>
    <t xml:space="preserve">ACCESORIOS PVCP DE 4" </t>
  </si>
  <si>
    <t>RED SUMINISTRO PVCP DE 1/2" (INC. ACCESORIOS)</t>
  </si>
  <si>
    <t>RED SUMINISTRO PVCP DE 3/4" (INC. ACCESORIOS).</t>
  </si>
  <si>
    <t>RED SUMINISTRO PVCP DE 1" (INC. ACCESORIOS)</t>
  </si>
  <si>
    <t>RED SUMINISTRO PVCP DE 1 1/2" (INC. ACCESORIOS)</t>
  </si>
  <si>
    <t>RED SUMINISTRO PVCP DE 2" (INC. ACCESORIOS)</t>
  </si>
  <si>
    <t>RED SUMINISTRO CPVC DE 1/2" (INC. ACCESORIOS)</t>
  </si>
  <si>
    <t>RED SUMINISTRO CPVC DE 3/4" (INC. ACCESORIOS)</t>
  </si>
  <si>
    <t>RED SUMINISTRO GALV. DE 1/2" (INC. ACCESORIOS)</t>
  </si>
  <si>
    <t>RED SUMINISTRO GALV. DE 3/4" (INC. ACCESORIOS)</t>
  </si>
  <si>
    <t>RED SUMINISTRO GALV. DE 1" (INC. ACCESORIOS)</t>
  </si>
  <si>
    <t xml:space="preserve">TUBERIA HG DE 1 1/2" </t>
  </si>
  <si>
    <t xml:space="preserve">TUBERIA HG DE 2" </t>
  </si>
  <si>
    <t xml:space="preserve">TUBERIA HG DE 3" </t>
  </si>
  <si>
    <t xml:space="preserve">TUBERIA HG DE 4" </t>
  </si>
  <si>
    <t>REGISTRO P/D RED WHITE  Ø 1/2" ó EQUIVALENTE</t>
  </si>
  <si>
    <t>REGISTRO P/D RED WHITE  Ø 3/4" ó EQUIVALENTE</t>
  </si>
  <si>
    <t>REGISTRO P/D RED WHITE  Ø 1" ó EQUIVALENTE</t>
  </si>
  <si>
    <t>REGISTRO PASO DIRECTO RED WHITE DE 1 1/4"</t>
  </si>
  <si>
    <t xml:space="preserve">REGISTRO PASO DIRECTO DE 1 1/2"" KITZ O SIMILAR </t>
  </si>
  <si>
    <t xml:space="preserve">REGISTRO RED WHITE DE 1 1/2" O EQUIVALENTE </t>
  </si>
  <si>
    <t>REGISTRO P/D RED WHITE  Ø 2" ó EQUIVALENTE</t>
  </si>
  <si>
    <t xml:space="preserve">REGISTRO PASO DIRECTO DE 2" KITZ O SIMILAR </t>
  </si>
  <si>
    <t xml:space="preserve">REGISTRO PASO DIRECTO DE 3" KITZ O SIMILAR </t>
  </si>
  <si>
    <t>REGISTRO DE BOLA 200 Lb. -  Ø 1/2"</t>
  </si>
  <si>
    <t>CHEQUE P/D RED WHITE  Ø 1/2" ó EQUIVALENTE</t>
  </si>
  <si>
    <t>CHEQUE P/D RED WHITE  Ø 3/4" ó EQUIVALENTE</t>
  </si>
  <si>
    <t>CHEQUE P/D RED WHITE  Ø 1" ó EQUIVALENTE</t>
  </si>
  <si>
    <t>CHEQUE P/D RED WHITE  Ø 1 1/2" ó EQUIVALENTE</t>
  </si>
  <si>
    <t>CHEQUE P/D RED WHITE  Ø 2" ó EQUIVALENTE</t>
  </si>
  <si>
    <t xml:space="preserve">CHEQUE CORTINA HIERRO 4" </t>
  </si>
  <si>
    <t xml:space="preserve">CHEQUE HIDRO DE 2" </t>
  </si>
  <si>
    <t xml:space="preserve">CHEQUE HIDRO DE 2" HFVC HELBERT O SIMILAR </t>
  </si>
  <si>
    <t xml:space="preserve">CHEQUE HIDRO DE 3" </t>
  </si>
  <si>
    <t xml:space="preserve">CHEQUE HIDRO DE 4" </t>
  </si>
  <si>
    <t xml:space="preserve">CHEQUE RED WHITE ROSCADO DE 4" </t>
  </si>
  <si>
    <t>TUBERIA PVCP 315 PSI DE 1/2"</t>
  </si>
  <si>
    <t>TUBERIA PVCP RDE 9 DE 1/2"</t>
  </si>
  <si>
    <t>TUBERIA PVCP RDE 11 DE 3/4"</t>
  </si>
  <si>
    <t>TUBERIA PVCP RDE 21 DE 3/4".</t>
  </si>
  <si>
    <t>TUBERIA PVCP RDE 13.5 DE 1"</t>
  </si>
  <si>
    <t xml:space="preserve">TUBERIA PVCP RDE 21 Ø 1" </t>
  </si>
  <si>
    <t>TUBERIA PVCP RDE 21 Ø 1 1/4"</t>
  </si>
  <si>
    <t>TUBERIA PVCP RDE 21 Ø 1 1/2"</t>
  </si>
  <si>
    <t>TUBERIA PVCP RDE 21 Ø 2"</t>
  </si>
  <si>
    <t>TUBERIA PVCP RDE-21 Ø 2 1/2"</t>
  </si>
  <si>
    <t>TUBERIA PVCP RDE-21Ø 3"</t>
  </si>
  <si>
    <t xml:space="preserve">TUBERIA PVC-P DE Ø  4" </t>
  </si>
  <si>
    <t>ACCESORIO HG DE 4"</t>
  </si>
  <si>
    <t>ACCESORIO HG 3"</t>
  </si>
  <si>
    <t>ACCESORIO HG 1 1/2"</t>
  </si>
  <si>
    <t xml:space="preserve">ACCESORIO HG DE 1" </t>
  </si>
  <si>
    <t xml:space="preserve">ACCESORIO HG DE 2" </t>
  </si>
  <si>
    <t xml:space="preserve">TUBERIA HG DE Ø 1" </t>
  </si>
  <si>
    <t>RED AGUA CALIENTE</t>
  </si>
  <si>
    <t xml:space="preserve">ACCESORIOS CPVC DE 1/2" </t>
  </si>
  <si>
    <t xml:space="preserve">ACCESORIOS CPVC DE 3/4" </t>
  </si>
  <si>
    <t>TUBERIA CPVC DE 1/2"</t>
  </si>
  <si>
    <t xml:space="preserve">TUBERIA CPVC DE 3/4" </t>
  </si>
  <si>
    <t>PUNTOS HIDRAULICOS</t>
  </si>
  <si>
    <t>PUNTO SUMINISTRO GALVANIZADO (INC. ACCESORIOS)</t>
  </si>
  <si>
    <t xml:space="preserve">PUNTO HIDRÁULICO AGUA CALIENTE  </t>
  </si>
  <si>
    <t>PUNTO AGUA FRIA  PVC (INC. ACCESORIOS)</t>
  </si>
  <si>
    <t>REPARACIONES HIDRÁULICAS PVC DE 1/2" - 3/4" Y 1"</t>
  </si>
  <si>
    <t xml:space="preserve">REUBICACIÓN PUNTO HIDRÁULICO AGUA CALIENTE </t>
  </si>
  <si>
    <t xml:space="preserve">REUBICACIÓN PUNTO HIDRÁULICO AGUA FRIA </t>
  </si>
  <si>
    <t>SALIDAS SANITARIAS</t>
  </si>
  <si>
    <t xml:space="preserve">REPARACIONES SANITARIAS EN 2" </t>
  </si>
  <si>
    <t xml:space="preserve">REPARACIONES TUBERIA PVC SANITARIA DE 3" </t>
  </si>
  <si>
    <t xml:space="preserve">REPARACIONES TUBERIA PVC SANITARIA DE 4" </t>
  </si>
  <si>
    <t xml:space="preserve">REUBICACIÓN SALIDA SANITARIA </t>
  </si>
  <si>
    <t>BAJANTES - VENTILACIONES - REVENTILACIONES A.N.</t>
  </si>
  <si>
    <t>BAJANTE A.N.  PVC Ø 3" (INC. ACCESORIOS)</t>
  </si>
  <si>
    <t>BAJANTE A.N.  PVC Ø 4" (INC. ACCESORIOS)</t>
  </si>
  <si>
    <t>BAJANTE A.N.  PVC Ø 6" (INC. ACCESORIOS)</t>
  </si>
  <si>
    <t>VENTILACION Y REVENTILACION PVC Ø 2" (INC. ACCESORIOS)</t>
  </si>
  <si>
    <t>VENTILACION Y REVENTILACION PVC Ø 3" (INC. ACCESORIOS)</t>
  </si>
  <si>
    <t>RED DE GAS</t>
  </si>
  <si>
    <t xml:space="preserve">ACCESORIO DE COBRE DE 1 1/4" </t>
  </si>
  <si>
    <t xml:space="preserve">ACCESORIO DE COBRE DE 1" </t>
  </si>
  <si>
    <t xml:space="preserve">ACCESORIO DE COBRE DE 3/4" </t>
  </si>
  <si>
    <t>ACOMETIDA DE GAS UNIFAMILIAR</t>
  </si>
  <si>
    <t>CAJA MEDIDOR GAS 140x45</t>
  </si>
  <si>
    <t>CAJA MEDIDOR GAS 45x45</t>
  </si>
  <si>
    <t>CAJA MEDIDOR GAS 72x45</t>
  </si>
  <si>
    <t>ADAPTADOR MACHO COBRE COBRE Ø 1/2"</t>
  </si>
  <si>
    <t>ADAPTADOR MACHO COBRE COBRE Ø 3/4"</t>
  </si>
  <si>
    <t xml:space="preserve">BUSHING HG 3/4" x 1/2" </t>
  </si>
  <si>
    <t xml:space="preserve">BUSHING HG 1" x 1/2" </t>
  </si>
  <si>
    <t xml:space="preserve">CODO HG Ø 1/2" </t>
  </si>
  <si>
    <t xml:space="preserve">CODO HG Ø 3/4" </t>
  </si>
  <si>
    <t xml:space="preserve">ACCESORIOS DE COBRE DE 1/2" </t>
  </si>
  <si>
    <t xml:space="preserve">CODO DE COBRE Ø 3/4" </t>
  </si>
  <si>
    <t xml:space="preserve">ACCESORIOS DE COBRE DE 1" </t>
  </si>
  <si>
    <t>CONDUCTO EVACUACION GAS 15 x 22</t>
  </si>
  <si>
    <t xml:space="preserve">COPA DE COBRE 3/4" x 1/2" </t>
  </si>
  <si>
    <t xml:space="preserve">COPA DE COBRE 1" x 1/2" </t>
  </si>
  <si>
    <t xml:space="preserve">COPA DE COBRE 1" x 3/4" </t>
  </si>
  <si>
    <t>INSTALACION INTERNA PUNTO PRINCIPAL 15 m</t>
  </si>
  <si>
    <t>INSTALACION INTERNA PUNTO ADICIONAL 6 m</t>
  </si>
  <si>
    <t xml:space="preserve">ELEVADOR DE GAS Ø 1/2" </t>
  </si>
  <si>
    <t xml:space="preserve">MANGUERA DE CONEXION FLEXIBLE </t>
  </si>
  <si>
    <t>MEDIDOR GAS 2.5</t>
  </si>
  <si>
    <t>REGULADOR 143 E-METER</t>
  </si>
  <si>
    <t>REGULADOR RP 40</t>
  </si>
  <si>
    <t xml:space="preserve">TAPON DE COBRE Ø 1/2" </t>
  </si>
  <si>
    <t xml:space="preserve">TAPON DE COBRE Ø 3/4" </t>
  </si>
  <si>
    <t xml:space="preserve">TAPON DE COBRE Ø 1" </t>
  </si>
  <si>
    <t xml:space="preserve">TAPON HG Ø 1/2" </t>
  </si>
  <si>
    <t xml:space="preserve">TAPON HG Ø 3/4" </t>
  </si>
  <si>
    <t xml:space="preserve">TAPON HG Ø 1" </t>
  </si>
  <si>
    <t xml:space="preserve">TEE DE COBRE Ø 1/2" </t>
  </si>
  <si>
    <t xml:space="preserve">TEE DE COBRE Ø 3/4" </t>
  </si>
  <si>
    <t xml:space="preserve">TEE DE COBRE Ø 1" </t>
  </si>
  <si>
    <t xml:space="preserve">TEE HG Ø 1/2" </t>
  </si>
  <si>
    <t xml:space="preserve">TEE HG Ø 3/4" </t>
  </si>
  <si>
    <t xml:space="preserve">TEE HG Ø 1" </t>
  </si>
  <si>
    <t xml:space="preserve">TEE REDUCIDA EN POLIETILENO 1" x 1/2" </t>
  </si>
  <si>
    <t>TUBERIA HIERRO GALVANIZADO DE 1/2"</t>
  </si>
  <si>
    <t>TUBERIA DE ACERO GALVANIZADO Ø 3/4"  (INC. ACCESORIOS)</t>
  </si>
  <si>
    <t xml:space="preserve">TUBERIA DE COBRE TIPO L DE 1/2" </t>
  </si>
  <si>
    <t>TUBERIA DE COBRE TIPO L DE 1/2" (INCLUYE ACCESORIOS)</t>
  </si>
  <si>
    <t xml:space="preserve">TUBERIA DE COBRE TIPO L DE 3/4" </t>
  </si>
  <si>
    <t>TUBERIA DE COBRE TIPO L DE 3/4" (INCLUYE ACCESORIOS)</t>
  </si>
  <si>
    <t xml:space="preserve">TUBERIA DE COBRE TIPO L DE 1" </t>
  </si>
  <si>
    <t xml:space="preserve">TUBERIA DE COBRE TIPO L DE 1 1/4" </t>
  </si>
  <si>
    <t xml:space="preserve">TUBERIA DE POLIETILENO Ø 1/2" </t>
  </si>
  <si>
    <t xml:space="preserve">TUBERIA DE POLIETILENO Ø 3/4" </t>
  </si>
  <si>
    <t xml:space="preserve">TUBERIA DE POLIETILENO Ø 1" </t>
  </si>
  <si>
    <t xml:space="preserve">UNION DE COBRE Ø 3/4" </t>
  </si>
  <si>
    <t xml:space="preserve">UNIVERSAL DE COBRE Ø 1/2" </t>
  </si>
  <si>
    <t xml:space="preserve">UNIVERSAL DE COBRE Ø 3/4" </t>
  </si>
  <si>
    <t xml:space="preserve">UNIVERSAL HG Ø 1/2" </t>
  </si>
  <si>
    <t xml:space="preserve">UNIVERSAL HG Ø 3/4" </t>
  </si>
  <si>
    <t xml:space="preserve">UNIVERSAL HG DE Ø 1 1/2" </t>
  </si>
  <si>
    <t xml:space="preserve">UNIVERSAL HG DE Ø 1" </t>
  </si>
  <si>
    <t xml:space="preserve">UNIVERSAL HG DE Ø 2" </t>
  </si>
  <si>
    <t xml:space="preserve">UNIVERSAL HG DE Ø 3" </t>
  </si>
  <si>
    <t>VALVULA DE BOLA Ø 1/2" HNPT</t>
  </si>
  <si>
    <t>VALVULA DE BOLA PARA MEDIDOR GAS</t>
  </si>
  <si>
    <t xml:space="preserve">ENCAÑUELADO DE 1 1/4" </t>
  </si>
  <si>
    <t xml:space="preserve">ENCAÑUELADO DE 1" </t>
  </si>
  <si>
    <t>ENCAÑUELADO DE 1/2"</t>
  </si>
  <si>
    <t xml:space="preserve">ENCAÑUELADO DE 3/4" </t>
  </si>
  <si>
    <t xml:space="preserve">PUNTO DE GAS DE 1" </t>
  </si>
  <si>
    <t xml:space="preserve">PUNTO DE GAS DE 1/2" </t>
  </si>
  <si>
    <t xml:space="preserve">PUNTO DE GAS DE 3/4" </t>
  </si>
  <si>
    <t xml:space="preserve">REGISTRO DE BOLA PARA GAS 1/2" </t>
  </si>
  <si>
    <t xml:space="preserve">REGISTRO DE BOLA PARA GAS DE 3/4" </t>
  </si>
  <si>
    <t xml:space="preserve">REGISTRO DE BOLA PARA GAS DE 1" </t>
  </si>
  <si>
    <t>TUBERIA PVC UNION MECANICA</t>
  </si>
  <si>
    <t>ACCESORIO PVC U.M DE 3"</t>
  </si>
  <si>
    <t xml:space="preserve">ACCESORIOS PVC U.M DE 4" </t>
  </si>
  <si>
    <t xml:space="preserve">TUBERIA PVC U.M DE 2" </t>
  </si>
  <si>
    <t xml:space="preserve">TUBERIA PVC U.M DE 3" </t>
  </si>
  <si>
    <t xml:space="preserve">TUBERIA PVC U.M DE 4" </t>
  </si>
  <si>
    <t>TANQUE ALMACENAMIENTO EN CONCRETO</t>
  </si>
  <si>
    <t>ESCALERA DE GATO</t>
  </si>
  <si>
    <t xml:space="preserve">FLOTADOR MECANICO </t>
  </si>
  <si>
    <t xml:space="preserve">FLOTADOR MECANICO DE 2" </t>
  </si>
  <si>
    <t xml:space="preserve">LOSA DE FONDO EN CONCRETO PARA TANQUE E: 0.20 F'c 21 MPA </t>
  </si>
  <si>
    <t xml:space="preserve">LOSA SUPERIOR PARA TANQUES E: 0.12 F'c 21 MPA - INCLUYE VIGAS PROFUNDAS </t>
  </si>
  <si>
    <t>OTROS</t>
  </si>
  <si>
    <t xml:space="preserve">ACCESORIOS 3" (RED CONTRA INCENDIOS) </t>
  </si>
  <si>
    <t xml:space="preserve">GABINETES TIPO 1 </t>
  </si>
  <si>
    <t xml:space="preserve">LLAVE MANGUERA DE 1/2" (SUMINISTRO E INSTALACIÓN) </t>
  </si>
  <si>
    <t xml:space="preserve">MEDIDOR DE AGUA DE 2" </t>
  </si>
  <si>
    <t xml:space="preserve">NIPLE PASAMUROS DE 1 1/2" </t>
  </si>
  <si>
    <t xml:space="preserve">NIPLE PASAMUROS DE 1" </t>
  </si>
  <si>
    <t xml:space="preserve">NIPLE PASAMUROS DE 2" </t>
  </si>
  <si>
    <t xml:space="preserve">NIPLE PASAMUROS DE 3" </t>
  </si>
  <si>
    <t xml:space="preserve">NIPLE PASAMUROS DE 4" </t>
  </si>
  <si>
    <t>PLANTA DE POTABILIZACIÓN DE AGUA, INCLUYE TANQUE, ACCESORIOS, QUIMICOS, ETC (SUM E INSTALACIÓN)</t>
  </si>
  <si>
    <t>INSTALACIÓN ELECTRICA, TELEFÓNICA Y COMUNICACIONES</t>
  </si>
  <si>
    <t>SALIDAS PARA ALUMBRADO Y TOMAS</t>
  </si>
  <si>
    <t>SALIDA + INTERRUPTOR SENCILLO LUMINEX O EQUIVALENTE - PVC</t>
  </si>
  <si>
    <t>SALIDA + INTERRUPTOR DOBLE LUMINEX O EQUIVALENTE - PVC</t>
  </si>
  <si>
    <t>SALIDA + INTERRUPTOR TRIPLE LUMINEX O EQUIVALENTE- PVC</t>
  </si>
  <si>
    <t>SALIDA + BOTON TIMBRE - PVC</t>
  </si>
  <si>
    <t>SALIDA + CAMPANA TIMBRE - PVC</t>
  </si>
  <si>
    <t>SALIDA PARA LAMPARA FLUORESCENTE - PVC</t>
  </si>
  <si>
    <t>SALIDA PARA LAMPARA INCANDESCENTE (INCLUYE ROSETA) - PVC</t>
  </si>
  <si>
    <t>SALIDA + TOMACORRIENTE DOBLE MONOFASICA - PVC</t>
  </si>
  <si>
    <t>SALIDA + TOMACORRIENTE DOBLE (GFCI) LUMINEX O EQUIVALENTE PARA BAÑOS, LABORATORIOS Y COCINAS - PVC</t>
  </si>
  <si>
    <t>SALIDA SONIDO EN 3/4 L=3M</t>
  </si>
  <si>
    <t>SALIDA SONIDO EN 3/4 L=5M</t>
  </si>
  <si>
    <t>SALIDA SONIDO EN 3/4 L=5M CON CABLE POLARIZADO 2X14</t>
  </si>
  <si>
    <t>SALIDA SONIDO EN 3/4 L=8M</t>
  </si>
  <si>
    <t>SALIDA SONIDO EN 3/4 L=15M</t>
  </si>
  <si>
    <t>SALIDA + TOMA BIFASICA 20 A 250V (GFCI) - PVC</t>
  </si>
  <si>
    <t>SALIDA + TRIFASICA NEMA 14-30R 208 V (3fases + tierra) - PVC</t>
  </si>
  <si>
    <t>SALIDA PARA LAMPARA INCANDESCENTE (INCLUYE ROSETA) - EMT</t>
  </si>
  <si>
    <t>SALIDA PARA LAMPARA FLUORESCENTE - EMT</t>
  </si>
  <si>
    <t>SALIDA FLOTADOR - PVC</t>
  </si>
  <si>
    <t>SALIDA FOTOCELDA - PVC</t>
  </si>
  <si>
    <t>SALIDA + INTERRUPTOR SENCILLO CONMUTABLE - PVC</t>
  </si>
  <si>
    <t>SALIDA PARA TEMPORIZADOR - PVC</t>
  </si>
  <si>
    <t>SALIDA PARA CONTACTOR - PVC</t>
  </si>
  <si>
    <t>SALIDA PUNTO ALARMA - PVC</t>
  </si>
  <si>
    <t>SALIDA PUNTO ALARMA - EMT</t>
  </si>
  <si>
    <t>BANDEJAS DE DISTRIBUCION</t>
  </si>
  <si>
    <t>BANDEJA TIPO ESCALERA 30 X 8 PORTA CABLE CON SOPORTERIA Y CON PINTURA ELECTROSTATICA</t>
  </si>
  <si>
    <t>CANALETA METALICA 10 x 4 CON DIVISION INCLUYE ACCESORIOS CON PINTURA ELECTROSTATICA</t>
  </si>
  <si>
    <t>CANALETA PLASTICA 10 x 4 ANCLAJE INCLUYE ACCESORIOS</t>
  </si>
  <si>
    <t>DUCTOS VERTICALES 30 x 8 INCLUYE ACCESORIOS CON PINTURA ELECTROSTATICA</t>
  </si>
  <si>
    <t>ACOMETIDAS Y CONDUCTORES</t>
  </si>
  <si>
    <t>TUBERIA PVC 1/2" INCRUSTADA</t>
  </si>
  <si>
    <t>TUBERIA PVC 3/4" INCRUSTADA</t>
  </si>
  <si>
    <t>TUBERIA PVC 1" INCRUSTADA</t>
  </si>
  <si>
    <t>TUBERIA PVC 1 1/4" INCRUSTADA</t>
  </si>
  <si>
    <t>TUBERIA PVC 1 1/2"  INCRUSTADA</t>
  </si>
  <si>
    <t>TUBERIA PVC 2" INCRUSTADA</t>
  </si>
  <si>
    <t>DUCTO ELÉCTRICO PESADO 3"  INCRUSTADA</t>
  </si>
  <si>
    <t>TUBERIA EMT 1/2" - SUSPENDIDA INCLUYE ACCESORIOS</t>
  </si>
  <si>
    <t>TUBERIA EMT 3/4" - SUSPENDIDA INCLUYE ACCESORIOS</t>
  </si>
  <si>
    <t>TUBERIA EMT 1" - SUSPENDIDA INCLUYE ACCESORIOS</t>
  </si>
  <si>
    <t>TUBERIA EMT 1 1/2" - SUSPENDIDA INCLUYE ACCESORIOS</t>
  </si>
  <si>
    <t>TUBERIA EMT 2" - SUSPENDIDA INCLUYE ACCESORIOS</t>
  </si>
  <si>
    <t>TUBERIA EMT 2 1/2" - SUSPENDIDA INCLUYE ACCESORIOS</t>
  </si>
  <si>
    <t>CABLEADO 1#12</t>
  </si>
  <si>
    <t>CABLEADO 1#10</t>
  </si>
  <si>
    <t>CABLEADO 2#12</t>
  </si>
  <si>
    <t>CABLEADO 2#10</t>
  </si>
  <si>
    <t>CABLEADO 2#8</t>
  </si>
  <si>
    <t>CABLEADO 3#10</t>
  </si>
  <si>
    <t>CABLEADO 3#8</t>
  </si>
  <si>
    <t>CABLEADO 2#8 + 1#10</t>
  </si>
  <si>
    <t>CABLEADO 4#10</t>
  </si>
  <si>
    <t>CABLEADO 5#10</t>
  </si>
  <si>
    <t>CABLEADO 4#8</t>
  </si>
  <si>
    <t>CABLEADO 2#6 + 1#10</t>
  </si>
  <si>
    <t>CABLEADO 3#8 + 1#10</t>
  </si>
  <si>
    <t>CABLEADO  1#8 + 1#10 + 1#12T</t>
  </si>
  <si>
    <t>CABLEADO 3#8 + 2#10</t>
  </si>
  <si>
    <t>CABLEADO 2#6 + 1#6</t>
  </si>
  <si>
    <t>CABLEADO 2#8 + 1#10 + 1#12T</t>
  </si>
  <si>
    <t>CABLEADO 3#6 + 1#10</t>
  </si>
  <si>
    <t>CABLEADO 1#6 + 1#8 + 1#10T</t>
  </si>
  <si>
    <t>CABLEADO 3#8 + 1#6 + 2#10</t>
  </si>
  <si>
    <t>CABLEADO 3#8 + 1#10 + 1#12T</t>
  </si>
  <si>
    <t>CABLEADO 2#6 + 1#8 + 1#10T</t>
  </si>
  <si>
    <t>CABLEADO 3#6 + 1#8 + 1#10T</t>
  </si>
  <si>
    <t>CABLEADO 3#6 + 1#8 + 2#10T</t>
  </si>
  <si>
    <t>CABLEADO 1#4 + 1#6 + 1#8T</t>
  </si>
  <si>
    <t>CABLEADO 3#8 + 1#4 + 1#8</t>
  </si>
  <si>
    <t>CABLEADO 2#4 + 1#6 + 1#8T</t>
  </si>
  <si>
    <t>CABLEADO 3#4 + 1#6 + 1#8T</t>
  </si>
  <si>
    <t>CABLEADO 3#6 + 1#4 + 2#6T</t>
  </si>
  <si>
    <t>CABLEADO 3#4 + 1#6 + 1#6T</t>
  </si>
  <si>
    <t>CABLEADO 3#2 + 1#8</t>
  </si>
  <si>
    <t>CABLEADO 3#4 + 1#2 + 2#6T</t>
  </si>
  <si>
    <t>CABLEADO 3#2 + 1#4 + 1#8</t>
  </si>
  <si>
    <t>CABLEADO 3#2 + 1#4 + 1#6T</t>
  </si>
  <si>
    <t>CABLEADO 3#4 + 1#1/0 + 1#4T</t>
  </si>
  <si>
    <t>CABLEADO 3#2 + 1#2/0 + 1#2</t>
  </si>
  <si>
    <t>CABLEADO 3#2 + 1#1/0 + 2#6T</t>
  </si>
  <si>
    <t>CABLEADO 3#1/0 + 1#2 + 1#6</t>
  </si>
  <si>
    <t>CABLEADO 3#1/0 + 1#2 + 1#4T</t>
  </si>
  <si>
    <t>CABLEADO 3#2/0 + 1#1/0 + 1#6</t>
  </si>
  <si>
    <t>TABLEROS E INTERRUPTORES</t>
  </si>
  <si>
    <t>TABLERO DE AUTOMÁTICOS DE 12 CIRCUITOS TIPO PESADO CON PUERTA Y CERRADURA DE CIERRE, CERRADURA Y ESPACIO TOTALIZADOR INDUSTRIAL NTQ-412T Y BARRAJE DE TIERRA AISLADA.</t>
  </si>
  <si>
    <t>TABLERO DE AUTOMÁTICOS DE 18 CIRCUITOS TIPO PESADO CON PUERTA Y CERRADURA DE CIERRE, CERRADURA Y ESPACIO TOTALIZADOR INDUSTRIAL NTQ-412T Y BARRAJE DE TIERRA AISLADA.</t>
  </si>
  <si>
    <t>TABLERO DE AUTOMÁTICOS DE 24 CIRCUITOS TIPO PESADO CON PUERTA Y CERRADURA DE CIERRE, CERRADURA Y ESPACIO TOTALIZADOR INDUSTRIAL NTQ-412T Y BARRAJE DE TIERRA AISLADA.</t>
  </si>
  <si>
    <t>TABLERO DE AUTOMÁTICOS DE 30 CIRCUITOS TIPO PESADO CON PUERTA Y CERRADURA DE CIERRE, CERRADURA Y ESPACIO TOTALIZADOR INDUSTRIAL NTQ-412T Y BARRAJE DE TIERRA AISLADA.</t>
  </si>
  <si>
    <t>TABLERO DE AUTOMÁTICOS DE 36 CIRCUITOS TIPO PESADO CON PUERTA Y CERRADURA DE CIERRE, CERRADURA Y ESPACIO TOTALIZADOR INDUSTRIAL NTQ-412T Y BARRAJE DE TIERRA AISLADA.</t>
  </si>
  <si>
    <t>TABLERO DE AUTOMÁTICOS DE 42 CIRCUITOS TIPO PESADO CON PUERTA Y CERRADURA DE CIERRE, CERRADURA Y ESPACIO TOTALIZADOR INDUSTRIAL NTQ-412T Y BARRAJE DE TIERRA AISLADA.</t>
  </si>
  <si>
    <t>INTERRUPTOR AUTOMATICO ENCHUFABLE 1 POLO 15/60 A</t>
  </si>
  <si>
    <t>INTERRUPTOR AUTOMATICO ENCHUFABLE 2 POLO 15/30 A</t>
  </si>
  <si>
    <t>INTERRUPTOR AUTOMATICO ENCHUFABLE 2 POLO 40/60 A</t>
  </si>
  <si>
    <t>INTERRUPTOR AUTOMATICO ENCHUFABLE 2 POLO 70/100 A</t>
  </si>
  <si>
    <t>INTERRUPTOR AUTOMATICO ENCHUFABLE 3 POLO 15/60 A</t>
  </si>
  <si>
    <t>INTERRUPTOR AUTOMATICO ENCHUFABLE 3 POLO 70/100 A</t>
  </si>
  <si>
    <t>BREAKER INDUSTRIAL 3 X 15/60 A</t>
  </si>
  <si>
    <t>BREAKER INDUSTRIAL 3 X 75/100 A</t>
  </si>
  <si>
    <t>BREAKER INDUSTRIAL 3 X 125/225 A</t>
  </si>
  <si>
    <t>BREAKER INDUSTRIAL 3 X 250/400 A</t>
  </si>
  <si>
    <t>BREAKER INDUSTRIAL 3 X 500/600 A</t>
  </si>
  <si>
    <t>BREAKER INDUSTRIAL 3 X 700/800 A</t>
  </si>
  <si>
    <t>BREAKER RIEL MONOPOLAR 1 X 6/63 A</t>
  </si>
  <si>
    <t>BREAKER RIEL BIPOLAR 2 X 20/50 A</t>
  </si>
  <si>
    <t>BREAKER RIEL TRIPOLAR 1 X 40/63 A</t>
  </si>
  <si>
    <t>TELEVISION Y TELEFONOS</t>
  </si>
  <si>
    <t>CAJA DE PASO 60X50 MAMPOSTERIA</t>
  </si>
  <si>
    <t>STRIP TELEFONICO 10 PARES, CON CAJA STRIP 30X30X15 Y REGLETA 10 PARES</t>
  </si>
  <si>
    <t>SALIDA TEL 1/2" PVC Y CABLE</t>
  </si>
  <si>
    <t>CAJA DE PASO 10X10</t>
  </si>
  <si>
    <t>CABLE TELEFONICO 2 PARES</t>
  </si>
  <si>
    <t>SALIDA PARA ANTENA DE TV EN TUBERÍA DE Ø 1/2" PVC (L=12M)</t>
  </si>
  <si>
    <t>MASTIL CON CAPACETE FI=1-1/4" X 3 MTS.</t>
  </si>
  <si>
    <t>MASTIL CON CAPACETE FI=1" X 6 MTS.</t>
  </si>
  <si>
    <t>CAJA Y AMPLIFICADOR  PARA ANTENA DE TV</t>
  </si>
  <si>
    <t>CABLEADO ESTRUCTURADO, VOZ Y DATOS</t>
  </si>
  <si>
    <t>CABLE UTP CAT 6 TENDIDO CERTIFICADO</t>
  </si>
  <si>
    <t>PATCH CORD CATEGORIA 6 X 1 m CERTIFICADO</t>
  </si>
  <si>
    <t>PATCH CORD CATEGORIA 6 X 3 m CERTIFICADO</t>
  </si>
  <si>
    <t>SALIDA DE VOZ O DATOS EN CANALETA</t>
  </si>
  <si>
    <t>SALIDA DE VOZ Y DATOS EN CANALETA</t>
  </si>
  <si>
    <t>PATCH PANEL 24 PUERTOS CATEGORIA 6</t>
  </si>
  <si>
    <t>PATCH PANEL 48 PUERTOS CATEGORIA 6</t>
  </si>
  <si>
    <t>ACCES POINT 3COM O EQUIVALENTE</t>
  </si>
  <si>
    <t>SALIDA PARA TOMACORRIENTE DOBLE MONOFASICA EN CANALETA</t>
  </si>
  <si>
    <t>TOMACORRIENTE DOBLE  POLO A TIERRA REGULADA COLOR NARANJA EN CANALETA</t>
  </si>
  <si>
    <t>TOMACORRIENTE DOBLE POLO A TIERRA REGULADA</t>
  </si>
  <si>
    <t>GABINETE 60X60 HOMOLOGADO</t>
  </si>
  <si>
    <t>GABINETE 90X90 HOMOLOGADO INCLUYE VENTILADOR Y MULTITOMA</t>
  </si>
  <si>
    <t>SWITCH 24 PUERTOS MARCA 3COM O EQUIVALENTE</t>
  </si>
  <si>
    <t>SWITCH 48 PUERTOS MARCA 3COM O EQUIVALENTE</t>
  </si>
  <si>
    <t>REGULADOR TRIFASICO DE 5 KVA</t>
  </si>
  <si>
    <t>REGULADOR TRIFASICO DE 10 KVA</t>
  </si>
  <si>
    <t>REGULADOR TRIFASICO DE 15 KVA</t>
  </si>
  <si>
    <t>PUESTA A TIERRA Y PROTECCIÓN CONTRA DESCARGAS ATMOSFÉRICAS</t>
  </si>
  <si>
    <t>ELECTRODO DE PUESTA A TIERRA EN CU DE 5/8"X 8' + CONECTOR</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</si>
  <si>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</si>
  <si>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SUMINISTRO  DE UN KIT DE MONTAJE PARA PUNTA CAPTADORA COMPUESTO DE LOS SIGUIENTES ELEMENTOS: BASE EN BRONCE CON TORNILLOS DE FIJACIÓN A LA SUPERFICIE DE CONCRETO. PUNTA CAPTADORA FRANKLIN DE 0.80 M. DE ALTURA. EN ACERO INOXIDABLE DE Ø 3/8 “ TIPO 1 “. ABRA</t>
  </si>
  <si>
    <t>SUMINISTRO  DE UN KIT DE MONTAJE PARA PUNTA CAPTADORA COMPUESTO DE LOS SIGUIENTES ELEMENTOS: BASE EN BRONCE CON TORNILLOS DE FIJACIÓN A LA SUPERFICIE DE CONCRETO. PUNTA CAPTADORA FRANKLIN DE 1.00 M. DE ALTURA. EN ACERO INOXIDABLE DE Ø 3/8 “ TIPO 1 “. ABRA</t>
  </si>
  <si>
    <t>BAJANTE PARARRAYOS EN 3/4" X 3m GALVANIZADO Y CABLE #2 AWG  DESNUDO</t>
  </si>
  <si>
    <t>TENDIDO DE CONDUCTOR DE COBRE DESNUDO # 2 AWG, DESDE LA CUBIERTA HASTA EL TERRENO POR LAS BAJANTES.</t>
  </si>
  <si>
    <t>INTERCONEXION MALLAS CABLE 2/0 COBRE DESNUDO</t>
  </si>
  <si>
    <t>TENDIDO DE TUBERÍA Ø 1” GALVANIZADO IMC EMBEBIDO EN LAS COLUMNAS DE CONCRETO, DESDE LA CUBIERTA HASTA EL TERRENO.</t>
  </si>
  <si>
    <t>ABRAZADERAS DE BRONCE PARA SOPORTAR EL CABLE AL MURO DE CONCRETO APROBADAS PARA INTEMPERIE.</t>
  </si>
  <si>
    <t>GRAPA DERIVACIÓN EN T DE BRONCE PARA SOPORTAR EL CABLE AL MURO DE CONCRETO APROBADAS PARA INTEMPERIE.</t>
  </si>
  <si>
    <t>GRAPA CUADRADA DE BRONCE PARA SOPORTAR EL CABLE AL MURO DE CONCRETO APROBADAS PARA INTEMPERIE.</t>
  </si>
  <si>
    <t>CONEXIÓN EXOTÉRMICA VARILLA-CABLE CALIBRE #2 AWG. INCLUYE SUMINISTRO DE MOLDE FUNDENTE Y DEMÁS ACCESORIOS.</t>
  </si>
  <si>
    <t>TIERRA ARMARIO MEDIDORES 1 VARILLA Y CABLE No. 2</t>
  </si>
  <si>
    <t>TIERRA TABLERO GRAL. DIST. 1 VARILLA Y CABLE 1/0</t>
  </si>
  <si>
    <t>TIERRA SUBESTACION CAPSULADA CON TRES VARILLAS CW Y DEMAS ACCESORIOS</t>
  </si>
  <si>
    <t>TIERRA SUBESTACION LOCAL O PEDESTAL CON TRES VARILLAS CW Y DEMAS ACCESORIOS</t>
  </si>
  <si>
    <t>MALLA A TIERRA PARA PARARRAYOS  COMPUESTA POR TRES (3) VARILLAS DE PUESTA A TIERRA DE COBRE DE 5/8X2.44 MTS, UNIDAS ENTRE SI CON CABLE NO. 2 DE CU DESNUDO. LA UNIÓN ENTRE VARILLA Y CABLE SERA CON SOLDADURA EXOTERMICA CAD WELD O SIMILAR</t>
  </si>
  <si>
    <t>CANALIZACION ELECTRICA</t>
  </si>
  <si>
    <t>CANALIZACION ELECTRICA SUBTERRANEA 1 x 2"  PVC</t>
  </si>
  <si>
    <t>CANALIZACION ELECTRICA SUBTERRANEA 2 x 2"  PVC</t>
  </si>
  <si>
    <t>CANALIZACION ELECTRICA SUBTERRANEA 2 x 3"  PVC</t>
  </si>
  <si>
    <t>CANALIZACION ELECTRICA SUBTERRANEA 2 x 4"  PVC</t>
  </si>
  <si>
    <t>CANALIZACION ELECTRICA SUBTERRANEA 4 x 4"  PVC</t>
  </si>
  <si>
    <t>CAMARAS DE INSPECCION</t>
  </si>
  <si>
    <t>CAJA DE PASO EN MAMPOSTERIA 30X30 CMS TIPO AP 280 CODENSA</t>
  </si>
  <si>
    <t>CAMARA ENERGIA CON MARCO Y TAPA 71.5X71.5 CS 274</t>
  </si>
  <si>
    <t>CAMARA ENERGIA CON MARCO Y TAPA 130.5X80.5 CS 275</t>
  </si>
  <si>
    <t>CAMARA ENERGIA CON MARCO Y TAPA 161X130.5 CS 276</t>
  </si>
  <si>
    <t>POSTES DE CONCRETO</t>
  </si>
  <si>
    <t xml:space="preserve">SUMINISTRO, AHOYADO Y PLOMADA DE POSTE DE CONCRETO PRETENSADO DE 8 MTS- 510 KG </t>
  </si>
  <si>
    <t xml:space="preserve">SUMINISTRO, AHOYADO Y PLOMADA DE POSTE DE CONCRETO PRETENSADO DE 8 MTS- 750 KG </t>
  </si>
  <si>
    <t xml:space="preserve">SUMINISTRO, AHOYADO Y PLOMADA DE POSTE DE CONCRETO PRETENSADO DE 8 MTS-1050 KG </t>
  </si>
  <si>
    <t xml:space="preserve">SUMINISTRO, AHOYADO Y PLOMADA DE POSTE DE CONCRETO PRETENSADO DE 10 MTS- 510 KG </t>
  </si>
  <si>
    <t xml:space="preserve">SUMINISTRO, AHOYADO Y PLOMADA DE POSTE DE CONCRETO PRETENSADO DE 10 MTS- 750 KG </t>
  </si>
  <si>
    <t xml:space="preserve">SUMINISTRO, AHOYADO Y PLOMADA DE POSTE DE CONCRETO PRETENSADO DE 10 MTS-1050 KG </t>
  </si>
  <si>
    <t xml:space="preserve">SUMINISTRO, AHOYADO Y PLOMADA DE POSTE DE CONCRETO PRETENSADO DE 12 MTS- 510 KG </t>
  </si>
  <si>
    <t xml:space="preserve">SUMINISTRO, AHOYADO Y PLOMADA DE POSTE DE CONCRETO PRETENSADO DE 12 MTS- 750 KG </t>
  </si>
  <si>
    <t xml:space="preserve">SUMINISTRO, AHOYADO Y PLOMADA DE POSTE DE CONCRETO PRETENSADO DE 12 MTS-1050 KG </t>
  </si>
  <si>
    <t>TRANSFORMADORES</t>
  </si>
  <si>
    <t xml:space="preserve">SUMINISTRO E INSTALACION TRANSFORMADOR TRIFASICO DE 30 KVA </t>
  </si>
  <si>
    <t xml:space="preserve">SUMINISTRO E INSTALACION TRANSFORMADOR TRIFASICO DE 45 KVA </t>
  </si>
  <si>
    <t xml:space="preserve">SUMINISTRO E INSTALACION TRANSFORMADOR TRIFASICO DE 75 KVA </t>
  </si>
  <si>
    <t xml:space="preserve">SUMINISTRO E INSTALACION TRANSFORMADOR TRIFASICO DE 112.5 KVA </t>
  </si>
  <si>
    <t xml:space="preserve">SUMINISTRO E INSTALACION TRANSFORMADOR TRIFASICO DE 150 KVA </t>
  </si>
  <si>
    <t xml:space="preserve">SUMINISTRO E INSTALACION TRANSFORMADOR TRIFASICO DE 225 KVA </t>
  </si>
  <si>
    <t>REVISIÓN GENERAL ELÉCTRICA</t>
  </si>
  <si>
    <t>REVISIÓN Y REPARACIÓN DE PUNTO ELÉCTRICO (INC. CAMBIO DE APARATOS)</t>
  </si>
  <si>
    <t>ARMARIOS Y EQUIPOS DE MEDIDA</t>
  </si>
  <si>
    <t>CELDA DE ENTRADA Y SALIDA</t>
  </si>
  <si>
    <t>CELDAPROTECCION PARA TRANSFORMADOR DE 45 KVA</t>
  </si>
  <si>
    <t>CELDA DE PROTECCION PARA TRANSFORMADOR DE 75 KVA</t>
  </si>
  <si>
    <t>CELDA DE PROTECCION PARA TRANSFORMADOR DE 112,5 - 150 KVA</t>
  </si>
  <si>
    <t>ARMARIO PARA MEDIDORES</t>
  </si>
  <si>
    <t>APARATOS ELÉCTRICOS
(INCLUYE SUM E INSTALACIÓN)</t>
  </si>
  <si>
    <t>BOTON TIMBRE AVE 605</t>
  </si>
  <si>
    <t>BOTON TIMBRE 800 PARA PISOS805</t>
  </si>
  <si>
    <t>BOTON TIMBRE ABITARE LUZ PILOTO    1905-LP3033</t>
  </si>
  <si>
    <t>TIMBRE CAMPANA + TAPA  MAX.</t>
  </si>
  <si>
    <t>TIMBRE CAMPANA  KORA L/NEXKR040BK</t>
  </si>
  <si>
    <t>CONMUTABLE Senc. Blc.DEKO    L/NEX  DK-2B+DKT2B</t>
  </si>
  <si>
    <t>CONMUTABLE Senc. Clas.C      L/NEX     LX-020C</t>
  </si>
  <si>
    <t>CONMUTABLE Senc. Pil.Clas.   L/NEXLX-020CL</t>
  </si>
  <si>
    <t>INTERRUPTOR 4 VIAS              AVE604-31323</t>
  </si>
  <si>
    <t>INTERRUPTOR DOBLE 200211</t>
  </si>
  <si>
    <t>INTERRUPTOR DOBLE 600 AVE611</t>
  </si>
  <si>
    <t>INTERRUPTOR DOBLE ABITARE LUZ911 LP</t>
  </si>
  <si>
    <t>INTERRUPTOR TRIPLE 600 AVE613</t>
  </si>
  <si>
    <t>INTERRUPTOR TRIPLE FOSF AVE9913</t>
  </si>
  <si>
    <t>INTERRUPTOR TRIPLE MARFIL LUZ913 LP</t>
  </si>
  <si>
    <t>INTERRUPTOR SENC 600  AVE601</t>
  </si>
  <si>
    <t>INTERRUPTOR SENC Clas.C      L/NEX   LX-010C</t>
  </si>
  <si>
    <t>INTERRUPTOR SENC CON LUZ1001-LP</t>
  </si>
  <si>
    <t>TOMA DOBLE AMERICANA 600 POLO666 -N</t>
  </si>
  <si>
    <t>TOMA DOBLE AMERICANA ABITARE9966-N</t>
  </si>
  <si>
    <t>TOMA DOBLE AMERICANA FOSF AVE9966</t>
  </si>
  <si>
    <t>PAÑETES</t>
  </si>
  <si>
    <t>PAÑETES SOBRE MUROS</t>
  </si>
  <si>
    <t>FILOS Y DILATACIONES</t>
  </si>
  <si>
    <t xml:space="preserve">PAÑETE IMPERMEABILIZADO S/MUROS 1:3. </t>
  </si>
  <si>
    <t xml:space="preserve">PAÑETE IMPERMEABILIZADO S/MUROS 1:4. </t>
  </si>
  <si>
    <t xml:space="preserve">PAÑETE LISO CULATAS 1:3  </t>
  </si>
  <si>
    <t xml:space="preserve">PAÑETE LISO CULATAS 1:4  </t>
  </si>
  <si>
    <t xml:space="preserve">PAÑETE LISO CULATAS 1:5  </t>
  </si>
  <si>
    <t xml:space="preserve">PAÑETE LISO SOBRE MUROS 1:4  </t>
  </si>
  <si>
    <t xml:space="preserve">PAÑETE LISO SOBRE MUROS 1:5  </t>
  </si>
  <si>
    <t xml:space="preserve">PAÑETE RUSTICO SOBRE MUROS 1:5 </t>
  </si>
  <si>
    <t>RESANES GENERALES</t>
  </si>
  <si>
    <t>PAÑETES BAJO PLACAS</t>
  </si>
  <si>
    <t xml:space="preserve">PAÑETE BAJO MALLA 1:3 </t>
  </si>
  <si>
    <t xml:space="preserve">PAÑETE BAJO MALLA 1:4 </t>
  </si>
  <si>
    <t xml:space="preserve">PAÑETE BAJO MALLA 1:5 </t>
  </si>
  <si>
    <t xml:space="preserve">PAÑETE LISO BAJO PLACAS 1:4 </t>
  </si>
  <si>
    <t xml:space="preserve">PAÑETE LISO BAJO PLACAS 1:5 </t>
  </si>
  <si>
    <t xml:space="preserve">PAÑETE RUSTICO BAJO PLACAS 1:5 </t>
  </si>
  <si>
    <t xml:space="preserve">PISOS </t>
  </si>
  <si>
    <t>BASES PISOS Y AFINADOS</t>
  </si>
  <si>
    <t>AFINADO ENDURECIDO MORTERO 1:3 H=4</t>
  </si>
  <si>
    <t>AFINADO IMPERMEABILIZADO MORTERO 1:3 H=4</t>
  </si>
  <si>
    <t>AFINADO PISOS VINISOL MORTERO 1:4 H=4 cm</t>
  </si>
  <si>
    <t>AFINADO TERRAZAS MORTERO 1:4 H=8 cm</t>
  </si>
  <si>
    <t>CEMENTO ESMALTADO MORTERO 1:4 H=1.5 cm</t>
  </si>
  <si>
    <t>CONCRETO BASE MUEBLE. H = 0.10. 2500 PSI</t>
  </si>
  <si>
    <t>CONCRETO ESCOBEADO H = 0.10. 2500 PSI</t>
  </si>
  <si>
    <t>ACABADOS PISOS</t>
  </si>
  <si>
    <t>ADOQUIN NATURAL 15 X 15 MOORE O EQUIVALENTE</t>
  </si>
  <si>
    <t>ADOQUIN CONCRETO PEATONAL 6 CM</t>
  </si>
  <si>
    <t>ADOQUIN CERAMICO ARCILLA  A-25</t>
  </si>
  <si>
    <t>ADOQUIN ECOLÓGICO</t>
  </si>
  <si>
    <t>ADOQUIN DE CONCRETO TR. LIVIANO 20x10x6cm (Suministro e Instalación. Incluye Base 4cm Arena Nivelación y Arena de Sello).</t>
  </si>
  <si>
    <t>ADOQUIN DE CONCRETO TR. PESADO 20x10x8cm (Suministro e Instalación. Incluye Base 4cm Arena Nivelación y Arena de Sello).</t>
  </si>
  <si>
    <t>ADOQUIN GRES 10x20x5.5 MOORE Ó SIMILAR</t>
  </si>
  <si>
    <t>ADOQUIN LADRILLO MACIZO STA/FE Ó SIMILAR</t>
  </si>
  <si>
    <t>BALDOSIN GRANITO BH-5 DE 33x33 MORTERO 1:4 - (INCLUYE DESTRONQUE, PULIDA Y BRILLADA)</t>
  </si>
  <si>
    <t>BALDOSIN GRANITO L-1 33 x 33 MORTERO 1:4</t>
  </si>
  <si>
    <t>BALDOSIN GRANITO P-5 33 x 33 MORTERO 1:4</t>
  </si>
  <si>
    <t>CERAMICA 33 X 33</t>
  </si>
  <si>
    <t>GRANITO PULIDO</t>
  </si>
  <si>
    <t>GRAVILLA LAVADA</t>
  </si>
  <si>
    <t>LISTON M.H. AMARILLO</t>
  </si>
  <si>
    <t>LISTON M.H. GUAYACAN</t>
  </si>
  <si>
    <t>LOSETA PREFABRICADA CONCRETO TIPO A30 - 60 x 40 x 6 cm (Incluye Suministro e Instalación. Incluye Base 4cm Mortero 1:5, Hecho en Obra)</t>
  </si>
  <si>
    <t>LOSETA PREFABRICADA CONCRETO TIPO A50 - 40 x 40 x 6 cm (Incluye Suministro e Instalación. Incluye Base 4cm Mortero 1:5, Hecho en Obra)</t>
  </si>
  <si>
    <t>PARKET GUAYACAN</t>
  </si>
  <si>
    <t>PISOPACK VINILO COMERCIAL 2 mm</t>
  </si>
  <si>
    <t>PISOPACK RESIDENCIAL 1.6 mm</t>
  </si>
  <si>
    <t>PISOPACK TRAFICO PESADO 3 mm</t>
  </si>
  <si>
    <t>PULIDA Y BRILLO GRANITO</t>
  </si>
  <si>
    <t>PULIDA Y LACADA PISOS MADERA</t>
  </si>
  <si>
    <t>TABLETA NATURAL 20 X 10 MOORE O EQUIVALENTE</t>
  </si>
  <si>
    <t>TABLETA GRES DE 10 x 10. MORT. 1:4</t>
  </si>
  <si>
    <t>TABLETA GRES LISO DE 33 x 33 MORTERO 1:4</t>
  </si>
  <si>
    <t>TABLON 1/2-26 NATURAL MOORE O EQUIVALENTE</t>
  </si>
  <si>
    <t>TABLON NATURAL 1/4-26-8 MOORE O EQUIVALENTE</t>
  </si>
  <si>
    <t>VINISOL RESIDENCIAL 1.6 mm</t>
  </si>
  <si>
    <t>VINISOL COMERCIAL 2 mm</t>
  </si>
  <si>
    <t>VINISOL TRAFICO PESADO 3 mm</t>
  </si>
  <si>
    <t>ACABADO EN DURO-PISO P´BAÑOS</t>
  </si>
  <si>
    <t xml:space="preserve">PSIO GOMA DE 8 MM  TRAFICO PESADO </t>
  </si>
  <si>
    <t>Piso en ferroconcreto de 3.000 PSI E=0,10 mt reforzado con malla electrosoldada, acabado afinado, para cuarto de congelación y refrigeración (incluye materiales y mano de obra)</t>
  </si>
  <si>
    <t xml:space="preserve">SUMINISTRO E INSTALACION DE CINTA ANTIDESLIZANTE  PISOS ANCHO 5 CMS  INCLUYE MATERIALES Y MANO DE OAABRA </t>
  </si>
  <si>
    <t>GUARDAESCOBAS</t>
  </si>
  <si>
    <t xml:space="preserve">GUARDAESCOBA GRANO MARMOL PRENSADO </t>
  </si>
  <si>
    <t>GUARDAESCOBA CEDRO 6 CM</t>
  </si>
  <si>
    <t>GUARDAESCOBA CEDRO 8 CM</t>
  </si>
  <si>
    <t>GUARDAESCOBA EN CEMENTO MORTERO 1:4</t>
  </si>
  <si>
    <t>GUARDAESCOBA EN GRANITO H = 0.065</t>
  </si>
  <si>
    <t>GUARDAESCOBA EN GRAVILLA LAVADA</t>
  </si>
  <si>
    <t>GUARDAESCOBA EN PISOPACK</t>
  </si>
  <si>
    <t>GUARDAESCOBA EN VINISOL</t>
  </si>
  <si>
    <t>GUARDAESCOBA VIROLA 6 CM</t>
  </si>
  <si>
    <t>GUARDAESCOBA VIROLA 8 CM</t>
  </si>
  <si>
    <t>MEDIA CAÑA EN CEMENTO MORTERO 1:3</t>
  </si>
  <si>
    <t>MEDIACAÑA EN GRANITO H = 0.10 m</t>
  </si>
  <si>
    <t>MEDIA CAÑA EN GRANITO H = 0.065</t>
  </si>
  <si>
    <t>MEDIA CAÑA EN GRAVILLA LAVADA</t>
  </si>
  <si>
    <t>GRADAS</t>
  </si>
  <si>
    <t>AFINADO ENDURECIDO P´PASOS ESCALERA MORTERO 1:3</t>
  </si>
  <si>
    <t>CONCRETO BASE GRADAS DE 0.30 - 3000 PSI</t>
  </si>
  <si>
    <t>GRADAS EN GRANITO PULIDO DE 0.30</t>
  </si>
  <si>
    <t>GRADAS EN GRAVILLA LAVADA DE 0.30</t>
  </si>
  <si>
    <t>GRADAS EN TABLETA GRES Y GRAVILLA 0.30</t>
  </si>
  <si>
    <t>GRADAS LADRILLO DE 0.30. MORTERO 1:5</t>
  </si>
  <si>
    <t>GRADAS TABLETA GRES 0.30. MORTERO 1:4</t>
  </si>
  <si>
    <t>CENEFAS, DILATACIONES Y PIRLANES</t>
  </si>
  <si>
    <t>CENEFAS EN CONCRETO DE 0.30 - 3000 PSI</t>
  </si>
  <si>
    <t>CENEFAS EN GRANITO PULIDO DE 0.25</t>
  </si>
  <si>
    <t>DILATACIONES LADRILLO 0.25 MORTERO 1:4</t>
  </si>
  <si>
    <t>PIRLAN DE ALUMINIO</t>
  </si>
  <si>
    <t xml:space="preserve">CUBIERTAS E IMPERMEABILIZACIONES </t>
  </si>
  <si>
    <t>IMPERMEABILIZACIONES Y AISLAMIENTOS</t>
  </si>
  <si>
    <t>AFINADO CUBIERTAS PLANAS MORTERO 1:3 IMPERMEABILIZADO</t>
  </si>
  <si>
    <t>IMPERMEABILIZACION CANALES MANTO ASFALTICO Y FOIL ALUMINIO</t>
  </si>
  <si>
    <t>IMPERMEABILIZACION CUBIERTA PERMA PLY FGLASS - 3 CAPAS</t>
  </si>
  <si>
    <t>MEDIA CAÑA MORTERO DE PENDIENTE</t>
  </si>
  <si>
    <t>CUBIERTAS</t>
  </si>
  <si>
    <t>CABALLETE CANALETA 43</t>
  </si>
  <si>
    <t>CABALLETE CANALETA 90</t>
  </si>
  <si>
    <t>CABALLETE TEJA ETERNIT</t>
  </si>
  <si>
    <t>CANALETA 43 DE 3.50 m</t>
  </si>
  <si>
    <t>CANALETA 43 DE 4.00 m</t>
  </si>
  <si>
    <t>CANALETA 43 DE 4.50 m</t>
  </si>
  <si>
    <t>CANALETA 43 DE 5.00 m</t>
  </si>
  <si>
    <t>CANALETA 43 DE 5.50 m</t>
  </si>
  <si>
    <t>CANALETA 43 DE 6.00 m</t>
  </si>
  <si>
    <t>CANALETA 90 ACRILICO 3 mm</t>
  </si>
  <si>
    <t>CANALETA 90 DE 3.75 m</t>
  </si>
  <si>
    <t>CANALETA 90 DE 4.50 m</t>
  </si>
  <si>
    <t>CANALETA 90 DE 5.25 m</t>
  </si>
  <si>
    <t>CANALETA 90 DE 6.00 m</t>
  </si>
  <si>
    <t>CANALETA 90 DE 7.00 m</t>
  </si>
  <si>
    <t>CANALETA 90 DE 9.00 m</t>
  </si>
  <si>
    <t>CLARABOYA ETERNIT No 4</t>
  </si>
  <si>
    <t>CLARABOYA ETERNIT No 6</t>
  </si>
  <si>
    <t>ENTRAMADO TEJA DE BARRO</t>
  </si>
  <si>
    <t>ENTRAMADO TEJA ONDULADA</t>
  </si>
  <si>
    <t>SUMINISTRO E INSTALACION DE CUBIERTA STEEL SSS SENCILLA EN ACERO ALUMINIZADO C. 26</t>
  </si>
  <si>
    <t>REUBICACION TEJA DE BARRO</t>
  </si>
  <si>
    <t>REPOSICION TEJA DE BARRO</t>
  </si>
  <si>
    <t>TAPA CIERRE CANALETA 90</t>
  </si>
  <si>
    <t>TEJA CINDU CLIMATIZADA. ANCHO 0.79</t>
  </si>
  <si>
    <t>TEJA DE BARRO TIPO MOORE</t>
  </si>
  <si>
    <t>TEJA ONDULADA A.C. TIPO ETERNIT No 4</t>
  </si>
  <si>
    <t>TEJA ONDULADA A.C. TIPO ETERNIT No 6</t>
  </si>
  <si>
    <t>TEJA ONDULADA A.C. TIPO ETERNIT No 8</t>
  </si>
  <si>
    <t>TEJA ACRÍLICA CRISTACRY Ó EQUIVALENTE INCLUYE ESTRUCTURA METALICA - ANTICORROSIVO Y ESMALTE</t>
  </si>
  <si>
    <t>TEJA TRANSPARENTE TIPO AJOVER No 4</t>
  </si>
  <si>
    <t>TEJA TRANSPARENTE TIPO AJOVER No 6</t>
  </si>
  <si>
    <t>SUMINISTRO E INSTALACION DE ESTRUCTURA METALICA DE CUBIERTA. INC. ANTICORROSIVO Y ESMALTE</t>
  </si>
  <si>
    <t>TEJA TRANSPARENTE TIPO AJOVER No 8</t>
  </si>
  <si>
    <t>TEJA TERMOACUSTICA TRAPEZOIDAL INCLUYE ELEMENTOS DE FIJACIÓN</t>
  </si>
  <si>
    <t>SUMINISTRO E INSTALACION DE CUBIERTA ALVEOLAR DE 8 MM TRANSPARENTE (INC. ESTRUCTURA METALICA DE CUBIERTA, PARALES, ELEMENTOS DE FIJACIÓN Y DEMÁS ACCESORIOS NECESARIOS PARA SU CORRECTO FUNCIONAMIENTO)</t>
  </si>
  <si>
    <t>ACCESORIOS Y OTROS</t>
  </si>
  <si>
    <t>BAJANTE LAMINA GALVANIZADA 12 x 6 - CAL. 20</t>
  </si>
  <si>
    <t>BAJANTE PVC DE 3" (RAINGO)</t>
  </si>
  <si>
    <t>CANAL PVC DE 3" (RAINGO)</t>
  </si>
  <si>
    <t>CANAL LAMINA GALVANIZADA  Ds = 50 cm - CAL 20</t>
  </si>
  <si>
    <t>CANAL LAMINA GALVANIZADA  Ds = 80 cm - CAL 20</t>
  </si>
  <si>
    <t>CANAL LAMINA GALVANIZADA  Ds = 100 cm - CAL 20</t>
  </si>
  <si>
    <t xml:space="preserve">FLANCHE LAMINA GALVANIZADA CL. 20  -  DS=20 cm. </t>
  </si>
  <si>
    <t xml:space="preserve">FLANCHE LAMINA GALVANIZADA CL. 20  -  DS=30 cm. </t>
  </si>
  <si>
    <t>TRAGANTES Ø 4"</t>
  </si>
  <si>
    <t>TRAGANTES Ø 6"</t>
  </si>
  <si>
    <t xml:space="preserve">FLANCHE LAMINA GALVANIZADA CL. 20  -  DS=50 cm. </t>
  </si>
  <si>
    <t xml:space="preserve">FLANCHE LAMINA GALVANIZADA CL. 20  -  DS=80 cm. </t>
  </si>
  <si>
    <t>CANAL LAMINA GALVANIZADA  Ds = 75 cm - CAL 20</t>
  </si>
  <si>
    <t>BAJANTE A.LL. PVC Ø 4" (INC. ACCESORIOS)</t>
  </si>
  <si>
    <t xml:space="preserve">CARPINTERIA DE METÁLICA </t>
  </si>
  <si>
    <t>CARPINTERIA EN ALUMINIO</t>
  </si>
  <si>
    <t>VENTANAS ALUMINIO CORREDIZAS + VIDRIO TEMPLADO 5 mm.</t>
  </si>
  <si>
    <t>VENTANAS ALUMINIO FIJAS + VIDRIO TEMPLADO 5 MM</t>
  </si>
  <si>
    <t>VENTANAS SERIE 3831 ALUMINIO</t>
  </si>
  <si>
    <t>VENTANAS SERIE 3831/5020 ALUMINIO</t>
  </si>
  <si>
    <t>VENTANAS SERIE 5020 ALUMINIO</t>
  </si>
  <si>
    <t>VENTANAS SERIE 8025 ALUMINIO</t>
  </si>
  <si>
    <t>PUERTA Y MARCO EN ALUMINIO ANODIZADO SERIE 3831/5020 - COLOR MATE NATURAL + VIDRIO CRISTAL TEMPLADO INCOLORO 5 mm</t>
  </si>
  <si>
    <t>VENTANAS ALUMINIO ANODIZADO SERIE 3831/5020 - COLOR MATE NATURAL - INCLUYE VIDRIO CRISTAL TEMPLADO INCOLORO 5 mm</t>
  </si>
  <si>
    <t>VENTANAS SERIE 3831 ALUMINIO  INCLUYE VIDRIO TEMPLADO 5 mm.</t>
  </si>
  <si>
    <t>CARPINTERIA EN LAMINA</t>
  </si>
  <si>
    <t>CAJAS CONTADORES AGUA</t>
  </si>
  <si>
    <t>INSTALACION CARPINTERIA METALICA</t>
  </si>
  <si>
    <t>MARCOS PUERTAS LAMINA C.R. C18 - B=80 cm (ANTIC - ESMALTE)</t>
  </si>
  <si>
    <t>PUERTA ENTAMBORADA LAMINA C.R. C18 (ANTIC - ESMALTE)</t>
  </si>
  <si>
    <t>PUERTA SENCILLA LAMINA (ANTIC - ESMALTE)</t>
  </si>
  <si>
    <t>PUERTAS VENTANAS LAMINA (ANTIC - ESMALTE)</t>
  </si>
  <si>
    <t>REJA BANCARIA (ANTIC - ESMALTE)</t>
  </si>
  <si>
    <t>REJAS LAMINA (ANTIC - ESMALTE)</t>
  </si>
  <si>
    <t>REJILLAS PISO Ø 30 cm</t>
  </si>
  <si>
    <t>VENTANAS LAMINA C.R. CAL 18. (ANTIC - ESMALTE)</t>
  </si>
  <si>
    <t>VENTANA EN LÁMINA C.R. CAL. 20 TIPO PERSIANA PARA VENTILACIÓN (ANTIC - ESMALTE)</t>
  </si>
  <si>
    <t>RECONSTRUCCIÓN DE REJAS DE PROTECCIÓN (ANTIC - ESMALTE)</t>
  </si>
  <si>
    <t>RECONSTRUCCIÓN DE VENTANAS EN LÁMINA C.R. C18 (ANTIC - ESMALTE)</t>
  </si>
  <si>
    <t>BARANDA Y PASAMANOS TUBO DE 1 1/2"</t>
  </si>
  <si>
    <t>CARPINTERIA DE MADERA</t>
  </si>
  <si>
    <t>MARCOS Y PUERTAS</t>
  </si>
  <si>
    <t>HOJA PUERTA PIZANO ECONOMICA  -  B =  0.60</t>
  </si>
  <si>
    <t>HOJA PUERTA PIZANO ECONOMICA  -  B =  0.80</t>
  </si>
  <si>
    <t>HOJA PUERTA PIZANO ECONOMICA  -  B =  0.90</t>
  </si>
  <si>
    <t>HOJA PUERTA FORTEC PROVIDENZA -  B =  0.61</t>
  </si>
  <si>
    <t>HOJA PUERTA FORTEC PROVIDENZA -  B =  0.81</t>
  </si>
  <si>
    <t>HOJA PUERTA FORTEC PROVIDENZA -  B =  1.0</t>
  </si>
  <si>
    <t>HOJA PUERTA FLORMORADO  -  B = 060</t>
  </si>
  <si>
    <t>HOJA PUERTA FLORMORADO  -  B = 080</t>
  </si>
  <si>
    <t>HOJA PUERTA FLORMORADO  -  B = 090</t>
  </si>
  <si>
    <t>OTROS - CARP. MADERA</t>
  </si>
  <si>
    <t>ENCHAPES MUROS EN TRIPLEX</t>
  </si>
  <si>
    <t>ENCHAPES MUROS FLORMORADO</t>
  </si>
  <si>
    <t>PASAMANOS FLORMORADO 15x.02</t>
  </si>
  <si>
    <t>PASAMANOS CEDRO CAQUETA 15x.02</t>
  </si>
  <si>
    <t xml:space="preserve">CLOSET FLORMORADO </t>
  </si>
  <si>
    <t>ENCHAPES</t>
  </si>
  <si>
    <t>ENCHAPE SOBRE MUROS</t>
  </si>
  <si>
    <t>ENCHAPE PARED EGEO 20.5 X 20.5(inc win y remate en aluminio)</t>
  </si>
  <si>
    <t>ENCHAPE PARED 20 x 20 - ALFA LISO Ó EQUIVALENTE</t>
  </si>
  <si>
    <t>ENCHAPE PARED 20 x 25 - ANALFI  ITALIA Ó EQUIVALENTE</t>
  </si>
  <si>
    <t>ENCHAPE PARED 25 x 25 - MACEDONIA CORONA Ó EQUIVALENTE</t>
  </si>
  <si>
    <t>ENCHAPE PARED 20 x 30 - CLASICA BARCELONA CORONA Ó EQUIVALENTE</t>
  </si>
  <si>
    <t>ENCHAPE PARED 25 x 35 - MACEDONIA CORONA Ó EQUIVALENTE</t>
  </si>
  <si>
    <t>JUEGO DE INCRUSTACIONES - LINEA ASTRO CORONA Ó EQUIVALENTE</t>
  </si>
  <si>
    <t>JUEGO DE INCRUSTACIONES - LINEA TEMPO CORONA Ó EQUIVALENTE</t>
  </si>
  <si>
    <t>JUEGO DE INCRUSTACIONES - LINEA ESPACIO CORONA Ó EQUIVALENTE</t>
  </si>
  <si>
    <t>ENCHAPE SOBRE MESONES</t>
  </si>
  <si>
    <t xml:space="preserve">ENCHAPE PARED EGEO 20.5 x 20.5 MESONES  </t>
  </si>
  <si>
    <t xml:space="preserve">ENCHAPE MESONES B =  60 cm.  -  CERAMICA 20 x 20  </t>
  </si>
  <si>
    <t>GRANITO PULIDO MESONES LABORATORIOS -  B =  60 cm.</t>
  </si>
  <si>
    <t>GRANITO PULIDO MESONES LAVAMANOS -  B =  40 cm.</t>
  </si>
  <si>
    <t>GRANITO PULIDO MESONES LAVAMANOS -  B =  60 cm.</t>
  </si>
  <si>
    <t>GRANITO PULIDO MESONES  B = 60 cm INCLUYE SALPICADERO Y FALDÓN</t>
  </si>
  <si>
    <t>VARIOS - ENCHAPES</t>
  </si>
  <si>
    <t>ENCHAPES EN PIEDRA BLANCA</t>
  </si>
  <si>
    <t>ENCHAPES EN PIEDRA MUÑECA</t>
  </si>
  <si>
    <t>PIRLAN DUCHA ACUACER - MACEDONIA CORONA 25 x 35 Ó EQUIVALENTE</t>
  </si>
  <si>
    <t>PIRLAN DUCHA ACUACER - MACEDONIA CORONA 20 x 30 Ó EQUIVALENTE</t>
  </si>
  <si>
    <t>ENCHAPE EN MARMOL NEGRO CARACOL (PLACAS)</t>
  </si>
  <si>
    <t>ENCHAPE EN MARMOL NEGRO SAN GIL 30 x 15 ALFA Ó EQUIVALENTE</t>
  </si>
  <si>
    <t>WIN DE ALUMINIO</t>
  </si>
  <si>
    <t>ILUMINACION</t>
  </si>
  <si>
    <t>SUMINISTRO E INSTALACION DE LUMINARIAS</t>
  </si>
  <si>
    <t>INSTALACION DE LAMPARA FLUORESCENTE (6P) B/PLACA</t>
  </si>
  <si>
    <t>INSTALACION DE LAMPARA FLUORESCENTE (4P) B/PLACA</t>
  </si>
  <si>
    <t>LAMPARA FLUORESCENTE 2X32 DE SOBREPONER  O DESCOLGAR DIFUSOR CURVO SEMIESPECULAR , BALASTO ELECTRONICO SIMILAR A LAS FABRICADAS POR IMET.</t>
  </si>
  <si>
    <t>LAMPARA FLUORESCENTE 4X32 DE SOBREPONER  O DESCOLGAR DIFUSOR CURVO SEMIESPECULAR , BALASTO ELECTRONICO SIMILAR A LAS FABRICADAS POR IMET.</t>
  </si>
  <si>
    <t>LAMPARA  2x32 T8 BAJO PLACA - HERMETICA</t>
  </si>
  <si>
    <t>LAMPARA  4x20 T8 BAJO PLACA - HERMETICA</t>
  </si>
  <si>
    <t>LAMPARA  4x48 T8 BAJO PLACA - HERMETICA</t>
  </si>
  <si>
    <t>BALASTO  ELECTRONICO MULTIVOLTAJE 2X40</t>
  </si>
  <si>
    <t>BALASTO  ELECTRONICO MULTIVOLTAJE 2X48</t>
  </si>
  <si>
    <t>BALASTO  ELECTRONICO MULTIVOLTAJE 2X96</t>
  </si>
  <si>
    <t>BALASTO  ELECTRONICO MULTIVOLTAJE 4X20</t>
  </si>
  <si>
    <t>BALASTO  ELECTRONICO MULTIVOLTAJE 4X48</t>
  </si>
  <si>
    <t>TIROS INSTALACION DE LAMPARA FLUORESCENTE</t>
  </si>
  <si>
    <t>BALAS Y APLIQUES</t>
  </si>
  <si>
    <t>BALA FLUORESCENTE DE 50 W</t>
  </si>
  <si>
    <t>BALA INCANDESCENTE   60 W</t>
  </si>
  <si>
    <t>BALA INCANDESCENTE  150W</t>
  </si>
  <si>
    <t>LAMPARAS DE DESCARGA</t>
  </si>
  <si>
    <t>LUMINARIA MERCURIO 125 W</t>
  </si>
  <si>
    <t>LUMINARIA MERCURIO 250 W</t>
  </si>
  <si>
    <t>LUMINARIA MERCURIO 400 W</t>
  </si>
  <si>
    <t>LUMINARIA SODIO 150 W</t>
  </si>
  <si>
    <t>LUMINARIA EXTERNA DE SODIO 250W SOBRE MURO</t>
  </si>
  <si>
    <t>LUMINARIA SODIO 400 W</t>
  </si>
  <si>
    <t>PROYECTOR SODIO 150 W</t>
  </si>
  <si>
    <t>REFLECTOR DE PISO 250 W</t>
  </si>
  <si>
    <t>REFLECTOR DE PISO   400 W</t>
  </si>
  <si>
    <t>PROYECTOR SNF-011T/T1000</t>
  </si>
  <si>
    <t>SOPORTE PROYECTORES</t>
  </si>
  <si>
    <t>LUMINARIA SODIO 70 W</t>
  </si>
  <si>
    <t>Lampara tipo METAL HALIDE 250 W de Roy Alpha, cerrada uso industrial, similar a la INDULUX-BC sobre techo</t>
  </si>
  <si>
    <t>LUMINARIA METAL HALIDE 400W</t>
  </si>
  <si>
    <t>ALUMBRADO ORNAMENTAL P´EXTERIORES</t>
  </si>
  <si>
    <t xml:space="preserve">SALIDA PARA LAMPARA SODIO 250W ALUMBRADO EXTERIOR </t>
  </si>
  <si>
    <t xml:space="preserve">SALIDA LAMPARA  ORNAMENTAL 150W SODIO TIPO DJK CON POSTE REDONDO O SIMILAR </t>
  </si>
  <si>
    <t xml:space="preserve">LAMPARA P´ALUMBRADO PUBLICO SODIO  250W - 208V  TIPO CALIMA II, ALUMBRADO PERIMETRAL POSTE METALICO 9 m.   </t>
  </si>
  <si>
    <t xml:space="preserve">FAROL ORNAMENTAL 150 W SODIO EN POSTE METALICO, 6 m X 3", SIMILAR A LA DJK DE ROY ALPHA (ZONAS VERDES) </t>
  </si>
  <si>
    <t>APARATOS SANITARIOS Y ACCESORIOS</t>
  </si>
  <si>
    <t>APARATOS SANITARIOS</t>
  </si>
  <si>
    <t>DESMONTE APARATOS SANITARIOS (SÓLO P´ATENCIÓN DE EMERGENCIAS CON REINSTALACIÓN DEL MISMO APARATO SANITARIO)</t>
  </si>
  <si>
    <t>DUCHA CALYPSO MEZCLADOR (SUM E INSTALACION)</t>
  </si>
  <si>
    <t>GRIFERIA ANTIVANDALICA PARA LAVAMANOS PICO LARGO TIPO PUSH, CONEXION Ø 3/4" Ó 1/2", 24-AA-142006 DOCOL Ó SIMILAR.</t>
  </si>
  <si>
    <t>KIT VÁLVULA DE DESCARGA ANTIVANDÁLICA  ALTA PRESIÓN P´ORINAL, CONEXIÓN Ø 3/4" Ó 1/2", 21-AA-950 DOCOL Ó SIMILAR</t>
  </si>
  <si>
    <t>GRIFERIA LAVAMANOS TIPO GRIVAL Ó SIMIL. (SUM E INSTALACION)</t>
  </si>
  <si>
    <t>GRIFERIA LAVAMANOS PRISMA 8" (SUM E INSTALACION)</t>
  </si>
  <si>
    <t>GRIFERIA LAVAMANOS URANO 8" CR (SUM E INSTALACION)</t>
  </si>
  <si>
    <t>GRIFERIA LAVAPLATOS IRIS HALCON (SUM E INSTALACION)</t>
  </si>
  <si>
    <t>GRIFERIA LAVAPLATOS FLAMINGO SOBREPONER (SUM E INSTALACION)</t>
  </si>
  <si>
    <t>GRIFERIA LAVAPLATOS PRISMA SOBREPONER (SUM E INSTALACION)</t>
  </si>
  <si>
    <t>INSTALACION DE FLOTADOR PARA SANITARIOS</t>
  </si>
  <si>
    <t>INSTALACION DE GRIFERIA LAVAMANOS</t>
  </si>
  <si>
    <t>INSTALACION DE GRIFERIA LAVAPLATOS</t>
  </si>
  <si>
    <t>INSTALACION DE GRIFERIA ORINAL</t>
  </si>
  <si>
    <t>INSTALACION DE GRIFERIA SANITARIOS</t>
  </si>
  <si>
    <t>INSTALACION DE LLAVES INDIVIDUALES</t>
  </si>
  <si>
    <t>INSTALACIÓN APARATOS SANITARIOS (SÓLO PARA ATENCIÓN DE EMERGENCIAS CON DESMONTE DEL MISMO APARATO SANITARIO)</t>
  </si>
  <si>
    <t>LAVAMANOS BLANCO ACUACER CON GRIFERIA (SUM E INSTALACION)</t>
  </si>
  <si>
    <t>LAVAMANOS BLANCO ACUACER  (SUM E INSTALACION)</t>
  </si>
  <si>
    <t>LAVAMANOS NOVA 734 + GRIF. 47110 (SUM E INSTALACION)</t>
  </si>
  <si>
    <t>LAVAMANOS NOVA 734. (SUM E INSTALACION)</t>
  </si>
  <si>
    <t>LAVAMANOS NOVA 738 + GRIF. 47110 (SUM E INSTALACION)</t>
  </si>
  <si>
    <t>LAVAMANOS NOVA 738 (SUM E INSTALACION)</t>
  </si>
  <si>
    <t>SUMINISTRO E INSTALACIÓN DE LAVAMANOS DE SOBREPONER.</t>
  </si>
  <si>
    <t>ORINAL MEDIANO DE COLGAR INSTITUCIONAL COLOR BLANCO P´CONEXIÓN Ø 5/8" REF 21-AA-8860 MANCESA Ó SIMILAR.</t>
  </si>
  <si>
    <t>ORINAL MEDIANO DE COLGAR INSTITUCIONAL COLOR BLANCO PARA CONEXION Ø 5/8" REF 21-AA-8860 MANCESA Ó SIMILAR + KIT VÁLVULA DE DESCARGA ANTIVANDÁLICA ALTA PRESIÓN PARA ORINAL, CONEXION Ø 3/4" Ó 1/2", 21-AA-950 DOCOL Ó SIMILAR.</t>
  </si>
  <si>
    <t>SANITARIO INSTITUCIONAL PARA DISCAPACITADOS COLOR BLANCO PARA CONEXION POSTERIOR DE ALTA PRESION TIPO MANCESA Ó SIMILAR CON GRIFERIA ANTIVANDALICA (SUM E INSTALACION).</t>
  </si>
  <si>
    <t>SANITARIO DE TANQUE ACUARIO + ACCESORIOS (SUMINISTRO E INSTALACION).</t>
  </si>
  <si>
    <t>SANITARIO ACUACER BLANCO CORONA (SUM E INSTALACION)</t>
  </si>
  <si>
    <t xml:space="preserve">SUMINISTRO E INSTALACIÓN SANITARIO DE TANQUE AVANTI </t>
  </si>
  <si>
    <t>SANITARIO INFANTIL MANCESA O SIMILAR + GRIFERIA (SUMINISTRO E INSTALACION).</t>
  </si>
  <si>
    <t>ORINAL 06102 CON GRIFERIA 70700 (SUM E INSTALACION)</t>
  </si>
  <si>
    <t>POCETA ACERO INOX. 35x40 + GRIFERIA (SUM E INSTALACION)</t>
  </si>
  <si>
    <t>POCETA ACERO INOX. 35x40 (SUM E INSTALACION)</t>
  </si>
  <si>
    <t>SANITARIO CON GRIFERIA ANTIVANDALICA (SUM E INSTALACION)</t>
  </si>
  <si>
    <t>SANITARIO INFANTIL MANCESA 2634 (SUM E INSTALACION)</t>
  </si>
  <si>
    <t>SANITARIO INSTITUCIONAL FLUXÓMETRO (SUM E INSTALACION)</t>
  </si>
  <si>
    <t>SANITARIO NOVA 30351 BLANCO (SUM E INSTALACION)</t>
  </si>
  <si>
    <t>ACCESORIOS</t>
  </si>
  <si>
    <t>BARRAS AYUDA MINUSVALIDOS (SUM E INSTALACION)</t>
  </si>
  <si>
    <t>DISPENSADOR DE PAPEL A. INOXIDABLE.</t>
  </si>
  <si>
    <t xml:space="preserve">DISPENSADOR JABON DE 36 ONZ ACERO INOX  </t>
  </si>
  <si>
    <t>DISPENSADOR TOALLAS ACERO INOX. (SUM E INSTALACION)</t>
  </si>
  <si>
    <t>JUEGO DE INCRUSTAR ACUACER (SUM E INSTALACION)</t>
  </si>
  <si>
    <t>JUEGO DE INCRUSTAR NOVA (SUM E INSTALACION)</t>
  </si>
  <si>
    <t>JUEGO DE INCRUSTAR ROYAL (SUM E INSTALACION)</t>
  </si>
  <si>
    <t>PAPELERA ACERO INOX. 400 MS (SUM E INSTALACION)</t>
  </si>
  <si>
    <t>PAPELERA ACUACER (SUM E INSTALACION)</t>
  </si>
  <si>
    <t>REJILLA CON SOSCO 3 x 2" (SUM E INSTALACION)</t>
  </si>
  <si>
    <t>REJILLA PLASTICA 3 x 2" (SUM E INSTALACION)</t>
  </si>
  <si>
    <t>REJILLA SIFON 20 x 20" (SUM E INSTALACION)</t>
  </si>
  <si>
    <t>REJILLA SIFON S 4.5 x 3.5" (SUM E INSTALACION)</t>
  </si>
  <si>
    <t>REJILLA VENTILACION 15 x 15 (SUM E INSTALACION)</t>
  </si>
  <si>
    <t>REJILLA VENTILACION 20 x 20 (SUM E INSTALACION)</t>
  </si>
  <si>
    <t>TAPARREGISTRO 15 x 15 (SUM E INSTALACION)</t>
  </si>
  <si>
    <t>TAPARREGISTRO 20 x 20 (SUM E INSTALACION)</t>
  </si>
  <si>
    <t>SECADOR ELÉCTRICO P´MANOS (SUM E INSTALACION)</t>
  </si>
  <si>
    <t>OTROS - APARATOS SANITARIOS Y ACCESORIOS</t>
  </si>
  <si>
    <t>LLAVE INDIVIDUAL LAVAMANOS (SUM E INSTALACION)</t>
  </si>
  <si>
    <t>LLAVE MANGUERA 1/2" (SUM E INSTALACION)</t>
  </si>
  <si>
    <t>LLAVE TERMINAL CROMADA Ø 1/2" (SUM E INSTALACION)</t>
  </si>
  <si>
    <t>TANQUE PLASTICO 1000 LTS. (SUM E INSTALACION)</t>
  </si>
  <si>
    <t xml:space="preserve">TANQUE PLASTICO 5000 LTS. (SUM E INSTALACION) </t>
  </si>
  <si>
    <t>VALVULA LAVADERO 2" (SUM E INSTALACION)</t>
  </si>
  <si>
    <t>APARATOS SANITARIOS Y ACCESORIOS - ANTIVANDÁLICOS TIPO PUSH (SUM E INSTALACION)</t>
  </si>
  <si>
    <t>SANITARIO INSTITUCIONAL COLOR BLANCO PARA CONEXIÓN SUPERIOR DE ALTA PRESIÓN TIPO MANCESA Ó SIMILAR</t>
  </si>
  <si>
    <t>KIT VÁLVULA DE DESCARGA ANTIVANDÁLICA  ALTA PRESIÓN PARA SANITARIO DE CONEXIÓN SUPERIOR, DOCOL Ó  SIMILAR</t>
  </si>
  <si>
    <t>ORINAL MEDIANO DE COLGAR INSTITUCIONAL COLOR BLANCO P´CONEXIÓN Ø 5/8" REF 21-AA-8860 MANCESA Ó SIMILAR</t>
  </si>
  <si>
    <t>LAVAMANOS REDONDO EN ACERO INOX 304 PULIDO, INT 34 CM - EXT 38 CM - H 15 CM, 43-AA-94106  TRAMONTINA Ó SIMILAR.</t>
  </si>
  <si>
    <t>GRIFERÍA ANTIVANDÁLICA PARA LAVAMANOS PICO LARGO TIPO PUSH, CONEXIÓN Ø 3/4" Ó 1/2", 24-AA-142006 DOCOL Ó SIMILAR</t>
  </si>
  <si>
    <t>DUCHA ANTIVANDÁLICA DE ACCIÓN HIDROMECÁNICA, CONEXIÓN Ø 3/4" Ó 1/2", 24-AA-17125106 DOCOL Ó SIMILAR</t>
  </si>
  <si>
    <t>KIT VÁLVULA DE DESCARGA ANTIVANDÁLICA  ALTA PRESIÓN PARA SANITARIO DE CONEXIÓN SUPERIOR, BOTÓN DE ACCIONAMIENTO CON PALANCA PARA DISCAPACITADOS, SIN TORNILLOS A LA VISTA, METÁLICO CROMADO IMPORTADO, REF 4-AA-880 DOCOL Ó  SIMILAR.</t>
  </si>
  <si>
    <t>LAVAMANOS DE SOBREPONER MARSELLA BLANCO TIPO CORONA Ó SIMILAR</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</si>
  <si>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</si>
  <si>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</si>
  <si>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CIELOS RASOS</t>
  </si>
  <si>
    <t>ARMADURA MADERA Y MALLA</t>
  </si>
  <si>
    <t>CIELO RASO BOVEDAS DRYWALL</t>
  </si>
  <si>
    <t>CIELO RASO PLANO DRYWALL</t>
  </si>
  <si>
    <t>CIELO RASO YESO (OCULTO Y/O SEMIOCULTO)</t>
  </si>
  <si>
    <t>CIELO RASO DURACUSTIC 5/8"</t>
  </si>
  <si>
    <t>CIELO RASO EN LAMINA PLANA ETERNIT 122 X 122 X 4</t>
  </si>
  <si>
    <t>LAMINA   PLANA    ETERNIT 244 x 122 x 6</t>
  </si>
  <si>
    <t>LAMINA   PLANA    ETERNIT 122 x 61 x 4</t>
  </si>
  <si>
    <t>LISTON M.H.  PINO ROMERON</t>
  </si>
  <si>
    <t>LISTON M.H.  PEINE MONO</t>
  </si>
  <si>
    <t>LISTON M.H.  AMARILLO</t>
  </si>
  <si>
    <t>LUXALON ACERO ACUSTICO 80B</t>
  </si>
  <si>
    <t>LUXALON ACERO 130B LISO DECOR</t>
  </si>
  <si>
    <t>LUXALON ACERO 84R COBR V5 DECOR</t>
  </si>
  <si>
    <t>LUXALON MADERALUM 84R  V5 ACUSTIC</t>
  </si>
  <si>
    <t>MALLA PARA PAÑETAR</t>
  </si>
  <si>
    <t>TABLEX 19 mm</t>
  </si>
  <si>
    <t>TRIPLEX PIZANO RH  2.44 x 1.53 - 9 mm</t>
  </si>
  <si>
    <t>DIVISIONES</t>
  </si>
  <si>
    <t>DIVISIONES PARA BAÑOS EN ACERO INOXIDABLE</t>
  </si>
  <si>
    <t>SUMINISTRO E INSTALACION DE DIVISIONES PARA BAÑOS EN LAMINA CALIBRE 18  (INC PINTURA HORNO)</t>
  </si>
  <si>
    <t>PINTURA</t>
  </si>
  <si>
    <t>PINTURA SOBRE MAMPOSTERIA</t>
  </si>
  <si>
    <t>CARBURO S/PAÑETE</t>
  </si>
  <si>
    <t>ESMALTE SOBRE MAMPOSTERIA</t>
  </si>
  <si>
    <t>ESTUCO</t>
  </si>
  <si>
    <t>VINILO MUROS INTERIORES 3 MANOS</t>
  </si>
  <si>
    <t>MARMOLINA S/PAÑETE</t>
  </si>
  <si>
    <t>VINILO S/PAÑETE - 2 MANOS</t>
  </si>
  <si>
    <t>VINILO BAJO PLACA  -  2 MANOS</t>
  </si>
  <si>
    <t>PINTURA SOBRE METAL</t>
  </si>
  <si>
    <t>ANTICORROSIVO S/LAMINA  LLENA</t>
  </si>
  <si>
    <t>ANTICORROSIVO S/LAMINA LINEAL</t>
  </si>
  <si>
    <t>ESMALTE  S/ LAMINA  LLENA</t>
  </si>
  <si>
    <t>ESMALTE  S/ LAMINA LINEAL</t>
  </si>
  <si>
    <t>ESMALTE  S/ MARCOS LAMINA</t>
  </si>
  <si>
    <t>WASH-PRIMER S/ALUMINIO</t>
  </si>
  <si>
    <t>PINTURA SOBRE MADERA</t>
  </si>
  <si>
    <t>BARNIZ S/MUEBLES</t>
  </si>
  <si>
    <t>ESMALTE S/ MADERA  LLENA</t>
  </si>
  <si>
    <t>ESMALTE S/ MADERA LINEAL</t>
  </si>
  <si>
    <t>ESMALTE S/ MARCOS MADERA</t>
  </si>
  <si>
    <t>ESMALTE S/MUEBLES</t>
  </si>
  <si>
    <t>LACA PISOS MADERA</t>
  </si>
  <si>
    <t>TINTILLA S/ MUEBLES</t>
  </si>
  <si>
    <t>TINTILLA S/ MADERA LLENA</t>
  </si>
  <si>
    <t>TINTILLA S/ MADERA LINEAL</t>
  </si>
  <si>
    <t>VARIOS - PINTURA</t>
  </si>
  <si>
    <t>HIDROFUGO FACHADAS</t>
  </si>
  <si>
    <t>COLORPLAST FACHADA</t>
  </si>
  <si>
    <t>DEMARCACIÓN CON PINTURA TRÁFICO VEHICULAR CANCHA MÚLTIPLE EN ASFALTO A-MAX=0.10 M (COLORES SEGÚN DETALLE DEMARCACIÓN IDRD)</t>
  </si>
  <si>
    <t>DEMARCACION CON MARMOLINA</t>
  </si>
  <si>
    <t>ESGRAFIADO FACHADA</t>
  </si>
  <si>
    <t>ESTUCO Y PINTURA TABLEROS</t>
  </si>
  <si>
    <t>LINEAS TRAFICO 0.10</t>
  </si>
  <si>
    <t>MARMOPLAST FACHADA</t>
  </si>
  <si>
    <t>SILCOPLAST FACHADA</t>
  </si>
  <si>
    <t>PINTURA EPOXICA</t>
  </si>
  <si>
    <t xml:space="preserve">PINTURA KORAZA PARA FACHADAS </t>
  </si>
  <si>
    <t>CERRADURAS Y VIDRIOS</t>
  </si>
  <si>
    <t>CERRADURAS</t>
  </si>
  <si>
    <t>CERRADURA SAFE ALCOBA CLASIC 141 - ALUMINO SATINADO</t>
  </si>
  <si>
    <t>CERRADURA SAFE BAÑO CLASIC 152 - ALUMINO SATINADO</t>
  </si>
  <si>
    <t>CERRADURA SAFE CLOSET 145 ALUMINIO SATINADO</t>
  </si>
  <si>
    <t>CERRADURA SAFE ENTRADA 142A ALUMINIO SATINADO</t>
  </si>
  <si>
    <t>CERRADURA PUERTAS ACCESO PRINCIPAL</t>
  </si>
  <si>
    <t>SUMINISTRO E INSTALACIÓN DE CERRADURA CILÍNDRICA DE POMO METÁLICO GRADO 2 FUNCIÓN AULA, (POMO INTERIOR SIEMPRE ACTIVO, POMO EXTERIOR SE ACTIVA CON LA LLAVE.) CON AMAESTRAMIENTO SEGÚN ESPECIFICACIÓN. REFERENCIA YALE  LF 5308 O EQUIVALENTE</t>
  </si>
  <si>
    <t>CERRADURA SAFE SOBREPONER 143A ALUMINIO SATINADO</t>
  </si>
  <si>
    <t>CERRADURA SAFE TERRAZA 149 ALUMINIO SATINADO</t>
  </si>
  <si>
    <t>CERRADURA SCHLAGE ALCOBA A-50 WS</t>
  </si>
  <si>
    <t>CERRADURA SCHLAGE BAÑO A-40 S</t>
  </si>
  <si>
    <t>CERRADURA SCHLAGE CLOSET A-71 WS</t>
  </si>
  <si>
    <t>CERRADURA SCHLAGE ENTRADA A-80 PD</t>
  </si>
  <si>
    <t>CERRADURA SCHLAGE OFICINA A-50 PD</t>
  </si>
  <si>
    <t>CERRADURA SCHLAGE PASO A-10 S</t>
  </si>
  <si>
    <t>CERRADURA SCHLAGE TERRAZA A-30 S</t>
  </si>
  <si>
    <t>INSTALACION POMA</t>
  </si>
  <si>
    <t>INSTALACION PORTON MADERA</t>
  </si>
  <si>
    <t>HERRAJES</t>
  </si>
  <si>
    <t>BRAZO RETENEDOR DORMA No. 2</t>
  </si>
  <si>
    <t>BISAGRA DE VAIVEN</t>
  </si>
  <si>
    <t>VIDRIOS Y ESPEJOS</t>
  </si>
  <si>
    <t>ESPEJO CRISTAL 4 mm - BISELADO 2 cm</t>
  </si>
  <si>
    <t>INSTALACION ESPEJOS (M.O.)</t>
  </si>
  <si>
    <t>VIDRIO CRUDO INCOLORO 4 mm -  TIPO PELDAR Ó SIMILAR</t>
  </si>
  <si>
    <t>VIDRIO CRUDO INCOLORO 5 mm -  TIPO PELDAR Ó SIMILAR</t>
  </si>
  <si>
    <t>VIDRIO CRUDO INCOLORO 6 mm -  TIPO PELDAR Ó SIMILAR</t>
  </si>
  <si>
    <t xml:space="preserve">VIDRIO CRISTAL TEMPLADO BRONCE - 6 mm </t>
  </si>
  <si>
    <t xml:space="preserve">VIDRIO CRISTAL TEMPLADO INCOLORO - 6 mm </t>
  </si>
  <si>
    <t xml:space="preserve">VIDRIO CRISTAL TEMPLADO INCOLORO - 10 mm </t>
  </si>
  <si>
    <t xml:space="preserve">VIDRIO GRABADO INCOLORO - 4 mm </t>
  </si>
  <si>
    <t>OBRAS EXTERIORES</t>
  </si>
  <si>
    <t>ZONAS DURAS Y PLAZOLETAS</t>
  </si>
  <si>
    <t>ADOQUIN CONCRETO COLOR GRIS TRAFICO LIVIANO 20x10x6cm (Inc. Sumin., Instalación y Compactación. Inc. 4cm Arena de Peña)</t>
  </si>
  <si>
    <t>ADOQUIN CONCRETO COLOR GRIS TRAFICO PESADO 20x10x8cm (Inc. Sumin., Instalación y Compactación. Inc. 4cm Arena de Peña)</t>
  </si>
  <si>
    <t>ADOQUIN DE GRES MOORE  -  10 x 20 x 5.5</t>
  </si>
  <si>
    <t>BASE ASFALTO MDCI 1350 - E = 7 cm</t>
  </si>
  <si>
    <t>CONCRETO ESCOBEADO PARA ANDENES O RAMPAS H = 10 cm - 3000 PSI CERTIFICADO</t>
  </si>
  <si>
    <t>JUNTAS DILATACION ASFALTO</t>
  </si>
  <si>
    <t>PAVIMENTO EN CONCRETO E=17 cm</t>
  </si>
  <si>
    <t>PAVIMENTO EN CONCRETO E=18 cm</t>
  </si>
  <si>
    <t>RECUBRIMIENTO SINTETICO PLEXIPAVE</t>
  </si>
  <si>
    <t>RODADURA B-1350. 2.5 CMS</t>
  </si>
  <si>
    <t>BASE ESTABILIZADA  B-600  -  CEMENTO 5%</t>
  </si>
  <si>
    <t>RODADURA B-1350  -  E= 10 cm</t>
  </si>
  <si>
    <t>BORDILLO PREFABRICADO A80 (Suministro e Instalación. Incluye 3cm Mortero de Nivelación 2000 PSI).</t>
  </si>
  <si>
    <t>SARDINEL TIPO A10 (Suministro e Instalación. Incluye 3cm Mortero 2000 PSI)  (3HUECOS)</t>
  </si>
  <si>
    <t>ESCALERA EN CONCRETO AFINADO : SOBRE TERRENO (VER PLANOS y ESPECIFICACION)</t>
  </si>
  <si>
    <t>CERRAMIENTOS Y MOBILIARIO URBANO</t>
  </si>
  <si>
    <t>CERRAMIENTO TUBO Y MALLA ONDULADA</t>
  </si>
  <si>
    <t>PILOTES PRE-EXCAVADOS CON REFUERZO - Ø 30 CM.</t>
  </si>
  <si>
    <t>CERRAMIENTO EN MAMPOSTERIA H=2,40 m</t>
  </si>
  <si>
    <t>PORTON EN  TUBO Y MALLA ONDULADA</t>
  </si>
  <si>
    <t xml:space="preserve">CERRAMIENTO TIPICO S.E.D.  INC. CIMENTACIÓN (S/DISEÑO AJUSTADO 2006 - VER PLANOS E IMÁGENES) INCLUYE EXCAVACION, RETIRO DE SOBRANTES Y LOCALIZACION H= 2.40 </t>
  </si>
  <si>
    <t>CANCHA MÚLTIPLE BALONCESTO - MICROFUTBOL - VOLEIBOL (INC. DOS UN FIJAS DE MICROBALONCESTO - MALLA PARA MICRO FUTBOL - JUEGO DE POSTES Y MALLA PARA VOLEIBOL - DEMARCACIÓN DE LA CANCHA - TRANSPORTE - E INSTALACIÓN)</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</si>
  <si>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</si>
  <si>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SUMINISTRO E INSTALACIÓN BICICLETERO M-100, Incl Excav Manual con retiro Suelo Blando, concreto 1:2:3, Biciclet. M-100, Hierro A-40, y M de O.</t>
  </si>
  <si>
    <t>CERRAMIENTO CONTRA IMPACTO H=2.50M (ESTRUCTURA EN TUBO GALVANIZADO DE 2-1/2" Y PROTECCION EN VARILLA REDONDA DE 3/4" C./0.14 m EJES. VIGA=30*30 CONCRETO 3000PSI)  SEGÚN DETALLES IDRD.</t>
  </si>
  <si>
    <t>CERRAMIENTO CONTRA IMPACTO  H=5.00M,(ESTRUCTURA EN TUBO GALVANIZADO. DE 3" E= 3,81MM ASTM A500 Y CAMISA DE REFUERZO DE 4", VARILLA REDONDA DE 3/4" C./.14 EJES.  VIGA  40X30 Y PILOTES CONCRETO 3000 PSI) SEGÚN DETALLES IDRD.</t>
  </si>
  <si>
    <t>CANECA TIPO M120 (En malla metálica. Incluye Suministro e Instalación. Incluye base en Concreto 1500 PSI, Hecho en Obra).</t>
  </si>
  <si>
    <t>SUMINISTRO E INSTALACIÓN JUEGOS INFANTILES MODULO TIPO  3</t>
  </si>
  <si>
    <t>SUMINISTRO E INSTALACIÓN JUEGOS INFANTILES MODULO TIPO  3A</t>
  </si>
  <si>
    <t>SUMINISTRO E INSTALACIÓN JUEGOS INFANTILES MODULO 5A COLUMPIOS DOS PUESTOS</t>
  </si>
  <si>
    <t>INSTALACIÓN  MARCOS DE MICROFÚTBOL  (INCLUYE TRANSPORTE Y UBICACIÓN, EXCAVACIÓN, COMPACTACIÓN FONDO DE EXCAVACIÓN, CONCRETO POBRE O DE LIMPIEZA, DADO EN CONCRETO REFORZADO DE 3000PSI Y RETIRO DE ESCOMBROS)</t>
  </si>
  <si>
    <t>SUMINISTRO E INSTALACIÓN  MARCOS MICROFÚTBOL (INCLUYE DADOS Y MALLA)</t>
  </si>
  <si>
    <t>SUMINISTRO E INSTALACIÓN  PÁRALES DE VOLEIBOL  (INCLUYE DADO, CAMISA PARA LA FIJACIÓN DE PÁRALES DESMONTABLES, TAPA EN ACERO DE CIERRE ELÁSTICO, ANILLO EN 1/4" SOLDADO Y  MALLA)</t>
  </si>
  <si>
    <t>DESMONTE Y REINSTALACIÓN JUEGOS INFANTILES TIPO M-3</t>
  </si>
  <si>
    <t>ZONAS VERDES</t>
  </si>
  <si>
    <t>ARBOLES</t>
  </si>
  <si>
    <t>JARDINERAS</t>
  </si>
  <si>
    <t>JARDINES ORNAMENTALES</t>
  </si>
  <si>
    <t>TIERRA NEGRA PARA EMPRADIZACIÓN</t>
  </si>
  <si>
    <t>OTROS - ZONAS EXTERIORES</t>
  </si>
  <si>
    <t>CUNETA TRAPEZOIDAL 3000 PSI RFZO. H:20 - B:30 - b:20 (INC. BASE EN RECEBO)</t>
  </si>
  <si>
    <t>CANAL EN CONCRETO CON LADRILLO REJILLA SECCION   ,20 X ,40</t>
  </si>
  <si>
    <t>CAÑUELA TIPO A120 (Suministro e Instalación. Incluye 3cm Mortero 1:5).</t>
  </si>
  <si>
    <t>ASEO Y VARIOS</t>
  </si>
  <si>
    <t>ASEO Y LIMPIEZA</t>
  </si>
  <si>
    <t>ASEO GENERAL</t>
  </si>
  <si>
    <t>LIMPIEZA DE FACHADAS</t>
  </si>
  <si>
    <t>LIMPIEZA MUROS INTERIORES</t>
  </si>
  <si>
    <t>CARGUE Y RETIRO DE ESCOMBROS Y/O MATERIAL DE EXCAVACIÓN</t>
  </si>
  <si>
    <t>LIMPIEZA DE CANALES Y BAJANTES</t>
  </si>
  <si>
    <t>SONDEO Y REVISIÓN DE DESAGUES</t>
  </si>
  <si>
    <t xml:space="preserve">LIMPIEZA DE CAJAS DE INSPECCIÓN </t>
  </si>
  <si>
    <t>LIMPIEZA E IMPERMEABILIZACION DE FACHADAS</t>
  </si>
  <si>
    <t>LIMPIEZA Y VACIADO DE POZOS SEPTICOS</t>
  </si>
  <si>
    <t>CORTINA METALICA</t>
  </si>
  <si>
    <t xml:space="preserve">SUMINISTRO E INSTALACION LAVAPLATOS </t>
  </si>
  <si>
    <t xml:space="preserve">CALENTADOR DE PASO  ELECTRICO </t>
  </si>
  <si>
    <t>CARCAMO EN CONCRETO 3000 PSI   (Interior 60 x 20 cm)</t>
  </si>
  <si>
    <t>GENÉRICOS Y OTROS</t>
  </si>
  <si>
    <t>MANO DE OBRA</t>
  </si>
  <si>
    <t>CUADRILLA A (1 AY)</t>
  </si>
  <si>
    <t>CUADRILLA B (1 OF)</t>
  </si>
  <si>
    <t>CUADRILLA C (1 OF + 1 AY)</t>
  </si>
  <si>
    <t>CUADRILLA D (1 OF + 2 AY)</t>
  </si>
  <si>
    <t>CUADRILLA E (1 OF + 3 AY)</t>
  </si>
  <si>
    <t>CUADRILLA F (1 OF + 4 AY)</t>
  </si>
  <si>
    <t>CUADRILLA G (2 OF + 3 AY)</t>
  </si>
  <si>
    <t>CUADRILLA H (2 OF + 5 AY)</t>
  </si>
  <si>
    <t>CUADRILLA I (1 OF ESP + 1 AY)</t>
  </si>
  <si>
    <t>CUADRILLA J (1 OF ESP)</t>
  </si>
  <si>
    <t>MORTEROS</t>
  </si>
  <si>
    <t>MORTERO 1:1:10 CAL - ARENA DE PEÑA</t>
  </si>
  <si>
    <t>MORTERO 1:1:3 CAL-ARENA SEMILAVADA</t>
  </si>
  <si>
    <t>MORTERO 1:1:4 CAL- ARENA SEMILAVADA</t>
  </si>
  <si>
    <t>MORTERO 1:10 ARENA DE PEÑA</t>
  </si>
  <si>
    <t>MORTERO 1:11 ARENA DE PEÑA</t>
  </si>
  <si>
    <t>MORTERO 1:12 ARENA DE PEÑA</t>
  </si>
  <si>
    <t>MORTERO 1:2 ARENA LAVADA</t>
  </si>
  <si>
    <t>MORTERO 1:3 ARENA LAVADA</t>
  </si>
  <si>
    <t>MORTERO 1:3 IMPERMEAB. ARENA LAVADA</t>
  </si>
  <si>
    <t>MORTERO 1:4 ARENA DE PEÑA</t>
  </si>
  <si>
    <t>MORTERO 1:4 IMPERMEAB. ARENA LAVADA</t>
  </si>
  <si>
    <t>MORTERO 1:5 ARENA DE PEÑA</t>
  </si>
  <si>
    <t>MORTERO 1:5 ARENA LAVADA</t>
  </si>
  <si>
    <t>MORTERO 1:6 ARENA DE PEÑA</t>
  </si>
  <si>
    <t>MORTERO 1:6 ARENA LAVADA</t>
  </si>
  <si>
    <t>MORTERO 1:7 ARENA DE PEÑA</t>
  </si>
  <si>
    <t>MORTERO 1:8 ARENA DE PEÑA</t>
  </si>
  <si>
    <t>MORTERO 1:9 ARENA DE PEÑA</t>
  </si>
  <si>
    <t>CONCRETOS</t>
  </si>
  <si>
    <t>CONCRETO 1:2:2 (3500 PSI)</t>
  </si>
  <si>
    <t>CONCRETO 1:2:2,5 (3000 PSI)</t>
  </si>
  <si>
    <t>CONCRETO 1:2:3 (2500 PSI)</t>
  </si>
  <si>
    <t>CONCRETO 1:2:4 (2000 PSI)</t>
  </si>
  <si>
    <t>CONCRETO 1:3:3 (1500 PSI)</t>
  </si>
  <si>
    <t>HERRAMIENTAS</t>
  </si>
  <si>
    <t>ANDAMIO TUBULAR</t>
  </si>
  <si>
    <t>HERRAMIENTA ACABADOS</t>
  </si>
  <si>
    <t>HERRAMIENTA CARGUE Y RETIRO</t>
  </si>
  <si>
    <t>HERRAMIENTA CICLOPEO</t>
  </si>
  <si>
    <t>HERRAMIENTA CIMIENTOS</t>
  </si>
  <si>
    <t>HERRAMIENTA ESTRUCTURA</t>
  </si>
  <si>
    <t>HERRAMIENTA EXCAVACION</t>
  </si>
  <si>
    <t>HERRAMIENTA MAMPOSTERIA</t>
  </si>
  <si>
    <t>HERRAMIENTA MORTEROS</t>
  </si>
  <si>
    <t>HERRAMIENTA PAÑETES</t>
  </si>
  <si>
    <t>FORMALETAS</t>
  </si>
  <si>
    <t>CASETON DE GUADUA DE 0.70 x 0.13</t>
  </si>
  <si>
    <t>CASETON DE GUADUA DE 0.70 x 0.18</t>
  </si>
  <si>
    <t>CASETON DE GUADUA DE 0.70 x 0.28</t>
  </si>
  <si>
    <t>CASETON DE GUADUA DE 0.70 x 0.30</t>
  </si>
  <si>
    <t>CASETON DE LONA DE 0.70 x 0.35</t>
  </si>
  <si>
    <t>CASETON DE LONA DE 0.70 x 0.60</t>
  </si>
  <si>
    <t>FORMALETA COLUMNAS EN LISTON</t>
  </si>
  <si>
    <t>FORMALETA ENTREPISOS</t>
  </si>
  <si>
    <t>FORMALETA ESCALERAS</t>
  </si>
  <si>
    <t>FORMALETA MUROS Y TANQUES</t>
  </si>
  <si>
    <t>FORMALETA PREFABRICADOS</t>
  </si>
  <si>
    <t>FORMALETA VIGAS AEREAS</t>
  </si>
  <si>
    <t>FORMALETA ZAPATAS Y VIGAS</t>
  </si>
  <si>
    <t>USO FORMALETA COLUMNAS</t>
  </si>
  <si>
    <t>USO FORMALETA ENTREPISOS</t>
  </si>
  <si>
    <t>USO FORMALETA ESCALERA</t>
  </si>
  <si>
    <t>USO FORMALETA MUROS Y TANQUES</t>
  </si>
  <si>
    <t>USO FORMALETA PREFABRICADOS</t>
  </si>
  <si>
    <t>USO FORMALETA VIGAS AEREAS</t>
  </si>
  <si>
    <t>USO FORMALETA ZAPATAS</t>
  </si>
  <si>
    <t>PODA DE ÁRBOLES</t>
  </si>
  <si>
    <t>PODA DE ÁRBOLES DE 1.00 m. A 5.00 m.</t>
  </si>
  <si>
    <t>PODA DE ÁRBOLES DE 5.00 m. A 10.00 m.</t>
  </si>
  <si>
    <t>PODA DE ÁRBOLES DE 10.00 m. A 15.00 m.</t>
  </si>
  <si>
    <t>PODA DE ÁRBOLES DE 15.00 m. A 20.00 m.</t>
  </si>
  <si>
    <t>PODA DE ÁRBOLES MAYORES DE 20.00 m.</t>
  </si>
  <si>
    <t>RECUPERACION DE ESTRUCTURAS DE CONCRETO</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</si>
  <si>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</si>
  <si>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PROTECCIÓN DE REFUERZO CON INHIBIDOR DE CORROSIÓN TIPO DE APLICACIÓN DIRECTA - PARA SUPERFICIES DE CONCRETO</t>
  </si>
  <si>
    <t>LIMPIEZA Y PROTECCIÓN DE REFUERZO EMBEBIDO CON INHIBIDOR DE CORROSIÓN - INC. RETIRO DE CONCRETO, LIMPIEZA DE REFUERZO, APLICACIÓN DE INHIBIDOR DE CORROSIÓN Y RECUPERACIÓN DE SECCIÓN CON MORTERO DE REPARACIÓN ESTRUCTURAL.</t>
  </si>
  <si>
    <t>INYECCION DE FISURAS PARA MONOLITISMO DE CONCRETO ESTRUCTURAL</t>
  </si>
  <si>
    <t>RECUBRIMIENTO IMPERMEABLE DE CONCRETOS A LA VISTA - INC. TRATAMIENTO SUPERFICIAL PARA MICROFISURAS Y JUNTAS DE CONSTRUCCIÓN</t>
  </si>
  <si>
    <t>PUENTE DE ADHERENCIA PARA LA PEGA DE CONCRETO FRESCO A CONCRETO ENDURECIDO</t>
  </si>
  <si>
    <t>M2</t>
  </si>
  <si>
    <t>M3</t>
  </si>
  <si>
    <t>MES</t>
  </si>
  <si>
    <t>KG</t>
  </si>
  <si>
    <t>CM</t>
  </si>
  <si>
    <t>JG</t>
  </si>
  <si>
    <t>HR</t>
  </si>
  <si>
    <t>PLACA CONTRAPISO DE 8 cm - CONCRETO 3000 PSI. INCLUYE CORTE Y DILATACION</t>
  </si>
  <si>
    <t>PLACA CONTRAPISO DE 10 cm - CONCRETO 3000 PSI. INCLUYE CORTE Y DILATACION</t>
  </si>
  <si>
    <t>PLACA CONTRAPISO DE 12 cm - CONCRETO 3000 PSI. INCLUYE CORTE Y DILATACION</t>
  </si>
  <si>
    <t>PLACA CONTRAPISO DE 15 cm - CONCRETO 3000 PSI.  INCLUYE CORTE Y DILATACION</t>
  </si>
  <si>
    <t>PLACA CONTRAPISO DE 12 cm - CONCRETO 3500 PSI.  INCLUYE CORTE Y DILATACION</t>
  </si>
  <si>
    <t>PLACA CONTRAPISO DE 12 cm - CONCRETO 4000 PSI.  INCLUYE CORTE Y DILATACION</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</si>
  <si>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</si>
  <si>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DESMONTE CANALETA 43/90</t>
  </si>
  <si>
    <t>DESMONTE TEJA ACRILICA</t>
  </si>
  <si>
    <t xml:space="preserve">DESMONTE TEJA ONDULADA A.C. </t>
  </si>
  <si>
    <t>RETIRO Y DISPOSICION FINAL DE MATERIAL TOXICO (ASBESTO CEMENTO)</t>
  </si>
  <si>
    <t>DESMONTE CERCHAS Y CORREAS</t>
  </si>
  <si>
    <t>SUMINISTRO E INSTALACION DE CUBIERTA UPVC 2,5 MM COLOR A DEFINIR</t>
  </si>
  <si>
    <t>18.1.9</t>
  </si>
  <si>
    <t>PINTURA MAGNETICA NEGRA</t>
  </si>
  <si>
    <t>20.2.19</t>
  </si>
  <si>
    <t>20.2.20</t>
  </si>
  <si>
    <t>GRAMA SINTETICA MONOFILAMENTO 50 MM FILTRO UV. INCLUYE RELLENO EN CAUCHO GRANULAR Y ARENA SILICE</t>
  </si>
  <si>
    <t>PISO CAUCHO PARA EXTERIORES GRANULADO EPDM CHIPS 1,5 CM NEGRO 0,5 CM FULL COLOR</t>
  </si>
  <si>
    <t>COLUMNAS EN CONCRETO DE 3000 PSI</t>
  </si>
  <si>
    <t>MUROS DE CONTENCION EN CONCRETO DE 3000 PSI</t>
  </si>
  <si>
    <t>COLUMNAS CIRCULARES U OVALADAS EN CONCRETO DE 3000 PSI</t>
  </si>
  <si>
    <t>PANTALLAS EN CONCRETO DE  3000 PSI</t>
  </si>
  <si>
    <t>VIGAS AÉREAS EN CONCRETO DE 3000 PSI</t>
  </si>
  <si>
    <t>VIGAS DE ENTREPISO EN CONCRETO DE 3000 PSI</t>
  </si>
  <si>
    <t>VIGAS CANALES EN CONCRETO DE 3000 PSI</t>
  </si>
  <si>
    <t>BORDILLO PARA ASEOS. H = 0.40 M</t>
  </si>
  <si>
    <t>INSTALACIÓN  ESTRUCTURAS DE BALONCESTO ANTIVANDALICO (INCLUYE TRANSPORTE Y UBICACIÓN, EXCAVACIÓN, COMPACTACIÓN FONDO DE EXCAVACIÓN, CONCRETO POBRE O DE LIMPIEZA, DADO EN CONCRETO REFORZADO DE 3000PSI Y RETIRO DE ESCOMBROS.</t>
  </si>
  <si>
    <t>20.2.21</t>
  </si>
  <si>
    <t>SUMINISTRO, TRANSPORTE E INSTALACIÓN DE PISO DE CAUCHO RECICLADO, CAPA SUPERIOR DE GRÁNULOS DE CAUCHO EPDM DE 10 MM Y UNA CAPA DE CAUCHO RECICLADO SBR NEGRO DE 30 MM</t>
  </si>
  <si>
    <t>LAMPARA FLUORESCENTE COMPACTA DE 1X26 W TIPO CILINDRO DESCOLGADO DE Ø15 CM DE DIÁMETRO Y 15 CM DE LONGITUD CON EL BALASTO INCORPORADO, CON ACABADO EN PINTURA ELECTROSTÁTICA 120 V 4100 °K.</t>
  </si>
  <si>
    <t>SUMINISTRO E INSTALACION DE  TUBO FLUORESCENTE P´LAMPARA  2x96'</t>
  </si>
  <si>
    <t>1.3.49</t>
  </si>
  <si>
    <t>DESMONTE DE LAMPARAS 2X32. INCLUYE RETIRO DE SOBRANTES</t>
  </si>
  <si>
    <t>11.1.5</t>
  </si>
  <si>
    <t xml:space="preserve">SUMINISTRO E INSTALACION DE MANTO ASFALTICO 2.8 A 3.00 mm </t>
  </si>
  <si>
    <t>SUMINISTRO E INSTALACION DE BLOQUES DE VIDRIO VITROLUX PARALLEL 20 X 20.</t>
  </si>
  <si>
    <t>14.3.8</t>
  </si>
  <si>
    <t>ALCALDÍA MAYOR DE BOGOTÁ D.C.</t>
  </si>
  <si>
    <t>SECRETARÍA DE EDUCACIÓN DISTRITAL</t>
  </si>
  <si>
    <t>DIRECCION DE CONSTRUCCION Y CONSERVACION
DE ESTABLECIMIENTOS EDUCATIVOS</t>
  </si>
  <si>
    <t xml:space="preserve"> LISTADO DE PRECIOS DE REFERENCIA DE ACTIVIDADES DE OBRA</t>
  </si>
  <si>
    <r>
      <t xml:space="preserve">ADVERTENCIA : </t>
    </r>
    <r>
      <rPr>
        <sz val="9"/>
        <rFont val="Tahoma"/>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</si>
  <si>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 xml:space="preserve">ITEM </t>
  </si>
  <si>
    <t>DESCRIPCIÓN</t>
  </si>
  <si>
    <t xml:space="preserve"> </t>
  </si>
  <si>
    <t>UNIDAD</t>
  </si>
  <si>
    <t>CANTIDAD</t>
  </si>
  <si>
    <t>VALOR UNITARIO</t>
  </si>
  <si>
    <t>SUBTOTAL</t>
  </si>
  <si>
    <t>VALOR
CAPITULO</t>
  </si>
  <si>
    <t>SUMINISTRO E INSTALACION DE BOMBA EYECTORA INCLUYE TODOS LOS ACCESORIOS PARA LA INSTALACION, PARA UN CAUDAL DE 7.87 L/S, CABEZA DINAMICA TOTAL DE 38,57m Y 1.5 HP.</t>
  </si>
  <si>
    <t>M</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</si>
  <si>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</si>
  <si>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t>
  </si>
  <si>
    <t>SUMATORIA COSTOS DIRECTOS - LISTA DE ACTIVIDADES</t>
  </si>
  <si>
    <t xml:space="preserve"> OTROS</t>
  </si>
  <si>
    <t>SUMINISTRO E INSTALACION MURO DE DOS CARAS EN LAMINA FIBROCEMENTO 20mm ALTURA PROMEDIO 4 MTS</t>
  </si>
  <si>
    <t>EMBOQUILLADO SELLO DE JUNTAS SIKAFLEX Y SIKAROD 6mm</t>
  </si>
  <si>
    <t>SUMINISTRO E INSTALACION DE TRAMPA DE GRASAS DE 3000 LT HORIZONTAL INCLUYE CAMA DE ARENA NO INCLUYE EXCAVACIÓN</t>
  </si>
  <si>
    <t>ACCESORIOS DE COBRE 1 1/2"</t>
  </si>
  <si>
    <t>SUMINISTRO E INSTALACION DE CABLE DE ALUMINIO No. 8 AISLADO</t>
  </si>
  <si>
    <t>EQUIPO HYDROBOMBA DE 1.5 HP 100 LITROS 110/220V</t>
  </si>
  <si>
    <t>SUMINISTRO EN INSTALACION DE ACOMETIDA ACSR 3No.1/0+1No.2+1No.4T ALUMINIO AISLADO</t>
  </si>
  <si>
    <t>TAPA EN LAMINA ALFAJOR PARA TANQUE SEPTICO METALICO EN ANGULO DE 1"</t>
  </si>
  <si>
    <t>SUMINISTRO E INSTALACIÓN DE LLAVE PEDAL EN POCETA</t>
  </si>
  <si>
    <t>SUMINISTRO E INSTALACIÓN DE PISO FLOWFRESH HF PARA CUARTOS FRRIOS 9.52mm</t>
  </si>
  <si>
    <t>SUMINISTRO E INSTALACIÓN DE MEDIACAÑA FLOWFRESH HF cm 5 mm PARA CUARTOS FRRIOS</t>
  </si>
  <si>
    <t>PRUEBA HIDRAULICA DE LA RED NUEVA DE LA COCINA A PRESION CON AGUA DE ACUERDO A NPC 1600</t>
  </si>
  <si>
    <t>PRUEBA RED DE GAS DE TODA LA RED DE LA COCINA ACTUAL Y PROYECTADA CON AIRE DE A NTC 2505</t>
  </si>
  <si>
    <t>REGULADOR PRIMERA PRIMERA ETAPA (60 PSI-2PSI)</t>
  </si>
  <si>
    <t>MEDIDOR GN COMERCIAL T3 (30m/h) (INCLUYE DERECHOS DE CONEXIÓN)</t>
  </si>
  <si>
    <t>REGULADOR ASOCIADO (2PSI-28mbar o 19mbar</t>
  </si>
  <si>
    <t>REJILLA DE VENTILACION HOMOLOGADA GAS NATURAL</t>
  </si>
  <si>
    <t>REUBICACION DE CIRCUITOS RAMALES</t>
  </si>
  <si>
    <t>SUMINISTRO E INSTALACION  DE CIRCUITOS RAMALES</t>
  </si>
  <si>
    <t>TOMA MONOFASICA GFCI EN TUBERIA EMT+THWN No12 LSHF</t>
  </si>
  <si>
    <t>TOMA BIFASICA EN TUBERIA EMT+THWN No12 LSHF</t>
  </si>
  <si>
    <t xml:space="preserve">DUCTO PARA SISTEMA DE EXTRACCIÓN DE HUMOS Y OLORES, FABRICADO EN LÁMINA DE ACERO GALVANIZADA CALIBRE 18 A 24 PARA ACOPLE DE CAMPANA CON EL EXTRACTOR, CON EMPALMES O UNIONES POR MEDIO DE MARCOS. EMPAQUE DE CAUCHO EN MEDIO DE LAS UNIONES DE LOS TRAMOS DE DUCTOS SELLADOS CON SILICONA TRANSPARENTE PARA IMPEDIR FUGA DE GRASA. TORNILLERÍA EN ACERO COMÚN CON TUERCA. TODOS LOS ELEMENTOS EN HIERRO DEBEN ESTAR RECUBIERTOS CON PINTURA BASE ANTICORROSIVA. EL SISTEMA CONSTRUCTIVO DE LOS CONDUCTOS DEBE SER HERMÉTICO. DONDE EL CONDUCTO HORIZONTAL CAMBIE DE DIRECCIÓN A SENTIDO VERTICAL ASCENDENTE Y SEA POSIBLE, SE DEBE INSTALAR UNA COMPUERTA DE CIERRE HERMÉTICO QUE PERMITA LA INSPECCIÓN Y LIMPIEZA DEL CONDUCTO. EL VOLUMEN EN CFM O PCM CALCULADO PARA CADA TRAMO DE CAMPANA Y SALIDA GENERAL ES DE UN MÁXIMO APROX. DE 14.000 </t>
  </si>
  <si>
    <t>CAMPANA EXTRACTORA, CONSTRUIDA EN ACERO INOXIDABLE CALIBRE 20 TIPO 430, DE IGUAL MANERA LOS FILTROS TIPO LABERINTO, CANALES DE REFUERZO, DE RECOLECCIÓN DE GRASAS Y SU ESTRUCTURA, DEBEN SER DEL MISMO MATERIAL. CAMPANA EN LÍNEA, DIMENSIONES APROXIMADAS DE 1.20 M X 1,10 X H=40 A 60 CMS APROX</t>
  </si>
  <si>
    <t>DESMONTE DE CABLEADO ESTRUCTURADO</t>
  </si>
  <si>
    <t>LAVADO PURGA Y CLORACION DE RED EXISTENTE</t>
  </si>
  <si>
    <t>MODIFICACION NICHO DEL CENTRO DE MEDICION</t>
  </si>
  <si>
    <t>SUMINISTRO E INSTALACION DE ACOMETIDA(40 MTS 4X#2) A TABLERO INCLUYE, PROTECCION Y POLO A TIERRA</t>
  </si>
  <si>
    <t>SISTEMA DE PROTECCIÓN CONTRA INCENDIOS EN CAMPANAS CON AGENTE K (ANSULEX) O EQUIVALENTE (INCLUYE SUMINISTRO INSTALACIÓN DE TODO EL SISTEMA CON CILINDROS, CAPSULAS, ESTACIÓN MANUAL, VÁLVULA DE CIERRE DE GAS MECÁNICA 1", DETECTORES Y ACCESORIOS AGLAN Y EXTINTOR TIPO K)</t>
  </si>
  <si>
    <t>MANTO ASFALTICO FOIL Y ALUMINIO</t>
  </si>
  <si>
    <t>SALIDA + TOMACORRIENTE DOBLE MONOFASICA - EMT</t>
  </si>
  <si>
    <t>REPOTENCIACIÓN DE CIRCUITO ALIMENTADOR DESDE EQUIPO A TABLERO DE 42 CIRCUITOS ( 5#2 cu)</t>
  </si>
  <si>
    <t>RETIRO, SUMINISTRO E INSTALACIÓN DE TABLERO DE 42 CIRCUITOS.</t>
  </si>
  <si>
    <t>INDEPENDIZACIÓN DE CIRCUITOS DE ILUMINACIÓN Y TOMAS INCLUYE ESQUEMA ARQUITECTÓNICO ÚNICAMENTE EN LA ZONA A INTERVENIR Y MEMORIAS DE CALCULO</t>
  </si>
  <si>
    <t>BALANCE DE CARGAS</t>
  </si>
  <si>
    <t>SUMINSITRO E INSTALACIÓN DE SALIDAS PARA TOMAS (TUBERIA EMT - CABLE # 12 LIBRE DE HALOGENOS - CAJA + TOMA)</t>
  </si>
  <si>
    <t>CAMBIO DE ALIMENTACIÓN DESDE TABLERO DE 42 CIRCUITOS A TABLERO DE LA COCINA ( 5#6 cu)</t>
  </si>
  <si>
    <t>CAMBIO DE ALIMENTACIÓN DESDE TABLERO DE 42 CIRCUITOS A TABLERO DE LA SALA DE SISTEMAS ( 5#6 cu)</t>
  </si>
  <si>
    <t>CUBIERTA ULTRALIVIANA EN PVC CON NUCLEO DE FIBRA DE CARBONO DE 3MM ANCHO 0.91M EN COLOR (SUMINISTRO E INSTALACIÓN)</t>
  </si>
  <si>
    <t>SUMINISTRO E INSTALACIÓN DE LAMPARA 2X32 LED BAJO PLACA HERMETICA</t>
  </si>
  <si>
    <t>SUMINISTRO E INSTALACION  DE RAJÓN</t>
  </si>
  <si>
    <t>CERTIFICACION DE LAS INSTALACIONES ELECTRICAS INCLUIDAS EN LA OFERTA POR UN ENTE AUTORIZADO (USO FINAL)</t>
  </si>
  <si>
    <t>SALIDA INTERRUPTOR CONMUTABLE SOBRE PUESTO CON TUBO EMT, INCLUYE ACCESORIOS DE FIJACION</t>
  </si>
  <si>
    <t>ACCESORIOS DE CABLEADO (CINTAS, AMARES, MARQUILLAS, TORNILLOS ETC</t>
  </si>
  <si>
    <t>SUMINISTRO E INSTALACION DE TUBERIA EMT DE 3" (ALIMENTADOR TG A TABLERO CONTAINER SECOS)</t>
  </si>
  <si>
    <t>SUMINISTRO E INSTALACION DE CAJA DE PASO 20x25x10 (ALIMENTADOR TG A TABLERO CONTAINER SECOS)</t>
  </si>
  <si>
    <t>SUMINISTRO E INSTALACION DE CAJA CS274 (ALIMENTADOR TG A TABLERO CONTAINER SECOS)</t>
  </si>
  <si>
    <t>SUMINISTRO E INSTALACION DE CORTINAS PLEGABLES COLOR BLANCO PROTECCION INTEMPERIE CON TERMINACION ELECTROSELLADA. INCLUYE CORREAS EN NYLON PARA ASEGURAR A LA ESTRUCTURA Y ENROLLADO MANUAL</t>
  </si>
  <si>
    <t>DESMONTE DE INSTALACIONES ELECTRICAS EXISTENTES</t>
  </si>
  <si>
    <t>26.1.1</t>
  </si>
  <si>
    <t>26.1.2</t>
  </si>
  <si>
    <t>26.1.3</t>
  </si>
  <si>
    <t>26.1.4</t>
  </si>
  <si>
    <t>26.1.5</t>
  </si>
  <si>
    <t>26.1.6</t>
  </si>
  <si>
    <t>26.1.7</t>
  </si>
  <si>
    <t>26.1.8</t>
  </si>
  <si>
    <t>26.1.9</t>
  </si>
  <si>
    <t>26.1.10</t>
  </si>
  <si>
    <t>26.1.11</t>
  </si>
  <si>
    <t>26.1.12</t>
  </si>
  <si>
    <t>26.1.13</t>
  </si>
  <si>
    <t>26.1.14</t>
  </si>
  <si>
    <t>26.1.15</t>
  </si>
  <si>
    <t>26.1.16</t>
  </si>
  <si>
    <t>26.1.17</t>
  </si>
  <si>
    <t>26.1.18</t>
  </si>
  <si>
    <t>26.1.19</t>
  </si>
  <si>
    <t>26.1.20</t>
  </si>
  <si>
    <t>26.1.21</t>
  </si>
  <si>
    <t>26.1.22</t>
  </si>
  <si>
    <t>26.1.23</t>
  </si>
  <si>
    <t>26.1.24</t>
  </si>
  <si>
    <t>26.1.25</t>
  </si>
  <si>
    <t>26.1.26</t>
  </si>
  <si>
    <t>26.1.27</t>
  </si>
  <si>
    <t>26.1.28</t>
  </si>
  <si>
    <t>26.1.29</t>
  </si>
  <si>
    <t>26.1.30</t>
  </si>
  <si>
    <t>26.1.31</t>
  </si>
  <si>
    <t>26.1.32</t>
  </si>
  <si>
    <t>26.1.33</t>
  </si>
  <si>
    <t>26.1.34</t>
  </si>
  <si>
    <t>26.1.35</t>
  </si>
  <si>
    <t>26.1.36</t>
  </si>
  <si>
    <t>26.1.37</t>
  </si>
  <si>
    <t>26.1.38</t>
  </si>
  <si>
    <t>26.1.39</t>
  </si>
  <si>
    <t>26.1.40</t>
  </si>
  <si>
    <t>26.1.41</t>
  </si>
  <si>
    <t>26.1.42</t>
  </si>
  <si>
    <t>26.1.43</t>
  </si>
  <si>
    <t>26.1.44</t>
  </si>
  <si>
    <t>26.1.45</t>
  </si>
  <si>
    <t>26.1.46</t>
  </si>
  <si>
    <t>26.1.47</t>
  </si>
  <si>
    <t>26.1.48</t>
  </si>
  <si>
    <t>2.1.3</t>
  </si>
  <si>
    <t>2.5.8</t>
  </si>
  <si>
    <t>2.5.10</t>
  </si>
  <si>
    <t>2.5.12</t>
  </si>
  <si>
    <t>3.4.12</t>
  </si>
  <si>
    <t>4.1.3</t>
  </si>
  <si>
    <t>4.3.12</t>
  </si>
  <si>
    <t>4.4.3</t>
  </si>
  <si>
    <t>5.2.3</t>
  </si>
  <si>
    <t>5.2.5</t>
  </si>
  <si>
    <t>5.2.6</t>
  </si>
  <si>
    <t>5.4.7</t>
  </si>
  <si>
    <t>10.2.36</t>
  </si>
  <si>
    <t>11.2.4</t>
  </si>
  <si>
    <t>11.2.43</t>
  </si>
  <si>
    <t>18.4.11</t>
  </si>
  <si>
    <t>20.3.9</t>
  </si>
  <si>
    <t>20.5.1</t>
  </si>
  <si>
    <t>20.5.2</t>
  </si>
  <si>
    <t>20.5.3</t>
  </si>
  <si>
    <t>21.1.11</t>
  </si>
  <si>
    <t>16.1.26</t>
  </si>
  <si>
    <t>16.1.34</t>
  </si>
  <si>
    <t>16.4.6</t>
  </si>
  <si>
    <t>16.4.10</t>
  </si>
  <si>
    <t>SUMATORIA COSTOS DIRECTOS -  OFICIAL</t>
  </si>
  <si>
    <t>%</t>
  </si>
  <si>
    <t>ADMINISTRACION</t>
  </si>
  <si>
    <t xml:space="preserve">IMPREVISTOS </t>
  </si>
  <si>
    <t>UTILIDAD</t>
  </si>
  <si>
    <t xml:space="preserve">SUMATORIA COSTOS INDIRECTOS (A.I.U.) - OFICIAL </t>
  </si>
  <si>
    <t>INDICADOR</t>
  </si>
  <si>
    <t>PRECIO UNIT
PROPUESTO</t>
  </si>
  <si>
    <t>VALOR
PARCIAL</t>
  </si>
  <si>
    <t>No. de errores aritmeticos</t>
  </si>
  <si>
    <t>VALORES DE LA PROPUESTA IMPRESA</t>
  </si>
  <si>
    <t>DIF EN ($)</t>
  </si>
  <si>
    <t>DIF (%)</t>
  </si>
  <si>
    <r>
      <rPr>
        <b/>
        <sz val="9"/>
        <color rgb="FFC00000"/>
        <rFont val="Arial"/>
        <family val="2"/>
      </rPr>
      <t xml:space="preserve">OBSERVACIONES
</t>
    </r>
    <r>
      <rPr>
        <sz val="9"/>
        <color rgb="FFC00000"/>
        <rFont val="Arial"/>
        <family val="2"/>
      </rPr>
      <t xml:space="preserve">
</t>
    </r>
  </si>
  <si>
    <t>SUMATORIA COSTOS DIRECTOS</t>
  </si>
  <si>
    <t>SUMATORIA COSTOS INDIRECTOS (A.I.U.)</t>
  </si>
  <si>
    <t>GRUPO No. 1
P107 - UNION TEMPORAL CONSTRUCCIONES C&amp;G 2019</t>
  </si>
  <si>
    <t>GRUPO No. 2
P27 - PROYECTOS DE INGENIERIA JG</t>
  </si>
  <si>
    <t>GRUPO No. 3
P77 - CONSORCIO GMA - SED</t>
  </si>
  <si>
    <t>GRUPO No. 4
P86 - EDILBERTO MATEUS ALVAREZ</t>
  </si>
  <si>
    <t>GRUPO No. 5
P163 - CONSORCIO DAN BOGOTA</t>
  </si>
  <si>
    <t>GRUPO No. 6
P129 - CONSORCIO BALER AVELLA</t>
  </si>
  <si>
    <t>GRUPO No. 7
P96 - CONSORCIO HOC</t>
  </si>
  <si>
    <t>GRUPO No. 8
P116 - CONSORCIO KAPITAL 2019</t>
  </si>
  <si>
    <t>GRUPO No. 9
P153 - CONSORCIO PS INGENIERIA</t>
  </si>
  <si>
    <t>GRUPO No. 10
P31 - DIARQCO CONSTRUCTORES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</si>
</sst>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2" formatCode="_(&quot;$&quot;\ * #,##0_);_(&quot;$&quot;\ * \(#,##0\);_(&quot;$&quot;\ * &quot;-&quot;_);_(@_)"/>
    <numFmt numFmtId="41" formatCode="_(* #,##0_);_(* \(#,##0\);_(* &quot;-&quot;_);_(@_)"/>
    <numFmt numFmtId="44" formatCode="_(&quot;$&quot;\ * #,##0.00_);_(&quot;$&quot;\ * \(#,##0.00\);_(&quot;$&quot;\ * &quot;-&quot;??_);_(@_)"/>
    <numFmt numFmtId="43" formatCode="_(* #,##0.00_);_(* \(#,##0.00\);_(* &quot;-&quot;??_);_(@_)"/>
    <numFmt numFmtId="164" formatCode="#,###.00\ &quot;COP&quot;"/>
    <numFmt numFmtId="165" formatCode="#,###.00"/>
    <numFmt numFmtId="166" formatCode="#,##0.00\ \€"/>
    <numFmt numFmtId="167" formatCode="General_)"/>
    <numFmt numFmtId="168" formatCode="_ &quot;$&quot;\ * #,##0.00_ ;_ &quot;$&quot;\ * \-#,##0.00_ ;_ &quot;$&quot;\ * &quot;-&quot;??_ ;_ @_ "/>
    <numFmt numFmtId="169" formatCode="[$-F800]dddd\,\ mmmm\ dd\,\ yyyy"/>
    <numFmt numFmtId="170" formatCode="_ * #,##0.00_ ;_ * \-#,##0.00_ ;_ * &quot;-&quot;??_ ;_ @_ "/>
    <numFmt numFmtId="171" formatCode="_(* #,##0_);_(* \(#,##0\);_(* &quot;-&quot;??_);_(@_)"/>
    <numFmt numFmtId="172" formatCode="_([$$-240A]\ * #,##0.00_);_([$$-240A]\ * \(#,##0.00\);_([$$-240A]\ * &quot;-&quot;??_);_(@_)"/>
    <numFmt numFmtId="173" formatCode="0.0000000%"/>
  </numFmts>
  <fonts count="36"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color indexed="8"/>
      <name val="MS Sans Serif"/>
      <family val="2"/>
    </font>
    <font>
      <b/>
      <sz val="9"/>
      <name val="Tahoma"/>
      <family val="2"/>
    </font>
    <font>
      <sz val="9"/>
      <name val="Tahoma"/>
      <family val="2"/>
    </font>
    <font>
      <sz val="10"/>
      <name val="Arial"/>
      <family val="2"/>
    </font>
    <font>
      <b/>
      <sz val="9"/>
      <color indexed="12"/>
      <name val="Tahoma"/>
      <family val="2"/>
    </font>
    <font>
      <b/>
      <sz val="6"/>
      <name val="Tahoma"/>
      <family val="2"/>
    </font>
    <font>
      <sz val="9"/>
      <color rgb="FFFF0000"/>
      <name val="Tahoma"/>
      <family val="2"/>
    </font>
    <font>
      <sz val="9"/>
      <color theme="1"/>
      <name val="Tahoma"/>
      <family val="2"/>
    </font>
    <font>
      <b/>
      <sz val="9"/>
      <color theme="1"/>
      <name val="Tahoma"/>
      <family val="2"/>
    </font>
    <font>
      <b/>
      <sz val="10"/>
      <name val="Tahoma"/>
      <family val="2"/>
    </font>
    <font>
      <sz val="11"/>
      <color theme="1"/>
      <name val="Arial Narrow"/>
      <family val="2"/>
    </font>
    <font>
      <sz val="10"/>
      <name val="Tahoma"/>
      <family val="2"/>
    </font>
    <font>
      <sz val="11"/>
      <name val="Calibri"/>
      <family val="2"/>
      <scheme val="minor"/>
    </font>
    <font>
      <b/>
      <sz val="11"/>
      <name val="Tahoma"/>
      <family val="2"/>
    </font>
    <font>
      <b/>
      <sz val="8"/>
      <color rgb="FFC00000"/>
      <name val="Tahoma"/>
      <family val="2"/>
    </font>
    <font>
      <sz val="8"/>
      <color rgb="FFC00000"/>
      <name val="Tahoma"/>
      <family val="2"/>
    </font>
    <font>
      <sz val="9"/>
      <name val="Arial"/>
      <family val="2"/>
    </font>
    <font>
      <b/>
      <sz val="9"/>
      <color rgb="FF0000CC"/>
      <name val="Arial"/>
      <family val="2"/>
    </font>
    <font>
      <sz val="9"/>
      <color theme="1"/>
      <name val="Arial"/>
      <family val="2"/>
    </font>
    <font>
      <sz val="9"/>
      <color rgb="FF0000CC"/>
      <name val="Arial"/>
      <family val="2"/>
    </font>
    <font>
      <sz val="9"/>
      <color rgb="FFC00000"/>
      <name val="Arial"/>
      <family val="2"/>
    </font>
    <font>
      <b/>
      <sz val="9"/>
      <color rgb="FFC00000"/>
      <name val="Arial"/>
      <family val="2"/>
    </font>
    <font>
      <b/>
      <sz val="8"/>
      <color rgb="FFC00000"/>
      <name val="Arial"/>
      <family val="2"/>
    </font>
    <font>
      <b/>
      <sz val="10"/>
      <name val="Arial"/>
      <family val="2"/>
    </font>
    <font>
      <b/>
      <sz val="9"/>
      <color rgb="FF0000CC"/>
      <name val="Tahoma"/>
      <family val="2"/>
    </font>
    <font>
      <sz val="9"/>
      <color rgb="FF0000CC"/>
      <name val="Tahoma"/>
      <family val="2"/>
    </font>
    <font>
      <b/>
      <sz val="9"/>
      <color rgb="FFC00000"/>
      <name val="Tahoma"/>
      <family val="2"/>
    </font>
    <font>
      <b/>
      <sz val="7"/>
      <name val="Tahoma"/>
      <family val="2"/>
    </font>
    <font>
      <sz val="7"/>
      <name val="Tahoma"/>
      <family val="2"/>
    </font>
    <font>
      <b/>
      <sz val="7"/>
      <color rgb="FF0000CC"/>
      <name val="Arial"/>
      <family val="2"/>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indexed="43"/>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rgb="FFFFFFCC"/>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s>
  <cellStyleXfs count="42">
    <xf numFmtId="0" fontId="0" fillId="0" borderId="0"/>
    <xf numFmtId="9" fontId="5" fillId="0" borderId="0" applyFont="0" applyFill="0" applyBorder="0" applyAlignment="0" applyProtection="0"/>
    <xf numFmtId="16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6"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165"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6"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0" fontId="6" fillId="0" borderId="0"/>
    <xf numFmtId="0" fontId="9" fillId="0" borderId="0"/>
    <xf numFmtId="0" fontId="9" fillId="0" borderId="0"/>
    <xf numFmtId="44" fontId="5" fillId="0" borderId="0" applyFont="0" applyFill="0" applyBorder="0" applyAlignment="0" applyProtection="0"/>
    <xf numFmtId="168" fontId="9" fillId="0" borderId="0" applyFont="0" applyFill="0" applyBorder="0" applyAlignment="0" applyProtection="0"/>
    <xf numFmtId="169" fontId="9" fillId="0" borderId="0" applyFont="0" applyFill="0" applyBorder="0" applyAlignment="0" applyProtection="0"/>
    <xf numFmtId="0" fontId="16" fillId="0" borderId="0"/>
    <xf numFmtId="0" fontId="5" fillId="0" borderId="0"/>
    <xf numFmtId="0" fontId="1" fillId="0" borderId="0"/>
    <xf numFmtId="44" fontId="9" fillId="0" borderId="0" applyFont="0" applyFill="0" applyBorder="0" applyAlignment="0" applyProtection="0"/>
    <xf numFmtId="171" fontId="9" fillId="0" borderId="0" applyFont="0" applyFill="0" applyBorder="0" applyAlignment="0" applyProtection="0"/>
    <xf numFmtId="9" fontId="9" fillId="0" borderId="0" applyFont="0" applyFill="0" applyBorder="0" applyAlignment="0" applyProtection="0"/>
    <xf numFmtId="168" fontId="9" fillId="0" borderId="0" applyFont="0" applyFill="0" applyBorder="0" applyAlignment="0" applyProtection="0"/>
    <xf numFmtId="9" fontId="9" fillId="0" borderId="0" applyFont="0" applyFill="0" applyBorder="0" applyAlignment="0" applyProtection="0"/>
    <xf numFmtId="170" fontId="29" fillId="0" borderId="0" applyFont="0" applyFill="0" applyBorder="0" applyAlignment="0" applyProtection="0"/>
    <xf numFmtId="0" fontId="9" fillId="0" borderId="0"/>
  </cellStyleXfs>
  <cellXfs count="232">
    <xf numFmtId="0" fontId="0" fillId="0" borderId="0" xfId="0"/>
    <xf numFmtId="0" fontId="8" fillId="0" borderId="0" xfId="0" applyFont="1" applyFill="1" applyAlignment="1" applyProtection="1">
      <alignment vertical="center" wrapText="1"/>
      <protection hidden="1"/>
    </xf>
    <xf numFmtId="0" fontId="8" fillId="0" borderId="0" xfId="26" applyFont="1" applyFill="1" applyAlignment="1" applyProtection="1">
      <alignment horizontal="left" vertical="center" wrapText="1"/>
      <protection hidden="1"/>
    </xf>
    <xf numFmtId="0" fontId="8" fillId="0" borderId="0" xfId="26" applyFont="1" applyFill="1" applyAlignment="1" applyProtection="1">
      <alignment horizontal="justify" vertical="center" wrapText="1"/>
      <protection hidden="1"/>
    </xf>
    <xf numFmtId="0" fontId="8" fillId="0" borderId="0" xfId="26" applyFont="1" applyFill="1" applyAlignment="1" applyProtection="1">
      <alignment horizontal="center" vertical="center" wrapText="1"/>
      <protection hidden="1"/>
    </xf>
    <xf numFmtId="44" fontId="7" fillId="0" borderId="0" xfId="29" applyFont="1" applyFill="1" applyAlignment="1" applyProtection="1">
      <alignment vertical="center" wrapText="1"/>
      <protection hidden="1"/>
    </xf>
    <xf numFmtId="0" fontId="10" fillId="7" borderId="1" xfId="26" applyFont="1" applyFill="1" applyBorder="1" applyAlignment="1" applyProtection="1">
      <alignment horizontal="center" vertical="center" wrapText="1"/>
      <protection hidden="1"/>
    </xf>
    <xf numFmtId="0" fontId="7" fillId="0" borderId="1" xfId="26" applyFont="1" applyFill="1" applyBorder="1" applyAlignment="1" applyProtection="1">
      <alignment horizontal="left" vertical="center" wrapText="1"/>
      <protection hidden="1"/>
    </xf>
    <xf numFmtId="0" fontId="7" fillId="0" borderId="1" xfId="26" applyFont="1" applyFill="1" applyBorder="1" applyAlignment="1" applyProtection="1">
      <alignment horizontal="center" vertical="center" wrapText="1"/>
      <protection hidden="1"/>
    </xf>
    <xf numFmtId="44" fontId="7" fillId="0" borderId="1" xfId="29" applyFont="1" applyFill="1" applyBorder="1" applyAlignment="1" applyProtection="1">
      <alignment horizontal="center" vertical="center" wrapText="1"/>
      <protection hidden="1"/>
    </xf>
    <xf numFmtId="0" fontId="7" fillId="6" borderId="5" xfId="26" applyFont="1" applyFill="1" applyBorder="1" applyAlignment="1" applyProtection="1">
      <alignment horizontal="left" vertical="center" wrapText="1"/>
      <protection hidden="1"/>
    </xf>
    <xf numFmtId="0" fontId="7" fillId="6" borderId="1" xfId="26" applyFont="1" applyFill="1" applyBorder="1" applyAlignment="1" applyProtection="1">
      <alignment horizontal="center" vertical="center" wrapText="1"/>
      <protection hidden="1"/>
    </xf>
    <xf numFmtId="0" fontId="7" fillId="8" borderId="1" xfId="26" applyFont="1" applyFill="1" applyBorder="1" applyAlignment="1" applyProtection="1">
      <alignment horizontal="left" vertical="center" wrapText="1"/>
      <protection hidden="1"/>
    </xf>
    <xf numFmtId="1" fontId="7" fillId="8" borderId="1" xfId="26" applyNumberFormat="1" applyFont="1" applyFill="1" applyBorder="1" applyAlignment="1" applyProtection="1">
      <alignment horizontal="justify" vertical="top" wrapText="1"/>
      <protection hidden="1"/>
    </xf>
    <xf numFmtId="1" fontId="8" fillId="8" borderId="3" xfId="26" applyNumberFormat="1" applyFont="1" applyFill="1" applyBorder="1" applyAlignment="1" applyProtection="1">
      <alignment horizontal="center" vertical="center" wrapText="1"/>
      <protection hidden="1"/>
    </xf>
    <xf numFmtId="168" fontId="7" fillId="8" borderId="1" xfId="30" applyFont="1" applyFill="1" applyBorder="1" applyAlignment="1" applyProtection="1">
      <alignment horizontal="right" vertical="center" wrapText="1"/>
      <protection hidden="1"/>
    </xf>
    <xf numFmtId="0" fontId="7" fillId="6" borderId="1" xfId="26" applyFont="1" applyFill="1" applyBorder="1" applyAlignment="1" applyProtection="1">
      <alignment horizontal="left" vertical="center" wrapText="1"/>
      <protection hidden="1"/>
    </xf>
    <xf numFmtId="1" fontId="7" fillId="6" borderId="1" xfId="26" applyNumberFormat="1" applyFont="1" applyFill="1" applyBorder="1" applyAlignment="1" applyProtection="1">
      <alignment horizontal="justify" vertical="top" wrapText="1"/>
      <protection hidden="1"/>
    </xf>
    <xf numFmtId="0" fontId="8" fillId="6" borderId="1" xfId="26" applyFont="1" applyFill="1" applyBorder="1" applyAlignment="1" applyProtection="1">
      <alignment horizontal="center" vertical="center" wrapText="1"/>
      <protection hidden="1"/>
    </xf>
    <xf numFmtId="44" fontId="7" fillId="6" borderId="1" xfId="29" applyFont="1" applyFill="1" applyBorder="1" applyAlignment="1" applyProtection="1">
      <alignment vertical="center" wrapText="1"/>
      <protection hidden="1"/>
    </xf>
    <xf numFmtId="168" fontId="7" fillId="6" borderId="6" xfId="30" applyFont="1" applyFill="1" applyBorder="1" applyAlignment="1" applyProtection="1">
      <alignment horizontal="center" vertical="center" wrapText="1"/>
      <protection hidden="1"/>
    </xf>
    <xf numFmtId="0" fontId="8" fillId="6" borderId="1" xfId="26" applyFont="1" applyFill="1" applyBorder="1" applyAlignment="1" applyProtection="1">
      <alignment horizontal="left" vertical="center" wrapText="1"/>
      <protection hidden="1"/>
    </xf>
    <xf numFmtId="0" fontId="8" fillId="6" borderId="1" xfId="26" applyFont="1" applyFill="1" applyBorder="1" applyAlignment="1" applyProtection="1">
      <alignment horizontal="justify" vertical="top" wrapText="1"/>
      <protection hidden="1"/>
    </xf>
    <xf numFmtId="44" fontId="8" fillId="6" borderId="1" xfId="29" applyFont="1" applyFill="1" applyBorder="1" applyAlignment="1" applyProtection="1">
      <alignment vertical="center" wrapText="1"/>
      <protection hidden="1"/>
    </xf>
    <xf numFmtId="44" fontId="7" fillId="6" borderId="1" xfId="29" applyNumberFormat="1" applyFont="1" applyFill="1" applyBorder="1" applyAlignment="1" applyProtection="1">
      <alignment vertical="center" wrapText="1"/>
      <protection hidden="1"/>
    </xf>
    <xf numFmtId="0" fontId="8" fillId="6" borderId="1" xfId="26" applyFont="1" applyFill="1" applyBorder="1" applyAlignment="1" applyProtection="1">
      <alignment horizontal="center" vertical="center"/>
      <protection hidden="1"/>
    </xf>
    <xf numFmtId="0" fontId="8" fillId="6" borderId="5" xfId="26" applyFont="1" applyFill="1" applyBorder="1" applyAlignment="1" applyProtection="1">
      <alignment horizontal="left" vertical="center" wrapText="1"/>
      <protection hidden="1"/>
    </xf>
    <xf numFmtId="0" fontId="7" fillId="6" borderId="5" xfId="26" applyFont="1" applyFill="1" applyBorder="1" applyAlignment="1" applyProtection="1">
      <alignment horizontal="justify" vertical="top" wrapText="1"/>
      <protection hidden="1"/>
    </xf>
    <xf numFmtId="0" fontId="7" fillId="8" borderId="1" xfId="26" applyFont="1" applyFill="1" applyBorder="1" applyAlignment="1" applyProtection="1">
      <alignment horizontal="justify" vertical="top" wrapText="1"/>
      <protection hidden="1"/>
    </xf>
    <xf numFmtId="44" fontId="8" fillId="6" borderId="1" xfId="29" applyNumberFormat="1" applyFont="1" applyFill="1" applyBorder="1" applyAlignment="1" applyProtection="1">
      <alignment vertical="center"/>
      <protection hidden="1"/>
    </xf>
    <xf numFmtId="4" fontId="8" fillId="0" borderId="0" xfId="0" applyNumberFormat="1" applyFont="1" applyFill="1" applyAlignment="1" applyProtection="1">
      <alignment vertical="center" wrapText="1"/>
      <protection hidden="1"/>
    </xf>
    <xf numFmtId="44" fontId="8" fillId="6" borderId="1" xfId="29" applyNumberFormat="1" applyFont="1" applyFill="1" applyBorder="1" applyAlignment="1" applyProtection="1">
      <alignment vertical="center" wrapText="1"/>
      <protection hidden="1"/>
    </xf>
    <xf numFmtId="1" fontId="7" fillId="6" borderId="1" xfId="26" applyNumberFormat="1" applyFont="1" applyFill="1" applyBorder="1" applyAlignment="1" applyProtection="1">
      <alignment horizontal="left" vertical="center" wrapText="1"/>
      <protection hidden="1"/>
    </xf>
    <xf numFmtId="0" fontId="8" fillId="6" borderId="5" xfId="26" applyFont="1" applyFill="1" applyBorder="1" applyAlignment="1" applyProtection="1">
      <alignment horizontal="center" vertical="center"/>
      <protection hidden="1"/>
    </xf>
    <xf numFmtId="0" fontId="8" fillId="6" borderId="7" xfId="26" applyFont="1" applyFill="1" applyBorder="1" applyAlignment="1" applyProtection="1">
      <alignment horizontal="center" vertical="center"/>
      <protection hidden="1"/>
    </xf>
    <xf numFmtId="0" fontId="7" fillId="6" borderId="1" xfId="26" applyFont="1" applyFill="1" applyBorder="1" applyAlignment="1" applyProtection="1">
      <alignment horizontal="justify" vertical="top" wrapText="1"/>
      <protection hidden="1"/>
    </xf>
    <xf numFmtId="168" fontId="7" fillId="6" borderId="6" xfId="30" applyFont="1" applyFill="1" applyBorder="1" applyAlignment="1" applyProtection="1">
      <alignment horizontal="right" vertical="center" wrapText="1"/>
      <protection hidden="1"/>
    </xf>
    <xf numFmtId="0" fontId="8" fillId="6" borderId="5" xfId="26" applyFont="1" applyFill="1" applyBorder="1" applyAlignment="1" applyProtection="1">
      <alignment horizontal="justify" vertical="top" wrapText="1"/>
      <protection hidden="1"/>
    </xf>
    <xf numFmtId="168" fontId="7" fillId="8" borderId="1" xfId="30" applyFont="1" applyFill="1" applyBorder="1" applyAlignment="1" applyProtection="1">
      <alignment horizontal="center" vertical="center" wrapText="1"/>
      <protection hidden="1"/>
    </xf>
    <xf numFmtId="0" fontId="7" fillId="6" borderId="7" xfId="26" applyFont="1" applyFill="1" applyBorder="1" applyAlignment="1" applyProtection="1">
      <alignment horizontal="left" vertical="center" wrapText="1"/>
      <protection hidden="1"/>
    </xf>
    <xf numFmtId="1" fontId="7" fillId="6" borderId="7" xfId="26" applyNumberFormat="1" applyFont="1" applyFill="1" applyBorder="1" applyAlignment="1" applyProtection="1">
      <alignment horizontal="justify" vertical="top" wrapText="1"/>
      <protection hidden="1"/>
    </xf>
    <xf numFmtId="0" fontId="7" fillId="8" borderId="1" xfId="0" applyFont="1" applyFill="1" applyBorder="1" applyAlignment="1" applyProtection="1">
      <alignment horizontal="left" vertical="center" wrapText="1"/>
      <protection hidden="1"/>
    </xf>
    <xf numFmtId="0" fontId="7" fillId="8" borderId="1" xfId="27" applyFont="1" applyFill="1" applyBorder="1" applyAlignment="1" applyProtection="1">
      <alignment horizontal="justify" vertical="top" wrapText="1"/>
      <protection hidden="1"/>
    </xf>
    <xf numFmtId="168" fontId="8" fillId="6" borderId="6" xfId="30" applyFont="1" applyFill="1" applyBorder="1" applyAlignment="1" applyProtection="1">
      <alignment vertical="center" wrapText="1"/>
      <protection hidden="1"/>
    </xf>
    <xf numFmtId="168" fontId="8" fillId="6" borderId="6" xfId="30" applyFont="1" applyFill="1" applyBorder="1" applyAlignment="1" applyProtection="1">
      <alignment horizontal="center" vertical="center" wrapText="1"/>
      <protection hidden="1"/>
    </xf>
    <xf numFmtId="0" fontId="8" fillId="6" borderId="0" xfId="0" applyFont="1" applyFill="1" applyAlignment="1" applyProtection="1">
      <alignment vertical="center" wrapText="1"/>
      <protection hidden="1"/>
    </xf>
    <xf numFmtId="168" fontId="8" fillId="6" borderId="5" xfId="30" applyFont="1" applyFill="1" applyBorder="1" applyAlignment="1" applyProtection="1">
      <alignment horizontal="center" vertical="center" wrapText="1"/>
      <protection hidden="1"/>
    </xf>
    <xf numFmtId="168" fontId="8" fillId="6" borderId="7" xfId="30" applyFont="1" applyFill="1" applyBorder="1" applyAlignment="1" applyProtection="1">
      <alignment horizontal="center" vertical="center" wrapText="1"/>
      <protection hidden="1"/>
    </xf>
    <xf numFmtId="0" fontId="8" fillId="6" borderId="6" xfId="26" applyFont="1" applyFill="1" applyBorder="1" applyAlignment="1" applyProtection="1">
      <alignment horizontal="left" vertical="center" wrapText="1"/>
      <protection hidden="1"/>
    </xf>
    <xf numFmtId="0" fontId="8" fillId="6" borderId="6"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left" vertical="center" wrapText="1"/>
      <protection hidden="1"/>
    </xf>
    <xf numFmtId="0" fontId="8" fillId="6" borderId="7" xfId="26" applyFont="1" applyFill="1" applyBorder="1" applyAlignment="1" applyProtection="1">
      <alignment horizontal="justify" vertical="top" wrapText="1"/>
      <protection hidden="1"/>
    </xf>
    <xf numFmtId="168" fontId="8" fillId="0" borderId="0" xfId="30" applyFont="1" applyFill="1" applyAlignment="1" applyProtection="1">
      <alignment vertical="center" wrapText="1"/>
      <protection hidden="1"/>
    </xf>
    <xf numFmtId="44" fontId="8" fillId="6" borderId="6" xfId="29" applyFont="1" applyFill="1" applyBorder="1" applyAlignment="1" applyProtection="1">
      <alignment vertical="center" wrapText="1"/>
      <protection hidden="1"/>
    </xf>
    <xf numFmtId="44" fontId="7" fillId="6" borderId="6" xfId="29" applyNumberFormat="1" applyFont="1" applyFill="1" applyBorder="1" applyAlignment="1" applyProtection="1">
      <alignment vertical="center" wrapText="1"/>
      <protection hidden="1"/>
    </xf>
    <xf numFmtId="44" fontId="8" fillId="6" borderId="6" xfId="29" applyNumberFormat="1" applyFont="1" applyFill="1" applyBorder="1" applyAlignment="1" applyProtection="1">
      <alignment vertical="center"/>
      <protection hidden="1"/>
    </xf>
    <xf numFmtId="44" fontId="7" fillId="6" borderId="5" xfId="29" applyNumberFormat="1" applyFont="1" applyFill="1" applyBorder="1" applyAlignment="1" applyProtection="1">
      <alignment vertical="center" wrapText="1"/>
      <protection hidden="1"/>
    </xf>
    <xf numFmtId="44" fontId="8" fillId="6" borderId="7" xfId="29" applyFont="1" applyFill="1" applyBorder="1" applyAlignment="1" applyProtection="1">
      <alignment vertical="center" wrapText="1"/>
      <protection hidden="1"/>
    </xf>
    <xf numFmtId="0" fontId="11" fillId="0" borderId="1" xfId="26" applyFont="1" applyFill="1" applyBorder="1" applyAlignment="1" applyProtection="1">
      <alignment horizontal="center" vertical="center" wrapText="1"/>
      <protection hidden="1"/>
    </xf>
    <xf numFmtId="0" fontId="8" fillId="0" borderId="1" xfId="26" applyFont="1" applyFill="1" applyBorder="1" applyAlignment="1" applyProtection="1">
      <alignment horizontal="justify" vertical="center" wrapText="1"/>
      <protection hidden="1"/>
    </xf>
    <xf numFmtId="1" fontId="7" fillId="0" borderId="1" xfId="26" applyNumberFormat="1" applyFont="1" applyFill="1" applyBorder="1" applyAlignment="1" applyProtection="1">
      <alignment horizontal="justify" vertical="center" wrapText="1"/>
      <protection hidden="1"/>
    </xf>
    <xf numFmtId="0" fontId="8" fillId="0" borderId="1" xfId="27" applyFont="1" applyFill="1" applyBorder="1" applyAlignment="1" applyProtection="1">
      <alignment horizontal="justify" vertical="center" wrapText="1"/>
      <protection hidden="1"/>
    </xf>
    <xf numFmtId="0" fontId="8" fillId="0" borderId="1" xfId="0" applyFont="1" applyFill="1" applyBorder="1" applyAlignment="1" applyProtection="1">
      <alignment horizontal="left" vertical="center" wrapText="1"/>
      <protection hidden="1"/>
    </xf>
    <xf numFmtId="167" fontId="8" fillId="0" borderId="1" xfId="0" applyNumberFormat="1" applyFont="1" applyFill="1" applyBorder="1" applyAlignment="1" applyProtection="1">
      <alignment horizontal="left" vertical="center" wrapText="1"/>
      <protection hidden="1"/>
    </xf>
    <xf numFmtId="0" fontId="8" fillId="0" borderId="1" xfId="0" applyFont="1" applyFill="1" applyBorder="1" applyAlignment="1" applyProtection="1">
      <alignment horizontal="justify" vertical="center" wrapText="1"/>
      <protection hidden="1"/>
    </xf>
    <xf numFmtId="1" fontId="8" fillId="0" borderId="1" xfId="26" applyNumberFormat="1" applyFont="1" applyFill="1" applyBorder="1" applyAlignment="1" applyProtection="1">
      <alignment horizontal="justify" vertical="center" wrapText="1"/>
      <protection hidden="1"/>
    </xf>
    <xf numFmtId="0" fontId="7" fillId="0" borderId="1" xfId="26" applyFont="1" applyFill="1" applyBorder="1" applyAlignment="1" applyProtection="1">
      <alignment horizontal="justify" vertical="center" wrapText="1"/>
      <protection hidden="1"/>
    </xf>
    <xf numFmtId="0" fontId="7" fillId="0" borderId="1" xfId="27" applyFont="1" applyFill="1" applyBorder="1" applyAlignment="1" applyProtection="1">
      <alignment horizontal="justify" vertical="center" wrapText="1"/>
      <protection hidden="1"/>
    </xf>
    <xf numFmtId="0" fontId="7" fillId="6" borderId="5" xfId="0" applyFont="1" applyFill="1" applyBorder="1" applyAlignment="1" applyProtection="1">
      <alignment horizontal="left" vertical="center" wrapText="1"/>
      <protection hidden="1"/>
    </xf>
    <xf numFmtId="0" fontId="7" fillId="6" borderId="5" xfId="27" applyFont="1" applyFill="1" applyBorder="1" applyAlignment="1" applyProtection="1">
      <alignment horizontal="justify" vertical="top" wrapText="1"/>
      <protection hidden="1"/>
    </xf>
    <xf numFmtId="170" fontId="7" fillId="6" borderId="5" xfId="0" applyNumberFormat="1" applyFont="1" applyFill="1" applyBorder="1" applyAlignment="1" applyProtection="1">
      <alignment horizontal="center" vertical="center" wrapText="1"/>
      <protection hidden="1"/>
    </xf>
    <xf numFmtId="0" fontId="8" fillId="6" borderId="7" xfId="26" applyFont="1" applyFill="1" applyBorder="1" applyAlignment="1" applyProtection="1">
      <alignment horizontal="center" vertical="center" wrapText="1"/>
      <protection hidden="1"/>
    </xf>
    <xf numFmtId="44" fontId="7" fillId="6" borderId="7" xfId="29" applyNumberFormat="1" applyFont="1" applyFill="1" applyBorder="1" applyAlignment="1" applyProtection="1">
      <alignment vertical="center" wrapText="1"/>
      <protection hidden="1"/>
    </xf>
    <xf numFmtId="1" fontId="7" fillId="6" borderId="5" xfId="26" applyNumberFormat="1" applyFont="1" applyFill="1" applyBorder="1" applyAlignment="1" applyProtection="1">
      <alignment horizontal="justify" vertical="top" wrapText="1"/>
      <protection hidden="1"/>
    </xf>
    <xf numFmtId="0" fontId="8" fillId="6" borderId="5" xfId="26" applyFont="1" applyFill="1" applyBorder="1" applyAlignment="1" applyProtection="1">
      <alignment horizontal="center" vertical="center" wrapText="1"/>
      <protection hidden="1"/>
    </xf>
    <xf numFmtId="0" fontId="8" fillId="0" borderId="1" xfId="26" applyFont="1" applyFill="1" applyBorder="1" applyAlignment="1" applyProtection="1">
      <alignment horizontal="justify" vertical="center" wrapText="1"/>
    </xf>
    <xf numFmtId="44" fontId="8" fillId="6" borderId="7" xfId="29" applyNumberFormat="1" applyFont="1" applyFill="1" applyBorder="1" applyAlignment="1" applyProtection="1">
      <alignment vertical="center"/>
      <protection hidden="1"/>
    </xf>
    <xf numFmtId="0" fontId="8" fillId="0" borderId="1" xfId="0" applyFont="1" applyFill="1" applyBorder="1" applyAlignment="1" applyProtection="1">
      <alignment vertical="center" wrapText="1"/>
      <protection hidden="1"/>
    </xf>
    <xf numFmtId="0" fontId="7" fillId="6" borderId="5" xfId="0" applyFont="1" applyFill="1" applyBorder="1" applyAlignment="1" applyProtection="1">
      <alignment horizontal="center" vertical="center" wrapText="1"/>
      <protection hidden="1"/>
    </xf>
    <xf numFmtId="0" fontId="7" fillId="6" borderId="6" xfId="26" applyFont="1" applyFill="1" applyBorder="1" applyAlignment="1" applyProtection="1">
      <alignment horizontal="justify" vertical="top" wrapText="1"/>
      <protection hidden="1"/>
    </xf>
    <xf numFmtId="0" fontId="7" fillId="6" borderId="7" xfId="26" applyFont="1" applyFill="1" applyBorder="1" applyAlignment="1" applyProtection="1">
      <alignment horizontal="center" vertical="center" wrapText="1"/>
      <protection hidden="1"/>
    </xf>
    <xf numFmtId="0" fontId="7" fillId="8" borderId="5" xfId="26" applyFont="1" applyFill="1" applyBorder="1" applyAlignment="1" applyProtection="1">
      <alignment horizontal="left" vertical="center" wrapText="1"/>
      <protection hidden="1"/>
    </xf>
    <xf numFmtId="0" fontId="7" fillId="8" borderId="5" xfId="26" applyFont="1" applyFill="1" applyBorder="1" applyAlignment="1" applyProtection="1">
      <alignment horizontal="justify" vertical="top" wrapText="1"/>
      <protection hidden="1"/>
    </xf>
    <xf numFmtId="44" fontId="8" fillId="6" borderId="5" xfId="29" applyNumberFormat="1" applyFont="1" applyFill="1" applyBorder="1" applyAlignment="1" applyProtection="1">
      <alignment vertical="center"/>
      <protection hidden="1"/>
    </xf>
    <xf numFmtId="49" fontId="12" fillId="0" borderId="1" xfId="13" applyFont="1" applyBorder="1" applyAlignment="1">
      <alignment horizontal="center" vertical="center" wrapText="1"/>
    </xf>
    <xf numFmtId="49" fontId="8" fillId="0" borderId="1" xfId="13" applyFont="1" applyBorder="1" applyAlignment="1">
      <alignment horizontal="center" vertical="center" wrapText="1"/>
    </xf>
    <xf numFmtId="49" fontId="12" fillId="0" borderId="1" xfId="13" applyFont="1" applyBorder="1" applyAlignment="1">
      <alignment horizontal="center" vertical="center"/>
    </xf>
    <xf numFmtId="0" fontId="8" fillId="6" borderId="7" xfId="26" applyFont="1" applyFill="1" applyBorder="1" applyAlignment="1" applyProtection="1">
      <alignment horizontal="justify" vertical="top" wrapText="1"/>
    </xf>
    <xf numFmtId="0" fontId="13" fillId="0" borderId="1" xfId="0" applyFont="1" applyBorder="1" applyAlignment="1" applyProtection="1">
      <alignment horizontal="left" vertical="center" wrapText="1"/>
      <protection locked="0"/>
    </xf>
    <xf numFmtId="0" fontId="13" fillId="0" borderId="1" xfId="0" applyFont="1" applyBorder="1" applyAlignment="1" applyProtection="1">
      <alignment horizontal="center" vertical="center" wrapText="1"/>
      <protection locked="0"/>
    </xf>
    <xf numFmtId="4" fontId="13" fillId="0" borderId="1" xfId="0" applyNumberFormat="1" applyFont="1" applyBorder="1" applyAlignment="1" applyProtection="1">
      <alignment vertical="center" wrapText="1"/>
      <protection locked="0"/>
    </xf>
    <xf numFmtId="4" fontId="8" fillId="0" borderId="1" xfId="0" applyNumberFormat="1" applyFont="1" applyBorder="1" applyAlignment="1" applyProtection="1">
      <alignment vertical="center" wrapText="1"/>
      <protection locked="0"/>
    </xf>
    <xf numFmtId="0" fontId="13" fillId="0" borderId="1" xfId="0" applyFont="1" applyBorder="1" applyAlignment="1" applyProtection="1">
      <alignment horizontal="left" vertical="center"/>
      <protection locked="0"/>
    </xf>
    <xf numFmtId="0" fontId="13" fillId="0" borderId="1" xfId="0" applyFont="1" applyBorder="1" applyAlignment="1" applyProtection="1">
      <alignment horizontal="center" vertical="center"/>
      <protection locked="0"/>
    </xf>
    <xf numFmtId="4" fontId="13" fillId="0" borderId="1" xfId="0" applyNumberFormat="1" applyFont="1" applyBorder="1" applyAlignment="1" applyProtection="1">
      <alignment vertical="center"/>
      <protection locked="0"/>
    </xf>
    <xf numFmtId="0" fontId="13" fillId="0" borderId="1" xfId="0" applyFont="1" applyFill="1" applyBorder="1" applyAlignment="1" applyProtection="1">
      <alignment horizontal="center" vertical="center"/>
      <protection locked="0"/>
    </xf>
    <xf numFmtId="4" fontId="13" fillId="0" borderId="1" xfId="0" applyNumberFormat="1" applyFont="1" applyFill="1" applyBorder="1" applyAlignment="1" applyProtection="1">
      <alignment vertical="center"/>
      <protection locked="0"/>
    </xf>
    <xf numFmtId="44" fontId="8" fillId="0" borderId="6" xfId="29" applyNumberFormat="1" applyFont="1" applyFill="1" applyBorder="1" applyAlignment="1" applyProtection="1">
      <alignment vertical="center"/>
      <protection hidden="1"/>
    </xf>
    <xf numFmtId="0" fontId="8" fillId="0" borderId="1" xfId="26" applyFont="1" applyFill="1" applyBorder="1" applyAlignment="1" applyProtection="1">
      <alignment horizontal="left" vertical="center" wrapText="1"/>
      <protection hidden="1"/>
    </xf>
    <xf numFmtId="0" fontId="8" fillId="6" borderId="1" xfId="26" applyFont="1" applyFill="1" applyBorder="1" applyAlignment="1" applyProtection="1">
      <alignment horizontal="justify" vertical="center" wrapText="1"/>
      <protection hidden="1"/>
    </xf>
    <xf numFmtId="0" fontId="8" fillId="0" borderId="1" xfId="27" applyFont="1" applyFill="1" applyBorder="1" applyAlignment="1" applyProtection="1">
      <alignment horizontal="center" vertical="center" wrapText="1"/>
      <protection hidden="1"/>
    </xf>
    <xf numFmtId="0" fontId="8" fillId="0" borderId="1" xfId="0" applyFont="1" applyFill="1" applyBorder="1" applyAlignment="1">
      <alignment vertical="center"/>
    </xf>
    <xf numFmtId="0" fontId="8" fillId="0" borderId="1" xfId="28" applyFont="1" applyFill="1" applyBorder="1" applyAlignment="1">
      <alignment horizontal="justify" vertical="center" wrapText="1"/>
    </xf>
    <xf numFmtId="0" fontId="14" fillId="0" borderId="1" xfId="0" applyFont="1" applyBorder="1" applyAlignment="1" applyProtection="1">
      <alignment horizontal="left" vertical="center" wrapText="1"/>
      <protection locked="0"/>
    </xf>
    <xf numFmtId="0" fontId="7"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center"/>
      <protection locked="0"/>
    </xf>
    <xf numFmtId="44" fontId="15" fillId="0" borderId="10" xfId="29" applyFont="1" applyFill="1" applyBorder="1" applyAlignment="1" applyProtection="1">
      <alignment vertical="center" wrapText="1"/>
      <protection hidden="1"/>
    </xf>
    <xf numFmtId="44" fontId="15" fillId="0" borderId="11" xfId="29" applyFont="1" applyFill="1" applyBorder="1" applyAlignment="1" applyProtection="1">
      <alignment vertical="center" wrapText="1"/>
      <protection hidden="1"/>
    </xf>
    <xf numFmtId="44" fontId="15" fillId="0" borderId="8" xfId="29" applyFont="1" applyFill="1" applyBorder="1" applyAlignment="1" applyProtection="1">
      <alignment vertical="center" wrapText="1"/>
      <protection hidden="1"/>
    </xf>
    <xf numFmtId="1" fontId="8" fillId="8" borderId="2" xfId="26" applyNumberFormat="1" applyFont="1" applyFill="1" applyBorder="1" applyAlignment="1" applyProtection="1">
      <alignment horizontal="center" vertical="center" wrapText="1"/>
      <protection hidden="1"/>
    </xf>
    <xf numFmtId="44" fontId="7" fillId="8" borderId="3" xfId="29" applyFont="1" applyFill="1" applyBorder="1" applyAlignment="1" applyProtection="1">
      <alignment vertical="center" wrapText="1"/>
      <protection hidden="1"/>
    </xf>
    <xf numFmtId="44" fontId="7" fillId="8" borderId="4" xfId="29" applyFont="1" applyFill="1" applyBorder="1" applyAlignment="1" applyProtection="1">
      <alignment vertical="center" wrapText="1"/>
      <protection hidden="1"/>
    </xf>
    <xf numFmtId="0" fontId="7" fillId="8" borderId="2" xfId="26" applyFont="1" applyFill="1" applyBorder="1" applyAlignment="1" applyProtection="1">
      <alignment horizontal="center" vertical="center" wrapText="1"/>
      <protection hidden="1"/>
    </xf>
    <xf numFmtId="44" fontId="7" fillId="8" borderId="3" xfId="29" applyNumberFormat="1" applyFont="1" applyFill="1" applyBorder="1" applyAlignment="1" applyProtection="1">
      <alignment vertical="center" wrapText="1"/>
      <protection hidden="1"/>
    </xf>
    <xf numFmtId="44" fontId="7" fillId="8" borderId="4" xfId="29" applyNumberFormat="1" applyFont="1" applyFill="1" applyBorder="1" applyAlignment="1" applyProtection="1">
      <alignment vertical="center" wrapText="1"/>
      <protection hidden="1"/>
    </xf>
    <xf numFmtId="1" fontId="7" fillId="8" borderId="2" xfId="26" applyNumberFormat="1" applyFont="1" applyFill="1" applyBorder="1" applyAlignment="1" applyProtection="1">
      <alignment horizontal="left" vertical="center" wrapText="1"/>
      <protection hidden="1"/>
    </xf>
    <xf numFmtId="170" fontId="7" fillId="8" borderId="2" xfId="0" applyNumberFormat="1" applyFont="1" applyFill="1" applyBorder="1" applyAlignment="1" applyProtection="1">
      <alignment horizontal="center" vertical="center" wrapText="1"/>
      <protection hidden="1"/>
    </xf>
    <xf numFmtId="0" fontId="8" fillId="8" borderId="2" xfId="0" applyFont="1" applyFill="1" applyBorder="1" applyAlignment="1" applyProtection="1">
      <alignment horizontal="center" vertical="center" wrapText="1"/>
      <protection hidden="1"/>
    </xf>
    <xf numFmtId="0" fontId="7" fillId="8" borderId="2" xfId="26" applyFont="1" applyFill="1" applyBorder="1" applyAlignment="1" applyProtection="1">
      <alignment horizontal="justify" vertical="center" wrapText="1"/>
      <protection hidden="1"/>
    </xf>
    <xf numFmtId="0" fontId="7" fillId="0" borderId="9" xfId="26" applyFont="1" applyFill="1" applyBorder="1" applyAlignment="1" applyProtection="1">
      <alignment horizontal="center" vertical="center" wrapText="1"/>
      <protection hidden="1"/>
    </xf>
    <xf numFmtId="44" fontId="8" fillId="0" borderId="0" xfId="0" applyNumberFormat="1" applyFont="1" applyFill="1" applyAlignment="1" applyProtection="1">
      <alignment vertical="center" wrapText="1"/>
      <protection hidden="1"/>
    </xf>
    <xf numFmtId="0" fontId="8" fillId="0" borderId="1" xfId="26" applyFont="1" applyFill="1" applyBorder="1" applyAlignment="1" applyProtection="1">
      <alignment horizontal="center" vertical="center" wrapText="1"/>
      <protection hidden="1"/>
    </xf>
    <xf numFmtId="2" fontId="13" fillId="0" borderId="1" xfId="0" applyNumberFormat="1" applyFont="1" applyFill="1" applyBorder="1" applyAlignment="1" applyProtection="1">
      <alignment vertical="center" wrapText="1"/>
      <protection locked="0"/>
    </xf>
    <xf numFmtId="44" fontId="8" fillId="0" borderId="0" xfId="29" applyFont="1" applyFill="1" applyAlignment="1" applyProtection="1">
      <alignment vertical="center" wrapText="1"/>
      <protection hidden="1"/>
    </xf>
    <xf numFmtId="2" fontId="13" fillId="8" borderId="1" xfId="0" applyNumberFormat="1" applyFont="1" applyFill="1" applyBorder="1" applyAlignment="1" applyProtection="1">
      <alignment vertical="center" wrapText="1"/>
      <protection locked="0"/>
    </xf>
    <xf numFmtId="4" fontId="13" fillId="0" borderId="4" xfId="0" applyNumberFormat="1" applyFont="1" applyBorder="1" applyAlignment="1" applyProtection="1">
      <alignment vertical="center"/>
      <protection locked="0"/>
    </xf>
    <xf numFmtId="0" fontId="8" fillId="0" borderId="5" xfId="26" applyFont="1" applyFill="1" applyBorder="1" applyAlignment="1" applyProtection="1">
      <alignment horizontal="justify" vertical="center" wrapText="1"/>
      <protection hidden="1"/>
    </xf>
    <xf numFmtId="0" fontId="8" fillId="0" borderId="0" xfId="26" applyFont="1" applyFill="1" applyBorder="1" applyAlignment="1" applyProtection="1">
      <alignment horizontal="left" vertical="center" wrapText="1"/>
      <protection hidden="1"/>
    </xf>
    <xf numFmtId="0" fontId="8" fillId="0" borderId="0" xfId="26" applyFont="1" applyFill="1" applyBorder="1" applyAlignment="1" applyProtection="1">
      <alignment horizontal="justify" vertical="center" wrapText="1"/>
      <protection hidden="1"/>
    </xf>
    <xf numFmtId="2" fontId="5" fillId="0" borderId="0" xfId="33" applyNumberFormat="1" applyFill="1" applyBorder="1" applyAlignment="1" applyProtection="1">
      <alignment vertical="center"/>
      <protection locked="0"/>
    </xf>
    <xf numFmtId="0" fontId="8" fillId="0" borderId="0" xfId="26" applyFont="1" applyFill="1" applyBorder="1" applyAlignment="1" applyProtection="1">
      <alignment horizontal="center" vertical="center" wrapText="1"/>
      <protection hidden="1"/>
    </xf>
    <xf numFmtId="44" fontId="7" fillId="0" borderId="0" xfId="29" applyFont="1" applyFill="1" applyBorder="1" applyAlignment="1" applyProtection="1">
      <alignment vertical="center" wrapText="1"/>
      <protection hidden="1"/>
    </xf>
    <xf numFmtId="168" fontId="8" fillId="0" borderId="0" xfId="30" applyFont="1" applyFill="1" applyBorder="1" applyAlignment="1" applyProtection="1">
      <alignment vertical="center" wrapText="1"/>
      <protection hidden="1"/>
    </xf>
    <xf numFmtId="1" fontId="15" fillId="0" borderId="10" xfId="26" applyNumberFormat="1" applyFont="1" applyFill="1" applyBorder="1" applyAlignment="1" applyProtection="1">
      <alignment horizontal="center" vertical="center" wrapText="1"/>
      <protection hidden="1"/>
    </xf>
    <xf numFmtId="0" fontId="13" fillId="0" borderId="2" xfId="0" applyFont="1" applyBorder="1" applyAlignment="1" applyProtection="1">
      <alignment horizontal="center" vertical="center"/>
      <protection locked="0"/>
    </xf>
    <xf numFmtId="2" fontId="13" fillId="8" borderId="3" xfId="0" applyNumberFormat="1" applyFont="1" applyFill="1" applyBorder="1" applyAlignment="1" applyProtection="1">
      <alignment vertical="center" wrapText="1"/>
      <protection locked="0"/>
    </xf>
    <xf numFmtId="49" fontId="8" fillId="6" borderId="1" xfId="32" applyNumberFormat="1" applyFont="1" applyFill="1" applyBorder="1" applyAlignment="1">
      <alignment horizontal="center" vertical="center"/>
    </xf>
    <xf numFmtId="0" fontId="8" fillId="0" borderId="1" xfId="0" applyFont="1" applyFill="1" applyBorder="1" applyAlignment="1" applyProtection="1">
      <alignment horizontal="center" vertical="center" wrapText="1"/>
      <protection hidden="1"/>
    </xf>
    <xf numFmtId="0" fontId="17" fillId="6" borderId="1" xfId="32" applyFont="1" applyFill="1" applyBorder="1" applyAlignment="1">
      <alignment horizontal="justify" vertical="center" wrapText="1"/>
    </xf>
    <xf numFmtId="0" fontId="17" fillId="0" borderId="1" xfId="32" applyFont="1" applyBorder="1" applyAlignment="1">
      <alignment horizontal="justify" vertical="center" wrapText="1"/>
    </xf>
    <xf numFmtId="0" fontId="18" fillId="0" borderId="1" xfId="34" applyFont="1" applyBorder="1" applyAlignment="1">
      <alignment horizontal="justify" vertical="center"/>
    </xf>
    <xf numFmtId="49" fontId="8" fillId="0" borderId="1" xfId="32" applyNumberFormat="1" applyFont="1" applyBorder="1" applyAlignment="1">
      <alignment horizontal="center" vertical="center"/>
    </xf>
    <xf numFmtId="0" fontId="8" fillId="0" borderId="1" xfId="0" applyFont="1" applyBorder="1" applyAlignment="1" applyProtection="1">
      <alignment horizontal="center" vertical="center"/>
      <protection locked="0"/>
    </xf>
    <xf numFmtId="0" fontId="8" fillId="0" borderId="1" xfId="33" applyFont="1" applyBorder="1" applyAlignment="1" applyProtection="1">
      <alignment horizontal="center" vertical="center"/>
      <protection locked="0"/>
    </xf>
    <xf numFmtId="0" fontId="8" fillId="0" borderId="1" xfId="33" applyFont="1" applyFill="1" applyBorder="1" applyAlignment="1" applyProtection="1">
      <alignment horizontal="center" vertical="center"/>
      <protection locked="0"/>
    </xf>
    <xf numFmtId="0" fontId="8" fillId="0" borderId="5" xfId="33" applyFont="1" applyFill="1" applyBorder="1" applyAlignment="1" applyProtection="1">
      <alignment horizontal="center" vertical="center"/>
      <protection locked="0"/>
    </xf>
    <xf numFmtId="0" fontId="8" fillId="0" borderId="1" xfId="34" applyFont="1" applyBorder="1" applyAlignment="1">
      <alignment horizontal="center" vertical="center"/>
    </xf>
    <xf numFmtId="2" fontId="8" fillId="0" borderId="1" xfId="0" applyNumberFormat="1" applyFont="1" applyFill="1" applyBorder="1" applyAlignment="1" applyProtection="1">
      <alignment vertical="center" wrapText="1"/>
      <protection locked="0"/>
    </xf>
    <xf numFmtId="4" fontId="8" fillId="0" borderId="1" xfId="0" applyNumberFormat="1" applyFont="1" applyBorder="1" applyAlignment="1" applyProtection="1">
      <alignment vertical="center"/>
      <protection locked="0"/>
    </xf>
    <xf numFmtId="44" fontId="0" fillId="6" borderId="1" xfId="29" applyFont="1" applyFill="1" applyBorder="1"/>
    <xf numFmtId="0" fontId="15" fillId="0" borderId="8" xfId="26" applyFont="1" applyFill="1" applyBorder="1" applyAlignment="1" applyProtection="1">
      <alignment horizontal="center" vertical="center" wrapText="1"/>
      <protection hidden="1"/>
    </xf>
    <xf numFmtId="0" fontId="15" fillId="0" borderId="10" xfId="26" applyFont="1" applyFill="1" applyBorder="1" applyAlignment="1" applyProtection="1">
      <alignment horizontal="center" vertical="center" wrapText="1"/>
      <protection hidden="1"/>
    </xf>
    <xf numFmtId="44" fontId="19" fillId="0" borderId="8" xfId="29" applyFont="1" applyFill="1" applyBorder="1" applyAlignment="1" applyProtection="1">
      <alignment vertical="center" wrapText="1"/>
      <protection hidden="1"/>
    </xf>
    <xf numFmtId="10" fontId="8" fillId="0" borderId="8" xfId="26" applyNumberFormat="1" applyFont="1" applyFill="1" applyBorder="1" applyAlignment="1" applyProtection="1">
      <alignment horizontal="center" vertical="center" wrapText="1"/>
      <protection hidden="1"/>
    </xf>
    <xf numFmtId="0" fontId="8" fillId="0" borderId="3" xfId="26" applyFont="1" applyFill="1" applyBorder="1" applyAlignment="1" applyProtection="1">
      <alignment horizontal="center" vertical="center" wrapText="1"/>
      <protection hidden="1"/>
    </xf>
    <xf numFmtId="44" fontId="7" fillId="0" borderId="3" xfId="29" applyFont="1" applyFill="1" applyBorder="1" applyAlignment="1" applyProtection="1">
      <alignment vertical="center" wrapText="1"/>
      <protection hidden="1"/>
    </xf>
    <xf numFmtId="44" fontId="7" fillId="0" borderId="4" xfId="29" applyFont="1" applyFill="1" applyBorder="1" applyAlignment="1" applyProtection="1">
      <alignment vertical="center" wrapText="1"/>
      <protection hidden="1"/>
    </xf>
    <xf numFmtId="168" fontId="8" fillId="0" borderId="1" xfId="30" applyFont="1" applyFill="1" applyBorder="1" applyAlignment="1" applyProtection="1">
      <alignment vertical="center" wrapText="1"/>
      <protection hidden="1"/>
    </xf>
    <xf numFmtId="0" fontId="13" fillId="0" borderId="0" xfId="0" applyFont="1" applyBorder="1" applyAlignment="1" applyProtection="1">
      <alignment vertical="center"/>
      <protection locked="0"/>
    </xf>
    <xf numFmtId="10" fontId="8" fillId="0" borderId="0" xfId="26" applyNumberFormat="1" applyFont="1" applyFill="1" applyAlignment="1" applyProtection="1">
      <alignment horizontal="center" vertical="center" wrapText="1"/>
      <protection hidden="1"/>
    </xf>
    <xf numFmtId="0" fontId="8" fillId="0" borderId="10" xfId="26" applyFont="1" applyFill="1" applyBorder="1" applyAlignment="1" applyProtection="1">
      <alignment horizontal="center" vertical="center" wrapText="1"/>
      <protection hidden="1"/>
    </xf>
    <xf numFmtId="44" fontId="7" fillId="0" borderId="10" xfId="29" applyFont="1" applyFill="1" applyBorder="1" applyAlignment="1" applyProtection="1">
      <alignment vertical="center" wrapText="1"/>
      <protection hidden="1"/>
    </xf>
    <xf numFmtId="44" fontId="7" fillId="0" borderId="11" xfId="29" applyFont="1" applyFill="1" applyBorder="1" applyAlignment="1" applyProtection="1">
      <alignment vertical="center" wrapText="1"/>
      <protection hidden="1"/>
    </xf>
    <xf numFmtId="168" fontId="19" fillId="0" borderId="8" xfId="30" applyFont="1" applyFill="1" applyBorder="1" applyAlignment="1" applyProtection="1">
      <alignment vertical="center" wrapText="1"/>
      <protection hidden="1"/>
    </xf>
    <xf numFmtId="0" fontId="20" fillId="0" borderId="1" xfId="26" applyFont="1" applyFill="1" applyBorder="1" applyAlignment="1" applyProtection="1">
      <alignment horizontal="center" vertical="center" wrapText="1"/>
      <protection hidden="1"/>
    </xf>
    <xf numFmtId="0" fontId="21" fillId="0" borderId="0" xfId="0" applyFont="1" applyFill="1" applyAlignment="1" applyProtection="1">
      <alignment vertical="center" wrapText="1"/>
      <protection hidden="1"/>
    </xf>
    <xf numFmtId="0" fontId="24" fillId="9" borderId="1" xfId="0" applyFont="1" applyFill="1" applyBorder="1" applyAlignment="1">
      <alignment horizontal="center" vertical="center" wrapText="1"/>
    </xf>
    <xf numFmtId="168" fontId="25" fillId="0" borderId="1" xfId="30" applyFont="1" applyFill="1" applyBorder="1" applyAlignment="1" applyProtection="1">
      <alignment vertical="center" wrapText="1"/>
      <protection hidden="1"/>
    </xf>
    <xf numFmtId="44" fontId="23" fillId="10" borderId="1" xfId="35" applyFont="1" applyFill="1" applyBorder="1" applyAlignment="1" applyProtection="1">
      <alignment vertical="center" wrapText="1"/>
      <protection hidden="1"/>
    </xf>
    <xf numFmtId="168" fontId="25" fillId="0" borderId="0" xfId="30" applyFont="1" applyFill="1" applyBorder="1" applyAlignment="1" applyProtection="1">
      <alignment vertical="center" wrapText="1"/>
      <protection hidden="1"/>
    </xf>
    <xf numFmtId="168" fontId="23" fillId="0" borderId="0" xfId="30" applyFont="1" applyFill="1" applyBorder="1" applyAlignment="1" applyProtection="1">
      <alignment vertical="center" wrapText="1"/>
      <protection hidden="1"/>
    </xf>
    <xf numFmtId="0" fontId="22" fillId="0" borderId="0" xfId="0" applyFont="1" applyFill="1" applyAlignment="1" applyProtection="1">
      <alignment vertical="center" wrapText="1"/>
      <protection hidden="1"/>
    </xf>
    <xf numFmtId="10" fontId="23" fillId="0" borderId="1" xfId="37" applyNumberFormat="1" applyFont="1" applyFill="1" applyBorder="1" applyAlignment="1" applyProtection="1">
      <alignment horizontal="center" vertical="center"/>
      <protection hidden="1"/>
    </xf>
    <xf numFmtId="168" fontId="23" fillId="0" borderId="1" xfId="30" applyFont="1" applyFill="1" applyBorder="1" applyAlignment="1" applyProtection="1">
      <alignment vertical="center" wrapText="1"/>
      <protection hidden="1"/>
    </xf>
    <xf numFmtId="0" fontId="22" fillId="0" borderId="1" xfId="0" applyFont="1" applyFill="1" applyBorder="1" applyAlignment="1" applyProtection="1">
      <alignment vertical="center" wrapText="1"/>
      <protection hidden="1"/>
    </xf>
    <xf numFmtId="44" fontId="23" fillId="0" borderId="0" xfId="35" applyFont="1" applyFill="1" applyBorder="1" applyAlignment="1" applyProtection="1">
      <alignment horizontal="center" vertical="center" wrapText="1"/>
      <protection hidden="1"/>
    </xf>
    <xf numFmtId="44" fontId="25" fillId="0" borderId="1" xfId="35" applyFont="1" applyFill="1" applyBorder="1" applyAlignment="1" applyProtection="1">
      <alignment vertical="center" wrapText="1"/>
      <protection hidden="1"/>
    </xf>
    <xf numFmtId="0" fontId="27" fillId="0" borderId="1" xfId="0" applyFont="1" applyFill="1" applyBorder="1" applyAlignment="1" applyProtection="1">
      <alignment horizontal="center" vertical="center" wrapText="1"/>
      <protection hidden="1"/>
    </xf>
    <xf numFmtId="168" fontId="26" fillId="0" borderId="1" xfId="38" applyNumberFormat="1" applyFont="1" applyFill="1" applyBorder="1" applyAlignment="1">
      <alignment horizontal="center" vertical="center"/>
    </xf>
    <xf numFmtId="0" fontId="26" fillId="0" borderId="1" xfId="0" applyFont="1" applyFill="1" applyBorder="1" applyAlignment="1">
      <alignment horizontal="center" vertical="center" wrapText="1"/>
    </xf>
    <xf numFmtId="10" fontId="27" fillId="0" borderId="1" xfId="39" applyNumberFormat="1" applyFont="1" applyFill="1" applyBorder="1" applyAlignment="1" applyProtection="1">
      <alignment horizontal="center" vertical="center" wrapText="1"/>
      <protection hidden="1"/>
    </xf>
    <xf numFmtId="168" fontId="27" fillId="0" borderId="1" xfId="38" applyNumberFormat="1" applyFont="1" applyFill="1" applyBorder="1" applyAlignment="1">
      <alignment horizontal="center" vertical="center"/>
    </xf>
    <xf numFmtId="10" fontId="27" fillId="0" borderId="1" xfId="34" applyNumberFormat="1" applyFont="1" applyFill="1" applyBorder="1" applyAlignment="1">
      <alignment horizontal="center" vertical="center"/>
    </xf>
    <xf numFmtId="44" fontId="30" fillId="0" borderId="0" xfId="29" applyFont="1" applyFill="1" applyAlignment="1" applyProtection="1">
      <alignment vertical="center" wrapText="1"/>
      <protection hidden="1"/>
    </xf>
    <xf numFmtId="0" fontId="31" fillId="0" borderId="0" xfId="0" applyFont="1" applyFill="1" applyAlignment="1" applyProtection="1">
      <alignment vertical="center" wrapText="1"/>
      <protection hidden="1"/>
    </xf>
    <xf numFmtId="44" fontId="25" fillId="0" borderId="1" xfId="29" applyFont="1" applyFill="1" applyBorder="1" applyAlignment="1" applyProtection="1">
      <alignment vertical="center" wrapText="1"/>
      <protection locked="0" hidden="1"/>
    </xf>
    <xf numFmtId="44" fontId="25" fillId="0" borderId="1" xfId="0" applyNumberFormat="1" applyFont="1" applyFill="1" applyBorder="1" applyAlignment="1" applyProtection="1">
      <alignment vertical="center" wrapText="1"/>
      <protection hidden="1"/>
    </xf>
    <xf numFmtId="172" fontId="25" fillId="6" borderId="1" xfId="29" applyNumberFormat="1" applyFont="1" applyFill="1" applyBorder="1" applyAlignment="1" applyProtection="1">
      <alignment vertical="center" wrapText="1"/>
      <protection hidden="1"/>
    </xf>
    <xf numFmtId="44" fontId="26" fillId="0" borderId="1" xfId="35" applyFont="1" applyFill="1" applyBorder="1" applyAlignment="1">
      <alignment horizontal="center" vertical="center"/>
    </xf>
    <xf numFmtId="168" fontId="28" fillId="0" borderId="1" xfId="38" applyNumberFormat="1" applyFont="1" applyFill="1" applyBorder="1" applyAlignment="1">
      <alignment horizontal="center" vertical="center"/>
    </xf>
    <xf numFmtId="173" fontId="27" fillId="0" borderId="1" xfId="40" applyNumberFormat="1" applyFont="1" applyFill="1" applyBorder="1" applyAlignment="1">
      <alignment horizontal="center" vertical="center"/>
    </xf>
    <xf numFmtId="0" fontId="27" fillId="0" borderId="1" xfId="0" applyFont="1" applyFill="1" applyBorder="1" applyAlignment="1">
      <alignment horizontal="center" vertical="center" wrapText="1"/>
    </xf>
    <xf numFmtId="170" fontId="26" fillId="0" borderId="12" xfId="40" applyFont="1" applyFill="1" applyBorder="1" applyAlignment="1" applyProtection="1">
      <alignment horizontal="left" vertical="center"/>
    </xf>
    <xf numFmtId="0" fontId="26" fillId="0" borderId="12" xfId="34" applyFont="1" applyFill="1" applyBorder="1" applyAlignment="1" applyProtection="1">
      <alignment horizontal="left" vertical="center"/>
    </xf>
    <xf numFmtId="0" fontId="24" fillId="0" borderId="1" xfId="0" applyFont="1" applyFill="1" applyBorder="1" applyAlignment="1">
      <alignment horizontal="center" vertical="center" wrapText="1"/>
    </xf>
    <xf numFmtId="44" fontId="27" fillId="0" borderId="1" xfId="35" applyFont="1" applyFill="1" applyBorder="1" applyAlignment="1" applyProtection="1">
      <alignment vertical="center" wrapText="1"/>
      <protection locked="0"/>
    </xf>
    <xf numFmtId="44" fontId="26" fillId="0" borderId="1" xfId="35" applyFont="1" applyFill="1" applyBorder="1" applyAlignment="1">
      <alignment vertical="center"/>
    </xf>
    <xf numFmtId="0" fontId="26" fillId="0" borderId="1" xfId="34" applyFont="1" applyFill="1" applyBorder="1" applyAlignment="1" applyProtection="1">
      <alignment horizontal="left" vertical="center"/>
    </xf>
    <xf numFmtId="44" fontId="27" fillId="10" borderId="1" xfId="35" applyFont="1" applyFill="1" applyBorder="1" applyAlignment="1" applyProtection="1">
      <alignment vertical="center" wrapText="1"/>
      <protection locked="0"/>
    </xf>
    <xf numFmtId="44" fontId="27" fillId="10" borderId="1" xfId="35" applyFont="1" applyFill="1" applyBorder="1" applyAlignment="1">
      <alignment vertical="center"/>
    </xf>
    <xf numFmtId="0" fontId="10" fillId="10" borderId="1" xfId="26" applyFont="1" applyFill="1" applyBorder="1" applyAlignment="1" applyProtection="1">
      <alignment horizontal="center" vertical="center" wrapText="1"/>
      <protection hidden="1"/>
    </xf>
    <xf numFmtId="0" fontId="33" fillId="0" borderId="1" xfId="26" applyFont="1" applyFill="1" applyBorder="1" applyAlignment="1" applyProtection="1">
      <alignment horizontal="left" vertical="center" wrapText="1"/>
      <protection hidden="1"/>
    </xf>
    <xf numFmtId="0" fontId="33" fillId="0" borderId="1" xfId="26" applyFont="1" applyFill="1" applyBorder="1" applyAlignment="1" applyProtection="1">
      <alignment horizontal="center" vertical="center" wrapText="1"/>
      <protection hidden="1"/>
    </xf>
    <xf numFmtId="44" fontId="33" fillId="0" borderId="1" xfId="29" applyFont="1" applyFill="1" applyBorder="1" applyAlignment="1" applyProtection="1">
      <alignment horizontal="center" vertical="center" wrapText="1"/>
      <protection hidden="1"/>
    </xf>
    <xf numFmtId="0" fontId="34" fillId="0" borderId="0" xfId="0" applyFont="1" applyFill="1" applyAlignment="1" applyProtection="1">
      <alignment vertical="center" wrapText="1"/>
      <protection hidden="1"/>
    </xf>
    <xf numFmtId="44" fontId="35" fillId="0" borderId="1" xfId="35" applyFont="1" applyFill="1" applyBorder="1" applyAlignment="1" applyProtection="1">
      <alignment horizontal="center" vertical="center" wrapText="1"/>
      <protection hidden="1"/>
    </xf>
    <xf numFmtId="172" fontId="35" fillId="0" borderId="1" xfId="36" applyNumberFormat="1" applyFont="1" applyFill="1" applyBorder="1" applyAlignment="1" applyProtection="1">
      <alignment horizontal="center" vertical="center" wrapText="1"/>
      <protection hidden="1"/>
    </xf>
    <xf numFmtId="1" fontId="8" fillId="0" borderId="13" xfId="41" applyNumberFormat="1" applyFont="1" applyBorder="1" applyAlignment="1" applyProtection="1">
      <alignment horizontal="left" vertical="center" wrapText="1"/>
      <protection hidden="1"/>
    </xf>
    <xf numFmtId="0" fontId="7" fillId="0" borderId="9" xfId="26" applyFont="1" applyFill="1" applyBorder="1" applyAlignment="1" applyProtection="1">
      <alignment horizontal="center" vertical="center" wrapText="1"/>
      <protection hidden="1"/>
    </xf>
    <xf numFmtId="0" fontId="7" fillId="0" borderId="11" xfId="26" applyFont="1" applyFill="1" applyBorder="1" applyAlignment="1" applyProtection="1">
      <alignment horizontal="center" vertical="center" wrapText="1"/>
      <protection hidden="1"/>
    </xf>
    <xf numFmtId="0" fontId="7" fillId="0" borderId="0" xfId="0" applyFont="1" applyFill="1" applyBorder="1" applyAlignment="1" applyProtection="1">
      <alignment horizontal="center" vertical="center" wrapText="1"/>
      <protection hidden="1"/>
    </xf>
    <xf numFmtId="15" fontId="7" fillId="0" borderId="2" xfId="26" applyNumberFormat="1" applyFont="1" applyFill="1" applyBorder="1" applyAlignment="1" applyProtection="1">
      <alignment horizontal="center" vertical="center" wrapText="1"/>
      <protection hidden="1"/>
    </xf>
    <xf numFmtId="15" fontId="7" fillId="0" borderId="3" xfId="26" applyNumberFormat="1" applyFont="1" applyFill="1" applyBorder="1" applyAlignment="1" applyProtection="1">
      <alignment horizontal="center" vertical="center" wrapText="1"/>
      <protection hidden="1"/>
    </xf>
    <xf numFmtId="15" fontId="7" fillId="0" borderId="4" xfId="26" applyNumberFormat="1" applyFont="1" applyFill="1" applyBorder="1" applyAlignment="1" applyProtection="1">
      <alignment horizontal="center" vertical="center" wrapText="1"/>
      <protection hidden="1"/>
    </xf>
    <xf numFmtId="15" fontId="7" fillId="0" borderId="2" xfId="26" applyNumberFormat="1" applyFont="1" applyFill="1" applyBorder="1" applyAlignment="1" applyProtection="1">
      <alignment horizontal="justify" vertical="center" wrapText="1"/>
      <protection hidden="1"/>
    </xf>
    <xf numFmtId="15" fontId="7" fillId="0" borderId="3" xfId="26" applyNumberFormat="1" applyFont="1" applyFill="1" applyBorder="1" applyAlignment="1" applyProtection="1">
      <alignment horizontal="justify" vertical="center" wrapText="1"/>
      <protection hidden="1"/>
    </xf>
    <xf numFmtId="15" fontId="7" fillId="0" borderId="4" xfId="26" applyNumberFormat="1" applyFont="1" applyFill="1" applyBorder="1" applyAlignment="1" applyProtection="1">
      <alignment horizontal="justify" vertical="center" wrapText="1"/>
      <protection hidden="1"/>
    </xf>
    <xf numFmtId="39" fontId="26" fillId="0" borderId="2" xfId="40" applyNumberFormat="1" applyFont="1" applyFill="1" applyBorder="1" applyAlignment="1" applyProtection="1">
      <alignment horizontal="justify" vertical="top" wrapText="1"/>
    </xf>
    <xf numFmtId="39" fontId="26" fillId="0" borderId="3" xfId="40" applyNumberFormat="1" applyFont="1" applyFill="1" applyBorder="1" applyAlignment="1" applyProtection="1">
      <alignment horizontal="justify" vertical="top" wrapText="1"/>
    </xf>
    <xf numFmtId="39" fontId="26" fillId="0" borderId="4" xfId="40" applyNumberFormat="1" applyFont="1" applyFill="1" applyBorder="1" applyAlignment="1" applyProtection="1">
      <alignment horizontal="justify" vertical="top" wrapText="1"/>
    </xf>
    <xf numFmtId="0" fontId="7" fillId="0" borderId="2" xfId="26" applyFont="1" applyFill="1" applyBorder="1" applyAlignment="1" applyProtection="1">
      <alignment horizontal="center" vertical="center" wrapText="1"/>
      <protection hidden="1"/>
    </xf>
    <xf numFmtId="0" fontId="7" fillId="0" borderId="3" xfId="26" applyFont="1" applyFill="1" applyBorder="1" applyAlignment="1" applyProtection="1">
      <alignment horizontal="center" vertical="center" wrapText="1"/>
      <protection hidden="1"/>
    </xf>
    <xf numFmtId="0" fontId="32" fillId="10" borderId="9" xfId="26" applyFont="1" applyFill="1" applyBorder="1" applyAlignment="1" applyProtection="1">
      <alignment horizontal="center" vertical="center" wrapText="1"/>
      <protection hidden="1"/>
    </xf>
    <xf numFmtId="0" fontId="32" fillId="10" borderId="11" xfId="26" applyFont="1" applyFill="1" applyBorder="1" applyAlignment="1" applyProtection="1">
      <alignment horizontal="center" vertical="center" wrapText="1"/>
      <protection hidden="1"/>
    </xf>
    <xf numFmtId="0" fontId="23" fillId="10" borderId="2" xfId="0" applyFont="1" applyFill="1" applyBorder="1" applyAlignment="1" applyProtection="1">
      <alignment horizontal="center" vertical="center" wrapText="1"/>
      <protection hidden="1"/>
    </xf>
    <xf numFmtId="0" fontId="23" fillId="10" borderId="3" xfId="0" applyFont="1" applyFill="1" applyBorder="1" applyAlignment="1" applyProtection="1">
      <alignment horizontal="center" vertical="center" wrapText="1"/>
      <protection hidden="1"/>
    </xf>
    <xf numFmtId="0" fontId="23" fillId="10" borderId="4" xfId="0" applyFont="1" applyFill="1" applyBorder="1" applyAlignment="1" applyProtection="1">
      <alignment horizontal="center" vertical="center" wrapText="1"/>
      <protection hidden="1"/>
    </xf>
    <xf numFmtId="44" fontId="27" fillId="0" borderId="2" xfId="35" applyFont="1" applyFill="1" applyBorder="1" applyAlignment="1" applyProtection="1">
      <alignment horizontal="center" vertical="center" wrapText="1"/>
      <protection hidden="1"/>
    </xf>
    <xf numFmtId="44" fontId="27" fillId="0" borderId="4" xfId="35" applyFont="1" applyFill="1" applyBorder="1" applyAlignment="1" applyProtection="1">
      <alignment horizontal="center" vertical="center" wrapText="1"/>
      <protection hidden="1"/>
    </xf>
    <xf numFmtId="0" fontId="28" fillId="0" borderId="2" xfId="0" applyFont="1" applyFill="1" applyBorder="1" applyAlignment="1" applyProtection="1">
      <alignment horizontal="center" vertical="center" wrapText="1"/>
      <protection hidden="1"/>
    </xf>
    <xf numFmtId="0" fontId="28" fillId="0" borderId="3" xfId="0" applyFont="1" applyFill="1" applyBorder="1" applyAlignment="1" applyProtection="1">
      <alignment horizontal="center" vertical="center" wrapText="1"/>
      <protection hidden="1"/>
    </xf>
    <xf numFmtId="0" fontId="28" fillId="0" borderId="4" xfId="0" applyFont="1" applyFill="1" applyBorder="1" applyAlignment="1" applyProtection="1">
      <alignment horizontal="center" vertical="center" wrapText="1"/>
      <protection hidden="1"/>
    </xf>
  </cellXfs>
  <cellStyles count="42">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illares 2 2" xfId="40"/>
    <cellStyle name="Millares 3" xfId="31"/>
    <cellStyle name="Moneda" xfId="29" builtinId="4"/>
    <cellStyle name="Moneda 14 3" xfId="35"/>
    <cellStyle name="Moneda 2" xfId="36"/>
    <cellStyle name="Moneda 3 11 3" xfId="38"/>
    <cellStyle name="Moneda_SED-LP-DSA-UEL-037-2005-ANEXO-2" xfId="30"/>
    <cellStyle name="Normal" xfId="0" builtinId="0"/>
    <cellStyle name="Normal 2" xfId="33"/>
    <cellStyle name="Normal 2 2" xfId="27"/>
    <cellStyle name="Normal 2 2 2 2" xfId="41"/>
    <cellStyle name="Normal 3" xfId="32"/>
    <cellStyle name="Normal 3 2" xfId="28"/>
    <cellStyle name="Normal 4" xfId="34"/>
    <cellStyle name="Normal_precios 2001-2 y 2002-1" xfId="26"/>
    <cellStyle name="Numeric" xfId="19"/>
    <cellStyle name="NumericWithBorder" xfId="23"/>
    <cellStyle name="Percent" xfId="1"/>
    <cellStyle name="Porcentaje 2" xfId="37"/>
    <cellStyle name="Porcentaje 4" xfId="39"/>
  </cellStyles>
  <dxfs count="120">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s>
  <tableStyles count="0" defaultTableStyle="TableStyleMedium2" defaultPivotStyle="PivotStyleLight16"/>
  <colors>
    <mruColors>
      <color rgb="FF0000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Startup" Target="Mis%20documentos/Ppto99/PPTO99%20Fuentes/PPTO99FUENT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CARPETA%20JHON%20EMERSON\Programas%20y%20Proyectos\Informaci&#243;n%202005\Formato%20Seguimiento%20Indicadores%202005%20-%20Marz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72.16.4.28\proy-inv\2008%20VERSI&#211;N%20OFICIAL%20PROYECTOS\Bogot&#225;%20POSITIVA%20Proyectos%202008\563%20CONSTRUCCION%20Y%20CONSERVACION%20ficha%20tecnica%2027%2006%202008%20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EJECUTIVO 1999"/>
      <sheetName val="INGRESOS 1999"/>
      <sheetName val="Egre1999"/>
      <sheetName val="GGeneral"/>
      <sheetName val="SecGral"/>
      <sheetName val="Administ."/>
      <sheetName val="Financ."/>
      <sheetName val="Operat."/>
      <sheetName val="Técnica"/>
      <sheetName val="Planeam."/>
      <sheetName val="Comerc."/>
      <sheetName val="SMédico"/>
      <sheetName val="Módulo1"/>
      <sheetName val="Módulo2"/>
      <sheetName val="Módulo3"/>
    </sheetNames>
    <sheetDataSet>
      <sheetData sheetId="0"/>
      <sheetData sheetId="1"/>
      <sheetData sheetId="2">
        <row r="230">
          <cell r="I230" t="str">
            <v xml:space="preserve">  -64-14</v>
          </cell>
          <cell r="J230" t="str">
            <v>INTERVENTORIAS</v>
          </cell>
          <cell r="K230">
            <v>1866589197</v>
          </cell>
        </row>
        <row r="231">
          <cell r="I231" t="str">
            <v xml:space="preserve">  -64-14-01</v>
          </cell>
          <cell r="J231" t="str">
            <v xml:space="preserve">Interventorias Sistema Acueducto </v>
          </cell>
          <cell r="K231">
            <v>1866589197</v>
          </cell>
        </row>
        <row r="232">
          <cell r="I232" t="str">
            <v xml:space="preserve">  -64-2</v>
          </cell>
          <cell r="J232" t="str">
            <v>SISTEMA ALCANTARILLADO</v>
          </cell>
          <cell r="K232">
            <v>17720000000</v>
          </cell>
        </row>
        <row r="233">
          <cell r="I233" t="str">
            <v xml:space="preserve">  -64-21</v>
          </cell>
          <cell r="J233" t="str">
            <v>ESTUDIOS Y ASESORIAS</v>
          </cell>
          <cell r="K233">
            <v>3810000000</v>
          </cell>
        </row>
        <row r="234">
          <cell r="I234" t="str">
            <v xml:space="preserve">  -64-21-01</v>
          </cell>
          <cell r="J234" t="str">
            <v>Estudios y Asesorías Sistemas Alcantarillado</v>
          </cell>
          <cell r="K234">
            <v>3810000000</v>
          </cell>
        </row>
        <row r="235">
          <cell r="I235" t="str">
            <v xml:space="preserve">  -64-22</v>
          </cell>
          <cell r="J235" t="str">
            <v>CONSTRUCCION OBRA CIVIL</v>
          </cell>
          <cell r="K235">
            <v>13080000000</v>
          </cell>
        </row>
        <row r="236">
          <cell r="I236" t="str">
            <v xml:space="preserve">  -64-22-01</v>
          </cell>
          <cell r="J236" t="str">
            <v>Concertaciones Alcantarillado</v>
          </cell>
          <cell r="K236">
            <v>5700000000</v>
          </cell>
        </row>
        <row r="237">
          <cell r="I237" t="str">
            <v xml:space="preserve">  -64-22-02</v>
          </cell>
          <cell r="J237" t="str">
            <v>Reconocimientos a Térceros</v>
          </cell>
          <cell r="K237">
            <v>3150000000</v>
          </cell>
        </row>
        <row r="238">
          <cell r="I238" t="str">
            <v xml:space="preserve">  -64-22-03</v>
          </cell>
          <cell r="J238" t="str">
            <v>Obra Civil Sistema Alcantarillado</v>
          </cell>
          <cell r="K238">
            <v>3930000000</v>
          </cell>
        </row>
        <row r="239">
          <cell r="I239" t="str">
            <v xml:space="preserve">  -64-22-04</v>
          </cell>
          <cell r="J239" t="str">
            <v>Obras con Participación Comunitaria Alcantarillado</v>
          </cell>
          <cell r="K239">
            <v>300000000</v>
          </cell>
        </row>
      </sheetData>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BSI"/>
      <sheetName val="Total indicadores"/>
      <sheetName val="NUMPROYECTO"/>
      <sheetName val="Formato Seg-Ind"/>
    </sheetNames>
    <sheetDataSet>
      <sheetData sheetId="0"/>
      <sheetData sheetId="1"/>
      <sheetData sheetId="2">
        <row r="2">
          <cell r="A2">
            <v>178</v>
          </cell>
          <cell r="B2" t="str">
            <v>MEJORAMIENTO DE LA CAPACIDAD DE GESTIÓN DE LA COBERTURA EDUCATIVA DISTRITAL</v>
          </cell>
        </row>
        <row r="3">
          <cell r="A3">
            <v>251</v>
          </cell>
          <cell r="B3" t="str">
            <v>CULTURA ORGANIZACIONAL</v>
          </cell>
        </row>
        <row r="4">
          <cell r="A4">
            <v>252</v>
          </cell>
          <cell r="B4" t="str">
            <v>LA CIUDAD COMO ESCENARIO EDUCATIVO</v>
          </cell>
        </row>
        <row r="5">
          <cell r="A5">
            <v>260</v>
          </cell>
          <cell r="B5" t="str">
            <v>INCLUSIÓN SOCIAL Y PROTECCIÓN A LA NIÑEZ Y LA JUVENTUD EN LA ESCUELA</v>
          </cell>
        </row>
        <row r="6">
          <cell r="A6">
            <v>261</v>
          </cell>
          <cell r="B6" t="str">
            <v>EVALUACIÓN DE IMPACTO DE LA POLÍTICA EDUCATIVA</v>
          </cell>
        </row>
        <row r="7">
          <cell r="A7">
            <v>263</v>
          </cell>
          <cell r="B7" t="str">
            <v>SOLIDARIDAD PARA LA PERMANENCIA ESCOLAR</v>
          </cell>
        </row>
        <row r="8">
          <cell r="A8">
            <v>266</v>
          </cell>
          <cell r="B8" t="str">
            <v>SUBSIDIOS CONDICIONADOS A LA ASISTENCIA ESCOLAR DE JÓVENES TRABAJADORES</v>
          </cell>
        </row>
        <row r="9">
          <cell r="A9">
            <v>273</v>
          </cell>
          <cell r="B9" t="str">
            <v>CUALIFICACIÓN Y MEJORAMIENTO PROFESIONAL DE LOS MAESTROS Y LAS MAESTRAS</v>
          </cell>
        </row>
        <row r="10">
          <cell r="A10">
            <v>279</v>
          </cell>
          <cell r="B10" t="str">
            <v>CURRÍCULO Y EVALUACIÓN</v>
          </cell>
        </row>
        <row r="11">
          <cell r="A11">
            <v>281</v>
          </cell>
          <cell r="B11" t="str">
            <v>FORTALECIMIENTO DE UNA SEGUNDA LENGUA</v>
          </cell>
        </row>
        <row r="12">
          <cell r="A12">
            <v>283</v>
          </cell>
          <cell r="B12" t="str">
            <v>DOTACIÓN Y MEJORAMIENTO PEDAGÓGICO DE ESPACIOS DE APRENDIZAJE</v>
          </cell>
        </row>
        <row r="13">
          <cell r="A13">
            <v>284</v>
          </cell>
          <cell r="B13" t="str">
            <v>ARTICULACIÓN EDUCATIVA DE BOGOTÁ CON LA REGIÓN CENTRAL</v>
          </cell>
        </row>
        <row r="14">
          <cell r="A14">
            <v>289</v>
          </cell>
          <cell r="B14" t="str">
            <v>DERECHOS HUMANOS, CONVIVENCIA Y DEMOCRACIA EN LA ESCUELA</v>
          </cell>
        </row>
        <row r="15">
          <cell r="A15">
            <v>290</v>
          </cell>
          <cell r="B15" t="str">
            <v>EDUCACIÓN PARA JÓVENES Y ADULTOS LIGADA A LA CULTURA DEL TRABAJO Y A LA EDUCACIÓN SUPERIOR</v>
          </cell>
        </row>
        <row r="16">
          <cell r="A16">
            <v>312</v>
          </cell>
          <cell r="B16" t="str">
            <v>MEJORAMIENTO INTEGRAL DE INFRAESTRUCTURA Y PREVENCIÓN DE RIESGOS EN LAS INSTITUCIONES EDUCATIVAS DISTRITALES</v>
          </cell>
        </row>
        <row r="17">
          <cell r="A17">
            <v>313</v>
          </cell>
          <cell r="B17" t="str">
            <v>DESARROLLO Y RACIONALIZACIÓN DE LA GESTIÓN DEL NIVEL CENTRAL Y LOCAL DE LA SECRETARÍA DE EDUCACIÓN DISTRITAL</v>
          </cell>
        </row>
        <row r="18">
          <cell r="A18">
            <v>1121</v>
          </cell>
          <cell r="B18" t="str">
            <v>SOSTENIBILIDAD DE LA RED DE PARTICIPACIÓN EDUCATIVA</v>
          </cell>
        </row>
        <row r="19">
          <cell r="A19">
            <v>4232</v>
          </cell>
          <cell r="B19" t="str">
            <v>NÓMINA DE CENTROS EDUCATIVOS</v>
          </cell>
        </row>
        <row r="20">
          <cell r="A20">
            <v>4248</v>
          </cell>
          <cell r="B20" t="str">
            <v>SUBSIDIOS A LA DEMANDA EDUCATIVA</v>
          </cell>
        </row>
        <row r="21">
          <cell r="A21">
            <v>7069</v>
          </cell>
          <cell r="B21" t="str">
            <v>CONSTRUCCIÓN Y DOTACIÓN DE PLANTAS FÍSICAS DISTRITALES</v>
          </cell>
        </row>
        <row r="22">
          <cell r="A22">
            <v>7195</v>
          </cell>
          <cell r="B22" t="str">
            <v>OPERACIÓN DE INSTITUCIONES EDUCATIVAS DISTRITALES</v>
          </cell>
        </row>
        <row r="23">
          <cell r="A23">
            <v>7361</v>
          </cell>
          <cell r="B23" t="str">
            <v>ALIMENTACIÓN PARA ESCOLARES EN LAS INSTITUCIONES EDUCATIVAS DISTRITALES</v>
          </cell>
        </row>
        <row r="24">
          <cell r="A24">
            <v>7362</v>
          </cell>
          <cell r="B24" t="str">
            <v>ASEGURAMIENTO DE RIESGO DE ACCIDENTES DE LOS ESTUDIANTES</v>
          </cell>
        </row>
        <row r="25">
          <cell r="A25">
            <v>7365</v>
          </cell>
          <cell r="B25" t="str">
            <v>TRANSPORTE ESCOLAR</v>
          </cell>
        </row>
        <row r="26">
          <cell r="A26">
            <v>7369</v>
          </cell>
          <cell r="B26" t="str">
            <v>FONDO RED DISTRITAL DE BIBLIOTECAS</v>
          </cell>
        </row>
      </sheetData>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BSI"/>
      <sheetName val="PAG. 1"/>
      <sheetName val="PAG. 2"/>
      <sheetName val="PAG. 3"/>
      <sheetName val="PAG.4"/>
      <sheetName val="PAG. 5"/>
      <sheetName val="PAG.6"/>
      <sheetName val="PAG. 7"/>
      <sheetName val="PAG.8"/>
      <sheetName val="PAG. 9"/>
      <sheetName val="PAG. 10"/>
      <sheetName val="P.A. DATOS BÁSICOS"/>
      <sheetName val="P.A. PROGRAMACIÓN VIGENCIA"/>
      <sheetName val="P.A. CRONOGRAMA"/>
      <sheetName val="P.A.OBJETOS Y FINANCIACIÓN"/>
      <sheetName val="P.A.Terri-Puntos Vigencia"/>
      <sheetName val="P.A.Terri-Local Vigencia"/>
      <sheetName val="P.A.Terri-Puntos Reservas"/>
      <sheetName val="P.A.Terri-Local Reservas"/>
      <sheetName val="P.A.Terri-Puntos pasivos"/>
      <sheetName val="P.A.Terri-Local pasivos"/>
      <sheetName val="P.A. VIABILIDAD"/>
    </sheetNames>
    <sheetDataSet>
      <sheetData sheetId="0"/>
      <sheetData sheetId="1"/>
      <sheetData sheetId="2"/>
      <sheetData sheetId="3"/>
      <sheetData sheetId="4">
        <row r="28">
          <cell r="E28" t="str">
            <v>Seleccione Unidad</v>
          </cell>
        </row>
        <row r="29">
          <cell r="E29" t="str">
            <v>Adultos</v>
          </cell>
        </row>
        <row r="30">
          <cell r="E30" t="str">
            <v>Alimentos</v>
          </cell>
        </row>
        <row r="31">
          <cell r="E31" t="str">
            <v>Ambientes de aprendizaje</v>
          </cell>
        </row>
        <row r="32">
          <cell r="E32" t="str">
            <v>Aplicaciones</v>
          </cell>
        </row>
        <row r="33">
          <cell r="E33" t="str">
            <v>Aulas</v>
          </cell>
        </row>
        <row r="34">
          <cell r="E34" t="str">
            <v>Aulas y/o intervenciones</v>
          </cell>
        </row>
        <row r="35">
          <cell r="E35" t="str">
            <v>Bachilleres</v>
          </cell>
        </row>
        <row r="36">
          <cell r="E36" t="str">
            <v>Bibliotecas escolares</v>
          </cell>
        </row>
        <row r="37">
          <cell r="E37" t="str">
            <v>Bibliotecas locales y de barrio</v>
          </cell>
        </row>
        <row r="38">
          <cell r="E38" t="str">
            <v>Bibliotecas Públicas</v>
          </cell>
        </row>
        <row r="39">
          <cell r="E39" t="str">
            <v>CADEL</v>
          </cell>
        </row>
        <row r="40">
          <cell r="E40" t="str">
            <v>Campañas</v>
          </cell>
        </row>
        <row r="41">
          <cell r="E41" t="str">
            <v>Centros de recursos</v>
          </cell>
        </row>
        <row r="42">
          <cell r="E42" t="str">
            <v>Colegios</v>
          </cell>
        </row>
        <row r="43">
          <cell r="E43" t="str">
            <v>Concursos</v>
          </cell>
        </row>
        <row r="44">
          <cell r="E44" t="str">
            <v>Cupos</v>
          </cell>
        </row>
        <row r="45">
          <cell r="E45" t="str">
            <v>Dependencias</v>
          </cell>
        </row>
        <row r="46">
          <cell r="E46" t="str">
            <v>Docentes</v>
          </cell>
        </row>
        <row r="47">
          <cell r="E47" t="str">
            <v>Documentos</v>
          </cell>
        </row>
        <row r="48">
          <cell r="E48" t="str">
            <v>Egresados</v>
          </cell>
        </row>
        <row r="49">
          <cell r="E49" t="str">
            <v>Ejemplares</v>
          </cell>
        </row>
        <row r="50">
          <cell r="E50" t="str">
            <v>Encuesta</v>
          </cell>
        </row>
        <row r="51">
          <cell r="E51" t="str">
            <v>Equipos</v>
          </cell>
        </row>
        <row r="52">
          <cell r="E52" t="str">
            <v>Escolares</v>
          </cell>
        </row>
        <row r="53">
          <cell r="E53" t="str">
            <v>Esquema técnico y financiero</v>
          </cell>
        </row>
        <row r="54">
          <cell r="E54" t="str">
            <v>Estructura orgánica</v>
          </cell>
        </row>
        <row r="55">
          <cell r="E55" t="str">
            <v xml:space="preserve">Estudios </v>
          </cell>
        </row>
        <row r="56">
          <cell r="E56" t="str">
            <v>Evaluaciones focalizadas</v>
          </cell>
        </row>
        <row r="57">
          <cell r="E57" t="str">
            <v>Eventos</v>
          </cell>
        </row>
        <row r="58">
          <cell r="E58" t="str">
            <v>Experiencias</v>
          </cell>
        </row>
        <row r="59">
          <cell r="E59" t="str">
            <v>Fondos de servicios educativos</v>
          </cell>
        </row>
        <row r="60">
          <cell r="E60" t="str">
            <v>Funcionarios</v>
          </cell>
        </row>
        <row r="61">
          <cell r="E61" t="str">
            <v>Funcionarios administrativos</v>
          </cell>
        </row>
        <row r="62">
          <cell r="E62" t="str">
            <v>Funcionarios docentes</v>
          </cell>
        </row>
        <row r="63">
          <cell r="E63" t="str">
            <v>Funcionarios docentes y administrativos</v>
          </cell>
        </row>
        <row r="64">
          <cell r="E64" t="str">
            <v>Grupos</v>
          </cell>
        </row>
        <row r="65">
          <cell r="E65" t="str">
            <v>Horas</v>
          </cell>
        </row>
        <row r="66">
          <cell r="E66" t="str">
            <v>Instituciones Edu No Formal</v>
          </cell>
        </row>
        <row r="67">
          <cell r="E67" t="str">
            <v>Intercambios</v>
          </cell>
        </row>
        <row r="68">
          <cell r="E68" t="str">
            <v>Intervenciones</v>
          </cell>
        </row>
        <row r="69">
          <cell r="E69" t="str">
            <v>Jóvenes</v>
          </cell>
        </row>
        <row r="70">
          <cell r="E70" t="str">
            <v>Jóvenes y adultos</v>
          </cell>
        </row>
        <row r="71">
          <cell r="E71" t="str">
            <v>Laboratorios</v>
          </cell>
        </row>
        <row r="72">
          <cell r="E72" t="str">
            <v>Localidades</v>
          </cell>
        </row>
        <row r="73">
          <cell r="E73" t="str">
            <v>Lotes</v>
          </cell>
        </row>
        <row r="74">
          <cell r="E74" t="str">
            <v>Ludotecas</v>
          </cell>
        </row>
        <row r="75">
          <cell r="E75" t="str">
            <v>Modelo</v>
          </cell>
        </row>
        <row r="76">
          <cell r="E76" t="str">
            <v>PEI</v>
          </cell>
        </row>
        <row r="77">
          <cell r="E77" t="str">
            <v>Personas</v>
          </cell>
        </row>
        <row r="78">
          <cell r="E78" t="str">
            <v>Personas</v>
          </cell>
        </row>
        <row r="79">
          <cell r="E79" t="str">
            <v>Plantas físicas</v>
          </cell>
        </row>
        <row r="80">
          <cell r="E80" t="str">
            <v>Politica</v>
          </cell>
        </row>
        <row r="81">
          <cell r="E81" t="str">
            <v>Porcentaje</v>
          </cell>
        </row>
        <row r="82">
          <cell r="E82" t="str">
            <v>Proceso de interventoria</v>
          </cell>
        </row>
        <row r="83">
          <cell r="E83" t="str">
            <v>Programas</v>
          </cell>
        </row>
        <row r="84">
          <cell r="E84" t="str">
            <v>Propuestas didácticas</v>
          </cell>
        </row>
        <row r="85">
          <cell r="E85" t="str">
            <v>Propuestas pedagogicas</v>
          </cell>
        </row>
        <row r="86">
          <cell r="E86" t="str">
            <v>Proyectos</v>
          </cell>
        </row>
        <row r="87">
          <cell r="E87" t="str">
            <v>Proyectos pedagógicos</v>
          </cell>
        </row>
        <row r="88">
          <cell r="E88" t="str">
            <v>Subsidios</v>
          </cell>
        </row>
        <row r="89">
          <cell r="E89" t="str">
            <v>Subsistemas</v>
          </cell>
        </row>
        <row r="90">
          <cell r="E90" t="str">
            <v>Unidades de producción básica de medios</v>
          </cell>
        </row>
      </sheetData>
      <sheetData sheetId="5"/>
      <sheetData sheetId="6"/>
      <sheetData sheetId="7"/>
      <sheetData sheetId="8"/>
      <sheetData sheetId="9"/>
      <sheetData sheetId="10"/>
      <sheetData sheetId="11"/>
      <sheetData sheetId="12"/>
      <sheetData sheetId="13">
        <row r="16">
          <cell r="AB16" t="str">
            <v>1.1.1 Realizar estudios de campo para la implantación del Plan Maestro de Equipamiento Educativo</v>
          </cell>
        </row>
        <row r="17">
          <cell r="AB17" t="str">
            <v>1.1.2 Reallizar los estudios tecnicos necesarios para la adquisición de predios</v>
          </cell>
        </row>
        <row r="18">
          <cell r="AB18" t="str">
            <v>1.1.3 Realizar los estudios necesarios para legalizar los predios nuevos o existentes ante las diferentes estancias.</v>
          </cell>
        </row>
        <row r="19">
          <cell r="AB19" t="str">
            <v>1.1.4 Realizar el estudio económico de los predios para compra y renta</v>
          </cell>
        </row>
        <row r="20">
          <cell r="AB20" t="str">
            <v>1.2.1 Realizar la compra de predios de acuerdo a la normatividad establecida</v>
          </cell>
        </row>
        <row r="21">
          <cell r="AB21" t="str">
            <v>1.2.2 Realizar los reconocimentos necesarios, producto de la compra de predios acorde a la normatividad vigente.</v>
          </cell>
        </row>
        <row r="22">
          <cell r="AB22" t="str">
            <v>1.2.3 Reconocer posibles sobrecostos de procesos de compra por expropiación</v>
          </cell>
        </row>
        <row r="23">
          <cell r="AB23" t="str">
            <v>1.3.1 Pagar los cargos fijos o variables y contar con los elementos necesarios en lo correspondientes a las licencias obtenidas</v>
          </cell>
        </row>
        <row r="24">
          <cell r="AB24" t="str">
            <v>1.3.2 Pagar peritos en los procesos de expropiación y/o compra</v>
          </cell>
        </row>
        <row r="25">
          <cell r="AB25" t="str">
            <v>1.3.3 Pagar otros tramites ante entidades del estado</v>
          </cell>
        </row>
        <row r="26">
          <cell r="AB26" t="str">
            <v>1.4.1 Realizar el diagnóstico físico de la infraestructura a los coelgiso por cada AFE y proyección de los déficits especiales de los mismos.</v>
          </cell>
        </row>
        <row r="27">
          <cell r="AB27" t="str">
            <v>1.4.2 Desarrollar instrumentos de gestión formulados por el PMEE, Planes Operacionales, Red Nodal, Nodos, Naps y AIE</v>
          </cell>
        </row>
        <row r="28">
          <cell r="AB28" t="str">
            <v>2.1.1 Realizar consultorias, estudios tecnicos, asesorias y/o Hononarios correspondiente a diseños y/o complementarios de las nuevas plantas fisicas</v>
          </cell>
        </row>
        <row r="29">
          <cell r="AB29" t="str">
            <v>2.1.2 Realizar consultorias, estudios tecnicos, asesorias y/o Hononarios correspondiente a diseños y/o complementarios  alas obras de conservacion de la infraestructura</v>
          </cell>
        </row>
        <row r="30">
          <cell r="AB30" t="str">
            <v>2.1.3 Realizar consultorias, estudios tecnicos, asesorias y/o Hononarios correspondiente a diseños y/o complementarios  complementarias para la conservacion de la infraestructura</v>
          </cell>
        </row>
        <row r="31">
          <cell r="AB31" t="str">
            <v>2.1.4 Realizar consultorias necesarias para adelantar el inventario de la infraestructura.</v>
          </cell>
        </row>
        <row r="32">
          <cell r="AB32" t="str">
            <v>2.2.1 Realizar las interventorias / gerencia necesarias  para el desarrollo de las obras en ejecución y/o adicionales</v>
          </cell>
        </row>
        <row r="33">
          <cell r="AB33" t="str">
            <v>2.2.2 Realizar las interventorias / gerencia necesarias  para el desarrollo de las diseños en ejecución y/o adicionales</v>
          </cell>
        </row>
        <row r="34">
          <cell r="AB34" t="str">
            <v>3.1.1 Realizar la construcción de nuevas plantas fisicas, obras complementarias y/o adicionales</v>
          </cell>
        </row>
        <row r="35">
          <cell r="AB35" t="str">
            <v>3.1.2 Realizar la construcción de plantas fisicas, obras complementarias y/o adicionales</v>
          </cell>
        </row>
        <row r="36">
          <cell r="AB36" t="str">
            <v>3.1.3 Realizar la construcción de proyectos especiales, obras complementarias y/o adicionales</v>
          </cell>
        </row>
        <row r="37">
          <cell r="AB37" t="str">
            <v>3.1.4 Realizar las obras de mejoramiento y/o reforzamiento  y/o complementarias (adicionales)</v>
          </cell>
        </row>
        <row r="38">
          <cell r="AB38" t="str">
            <v>3.2.1 Realizar la obras de mejoramiento, obras complementarias y/o adicionales</v>
          </cell>
        </row>
        <row r="39">
          <cell r="AB39" t="str">
            <v>3.2.2 Realizar la Obras y/o adecuaciones de Comedores escolares, obras complementarias y/o adicionales</v>
          </cell>
        </row>
        <row r="40">
          <cell r="AB40" t="str">
            <v>3.2.3 Realizar la obras y/o adecuaciones de Colegios en concesión, obras complementarias y/o adicionales</v>
          </cell>
        </row>
        <row r="41">
          <cell r="AB41" t="str">
            <v>3.2.4 Realizar la obras y/o adecuaciones de Mejoramiento en otras plantas fisicas, obras complementarias y/o adicionales.</v>
          </cell>
        </row>
        <row r="42">
          <cell r="AB42" t="str">
            <v>3.3.1 Intervenir con obras de mantenimiento preventivo / correctivo, atencion de en}mergencias  y/o adicionales de las plantas fisicas del sector educativo</v>
          </cell>
        </row>
        <row r="43">
          <cell r="AB43" t="str">
            <v>3.3.2 Realizar La construcción /reubicación de las aulas prefabricadas y/o complementariasde las plantas fisicas del sector educativo</v>
          </cell>
        </row>
        <row r="44">
          <cell r="AB44" t="str">
            <v>3.3.3 Realizar planes complementarios en la ejecucion del proyecto (ALQUILERES, BODEGAS, ARRENDAMIENTOS, DEMOLICIONES, Y OTROS) a las plantas fisicas del sector educativo</v>
          </cell>
        </row>
        <row r="45">
          <cell r="AB45" t="str">
            <v>3.3.4 Atender los requerimientos ante la gestion ambiental, como tala de arboles y otros en la intervencion de las plantas fisicas y/o complementarias</v>
          </cell>
        </row>
        <row r="46">
          <cell r="AB46" t="str">
            <v>4.1.1 Realizar los pagos de compromisos/ ajustes por reclamaciones de contratistas  en la  ejecución de obras y/o consultorias</v>
          </cell>
        </row>
        <row r="47">
          <cell r="AB47" t="str">
            <v>5.1.1 Contar con el transporte necesario para hacer seguimiento y control a las obras contratadas y/o adicionales</v>
          </cell>
        </row>
        <row r="48">
          <cell r="AB48" t="str">
            <v>5.1.2 Disponer de equipos de comunicación moviles que permitan el control de obras contratadas  y/o adicionales</v>
          </cell>
        </row>
        <row r="49">
          <cell r="AB49" t="str">
            <v>5.2.1 Elaborar y/o Adquirir  y/o publicar los elementos necesariso para la difusión de las obras contradas con el proyecto</v>
          </cell>
        </row>
        <row r="50">
          <cell r="AB50" t="str">
            <v>5.2.2 Informar a traves de los diferentes medios de comunicación sobre las recomedaciones y acciones desarrolladas con este proyecto</v>
          </cell>
        </row>
        <row r="51">
          <cell r="AB51" t="str">
            <v>5.2.3 Publicar diseños y/o intervenciones en la infraestructura</v>
          </cell>
        </row>
        <row r="52">
          <cell r="AB52" t="str">
            <v>5.3.1 Suministrar el personal de apoyo técnico necesario para garantizar la adecuada ejecución del proyecto</v>
          </cell>
        </row>
        <row r="53">
          <cell r="AB53" t="str">
            <v/>
          </cell>
        </row>
        <row r="54">
          <cell r="AB54" t="str">
            <v/>
          </cell>
        </row>
        <row r="55">
          <cell r="AB55" t="str">
            <v/>
          </cell>
        </row>
        <row r="56">
          <cell r="AB56" t="str">
            <v/>
          </cell>
        </row>
        <row r="57">
          <cell r="AB57" t="str">
            <v/>
          </cell>
        </row>
        <row r="58">
          <cell r="AB58" t="str">
            <v/>
          </cell>
        </row>
        <row r="59">
          <cell r="AB59" t="str">
            <v/>
          </cell>
        </row>
        <row r="60">
          <cell r="AB60" t="str">
            <v/>
          </cell>
        </row>
        <row r="61">
          <cell r="AB61" t="str">
            <v/>
          </cell>
        </row>
        <row r="62">
          <cell r="AB62" t="str">
            <v/>
          </cell>
        </row>
        <row r="63">
          <cell r="AB63" t="str">
            <v/>
          </cell>
        </row>
        <row r="64">
          <cell r="AB64" t="str">
            <v/>
          </cell>
        </row>
        <row r="65">
          <cell r="AB65" t="str">
            <v/>
          </cell>
        </row>
        <row r="66">
          <cell r="AB66" t="str">
            <v/>
          </cell>
        </row>
        <row r="67">
          <cell r="AB67" t="str">
            <v/>
          </cell>
        </row>
        <row r="68">
          <cell r="AB68" t="str">
            <v/>
          </cell>
        </row>
        <row r="69">
          <cell r="AB69" t="str">
            <v/>
          </cell>
        </row>
        <row r="70">
          <cell r="AB70" t="str">
            <v/>
          </cell>
        </row>
        <row r="71">
          <cell r="AB71" t="str">
            <v/>
          </cell>
        </row>
        <row r="72">
          <cell r="AB72" t="str">
            <v/>
          </cell>
        </row>
        <row r="73">
          <cell r="AB73" t="str">
            <v/>
          </cell>
        </row>
        <row r="74">
          <cell r="AB74" t="str">
            <v/>
          </cell>
        </row>
        <row r="75">
          <cell r="AB75" t="str">
            <v/>
          </cell>
        </row>
        <row r="76">
          <cell r="AB76" t="str">
            <v/>
          </cell>
        </row>
        <row r="77">
          <cell r="AB77" t="str">
            <v/>
          </cell>
        </row>
        <row r="78">
          <cell r="AB78" t="str">
            <v/>
          </cell>
        </row>
        <row r="79">
          <cell r="AB79" t="str">
            <v/>
          </cell>
        </row>
        <row r="80">
          <cell r="AB80" t="str">
            <v/>
          </cell>
        </row>
        <row r="81">
          <cell r="AB81" t="str">
            <v/>
          </cell>
        </row>
        <row r="82">
          <cell r="AB82" t="str">
            <v/>
          </cell>
        </row>
        <row r="83">
          <cell r="AB83" t="str">
            <v/>
          </cell>
        </row>
        <row r="84">
          <cell r="AB84" t="str">
            <v/>
          </cell>
        </row>
        <row r="85">
          <cell r="AB85" t="str">
            <v/>
          </cell>
        </row>
        <row r="86">
          <cell r="AB86" t="str">
            <v/>
          </cell>
        </row>
        <row r="87">
          <cell r="AB87" t="str">
            <v/>
          </cell>
        </row>
        <row r="88">
          <cell r="AB88" t="str">
            <v/>
          </cell>
        </row>
        <row r="89">
          <cell r="AB89" t="str">
            <v/>
          </cell>
        </row>
        <row r="90">
          <cell r="AB90" t="str">
            <v/>
          </cell>
        </row>
        <row r="91">
          <cell r="AB91" t="str">
            <v/>
          </cell>
        </row>
        <row r="92">
          <cell r="AB92" t="str">
            <v/>
          </cell>
        </row>
        <row r="93">
          <cell r="AB93" t="str">
            <v/>
          </cell>
        </row>
        <row r="94">
          <cell r="AB94" t="str">
            <v/>
          </cell>
        </row>
        <row r="95">
          <cell r="AB95" t="str">
            <v/>
          </cell>
        </row>
        <row r="96">
          <cell r="AB96" t="str">
            <v/>
          </cell>
        </row>
        <row r="97">
          <cell r="AB97" t="str">
            <v/>
          </cell>
        </row>
        <row r="98">
          <cell r="AB98" t="str">
            <v/>
          </cell>
        </row>
        <row r="99">
          <cell r="AB99" t="str">
            <v/>
          </cell>
        </row>
        <row r="100">
          <cell r="AB100" t="str">
            <v/>
          </cell>
        </row>
        <row r="101">
          <cell r="AB101" t="str">
            <v/>
          </cell>
        </row>
        <row r="102">
          <cell r="AB102" t="str">
            <v/>
          </cell>
        </row>
        <row r="103">
          <cell r="AB103" t="str">
            <v/>
          </cell>
        </row>
        <row r="104">
          <cell r="AB104" t="str">
            <v/>
          </cell>
        </row>
        <row r="105">
          <cell r="AB105" t="str">
            <v/>
          </cell>
        </row>
        <row r="106">
          <cell r="AB106" t="str">
            <v/>
          </cell>
        </row>
        <row r="107">
          <cell r="AB107" t="str">
            <v/>
          </cell>
        </row>
        <row r="108">
          <cell r="AB108" t="str">
            <v/>
          </cell>
        </row>
        <row r="109">
          <cell r="AB109" t="str">
            <v/>
          </cell>
        </row>
        <row r="110">
          <cell r="AB110" t="str">
            <v/>
          </cell>
        </row>
        <row r="111">
          <cell r="AB111" t="str">
            <v/>
          </cell>
        </row>
        <row r="112">
          <cell r="AB112" t="str">
            <v/>
          </cell>
        </row>
        <row r="113">
          <cell r="AB113" t="str">
            <v/>
          </cell>
        </row>
        <row r="114">
          <cell r="AB114" t="str">
            <v/>
          </cell>
        </row>
        <row r="115">
          <cell r="AB115" t="str">
            <v/>
          </cell>
        </row>
        <row r="116">
          <cell r="AB116" t="str">
            <v/>
          </cell>
        </row>
        <row r="117">
          <cell r="AB117" t="str">
            <v/>
          </cell>
        </row>
        <row r="118">
          <cell r="AB118" t="str">
            <v/>
          </cell>
        </row>
        <row r="119">
          <cell r="AB119" t="str">
            <v/>
          </cell>
        </row>
        <row r="120">
          <cell r="AB120" t="str">
            <v/>
          </cell>
        </row>
        <row r="121">
          <cell r="AB121" t="str">
            <v/>
          </cell>
        </row>
        <row r="122">
          <cell r="AB122" t="str">
            <v/>
          </cell>
        </row>
        <row r="123">
          <cell r="AB123" t="str">
            <v/>
          </cell>
        </row>
        <row r="124">
          <cell r="AB124" t="str">
            <v/>
          </cell>
        </row>
        <row r="125">
          <cell r="AB125" t="str">
            <v/>
          </cell>
        </row>
        <row r="126">
          <cell r="AB126" t="str">
            <v/>
          </cell>
        </row>
        <row r="127">
          <cell r="AB127" t="str">
            <v/>
          </cell>
        </row>
        <row r="128">
          <cell r="AB128" t="str">
            <v/>
          </cell>
        </row>
        <row r="129">
          <cell r="AB129" t="str">
            <v/>
          </cell>
        </row>
        <row r="130">
          <cell r="AB130" t="str">
            <v/>
          </cell>
        </row>
        <row r="131">
          <cell r="AB131" t="str">
            <v/>
          </cell>
        </row>
        <row r="132">
          <cell r="AB132" t="str">
            <v/>
          </cell>
        </row>
        <row r="133">
          <cell r="AB133" t="str">
            <v/>
          </cell>
        </row>
        <row r="134">
          <cell r="AB134" t="str">
            <v/>
          </cell>
        </row>
        <row r="135">
          <cell r="AB135" t="str">
            <v/>
          </cell>
        </row>
        <row r="136">
          <cell r="AB136" t="str">
            <v/>
          </cell>
        </row>
        <row r="137">
          <cell r="AB137" t="str">
            <v/>
          </cell>
        </row>
        <row r="138">
          <cell r="AB138" t="str">
            <v/>
          </cell>
        </row>
        <row r="139">
          <cell r="AB139" t="str">
            <v/>
          </cell>
        </row>
        <row r="140">
          <cell r="AB140" t="str">
            <v/>
          </cell>
        </row>
        <row r="141">
          <cell r="AB141" t="str">
            <v/>
          </cell>
        </row>
        <row r="142">
          <cell r="AB142" t="str">
            <v/>
          </cell>
        </row>
        <row r="143">
          <cell r="AB143" t="str">
            <v/>
          </cell>
        </row>
        <row r="144">
          <cell r="AB144" t="str">
            <v/>
          </cell>
        </row>
        <row r="145">
          <cell r="AB145" t="str">
            <v/>
          </cell>
        </row>
        <row r="146">
          <cell r="AB146" t="str">
            <v/>
          </cell>
        </row>
        <row r="147">
          <cell r="AB147" t="str">
            <v/>
          </cell>
        </row>
        <row r="148">
          <cell r="AB148" t="str">
            <v/>
          </cell>
        </row>
        <row r="149">
          <cell r="AB149" t="str">
            <v/>
          </cell>
        </row>
        <row r="150">
          <cell r="AB150" t="str">
            <v/>
          </cell>
        </row>
        <row r="151">
          <cell r="AB151" t="str">
            <v/>
          </cell>
        </row>
        <row r="152">
          <cell r="AB152" t="str">
            <v/>
          </cell>
        </row>
        <row r="153">
          <cell r="AB153" t="str">
            <v/>
          </cell>
        </row>
        <row r="154">
          <cell r="AB154" t="str">
            <v/>
          </cell>
        </row>
        <row r="155">
          <cell r="AB155" t="str">
            <v/>
          </cell>
        </row>
        <row r="156">
          <cell r="AB156" t="str">
            <v/>
          </cell>
        </row>
        <row r="157">
          <cell r="AB157" t="str">
            <v/>
          </cell>
        </row>
        <row r="158">
          <cell r="AB158" t="str">
            <v/>
          </cell>
        </row>
        <row r="159">
          <cell r="AB159" t="str">
            <v/>
          </cell>
        </row>
        <row r="160">
          <cell r="AB160" t="str">
            <v/>
          </cell>
        </row>
        <row r="161">
          <cell r="AB161" t="str">
            <v/>
          </cell>
        </row>
        <row r="162">
          <cell r="AB162" t="str">
            <v/>
          </cell>
        </row>
        <row r="163">
          <cell r="AB163" t="str">
            <v/>
          </cell>
        </row>
        <row r="164">
          <cell r="AB164" t="str">
            <v/>
          </cell>
        </row>
        <row r="165">
          <cell r="AB165" t="str">
            <v/>
          </cell>
        </row>
        <row r="166">
          <cell r="AB166" t="str">
            <v/>
          </cell>
        </row>
        <row r="167">
          <cell r="AB167" t="str">
            <v/>
          </cell>
        </row>
        <row r="168">
          <cell r="AB168" t="str">
            <v/>
          </cell>
        </row>
        <row r="169">
          <cell r="AB169" t="str">
            <v/>
          </cell>
        </row>
        <row r="170">
          <cell r="AB170" t="str">
            <v/>
          </cell>
        </row>
        <row r="171">
          <cell r="AB171" t="str">
            <v/>
          </cell>
        </row>
        <row r="172">
          <cell r="AB172" t="str">
            <v/>
          </cell>
        </row>
        <row r="173">
          <cell r="AB173" t="str">
            <v/>
          </cell>
        </row>
        <row r="174">
          <cell r="AB174" t="str">
            <v/>
          </cell>
        </row>
        <row r="175">
          <cell r="AB175" t="str">
            <v/>
          </cell>
        </row>
        <row r="176">
          <cell r="AB176" t="str">
            <v/>
          </cell>
        </row>
        <row r="177">
          <cell r="AB177" t="str">
            <v/>
          </cell>
        </row>
        <row r="178">
          <cell r="AB178" t="str">
            <v/>
          </cell>
        </row>
        <row r="179">
          <cell r="AB179" t="str">
            <v/>
          </cell>
        </row>
        <row r="180">
          <cell r="AB180" t="str">
            <v/>
          </cell>
        </row>
        <row r="181">
          <cell r="AB181" t="str">
            <v/>
          </cell>
        </row>
        <row r="182">
          <cell r="AB182" t="str">
            <v/>
          </cell>
        </row>
        <row r="183">
          <cell r="AB183" t="str">
            <v/>
          </cell>
        </row>
        <row r="184">
          <cell r="AB184" t="str">
            <v/>
          </cell>
        </row>
        <row r="185">
          <cell r="AB185" t="str">
            <v/>
          </cell>
        </row>
        <row r="186">
          <cell r="AB186" t="str">
            <v/>
          </cell>
        </row>
        <row r="187">
          <cell r="AB187" t="str">
            <v/>
          </cell>
        </row>
        <row r="188">
          <cell r="AB188" t="str">
            <v/>
          </cell>
        </row>
        <row r="189">
          <cell r="AB189" t="str">
            <v/>
          </cell>
        </row>
        <row r="190">
          <cell r="AB190" t="str">
            <v/>
          </cell>
        </row>
        <row r="191">
          <cell r="AB191" t="str">
            <v/>
          </cell>
        </row>
        <row r="192">
          <cell r="AB192" t="str">
            <v/>
          </cell>
        </row>
        <row r="193">
          <cell r="AB193" t="str">
            <v/>
          </cell>
        </row>
        <row r="194">
          <cell r="AB194" t="str">
            <v/>
          </cell>
        </row>
        <row r="195">
          <cell r="AB195" t="str">
            <v/>
          </cell>
        </row>
        <row r="196">
          <cell r="AB196" t="str">
            <v/>
          </cell>
        </row>
        <row r="197">
          <cell r="AB197" t="str">
            <v/>
          </cell>
        </row>
        <row r="198">
          <cell r="AB198" t="str">
            <v/>
          </cell>
        </row>
        <row r="199">
          <cell r="AB199" t="str">
            <v/>
          </cell>
        </row>
        <row r="200">
          <cell r="AB200" t="str">
            <v/>
          </cell>
        </row>
        <row r="201">
          <cell r="AB201" t="str">
            <v/>
          </cell>
        </row>
        <row r="202">
          <cell r="AB202" t="str">
            <v/>
          </cell>
        </row>
        <row r="203">
          <cell r="AB203" t="str">
            <v/>
          </cell>
        </row>
        <row r="204">
          <cell r="AB204" t="str">
            <v/>
          </cell>
        </row>
        <row r="205">
          <cell r="AB205" t="str">
            <v/>
          </cell>
        </row>
        <row r="206">
          <cell r="AB206" t="str">
            <v/>
          </cell>
        </row>
        <row r="207">
          <cell r="AB207" t="str">
            <v/>
          </cell>
        </row>
        <row r="208">
          <cell r="AB208" t="str">
            <v/>
          </cell>
        </row>
        <row r="209">
          <cell r="AB209" t="str">
            <v/>
          </cell>
        </row>
        <row r="210">
          <cell r="AB210" t="str">
            <v/>
          </cell>
        </row>
        <row r="211">
          <cell r="AB211" t="str">
            <v/>
          </cell>
        </row>
        <row r="212">
          <cell r="AB212" t="str">
            <v/>
          </cell>
        </row>
        <row r="213">
          <cell r="AB213" t="str">
            <v/>
          </cell>
        </row>
        <row r="214">
          <cell r="AB214" t="str">
            <v/>
          </cell>
        </row>
        <row r="215">
          <cell r="AB215" t="str">
            <v/>
          </cell>
        </row>
        <row r="216">
          <cell r="AB216" t="str">
            <v/>
          </cell>
        </row>
        <row r="217">
          <cell r="AB217" t="str">
            <v/>
          </cell>
        </row>
        <row r="218">
          <cell r="AB218" t="str">
            <v/>
          </cell>
        </row>
        <row r="219">
          <cell r="AB219" t="str">
            <v/>
          </cell>
        </row>
        <row r="220">
          <cell r="AB220" t="str">
            <v/>
          </cell>
        </row>
        <row r="221">
          <cell r="AB221" t="str">
            <v/>
          </cell>
        </row>
        <row r="222">
          <cell r="AB222" t="str">
            <v/>
          </cell>
        </row>
        <row r="223">
          <cell r="AB223" t="str">
            <v/>
          </cell>
        </row>
      </sheetData>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64"/>
  <sheetViews>
    <sheetView workbookViewId="0">
      <selection activeCell="D1361" sqref="D1361"/>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2" customWidth="1"/>
    <col min="9" max="9" width="3.28515625" style="1" customWidth="1"/>
    <col min="10" max="10" width="18.140625" style="1" bestFit="1" customWidth="1"/>
    <col min="11" max="11" width="16.5703125" style="1" bestFit="1" customWidth="1"/>
    <col min="12" max="16384" width="11.42578125" style="1"/>
  </cols>
  <sheetData>
    <row r="2" spans="2:11" ht="15" customHeight="1" x14ac:dyDescent="0.2">
      <c r="B2" s="210" t="s">
        <v>2508</v>
      </c>
      <c r="C2" s="210"/>
      <c r="D2" s="210"/>
      <c r="E2" s="210"/>
      <c r="F2" s="210"/>
      <c r="G2" s="210"/>
      <c r="H2" s="210"/>
    </row>
    <row r="3" spans="2:11" ht="15" customHeight="1" x14ac:dyDescent="0.2">
      <c r="B3" s="210" t="s">
        <v>2509</v>
      </c>
      <c r="C3" s="210"/>
      <c r="D3" s="210"/>
      <c r="E3" s="210"/>
      <c r="F3" s="210"/>
      <c r="G3" s="210"/>
      <c r="H3" s="210"/>
    </row>
    <row r="4" spans="2:11" ht="29.25" customHeight="1" x14ac:dyDescent="0.2">
      <c r="B4" s="210" t="s">
        <v>2510</v>
      </c>
      <c r="C4" s="210"/>
      <c r="D4" s="210"/>
      <c r="E4" s="210"/>
      <c r="F4" s="210"/>
      <c r="G4" s="210"/>
      <c r="H4" s="210"/>
    </row>
    <row r="5" spans="2:11" ht="15" customHeight="1" x14ac:dyDescent="0.2">
      <c r="H5" s="6">
        <v>2019</v>
      </c>
    </row>
    <row r="6" spans="2:11" ht="15" customHeight="1" x14ac:dyDescent="0.2">
      <c r="B6" s="211" t="s">
        <v>2511</v>
      </c>
      <c r="C6" s="212"/>
      <c r="D6" s="212"/>
      <c r="E6" s="212"/>
      <c r="F6" s="212"/>
      <c r="G6" s="212"/>
      <c r="H6" s="213"/>
    </row>
    <row r="7" spans="2:11" ht="47.25" customHeight="1" x14ac:dyDescent="0.2">
      <c r="B7" s="214" t="s">
        <v>2512</v>
      </c>
      <c r="C7" s="215"/>
      <c r="D7" s="215"/>
      <c r="E7" s="215"/>
      <c r="F7" s="215"/>
      <c r="G7" s="215"/>
      <c r="H7" s="216"/>
    </row>
    <row r="8" spans="2:11" ht="47.25" customHeight="1" x14ac:dyDescent="0.2">
      <c r="B8" s="211" t="s">
        <v>2523</v>
      </c>
      <c r="C8" s="212"/>
      <c r="D8" s="212"/>
      <c r="E8" s="212"/>
      <c r="F8" s="212"/>
      <c r="G8" s="212"/>
      <c r="H8" s="213"/>
    </row>
    <row r="9" spans="2:11" ht="10.5" customHeight="1" x14ac:dyDescent="0.2">
      <c r="B9" s="58">
        <v>1</v>
      </c>
      <c r="C9" s="58">
        <v>2</v>
      </c>
      <c r="D9" s="8">
        <v>3</v>
      </c>
      <c r="E9" s="58">
        <v>4</v>
      </c>
      <c r="F9" s="58">
        <v>5</v>
      </c>
      <c r="G9" s="58">
        <v>6</v>
      </c>
      <c r="H9" s="58">
        <v>7</v>
      </c>
    </row>
    <row r="10" spans="2:11" ht="41.25" customHeight="1" x14ac:dyDescent="0.2">
      <c r="B10" s="7" t="s">
        <v>2513</v>
      </c>
      <c r="C10" s="8" t="s">
        <v>2514</v>
      </c>
      <c r="D10" s="8" t="s">
        <v>2516</v>
      </c>
      <c r="E10" s="8" t="s">
        <v>2517</v>
      </c>
      <c r="F10" s="9" t="s">
        <v>2518</v>
      </c>
      <c r="G10" s="9" t="s">
        <v>2519</v>
      </c>
      <c r="H10" s="9" t="s">
        <v>2520</v>
      </c>
      <c r="J10" s="120"/>
      <c r="K10" s="120"/>
    </row>
    <row r="11" spans="2:11" ht="15" customHeight="1" x14ac:dyDescent="0.2">
      <c r="B11" s="12">
        <v>1</v>
      </c>
      <c r="C11" s="13" t="s">
        <v>1228</v>
      </c>
      <c r="D11" s="109"/>
      <c r="E11" s="14"/>
      <c r="F11" s="110"/>
      <c r="G11" s="111"/>
      <c r="H11" s="15">
        <f>SUM(G13:G81)</f>
        <v>9815228</v>
      </c>
      <c r="J11" s="120"/>
      <c r="K11" s="120"/>
    </row>
    <row r="12" spans="2:11" ht="15" customHeight="1" x14ac:dyDescent="0.2">
      <c r="B12" s="16" t="s">
        <v>0</v>
      </c>
      <c r="C12" s="17" t="s">
        <v>1229</v>
      </c>
      <c r="D12" s="18"/>
      <c r="E12" s="121"/>
      <c r="F12" s="19"/>
      <c r="G12" s="19"/>
      <c r="H12" s="20"/>
      <c r="J12" s="120"/>
      <c r="K12" s="120"/>
    </row>
    <row r="13" spans="2:11" x14ac:dyDescent="0.2">
      <c r="B13" s="88" t="s">
        <v>1</v>
      </c>
      <c r="C13" s="59" t="s">
        <v>1230</v>
      </c>
      <c r="D13" s="89" t="s">
        <v>2463</v>
      </c>
      <c r="E13" s="122">
        <v>1</v>
      </c>
      <c r="F13" s="90">
        <v>98172</v>
      </c>
      <c r="G13" s="90">
        <f t="shared" ref="G13:G22" si="0">ROUND(E13*F13,2)</f>
        <v>98172</v>
      </c>
      <c r="H13" s="20"/>
      <c r="J13" s="123"/>
      <c r="K13" s="120"/>
    </row>
    <row r="14" spans="2:11" x14ac:dyDescent="0.2">
      <c r="B14" s="88" t="s">
        <v>2</v>
      </c>
      <c r="C14" s="59" t="s">
        <v>1231</v>
      </c>
      <c r="D14" s="89" t="s">
        <v>1227</v>
      </c>
      <c r="E14" s="122">
        <v>1</v>
      </c>
      <c r="F14" s="90">
        <v>3223113</v>
      </c>
      <c r="G14" s="90">
        <f t="shared" si="0"/>
        <v>3223113</v>
      </c>
      <c r="H14" s="20"/>
      <c r="J14" s="120"/>
    </row>
    <row r="15" spans="2:11" x14ac:dyDescent="0.2">
      <c r="B15" s="88" t="s">
        <v>3</v>
      </c>
      <c r="C15" s="59" t="s">
        <v>1232</v>
      </c>
      <c r="D15" s="89" t="s">
        <v>2522</v>
      </c>
      <c r="E15" s="122">
        <v>1</v>
      </c>
      <c r="F15" s="90">
        <v>50499</v>
      </c>
      <c r="G15" s="90">
        <f t="shared" si="0"/>
        <v>50499</v>
      </c>
      <c r="H15" s="20"/>
      <c r="J15" s="123"/>
    </row>
    <row r="16" spans="2:11" ht="45" x14ac:dyDescent="0.2">
      <c r="B16" s="88" t="s">
        <v>4</v>
      </c>
      <c r="C16" s="59" t="s">
        <v>1233</v>
      </c>
      <c r="D16" s="89" t="s">
        <v>2522</v>
      </c>
      <c r="E16" s="122">
        <v>1</v>
      </c>
      <c r="F16" s="90">
        <v>52724</v>
      </c>
      <c r="G16" s="90">
        <f t="shared" si="0"/>
        <v>52724</v>
      </c>
      <c r="H16" s="20"/>
      <c r="J16" s="120"/>
    </row>
    <row r="17" spans="2:8" ht="22.5" x14ac:dyDescent="0.2">
      <c r="B17" s="88" t="s">
        <v>5</v>
      </c>
      <c r="C17" s="59" t="s">
        <v>1234</v>
      </c>
      <c r="D17" s="89" t="s">
        <v>2522</v>
      </c>
      <c r="E17" s="122">
        <v>1</v>
      </c>
      <c r="F17" s="90">
        <v>18509</v>
      </c>
      <c r="G17" s="90">
        <f t="shared" si="0"/>
        <v>18509</v>
      </c>
      <c r="H17" s="20"/>
    </row>
    <row r="18" spans="2:8" x14ac:dyDescent="0.2">
      <c r="B18" s="88" t="s">
        <v>6</v>
      </c>
      <c r="C18" s="59" t="s">
        <v>1235</v>
      </c>
      <c r="D18" s="89" t="s">
        <v>2463</v>
      </c>
      <c r="E18" s="122">
        <v>1</v>
      </c>
      <c r="F18" s="90">
        <v>8847</v>
      </c>
      <c r="G18" s="90">
        <f t="shared" si="0"/>
        <v>8847</v>
      </c>
      <c r="H18" s="20"/>
    </row>
    <row r="19" spans="2:8" x14ac:dyDescent="0.2">
      <c r="B19" s="88" t="s">
        <v>7</v>
      </c>
      <c r="C19" s="59" t="s">
        <v>1236</v>
      </c>
      <c r="D19" s="89" t="s">
        <v>2464</v>
      </c>
      <c r="E19" s="122">
        <v>1</v>
      </c>
      <c r="F19" s="90">
        <v>39354</v>
      </c>
      <c r="G19" s="90">
        <f t="shared" si="0"/>
        <v>39354</v>
      </c>
      <c r="H19" s="20"/>
    </row>
    <row r="20" spans="2:8" x14ac:dyDescent="0.2">
      <c r="B20" s="88" t="s">
        <v>8</v>
      </c>
      <c r="C20" s="59" t="s">
        <v>1237</v>
      </c>
      <c r="D20" s="89" t="s">
        <v>2463</v>
      </c>
      <c r="E20" s="122">
        <v>1</v>
      </c>
      <c r="F20" s="90">
        <v>2343</v>
      </c>
      <c r="G20" s="90">
        <f t="shared" si="0"/>
        <v>2343</v>
      </c>
      <c r="H20" s="20"/>
    </row>
    <row r="21" spans="2:8" ht="22.5" x14ac:dyDescent="0.2">
      <c r="B21" s="88" t="s">
        <v>9</v>
      </c>
      <c r="C21" s="59" t="s">
        <v>1238</v>
      </c>
      <c r="D21" s="89" t="s">
        <v>1227</v>
      </c>
      <c r="E21" s="122">
        <v>1</v>
      </c>
      <c r="F21" s="90">
        <v>397204</v>
      </c>
      <c r="G21" s="90">
        <f t="shared" si="0"/>
        <v>397204</v>
      </c>
      <c r="H21" s="20"/>
    </row>
    <row r="22" spans="2:8" x14ac:dyDescent="0.2">
      <c r="B22" s="88" t="s">
        <v>10</v>
      </c>
      <c r="C22" s="59" t="s">
        <v>1239</v>
      </c>
      <c r="D22" s="89" t="s">
        <v>2463</v>
      </c>
      <c r="E22" s="122">
        <v>1</v>
      </c>
      <c r="F22" s="90">
        <v>2416</v>
      </c>
      <c r="G22" s="90">
        <f t="shared" si="0"/>
        <v>2416</v>
      </c>
      <c r="H22" s="20"/>
    </row>
    <row r="23" spans="2:8" x14ac:dyDescent="0.2">
      <c r="B23" s="103" t="s">
        <v>11</v>
      </c>
      <c r="C23" s="60" t="s">
        <v>1240</v>
      </c>
      <c r="D23" s="84"/>
      <c r="E23" s="122"/>
      <c r="F23" s="90"/>
      <c r="G23" s="90"/>
      <c r="H23" s="20"/>
    </row>
    <row r="24" spans="2:8" ht="22.5" x14ac:dyDescent="0.2">
      <c r="B24" s="88" t="s">
        <v>12</v>
      </c>
      <c r="C24" s="59" t="s">
        <v>1241</v>
      </c>
      <c r="D24" s="89" t="s">
        <v>1227</v>
      </c>
      <c r="E24" s="122">
        <v>1</v>
      </c>
      <c r="F24" s="90">
        <v>1176589</v>
      </c>
      <c r="G24" s="90">
        <f>ROUND(E24*F24,2)</f>
        <v>1176589</v>
      </c>
      <c r="H24" s="20"/>
    </row>
    <row r="25" spans="2:8" x14ac:dyDescent="0.2">
      <c r="B25" s="88" t="s">
        <v>13</v>
      </c>
      <c r="C25" s="59" t="s">
        <v>1242</v>
      </c>
      <c r="D25" s="89" t="s">
        <v>1227</v>
      </c>
      <c r="E25" s="122">
        <v>1</v>
      </c>
      <c r="F25" s="90">
        <v>1561509</v>
      </c>
      <c r="G25" s="90">
        <f>ROUND(E25*F25,2)</f>
        <v>1561509</v>
      </c>
      <c r="H25" s="20"/>
    </row>
    <row r="26" spans="2:8" x14ac:dyDescent="0.2">
      <c r="B26" s="88" t="s">
        <v>14</v>
      </c>
      <c r="C26" s="59" t="s">
        <v>1243</v>
      </c>
      <c r="D26" s="89" t="s">
        <v>1227</v>
      </c>
      <c r="E26" s="122">
        <v>1</v>
      </c>
      <c r="F26" s="90">
        <v>520489</v>
      </c>
      <c r="G26" s="90">
        <f>ROUND(E26*F26,2)</f>
        <v>520489</v>
      </c>
      <c r="H26" s="20"/>
    </row>
    <row r="27" spans="2:8" x14ac:dyDescent="0.2">
      <c r="B27" s="103" t="s">
        <v>15</v>
      </c>
      <c r="C27" s="60" t="s">
        <v>1244</v>
      </c>
      <c r="D27" s="84"/>
      <c r="E27" s="122"/>
      <c r="F27" s="90"/>
      <c r="G27" s="90"/>
      <c r="H27" s="20"/>
    </row>
    <row r="28" spans="2:8" x14ac:dyDescent="0.2">
      <c r="B28" s="88" t="s">
        <v>16</v>
      </c>
      <c r="C28" s="59" t="s">
        <v>1245</v>
      </c>
      <c r="D28" s="89" t="s">
        <v>2463</v>
      </c>
      <c r="E28" s="122">
        <v>1</v>
      </c>
      <c r="F28" s="90">
        <v>11932</v>
      </c>
      <c r="G28" s="90">
        <f t="shared" ref="G28:G76" si="1">ROUND(E28*F28,2)</f>
        <v>11932</v>
      </c>
      <c r="H28" s="20"/>
    </row>
    <row r="29" spans="2:8" x14ac:dyDescent="0.2">
      <c r="B29" s="88" t="s">
        <v>17</v>
      </c>
      <c r="C29" s="59" t="s">
        <v>1246</v>
      </c>
      <c r="D29" s="89" t="s">
        <v>2464</v>
      </c>
      <c r="E29" s="122">
        <v>1</v>
      </c>
      <c r="F29" s="90">
        <v>196935</v>
      </c>
      <c r="G29" s="90">
        <f t="shared" si="1"/>
        <v>196935</v>
      </c>
      <c r="H29" s="20"/>
    </row>
    <row r="30" spans="2:8" ht="22.5" x14ac:dyDescent="0.2">
      <c r="B30" s="88" t="s">
        <v>18</v>
      </c>
      <c r="C30" s="59" t="s">
        <v>1247</v>
      </c>
      <c r="D30" s="89" t="s">
        <v>2464</v>
      </c>
      <c r="E30" s="122">
        <v>1</v>
      </c>
      <c r="F30" s="90">
        <v>215488</v>
      </c>
      <c r="G30" s="90">
        <f t="shared" si="1"/>
        <v>215488</v>
      </c>
      <c r="H30" s="20"/>
    </row>
    <row r="31" spans="2:8" ht="22.5" x14ac:dyDescent="0.2">
      <c r="B31" s="88" t="s">
        <v>19</v>
      </c>
      <c r="C31" s="59" t="s">
        <v>1248</v>
      </c>
      <c r="D31" s="89" t="s">
        <v>2463</v>
      </c>
      <c r="E31" s="122">
        <v>1</v>
      </c>
      <c r="F31" s="90">
        <v>53050</v>
      </c>
      <c r="G31" s="90">
        <f t="shared" si="1"/>
        <v>53050</v>
      </c>
      <c r="H31" s="20"/>
    </row>
    <row r="32" spans="2:8" x14ac:dyDescent="0.2">
      <c r="B32" s="88" t="s">
        <v>20</v>
      </c>
      <c r="C32" s="59" t="s">
        <v>1249</v>
      </c>
      <c r="D32" s="89" t="s">
        <v>2464</v>
      </c>
      <c r="E32" s="122">
        <v>1</v>
      </c>
      <c r="F32" s="90">
        <v>211094</v>
      </c>
      <c r="G32" s="90">
        <f t="shared" si="1"/>
        <v>211094</v>
      </c>
      <c r="H32" s="20"/>
    </row>
    <row r="33" spans="2:8" x14ac:dyDescent="0.2">
      <c r="B33" s="88" t="s">
        <v>21</v>
      </c>
      <c r="C33" s="59" t="s">
        <v>1250</v>
      </c>
      <c r="D33" s="89" t="s">
        <v>2463</v>
      </c>
      <c r="E33" s="122">
        <v>1</v>
      </c>
      <c r="F33" s="90">
        <v>9884</v>
      </c>
      <c r="G33" s="90">
        <f t="shared" si="1"/>
        <v>9884</v>
      </c>
      <c r="H33" s="20"/>
    </row>
    <row r="34" spans="2:8" ht="22.5" x14ac:dyDescent="0.2">
      <c r="B34" s="88" t="s">
        <v>22</v>
      </c>
      <c r="C34" s="59" t="s">
        <v>1251</v>
      </c>
      <c r="D34" s="89" t="s">
        <v>2522</v>
      </c>
      <c r="E34" s="122">
        <v>1</v>
      </c>
      <c r="F34" s="90">
        <v>26115</v>
      </c>
      <c r="G34" s="90">
        <f t="shared" si="1"/>
        <v>26115</v>
      </c>
      <c r="H34" s="20"/>
    </row>
    <row r="35" spans="2:8" ht="22.5" x14ac:dyDescent="0.2">
      <c r="B35" s="88" t="s">
        <v>23</v>
      </c>
      <c r="C35" s="59" t="s">
        <v>1252</v>
      </c>
      <c r="D35" s="89" t="s">
        <v>2463</v>
      </c>
      <c r="E35" s="122">
        <v>1</v>
      </c>
      <c r="F35" s="90">
        <v>17895</v>
      </c>
      <c r="G35" s="90">
        <f t="shared" si="1"/>
        <v>17895</v>
      </c>
      <c r="H35" s="20"/>
    </row>
    <row r="36" spans="2:8" ht="22.5" x14ac:dyDescent="0.2">
      <c r="B36" s="88" t="s">
        <v>24</v>
      </c>
      <c r="C36" s="59" t="s">
        <v>1253</v>
      </c>
      <c r="D36" s="89" t="s">
        <v>2463</v>
      </c>
      <c r="E36" s="122">
        <v>1</v>
      </c>
      <c r="F36" s="90">
        <v>9667</v>
      </c>
      <c r="G36" s="90">
        <f t="shared" si="1"/>
        <v>9667</v>
      </c>
      <c r="H36" s="20"/>
    </row>
    <row r="37" spans="2:8" ht="22.5" x14ac:dyDescent="0.2">
      <c r="B37" s="88" t="s">
        <v>25</v>
      </c>
      <c r="C37" s="59" t="s">
        <v>1254</v>
      </c>
      <c r="D37" s="89" t="s">
        <v>2463</v>
      </c>
      <c r="E37" s="122">
        <v>1</v>
      </c>
      <c r="F37" s="90">
        <v>15716</v>
      </c>
      <c r="G37" s="90">
        <f t="shared" si="1"/>
        <v>15716</v>
      </c>
      <c r="H37" s="20"/>
    </row>
    <row r="38" spans="2:8" ht="22.5" x14ac:dyDescent="0.2">
      <c r="B38" s="88" t="s">
        <v>26</v>
      </c>
      <c r="C38" s="59" t="s">
        <v>1255</v>
      </c>
      <c r="D38" s="89" t="s">
        <v>2463</v>
      </c>
      <c r="E38" s="122">
        <v>1</v>
      </c>
      <c r="F38" s="90">
        <v>26196</v>
      </c>
      <c r="G38" s="90">
        <f t="shared" si="1"/>
        <v>26196</v>
      </c>
      <c r="H38" s="20"/>
    </row>
    <row r="39" spans="2:8" x14ac:dyDescent="0.2">
      <c r="B39" s="88" t="s">
        <v>27</v>
      </c>
      <c r="C39" s="59" t="s">
        <v>1256</v>
      </c>
      <c r="D39" s="89" t="s">
        <v>2463</v>
      </c>
      <c r="E39" s="122">
        <v>1</v>
      </c>
      <c r="F39" s="90">
        <v>8767</v>
      </c>
      <c r="G39" s="90">
        <f t="shared" si="1"/>
        <v>8767</v>
      </c>
      <c r="H39" s="20"/>
    </row>
    <row r="40" spans="2:8" x14ac:dyDescent="0.2">
      <c r="B40" s="88" t="s">
        <v>28</v>
      </c>
      <c r="C40" s="59" t="s">
        <v>1257</v>
      </c>
      <c r="D40" s="89" t="s">
        <v>2464</v>
      </c>
      <c r="E40" s="122">
        <v>1</v>
      </c>
      <c r="F40" s="90">
        <v>157199</v>
      </c>
      <c r="G40" s="90">
        <f t="shared" si="1"/>
        <v>157199</v>
      </c>
      <c r="H40" s="20"/>
    </row>
    <row r="41" spans="2:8" x14ac:dyDescent="0.2">
      <c r="B41" s="88" t="s">
        <v>29</v>
      </c>
      <c r="C41" s="59" t="s">
        <v>1258</v>
      </c>
      <c r="D41" s="89" t="s">
        <v>2463</v>
      </c>
      <c r="E41" s="122">
        <v>1</v>
      </c>
      <c r="F41" s="90">
        <v>9214</v>
      </c>
      <c r="G41" s="90">
        <f t="shared" si="1"/>
        <v>9214</v>
      </c>
      <c r="H41" s="20"/>
    </row>
    <row r="42" spans="2:8" x14ac:dyDescent="0.2">
      <c r="B42" s="88" t="s">
        <v>30</v>
      </c>
      <c r="C42" s="59" t="s">
        <v>1259</v>
      </c>
      <c r="D42" s="89" t="s">
        <v>2463</v>
      </c>
      <c r="E42" s="122">
        <v>1</v>
      </c>
      <c r="F42" s="90">
        <v>8324</v>
      </c>
      <c r="G42" s="90">
        <f t="shared" si="1"/>
        <v>8324</v>
      </c>
      <c r="H42" s="20"/>
    </row>
    <row r="43" spans="2:8" x14ac:dyDescent="0.2">
      <c r="B43" s="88" t="s">
        <v>31</v>
      </c>
      <c r="C43" s="59" t="s">
        <v>1260</v>
      </c>
      <c r="D43" s="89" t="s">
        <v>2463</v>
      </c>
      <c r="E43" s="122">
        <v>1</v>
      </c>
      <c r="F43" s="90">
        <v>39161</v>
      </c>
      <c r="G43" s="90">
        <f t="shared" si="1"/>
        <v>39161</v>
      </c>
      <c r="H43" s="20"/>
    </row>
    <row r="44" spans="2:8" x14ac:dyDescent="0.2">
      <c r="B44" s="88" t="s">
        <v>32</v>
      </c>
      <c r="C44" s="59" t="s">
        <v>1261</v>
      </c>
      <c r="D44" s="89" t="s">
        <v>2463</v>
      </c>
      <c r="E44" s="122">
        <v>1</v>
      </c>
      <c r="F44" s="90">
        <v>55137</v>
      </c>
      <c r="G44" s="90">
        <f t="shared" si="1"/>
        <v>55137</v>
      </c>
      <c r="H44" s="20"/>
    </row>
    <row r="45" spans="2:8" x14ac:dyDescent="0.2">
      <c r="B45" s="88" t="s">
        <v>33</v>
      </c>
      <c r="C45" s="59" t="s">
        <v>1262</v>
      </c>
      <c r="D45" s="89" t="s">
        <v>2463</v>
      </c>
      <c r="E45" s="122">
        <v>1</v>
      </c>
      <c r="F45" s="90">
        <v>29947</v>
      </c>
      <c r="G45" s="90">
        <f t="shared" si="1"/>
        <v>29947</v>
      </c>
      <c r="H45" s="20"/>
    </row>
    <row r="46" spans="2:8" x14ac:dyDescent="0.2">
      <c r="B46" s="88" t="s">
        <v>34</v>
      </c>
      <c r="C46" s="59" t="s">
        <v>1263</v>
      </c>
      <c r="D46" s="89" t="s">
        <v>2463</v>
      </c>
      <c r="E46" s="122">
        <v>1</v>
      </c>
      <c r="F46" s="90">
        <v>40862</v>
      </c>
      <c r="G46" s="90">
        <f t="shared" si="1"/>
        <v>40862</v>
      </c>
      <c r="H46" s="20"/>
    </row>
    <row r="47" spans="2:8" x14ac:dyDescent="0.2">
      <c r="B47" s="88" t="s">
        <v>35</v>
      </c>
      <c r="C47" s="59" t="s">
        <v>1264</v>
      </c>
      <c r="D47" s="89" t="s">
        <v>2463</v>
      </c>
      <c r="E47" s="122">
        <v>1</v>
      </c>
      <c r="F47" s="90">
        <v>68625</v>
      </c>
      <c r="G47" s="90">
        <f t="shared" si="1"/>
        <v>68625</v>
      </c>
      <c r="H47" s="20"/>
    </row>
    <row r="48" spans="2:8" x14ac:dyDescent="0.2">
      <c r="B48" s="88" t="s">
        <v>36</v>
      </c>
      <c r="C48" s="59" t="s">
        <v>1265</v>
      </c>
      <c r="D48" s="89" t="s">
        <v>1227</v>
      </c>
      <c r="E48" s="122">
        <v>1</v>
      </c>
      <c r="F48" s="90">
        <v>19751</v>
      </c>
      <c r="G48" s="90">
        <f t="shared" si="1"/>
        <v>19751</v>
      </c>
      <c r="H48" s="20"/>
    </row>
    <row r="49" spans="2:8" x14ac:dyDescent="0.2">
      <c r="B49" s="88" t="s">
        <v>37</v>
      </c>
      <c r="C49" s="59" t="s">
        <v>1266</v>
      </c>
      <c r="D49" s="89" t="s">
        <v>2522</v>
      </c>
      <c r="E49" s="122">
        <v>1</v>
      </c>
      <c r="F49" s="90">
        <v>19831</v>
      </c>
      <c r="G49" s="90">
        <f t="shared" si="1"/>
        <v>19831</v>
      </c>
      <c r="H49" s="20"/>
    </row>
    <row r="50" spans="2:8" ht="22.5" x14ac:dyDescent="0.2">
      <c r="B50" s="88" t="s">
        <v>38</v>
      </c>
      <c r="C50" s="59" t="s">
        <v>1267</v>
      </c>
      <c r="D50" s="89" t="s">
        <v>2463</v>
      </c>
      <c r="E50" s="122">
        <v>1</v>
      </c>
      <c r="F50" s="90">
        <v>10462</v>
      </c>
      <c r="G50" s="90">
        <f t="shared" si="1"/>
        <v>10462</v>
      </c>
      <c r="H50" s="20"/>
    </row>
    <row r="51" spans="2:8" ht="22.5" x14ac:dyDescent="0.2">
      <c r="B51" s="88" t="s">
        <v>39</v>
      </c>
      <c r="C51" s="59" t="s">
        <v>1268</v>
      </c>
      <c r="D51" s="89" t="s">
        <v>2463</v>
      </c>
      <c r="E51" s="122">
        <v>1</v>
      </c>
      <c r="F51" s="90">
        <v>32277</v>
      </c>
      <c r="G51" s="90">
        <f t="shared" si="1"/>
        <v>32277</v>
      </c>
      <c r="H51" s="20"/>
    </row>
    <row r="52" spans="2:8" ht="22.5" x14ac:dyDescent="0.2">
      <c r="B52" s="88" t="s">
        <v>40</v>
      </c>
      <c r="C52" s="59" t="s">
        <v>1269</v>
      </c>
      <c r="D52" s="89" t="s">
        <v>2463</v>
      </c>
      <c r="E52" s="122">
        <v>1</v>
      </c>
      <c r="F52" s="90">
        <v>5487</v>
      </c>
      <c r="G52" s="90">
        <f t="shared" si="1"/>
        <v>5487</v>
      </c>
      <c r="H52" s="20"/>
    </row>
    <row r="53" spans="2:8" x14ac:dyDescent="0.2">
      <c r="B53" s="88" t="s">
        <v>41</v>
      </c>
      <c r="C53" s="59" t="s">
        <v>1270</v>
      </c>
      <c r="D53" s="89" t="s">
        <v>1227</v>
      </c>
      <c r="E53" s="122">
        <v>1</v>
      </c>
      <c r="F53" s="90">
        <v>29470</v>
      </c>
      <c r="G53" s="90">
        <f t="shared" si="1"/>
        <v>29470</v>
      </c>
      <c r="H53" s="20"/>
    </row>
    <row r="54" spans="2:8" x14ac:dyDescent="0.2">
      <c r="B54" s="88" t="s">
        <v>42</v>
      </c>
      <c r="C54" s="59" t="s">
        <v>1271</v>
      </c>
      <c r="D54" s="89" t="s">
        <v>2463</v>
      </c>
      <c r="E54" s="122">
        <v>1</v>
      </c>
      <c r="F54" s="90">
        <v>9518</v>
      </c>
      <c r="G54" s="90">
        <f t="shared" si="1"/>
        <v>9518</v>
      </c>
      <c r="H54" s="20"/>
    </row>
    <row r="55" spans="2:8" ht="22.5" x14ac:dyDescent="0.2">
      <c r="B55" s="88" t="s">
        <v>43</v>
      </c>
      <c r="C55" s="59" t="s">
        <v>1272</v>
      </c>
      <c r="D55" s="89" t="s">
        <v>2463</v>
      </c>
      <c r="E55" s="122">
        <v>1</v>
      </c>
      <c r="F55" s="90">
        <v>16220</v>
      </c>
      <c r="G55" s="90">
        <f t="shared" si="1"/>
        <v>16220</v>
      </c>
      <c r="H55" s="20"/>
    </row>
    <row r="56" spans="2:8" x14ac:dyDescent="0.2">
      <c r="B56" s="88" t="s">
        <v>44</v>
      </c>
      <c r="C56" s="59" t="s">
        <v>1273</v>
      </c>
      <c r="D56" s="89" t="s">
        <v>2463</v>
      </c>
      <c r="E56" s="122">
        <v>1</v>
      </c>
      <c r="F56" s="90">
        <v>10159</v>
      </c>
      <c r="G56" s="90">
        <f t="shared" si="1"/>
        <v>10159</v>
      </c>
      <c r="H56" s="20"/>
    </row>
    <row r="57" spans="2:8" x14ac:dyDescent="0.2">
      <c r="B57" s="88" t="s">
        <v>45</v>
      </c>
      <c r="C57" s="59" t="s">
        <v>1274</v>
      </c>
      <c r="D57" s="89" t="s">
        <v>2463</v>
      </c>
      <c r="E57" s="122">
        <v>1</v>
      </c>
      <c r="F57" s="90">
        <v>16741</v>
      </c>
      <c r="G57" s="90">
        <f t="shared" si="1"/>
        <v>16741</v>
      </c>
      <c r="H57" s="20"/>
    </row>
    <row r="58" spans="2:8" x14ac:dyDescent="0.2">
      <c r="B58" s="88" t="s">
        <v>46</v>
      </c>
      <c r="C58" s="59" t="s">
        <v>1275</v>
      </c>
      <c r="D58" s="89" t="s">
        <v>2463</v>
      </c>
      <c r="E58" s="122">
        <v>1</v>
      </c>
      <c r="F58" s="90">
        <v>3310</v>
      </c>
      <c r="G58" s="90">
        <f t="shared" si="1"/>
        <v>3310</v>
      </c>
      <c r="H58" s="20"/>
    </row>
    <row r="59" spans="2:8" ht="22.5" x14ac:dyDescent="0.2">
      <c r="B59" s="88" t="s">
        <v>47</v>
      </c>
      <c r="C59" s="59" t="s">
        <v>1276</v>
      </c>
      <c r="D59" s="89" t="s">
        <v>2463</v>
      </c>
      <c r="E59" s="122">
        <v>1</v>
      </c>
      <c r="F59" s="90">
        <v>2903</v>
      </c>
      <c r="G59" s="90">
        <f t="shared" si="1"/>
        <v>2903</v>
      </c>
      <c r="H59" s="20"/>
    </row>
    <row r="60" spans="2:8" x14ac:dyDescent="0.2">
      <c r="B60" s="88" t="s">
        <v>48</v>
      </c>
      <c r="C60" s="59" t="s">
        <v>1277</v>
      </c>
      <c r="D60" s="89" t="s">
        <v>2463</v>
      </c>
      <c r="E60" s="122">
        <v>1</v>
      </c>
      <c r="F60" s="90">
        <v>1980</v>
      </c>
      <c r="G60" s="90">
        <f t="shared" si="1"/>
        <v>1980</v>
      </c>
      <c r="H60" s="20"/>
    </row>
    <row r="61" spans="2:8" x14ac:dyDescent="0.2">
      <c r="B61" s="88" t="s">
        <v>49</v>
      </c>
      <c r="C61" s="59" t="s">
        <v>1278</v>
      </c>
      <c r="D61" s="89" t="s">
        <v>2463</v>
      </c>
      <c r="E61" s="122">
        <v>1</v>
      </c>
      <c r="F61" s="90">
        <v>22194</v>
      </c>
      <c r="G61" s="90">
        <f t="shared" si="1"/>
        <v>22194</v>
      </c>
      <c r="H61" s="20"/>
    </row>
    <row r="62" spans="2:8" x14ac:dyDescent="0.2">
      <c r="B62" s="88" t="s">
        <v>50</v>
      </c>
      <c r="C62" s="59" t="s">
        <v>1279</v>
      </c>
      <c r="D62" s="89" t="s">
        <v>2522</v>
      </c>
      <c r="E62" s="122">
        <v>1</v>
      </c>
      <c r="F62" s="90">
        <v>17413</v>
      </c>
      <c r="G62" s="90">
        <f t="shared" si="1"/>
        <v>17413</v>
      </c>
      <c r="H62" s="20"/>
    </row>
    <row r="63" spans="2:8" x14ac:dyDescent="0.2">
      <c r="B63" s="88" t="s">
        <v>51</v>
      </c>
      <c r="C63" s="59" t="s">
        <v>1280</v>
      </c>
      <c r="D63" s="89" t="s">
        <v>1227</v>
      </c>
      <c r="E63" s="122">
        <v>1</v>
      </c>
      <c r="F63" s="90">
        <v>74027</v>
      </c>
      <c r="G63" s="90">
        <f t="shared" si="1"/>
        <v>74027</v>
      </c>
      <c r="H63" s="20"/>
    </row>
    <row r="64" spans="2:8" x14ac:dyDescent="0.2">
      <c r="B64" s="88" t="s">
        <v>52</v>
      </c>
      <c r="C64" s="59" t="s">
        <v>1281</v>
      </c>
      <c r="D64" s="89" t="s">
        <v>1227</v>
      </c>
      <c r="E64" s="122">
        <v>1</v>
      </c>
      <c r="F64" s="90">
        <v>15056</v>
      </c>
      <c r="G64" s="90">
        <f t="shared" si="1"/>
        <v>15056</v>
      </c>
      <c r="H64" s="20"/>
    </row>
    <row r="65" spans="2:8" x14ac:dyDescent="0.2">
      <c r="B65" s="88" t="s">
        <v>53</v>
      </c>
      <c r="C65" s="59" t="s">
        <v>1282</v>
      </c>
      <c r="D65" s="89" t="s">
        <v>1227</v>
      </c>
      <c r="E65" s="122">
        <v>1</v>
      </c>
      <c r="F65" s="90">
        <v>5606</v>
      </c>
      <c r="G65" s="90">
        <f t="shared" si="1"/>
        <v>5606</v>
      </c>
      <c r="H65" s="20"/>
    </row>
    <row r="66" spans="2:8" x14ac:dyDescent="0.2">
      <c r="B66" s="88" t="s">
        <v>54</v>
      </c>
      <c r="C66" s="59" t="s">
        <v>1283</v>
      </c>
      <c r="D66" s="89" t="s">
        <v>1227</v>
      </c>
      <c r="E66" s="122">
        <v>1</v>
      </c>
      <c r="F66" s="90">
        <v>8058</v>
      </c>
      <c r="G66" s="90">
        <f t="shared" si="1"/>
        <v>8058</v>
      </c>
      <c r="H66" s="20"/>
    </row>
    <row r="67" spans="2:8" x14ac:dyDescent="0.2">
      <c r="B67" s="88" t="s">
        <v>55</v>
      </c>
      <c r="C67" s="59" t="s">
        <v>1284</v>
      </c>
      <c r="D67" s="89" t="s">
        <v>1227</v>
      </c>
      <c r="E67" s="122">
        <v>1</v>
      </c>
      <c r="F67" s="90">
        <v>15827</v>
      </c>
      <c r="G67" s="90">
        <f t="shared" si="1"/>
        <v>15827</v>
      </c>
      <c r="H67" s="20"/>
    </row>
    <row r="68" spans="2:8" ht="22.5" x14ac:dyDescent="0.2">
      <c r="B68" s="88" t="s">
        <v>56</v>
      </c>
      <c r="C68" s="59" t="s">
        <v>1285</v>
      </c>
      <c r="D68" s="89" t="s">
        <v>1227</v>
      </c>
      <c r="E68" s="122">
        <v>1</v>
      </c>
      <c r="F68" s="90">
        <v>111609</v>
      </c>
      <c r="G68" s="90">
        <f t="shared" si="1"/>
        <v>111609</v>
      </c>
      <c r="H68" s="20"/>
    </row>
    <row r="69" spans="2:8" x14ac:dyDescent="0.2">
      <c r="B69" s="88" t="s">
        <v>57</v>
      </c>
      <c r="C69" s="59" t="s">
        <v>1286</v>
      </c>
      <c r="D69" s="89" t="s">
        <v>1227</v>
      </c>
      <c r="E69" s="122">
        <v>1</v>
      </c>
      <c r="F69" s="90">
        <v>18449</v>
      </c>
      <c r="G69" s="90">
        <f t="shared" si="1"/>
        <v>18449</v>
      </c>
      <c r="H69" s="20"/>
    </row>
    <row r="70" spans="2:8" x14ac:dyDescent="0.2">
      <c r="B70" s="88" t="s">
        <v>58</v>
      </c>
      <c r="C70" s="59" t="s">
        <v>1287</v>
      </c>
      <c r="D70" s="89" t="s">
        <v>2463</v>
      </c>
      <c r="E70" s="122">
        <v>1</v>
      </c>
      <c r="F70" s="90">
        <v>92121</v>
      </c>
      <c r="G70" s="90">
        <f t="shared" si="1"/>
        <v>92121</v>
      </c>
      <c r="H70" s="20"/>
    </row>
    <row r="71" spans="2:8" ht="22.5" x14ac:dyDescent="0.2">
      <c r="B71" s="88" t="s">
        <v>59</v>
      </c>
      <c r="C71" s="59" t="s">
        <v>1288</v>
      </c>
      <c r="D71" s="89" t="s">
        <v>2464</v>
      </c>
      <c r="E71" s="122">
        <v>1</v>
      </c>
      <c r="F71" s="90">
        <v>287488</v>
      </c>
      <c r="G71" s="90">
        <f t="shared" si="1"/>
        <v>287488</v>
      </c>
      <c r="H71" s="20"/>
    </row>
    <row r="72" spans="2:8" x14ac:dyDescent="0.2">
      <c r="B72" s="88" t="s">
        <v>60</v>
      </c>
      <c r="C72" s="59" t="s">
        <v>1289</v>
      </c>
      <c r="D72" s="89" t="s">
        <v>2463</v>
      </c>
      <c r="E72" s="122">
        <v>1</v>
      </c>
      <c r="F72" s="90">
        <v>12274</v>
      </c>
      <c r="G72" s="90">
        <f t="shared" si="1"/>
        <v>12274</v>
      </c>
      <c r="H72" s="20"/>
    </row>
    <row r="73" spans="2:8" x14ac:dyDescent="0.2">
      <c r="B73" s="88" t="s">
        <v>61</v>
      </c>
      <c r="C73" s="59" t="s">
        <v>1290</v>
      </c>
      <c r="D73" s="89" t="s">
        <v>2463</v>
      </c>
      <c r="E73" s="122">
        <v>1</v>
      </c>
      <c r="F73" s="90">
        <v>9892</v>
      </c>
      <c r="G73" s="90">
        <f t="shared" si="1"/>
        <v>9892</v>
      </c>
      <c r="H73" s="20"/>
    </row>
    <row r="74" spans="2:8" ht="22.5" x14ac:dyDescent="0.2">
      <c r="B74" s="88" t="s">
        <v>62</v>
      </c>
      <c r="C74" s="61" t="s">
        <v>1291</v>
      </c>
      <c r="D74" s="89" t="s">
        <v>2463</v>
      </c>
      <c r="E74" s="122">
        <v>1</v>
      </c>
      <c r="F74" s="90">
        <v>16736</v>
      </c>
      <c r="G74" s="90">
        <f t="shared" si="1"/>
        <v>16736</v>
      </c>
      <c r="H74" s="20"/>
    </row>
    <row r="75" spans="2:8" ht="22.5" x14ac:dyDescent="0.2">
      <c r="B75" s="88" t="s">
        <v>63</v>
      </c>
      <c r="C75" s="61" t="s">
        <v>1292</v>
      </c>
      <c r="D75" s="89" t="s">
        <v>2463</v>
      </c>
      <c r="E75" s="122">
        <v>1</v>
      </c>
      <c r="F75" s="90">
        <v>23630</v>
      </c>
      <c r="G75" s="90">
        <f t="shared" si="1"/>
        <v>23630</v>
      </c>
      <c r="H75" s="20"/>
    </row>
    <row r="76" spans="2:8" x14ac:dyDescent="0.2">
      <c r="B76" s="88" t="s">
        <v>2502</v>
      </c>
      <c r="C76" s="61" t="s">
        <v>2503</v>
      </c>
      <c r="D76" s="89" t="s">
        <v>1227</v>
      </c>
      <c r="E76" s="122">
        <v>1</v>
      </c>
      <c r="F76" s="90">
        <v>10404</v>
      </c>
      <c r="G76" s="90">
        <f t="shared" si="1"/>
        <v>10404</v>
      </c>
      <c r="H76" s="20"/>
    </row>
    <row r="77" spans="2:8" x14ac:dyDescent="0.2">
      <c r="B77" s="104" t="s">
        <v>64</v>
      </c>
      <c r="C77" s="60" t="s">
        <v>1293</v>
      </c>
      <c r="D77" s="85"/>
      <c r="E77" s="122"/>
      <c r="F77" s="91"/>
      <c r="G77" s="90"/>
      <c r="H77" s="20"/>
    </row>
    <row r="78" spans="2:8" x14ac:dyDescent="0.2">
      <c r="B78" s="88" t="s">
        <v>65</v>
      </c>
      <c r="C78" s="59" t="s">
        <v>1294</v>
      </c>
      <c r="D78" s="89" t="s">
        <v>1227</v>
      </c>
      <c r="E78" s="122">
        <v>1</v>
      </c>
      <c r="F78" s="90">
        <v>188057</v>
      </c>
      <c r="G78" s="90">
        <f>ROUND(E78*F78,2)</f>
        <v>188057</v>
      </c>
      <c r="H78" s="20"/>
    </row>
    <row r="79" spans="2:8" ht="22.5" x14ac:dyDescent="0.2">
      <c r="B79" s="88" t="s">
        <v>66</v>
      </c>
      <c r="C79" s="59" t="s">
        <v>1295</v>
      </c>
      <c r="D79" s="89" t="s">
        <v>2464</v>
      </c>
      <c r="E79" s="122">
        <v>1</v>
      </c>
      <c r="F79" s="90">
        <v>36397</v>
      </c>
      <c r="G79" s="90">
        <f>ROUND(E79*F79,2)</f>
        <v>36397</v>
      </c>
      <c r="H79" s="20"/>
    </row>
    <row r="80" spans="2:8" ht="33.75" x14ac:dyDescent="0.2">
      <c r="B80" s="88" t="s">
        <v>67</v>
      </c>
      <c r="C80" s="59" t="s">
        <v>1296</v>
      </c>
      <c r="D80" s="89" t="s">
        <v>2464</v>
      </c>
      <c r="E80" s="122">
        <v>1</v>
      </c>
      <c r="F80" s="90">
        <v>6405</v>
      </c>
      <c r="G80" s="90">
        <f>ROUND(E80*F80,2)</f>
        <v>6405</v>
      </c>
      <c r="H80" s="20"/>
    </row>
    <row r="81" spans="2:8" ht="78.75" x14ac:dyDescent="0.2">
      <c r="B81" s="88" t="s">
        <v>68</v>
      </c>
      <c r="C81" s="59" t="s">
        <v>2524</v>
      </c>
      <c r="D81" s="89" t="s">
        <v>2465</v>
      </c>
      <c r="E81" s="122">
        <v>1</v>
      </c>
      <c r="F81" s="90">
        <f>302500</f>
        <v>302500</v>
      </c>
      <c r="G81" s="90">
        <f>ROUND(E81*F81,2)</f>
        <v>302500</v>
      </c>
      <c r="H81" s="20"/>
    </row>
    <row r="82" spans="2:8" x14ac:dyDescent="0.2">
      <c r="B82" s="21"/>
      <c r="C82" s="22"/>
      <c r="D82" s="25"/>
      <c r="E82" s="122"/>
      <c r="F82" s="23"/>
      <c r="G82" s="23"/>
      <c r="H82" s="20"/>
    </row>
    <row r="83" spans="2:8" x14ac:dyDescent="0.2">
      <c r="B83" s="12">
        <v>2</v>
      </c>
      <c r="C83" s="28" t="s">
        <v>1297</v>
      </c>
      <c r="D83" s="112"/>
      <c r="E83" s="135"/>
      <c r="F83" s="113"/>
      <c r="G83" s="114"/>
      <c r="H83" s="15">
        <f>SUM(G85:G138)</f>
        <v>8639150</v>
      </c>
    </row>
    <row r="84" spans="2:8" x14ac:dyDescent="0.2">
      <c r="B84" s="16" t="s">
        <v>69</v>
      </c>
      <c r="C84" s="17" t="s">
        <v>1298</v>
      </c>
      <c r="D84" s="11"/>
      <c r="E84" s="122"/>
      <c r="F84" s="24"/>
      <c r="G84" s="23"/>
      <c r="H84" s="20"/>
    </row>
    <row r="85" spans="2:8" ht="22.5" x14ac:dyDescent="0.2">
      <c r="B85" s="92" t="s">
        <v>70</v>
      </c>
      <c r="C85" s="59" t="s">
        <v>1299</v>
      </c>
      <c r="D85" s="93" t="s">
        <v>2464</v>
      </c>
      <c r="E85" s="122">
        <v>1</v>
      </c>
      <c r="F85" s="94">
        <v>107982</v>
      </c>
      <c r="G85" s="94">
        <f t="shared" ref="G85:G99" si="2">ROUND(E85*F85,2)</f>
        <v>107982</v>
      </c>
      <c r="H85" s="20"/>
    </row>
    <row r="86" spans="2:8" ht="22.5" x14ac:dyDescent="0.2">
      <c r="B86" s="92" t="s">
        <v>71</v>
      </c>
      <c r="C86" s="59" t="s">
        <v>1300</v>
      </c>
      <c r="D86" s="93" t="s">
        <v>2464</v>
      </c>
      <c r="E86" s="122">
        <v>1</v>
      </c>
      <c r="F86" s="94">
        <v>45411</v>
      </c>
      <c r="G86" s="94">
        <f t="shared" si="2"/>
        <v>45411</v>
      </c>
      <c r="H86" s="20"/>
    </row>
    <row r="87" spans="2:8" ht="22.5" x14ac:dyDescent="0.2">
      <c r="B87" s="92" t="s">
        <v>2623</v>
      </c>
      <c r="C87" s="59" t="s">
        <v>1301</v>
      </c>
      <c r="D87" s="93" t="s">
        <v>2464</v>
      </c>
      <c r="E87" s="122">
        <v>1</v>
      </c>
      <c r="F87" s="94">
        <v>57084</v>
      </c>
      <c r="G87" s="94">
        <f t="shared" si="2"/>
        <v>57084</v>
      </c>
      <c r="H87" s="20"/>
    </row>
    <row r="88" spans="2:8" ht="22.5" x14ac:dyDescent="0.2">
      <c r="B88" s="92" t="s">
        <v>72</v>
      </c>
      <c r="C88" s="59" t="s">
        <v>1302</v>
      </c>
      <c r="D88" s="93" t="s">
        <v>2464</v>
      </c>
      <c r="E88" s="122">
        <v>1</v>
      </c>
      <c r="F88" s="94">
        <v>72250</v>
      </c>
      <c r="G88" s="94">
        <f t="shared" si="2"/>
        <v>72250</v>
      </c>
      <c r="H88" s="20"/>
    </row>
    <row r="89" spans="2:8" ht="22.5" x14ac:dyDescent="0.2">
      <c r="B89" s="92" t="s">
        <v>73</v>
      </c>
      <c r="C89" s="62" t="s">
        <v>1303</v>
      </c>
      <c r="D89" s="93" t="s">
        <v>2464</v>
      </c>
      <c r="E89" s="122">
        <v>1</v>
      </c>
      <c r="F89" s="94">
        <v>40998</v>
      </c>
      <c r="G89" s="94">
        <f t="shared" si="2"/>
        <v>40998</v>
      </c>
      <c r="H89" s="20"/>
    </row>
    <row r="90" spans="2:8" ht="22.5" x14ac:dyDescent="0.2">
      <c r="B90" s="92" t="s">
        <v>74</v>
      </c>
      <c r="C90" s="59" t="s">
        <v>1304</v>
      </c>
      <c r="D90" s="93" t="s">
        <v>2464</v>
      </c>
      <c r="E90" s="122">
        <v>1</v>
      </c>
      <c r="F90" s="94">
        <v>11715</v>
      </c>
      <c r="G90" s="94">
        <f t="shared" si="2"/>
        <v>11715</v>
      </c>
      <c r="H90" s="20"/>
    </row>
    <row r="91" spans="2:8" x14ac:dyDescent="0.2">
      <c r="B91" s="92" t="s">
        <v>75</v>
      </c>
      <c r="C91" s="59" t="s">
        <v>1305</v>
      </c>
      <c r="D91" s="93" t="s">
        <v>2464</v>
      </c>
      <c r="E91" s="122">
        <v>1</v>
      </c>
      <c r="F91" s="94">
        <v>29245</v>
      </c>
      <c r="G91" s="94">
        <f t="shared" si="2"/>
        <v>29245</v>
      </c>
      <c r="H91" s="20"/>
    </row>
    <row r="92" spans="2:8" ht="22.5" x14ac:dyDescent="0.2">
      <c r="B92" s="92" t="s">
        <v>76</v>
      </c>
      <c r="C92" s="59" t="s">
        <v>1306</v>
      </c>
      <c r="D92" s="93" t="s">
        <v>2464</v>
      </c>
      <c r="E92" s="122">
        <v>1</v>
      </c>
      <c r="F92" s="94">
        <v>36537</v>
      </c>
      <c r="G92" s="94">
        <f t="shared" si="2"/>
        <v>36537</v>
      </c>
      <c r="H92" s="20"/>
    </row>
    <row r="93" spans="2:8" ht="22.5" x14ac:dyDescent="0.2">
      <c r="B93" s="92" t="s">
        <v>77</v>
      </c>
      <c r="C93" s="59" t="s">
        <v>1307</v>
      </c>
      <c r="D93" s="93" t="s">
        <v>2464</v>
      </c>
      <c r="E93" s="122">
        <v>1</v>
      </c>
      <c r="F93" s="94">
        <v>78178</v>
      </c>
      <c r="G93" s="94">
        <f t="shared" si="2"/>
        <v>78178</v>
      </c>
      <c r="H93" s="20"/>
    </row>
    <row r="94" spans="2:8" ht="22.5" x14ac:dyDescent="0.2">
      <c r="B94" s="92" t="s">
        <v>78</v>
      </c>
      <c r="C94" s="59" t="s">
        <v>1308</v>
      </c>
      <c r="D94" s="93" t="s">
        <v>2464</v>
      </c>
      <c r="E94" s="122">
        <v>1</v>
      </c>
      <c r="F94" s="94">
        <v>66654</v>
      </c>
      <c r="G94" s="94">
        <f t="shared" si="2"/>
        <v>66654</v>
      </c>
      <c r="H94" s="20"/>
    </row>
    <row r="95" spans="2:8" ht="22.5" x14ac:dyDescent="0.2">
      <c r="B95" s="92" t="s">
        <v>79</v>
      </c>
      <c r="C95" s="59" t="s">
        <v>1309</v>
      </c>
      <c r="D95" s="93" t="s">
        <v>2464</v>
      </c>
      <c r="E95" s="122">
        <v>1</v>
      </c>
      <c r="F95" s="94">
        <v>88611</v>
      </c>
      <c r="G95" s="94">
        <f t="shared" si="2"/>
        <v>88611</v>
      </c>
      <c r="H95" s="20"/>
    </row>
    <row r="96" spans="2:8" ht="22.5" x14ac:dyDescent="0.2">
      <c r="B96" s="92" t="s">
        <v>80</v>
      </c>
      <c r="C96" s="59" t="s">
        <v>1310</v>
      </c>
      <c r="D96" s="93" t="s">
        <v>2464</v>
      </c>
      <c r="E96" s="122">
        <v>1</v>
      </c>
      <c r="F96" s="94">
        <v>96159</v>
      </c>
      <c r="G96" s="94">
        <f t="shared" si="2"/>
        <v>96159</v>
      </c>
      <c r="H96" s="20"/>
    </row>
    <row r="97" spans="2:8" ht="33.75" x14ac:dyDescent="0.2">
      <c r="B97" s="92" t="s">
        <v>81</v>
      </c>
      <c r="C97" s="59" t="s">
        <v>1311</v>
      </c>
      <c r="D97" s="93" t="s">
        <v>2464</v>
      </c>
      <c r="E97" s="122">
        <v>1</v>
      </c>
      <c r="F97" s="94">
        <v>9811</v>
      </c>
      <c r="G97" s="94">
        <f t="shared" si="2"/>
        <v>9811</v>
      </c>
      <c r="H97" s="20"/>
    </row>
    <row r="98" spans="2:8" x14ac:dyDescent="0.2">
      <c r="B98" s="92" t="s">
        <v>82</v>
      </c>
      <c r="C98" s="59" t="s">
        <v>1312</v>
      </c>
      <c r="D98" s="93" t="s">
        <v>2464</v>
      </c>
      <c r="E98" s="122">
        <v>1</v>
      </c>
      <c r="F98" s="94">
        <v>105142</v>
      </c>
      <c r="G98" s="94">
        <f t="shared" si="2"/>
        <v>105142</v>
      </c>
      <c r="H98" s="20"/>
    </row>
    <row r="99" spans="2:8" x14ac:dyDescent="0.2">
      <c r="B99" s="92" t="s">
        <v>83</v>
      </c>
      <c r="C99" s="61" t="s">
        <v>1313</v>
      </c>
      <c r="D99" s="93" t="s">
        <v>2464</v>
      </c>
      <c r="E99" s="122">
        <v>1</v>
      </c>
      <c r="F99" s="94">
        <v>58471</v>
      </c>
      <c r="G99" s="94">
        <f t="shared" si="2"/>
        <v>58471</v>
      </c>
      <c r="H99" s="20"/>
    </row>
    <row r="100" spans="2:8" x14ac:dyDescent="0.2">
      <c r="B100" s="105" t="s">
        <v>84</v>
      </c>
      <c r="C100" s="60" t="s">
        <v>1314</v>
      </c>
      <c r="D100" s="86"/>
      <c r="E100" s="122"/>
      <c r="F100" s="94"/>
      <c r="G100" s="94"/>
      <c r="H100" s="20"/>
    </row>
    <row r="101" spans="2:8" x14ac:dyDescent="0.2">
      <c r="B101" s="92" t="s">
        <v>85</v>
      </c>
      <c r="C101" s="59" t="s">
        <v>1315</v>
      </c>
      <c r="D101" s="93" t="s">
        <v>2464</v>
      </c>
      <c r="E101" s="122">
        <v>1</v>
      </c>
      <c r="F101" s="94">
        <v>318446</v>
      </c>
      <c r="G101" s="94">
        <f t="shared" ref="G101:G114" si="3">ROUND(E101*F101,2)</f>
        <v>318446</v>
      </c>
      <c r="H101" s="20"/>
    </row>
    <row r="102" spans="2:8" x14ac:dyDescent="0.2">
      <c r="B102" s="92" t="s">
        <v>86</v>
      </c>
      <c r="C102" s="59" t="s">
        <v>1316</v>
      </c>
      <c r="D102" s="93" t="s">
        <v>2464</v>
      </c>
      <c r="E102" s="122">
        <v>1</v>
      </c>
      <c r="F102" s="94">
        <v>332373</v>
      </c>
      <c r="G102" s="94">
        <f t="shared" si="3"/>
        <v>332373</v>
      </c>
      <c r="H102" s="20"/>
    </row>
    <row r="103" spans="2:8" x14ac:dyDescent="0.2">
      <c r="B103" s="92" t="s">
        <v>87</v>
      </c>
      <c r="C103" s="59" t="s">
        <v>1317</v>
      </c>
      <c r="D103" s="93" t="s">
        <v>2464</v>
      </c>
      <c r="E103" s="122">
        <v>1</v>
      </c>
      <c r="F103" s="94">
        <v>366377</v>
      </c>
      <c r="G103" s="94">
        <f t="shared" si="3"/>
        <v>366377</v>
      </c>
      <c r="H103" s="20"/>
    </row>
    <row r="104" spans="2:8" x14ac:dyDescent="0.2">
      <c r="B104" s="92" t="s">
        <v>88</v>
      </c>
      <c r="C104" s="59" t="s">
        <v>1318</v>
      </c>
      <c r="D104" s="93" t="s">
        <v>2464</v>
      </c>
      <c r="E104" s="122">
        <v>1</v>
      </c>
      <c r="F104" s="94">
        <v>390116</v>
      </c>
      <c r="G104" s="94">
        <f t="shared" si="3"/>
        <v>390116</v>
      </c>
      <c r="H104" s="20"/>
    </row>
    <row r="105" spans="2:8" x14ac:dyDescent="0.2">
      <c r="B105" s="92" t="s">
        <v>89</v>
      </c>
      <c r="C105" s="59" t="s">
        <v>1319</v>
      </c>
      <c r="D105" s="93" t="s">
        <v>2464</v>
      </c>
      <c r="E105" s="122">
        <v>1</v>
      </c>
      <c r="F105" s="94">
        <v>433647</v>
      </c>
      <c r="G105" s="94">
        <f t="shared" si="3"/>
        <v>433647</v>
      </c>
      <c r="H105" s="20"/>
    </row>
    <row r="106" spans="2:8" x14ac:dyDescent="0.2">
      <c r="B106" s="92" t="s">
        <v>90</v>
      </c>
      <c r="C106" s="59" t="s">
        <v>1320</v>
      </c>
      <c r="D106" s="93" t="s">
        <v>2464</v>
      </c>
      <c r="E106" s="122">
        <v>1</v>
      </c>
      <c r="F106" s="94">
        <v>649626</v>
      </c>
      <c r="G106" s="94">
        <f t="shared" si="3"/>
        <v>649626</v>
      </c>
      <c r="H106" s="20"/>
    </row>
    <row r="107" spans="2:8" x14ac:dyDescent="0.2">
      <c r="B107" s="92" t="s">
        <v>91</v>
      </c>
      <c r="C107" s="59" t="s">
        <v>1321</v>
      </c>
      <c r="D107" s="93" t="s">
        <v>2464</v>
      </c>
      <c r="E107" s="122">
        <v>1</v>
      </c>
      <c r="F107" s="94">
        <v>619081</v>
      </c>
      <c r="G107" s="94">
        <f t="shared" si="3"/>
        <v>619081</v>
      </c>
      <c r="H107" s="20"/>
    </row>
    <row r="108" spans="2:8" x14ac:dyDescent="0.2">
      <c r="B108" s="92" t="s">
        <v>92</v>
      </c>
      <c r="C108" s="59" t="s">
        <v>1322</v>
      </c>
      <c r="D108" s="93" t="s">
        <v>2464</v>
      </c>
      <c r="E108" s="122">
        <v>1</v>
      </c>
      <c r="F108" s="94">
        <v>759871</v>
      </c>
      <c r="G108" s="94">
        <f t="shared" si="3"/>
        <v>759871</v>
      </c>
      <c r="H108" s="20"/>
    </row>
    <row r="109" spans="2:8" ht="22.5" x14ac:dyDescent="0.2">
      <c r="B109" s="92" t="s">
        <v>93</v>
      </c>
      <c r="C109" s="59" t="s">
        <v>2470</v>
      </c>
      <c r="D109" s="93" t="s">
        <v>2463</v>
      </c>
      <c r="E109" s="122">
        <v>1</v>
      </c>
      <c r="F109" s="94">
        <v>62399</v>
      </c>
      <c r="G109" s="94">
        <f t="shared" si="3"/>
        <v>62399</v>
      </c>
      <c r="H109" s="20"/>
    </row>
    <row r="110" spans="2:8" ht="22.5" x14ac:dyDescent="0.2">
      <c r="B110" s="92" t="s">
        <v>94</v>
      </c>
      <c r="C110" s="59" t="s">
        <v>2471</v>
      </c>
      <c r="D110" s="93" t="s">
        <v>2463</v>
      </c>
      <c r="E110" s="122">
        <v>1</v>
      </c>
      <c r="F110" s="94">
        <v>69528</v>
      </c>
      <c r="G110" s="94">
        <f t="shared" si="3"/>
        <v>69528</v>
      </c>
      <c r="H110" s="20"/>
    </row>
    <row r="111" spans="2:8" ht="22.5" x14ac:dyDescent="0.2">
      <c r="B111" s="92" t="s">
        <v>95</v>
      </c>
      <c r="C111" s="59" t="s">
        <v>2472</v>
      </c>
      <c r="D111" s="93" t="s">
        <v>2463</v>
      </c>
      <c r="E111" s="122">
        <v>1</v>
      </c>
      <c r="F111" s="94">
        <v>83605</v>
      </c>
      <c r="G111" s="94">
        <f t="shared" si="3"/>
        <v>83605</v>
      </c>
      <c r="H111" s="20"/>
    </row>
    <row r="112" spans="2:8" ht="22.5" x14ac:dyDescent="0.2">
      <c r="B112" s="92" t="s">
        <v>96</v>
      </c>
      <c r="C112" s="59" t="s">
        <v>2473</v>
      </c>
      <c r="D112" s="93" t="s">
        <v>2463</v>
      </c>
      <c r="E112" s="122">
        <v>1</v>
      </c>
      <c r="F112" s="94">
        <v>103972</v>
      </c>
      <c r="G112" s="94">
        <f t="shared" si="3"/>
        <v>103972</v>
      </c>
      <c r="H112" s="20"/>
    </row>
    <row r="113" spans="2:8" ht="22.5" x14ac:dyDescent="0.2">
      <c r="B113" s="92" t="s">
        <v>97</v>
      </c>
      <c r="C113" s="59" t="s">
        <v>2474</v>
      </c>
      <c r="D113" s="93" t="s">
        <v>2463</v>
      </c>
      <c r="E113" s="122">
        <v>1</v>
      </c>
      <c r="F113" s="94">
        <v>83879</v>
      </c>
      <c r="G113" s="94">
        <f t="shared" si="3"/>
        <v>83879</v>
      </c>
      <c r="H113" s="20"/>
    </row>
    <row r="114" spans="2:8" ht="22.5" x14ac:dyDescent="0.2">
      <c r="B114" s="92" t="s">
        <v>98</v>
      </c>
      <c r="C114" s="59" t="s">
        <v>2475</v>
      </c>
      <c r="D114" s="93" t="s">
        <v>2463</v>
      </c>
      <c r="E114" s="122">
        <v>1</v>
      </c>
      <c r="F114" s="94">
        <v>85970</v>
      </c>
      <c r="G114" s="94">
        <f t="shared" si="3"/>
        <v>85970</v>
      </c>
      <c r="H114" s="20"/>
    </row>
    <row r="115" spans="2:8" ht="22.5" x14ac:dyDescent="0.2">
      <c r="B115" s="105" t="s">
        <v>99</v>
      </c>
      <c r="C115" s="60" t="s">
        <v>1323</v>
      </c>
      <c r="D115" s="86"/>
      <c r="E115" s="122"/>
      <c r="F115" s="94"/>
      <c r="G115" s="94"/>
      <c r="H115" s="20"/>
    </row>
    <row r="116" spans="2:8" x14ac:dyDescent="0.2">
      <c r="B116" s="92" t="s">
        <v>100</v>
      </c>
      <c r="C116" s="59" t="s">
        <v>1324</v>
      </c>
      <c r="D116" s="93" t="s">
        <v>2466</v>
      </c>
      <c r="E116" s="122">
        <v>1</v>
      </c>
      <c r="F116" s="94">
        <v>3045</v>
      </c>
      <c r="G116" s="94">
        <f t="shared" ref="G116:G121" si="4">ROUND(E116*F116,2)</f>
        <v>3045</v>
      </c>
      <c r="H116" s="20"/>
    </row>
    <row r="117" spans="2:8" x14ac:dyDescent="0.2">
      <c r="B117" s="92" t="s">
        <v>101</v>
      </c>
      <c r="C117" s="59" t="s">
        <v>1325</v>
      </c>
      <c r="D117" s="93" t="s">
        <v>2466</v>
      </c>
      <c r="E117" s="122">
        <v>1</v>
      </c>
      <c r="F117" s="94">
        <v>3045</v>
      </c>
      <c r="G117" s="94">
        <f t="shared" si="4"/>
        <v>3045</v>
      </c>
      <c r="H117" s="20"/>
    </row>
    <row r="118" spans="2:8" x14ac:dyDescent="0.2">
      <c r="B118" s="92" t="s">
        <v>102</v>
      </c>
      <c r="C118" s="59" t="s">
        <v>1326</v>
      </c>
      <c r="D118" s="93" t="s">
        <v>2466</v>
      </c>
      <c r="E118" s="122">
        <v>1</v>
      </c>
      <c r="F118" s="94">
        <v>3147</v>
      </c>
      <c r="G118" s="94">
        <f t="shared" si="4"/>
        <v>3147</v>
      </c>
      <c r="H118" s="20"/>
    </row>
    <row r="119" spans="2:8" x14ac:dyDescent="0.2">
      <c r="B119" s="92" t="s">
        <v>103</v>
      </c>
      <c r="C119" s="59" t="s">
        <v>1327</v>
      </c>
      <c r="D119" s="93" t="s">
        <v>2466</v>
      </c>
      <c r="E119" s="122">
        <v>1</v>
      </c>
      <c r="F119" s="94">
        <v>3147</v>
      </c>
      <c r="G119" s="94">
        <f t="shared" si="4"/>
        <v>3147</v>
      </c>
      <c r="H119" s="20"/>
    </row>
    <row r="120" spans="2:8" x14ac:dyDescent="0.2">
      <c r="B120" s="92" t="s">
        <v>104</v>
      </c>
      <c r="C120" s="59" t="s">
        <v>1328</v>
      </c>
      <c r="D120" s="93" t="s">
        <v>2466</v>
      </c>
      <c r="E120" s="122">
        <v>1</v>
      </c>
      <c r="F120" s="94">
        <v>404</v>
      </c>
      <c r="G120" s="94">
        <f t="shared" si="4"/>
        <v>404</v>
      </c>
      <c r="H120" s="20"/>
    </row>
    <row r="121" spans="2:8" x14ac:dyDescent="0.2">
      <c r="B121" s="92" t="s">
        <v>105</v>
      </c>
      <c r="C121" s="59" t="s">
        <v>1329</v>
      </c>
      <c r="D121" s="93" t="s">
        <v>2464</v>
      </c>
      <c r="E121" s="122">
        <v>1</v>
      </c>
      <c r="F121" s="94">
        <v>688138</v>
      </c>
      <c r="G121" s="94">
        <f t="shared" si="4"/>
        <v>688138</v>
      </c>
      <c r="H121" s="20"/>
    </row>
    <row r="122" spans="2:8" x14ac:dyDescent="0.2">
      <c r="B122" s="105" t="s">
        <v>106</v>
      </c>
      <c r="C122" s="60" t="s">
        <v>1330</v>
      </c>
      <c r="D122" s="86"/>
      <c r="E122" s="122"/>
      <c r="F122" s="94"/>
      <c r="G122" s="94"/>
      <c r="H122" s="20"/>
    </row>
    <row r="123" spans="2:8" x14ac:dyDescent="0.2">
      <c r="B123" s="92" t="s">
        <v>107</v>
      </c>
      <c r="C123" s="59" t="s">
        <v>1331</v>
      </c>
      <c r="D123" s="93" t="s">
        <v>2464</v>
      </c>
      <c r="E123" s="122">
        <v>1</v>
      </c>
      <c r="F123" s="94">
        <v>257941</v>
      </c>
      <c r="G123" s="94">
        <f>ROUND(E123*F123,2)</f>
        <v>257941</v>
      </c>
      <c r="H123" s="20"/>
    </row>
    <row r="124" spans="2:8" ht="33.75" x14ac:dyDescent="0.2">
      <c r="B124" s="92" t="s">
        <v>108</v>
      </c>
      <c r="C124" s="59" t="s">
        <v>1332</v>
      </c>
      <c r="D124" s="93" t="s">
        <v>2464</v>
      </c>
      <c r="E124" s="122">
        <v>1</v>
      </c>
      <c r="F124" s="94">
        <v>196705</v>
      </c>
      <c r="G124" s="94">
        <f>ROUND(E124*F124,2)</f>
        <v>196705</v>
      </c>
      <c r="H124" s="20"/>
    </row>
    <row r="125" spans="2:8" x14ac:dyDescent="0.2">
      <c r="B125" s="92" t="s">
        <v>109</v>
      </c>
      <c r="C125" s="59" t="s">
        <v>1333</v>
      </c>
      <c r="D125" s="93" t="s">
        <v>2463</v>
      </c>
      <c r="E125" s="122">
        <v>1</v>
      </c>
      <c r="F125" s="94">
        <v>4037</v>
      </c>
      <c r="G125" s="94">
        <f>ROUND(E125*F125,2)</f>
        <v>4037</v>
      </c>
      <c r="H125" s="20"/>
    </row>
    <row r="126" spans="2:8" x14ac:dyDescent="0.2">
      <c r="B126" s="105" t="s">
        <v>110</v>
      </c>
      <c r="C126" s="60" t="s">
        <v>1334</v>
      </c>
      <c r="D126" s="86"/>
      <c r="E126" s="122"/>
      <c r="F126" s="94"/>
      <c r="G126" s="94"/>
      <c r="H126" s="20"/>
    </row>
    <row r="127" spans="2:8" x14ac:dyDescent="0.2">
      <c r="B127" s="92" t="s">
        <v>111</v>
      </c>
      <c r="C127" s="59" t="s">
        <v>1335</v>
      </c>
      <c r="D127" s="93" t="s">
        <v>2464</v>
      </c>
      <c r="E127" s="122">
        <v>1</v>
      </c>
      <c r="F127" s="94">
        <v>155575</v>
      </c>
      <c r="G127" s="94">
        <f t="shared" ref="G127:G138" si="5">ROUND(E127*F127,2)</f>
        <v>155575</v>
      </c>
      <c r="H127" s="20"/>
    </row>
    <row r="128" spans="2:8" ht="22.5" x14ac:dyDescent="0.2">
      <c r="B128" s="92" t="s">
        <v>112</v>
      </c>
      <c r="C128" s="59" t="s">
        <v>1336</v>
      </c>
      <c r="D128" s="89" t="s">
        <v>2522</v>
      </c>
      <c r="E128" s="122">
        <v>1</v>
      </c>
      <c r="F128" s="94">
        <v>91464</v>
      </c>
      <c r="G128" s="94">
        <f t="shared" si="5"/>
        <v>91464</v>
      </c>
      <c r="H128" s="20"/>
    </row>
    <row r="129" spans="2:8" ht="22.5" x14ac:dyDescent="0.2">
      <c r="B129" s="92" t="s">
        <v>113</v>
      </c>
      <c r="C129" s="59" t="s">
        <v>1337</v>
      </c>
      <c r="D129" s="89" t="s">
        <v>2522</v>
      </c>
      <c r="E129" s="122">
        <v>1</v>
      </c>
      <c r="F129" s="94">
        <v>47683</v>
      </c>
      <c r="G129" s="94">
        <f t="shared" si="5"/>
        <v>47683</v>
      </c>
      <c r="H129" s="20"/>
    </row>
    <row r="130" spans="2:8" x14ac:dyDescent="0.2">
      <c r="B130" s="92" t="s">
        <v>114</v>
      </c>
      <c r="C130" s="59" t="s">
        <v>1338</v>
      </c>
      <c r="D130" s="93" t="s">
        <v>2463</v>
      </c>
      <c r="E130" s="122">
        <v>1</v>
      </c>
      <c r="F130" s="94">
        <v>49741</v>
      </c>
      <c r="G130" s="94">
        <f t="shared" si="5"/>
        <v>49741</v>
      </c>
      <c r="H130" s="20"/>
    </row>
    <row r="131" spans="2:8" x14ac:dyDescent="0.2">
      <c r="B131" s="92" t="s">
        <v>115</v>
      </c>
      <c r="C131" s="59" t="s">
        <v>1339</v>
      </c>
      <c r="D131" s="93" t="s">
        <v>2463</v>
      </c>
      <c r="E131" s="122">
        <v>1</v>
      </c>
      <c r="F131" s="94">
        <v>42449</v>
      </c>
      <c r="G131" s="94">
        <f t="shared" si="5"/>
        <v>42449</v>
      </c>
      <c r="H131" s="20"/>
    </row>
    <row r="132" spans="2:8" ht="22.5" x14ac:dyDescent="0.2">
      <c r="B132" s="92" t="s">
        <v>116</v>
      </c>
      <c r="C132" s="59" t="s">
        <v>1340</v>
      </c>
      <c r="D132" s="89" t="s">
        <v>2522</v>
      </c>
      <c r="E132" s="122">
        <v>1</v>
      </c>
      <c r="F132" s="94">
        <v>31845</v>
      </c>
      <c r="G132" s="94">
        <f t="shared" si="5"/>
        <v>31845</v>
      </c>
      <c r="H132" s="20"/>
    </row>
    <row r="133" spans="2:8" ht="22.5" x14ac:dyDescent="0.2">
      <c r="B133" s="92" t="s">
        <v>117</v>
      </c>
      <c r="C133" s="59" t="s">
        <v>1341</v>
      </c>
      <c r="D133" s="93" t="s">
        <v>2464</v>
      </c>
      <c r="E133" s="122">
        <v>1</v>
      </c>
      <c r="F133" s="94">
        <v>112206</v>
      </c>
      <c r="G133" s="94">
        <f t="shared" si="5"/>
        <v>112206</v>
      </c>
      <c r="H133" s="20"/>
    </row>
    <row r="134" spans="2:8" ht="22.5" x14ac:dyDescent="0.2">
      <c r="B134" s="92" t="s">
        <v>2624</v>
      </c>
      <c r="C134" s="59" t="s">
        <v>1342</v>
      </c>
      <c r="D134" s="93" t="s">
        <v>2464</v>
      </c>
      <c r="E134" s="122">
        <v>1</v>
      </c>
      <c r="F134" s="94">
        <v>730914</v>
      </c>
      <c r="G134" s="94">
        <f t="shared" si="5"/>
        <v>730914</v>
      </c>
      <c r="H134" s="20"/>
    </row>
    <row r="135" spans="2:8" x14ac:dyDescent="0.2">
      <c r="B135" s="92" t="s">
        <v>118</v>
      </c>
      <c r="C135" s="59" t="s">
        <v>1343</v>
      </c>
      <c r="D135" s="89" t="s">
        <v>2522</v>
      </c>
      <c r="E135" s="122">
        <v>1</v>
      </c>
      <c r="F135" s="94">
        <v>131343</v>
      </c>
      <c r="G135" s="94">
        <f t="shared" si="5"/>
        <v>131343</v>
      </c>
      <c r="H135" s="20"/>
    </row>
    <row r="136" spans="2:8" ht="22.5" x14ac:dyDescent="0.2">
      <c r="B136" s="92" t="s">
        <v>2625</v>
      </c>
      <c r="C136" s="59" t="s">
        <v>1340</v>
      </c>
      <c r="D136" s="89" t="s">
        <v>2522</v>
      </c>
      <c r="E136" s="122">
        <v>1</v>
      </c>
      <c r="F136" s="94">
        <v>32003</v>
      </c>
      <c r="G136" s="94">
        <f t="shared" si="5"/>
        <v>32003</v>
      </c>
      <c r="H136" s="20"/>
    </row>
    <row r="137" spans="2:8" ht="22.5" x14ac:dyDescent="0.2">
      <c r="B137" s="92" t="s">
        <v>119</v>
      </c>
      <c r="C137" s="59" t="s">
        <v>1344</v>
      </c>
      <c r="D137" s="93" t="s">
        <v>2464</v>
      </c>
      <c r="E137" s="122">
        <v>1</v>
      </c>
      <c r="F137" s="94">
        <v>772376</v>
      </c>
      <c r="G137" s="94">
        <f t="shared" si="5"/>
        <v>772376</v>
      </c>
      <c r="H137" s="20"/>
    </row>
    <row r="138" spans="2:8" x14ac:dyDescent="0.2">
      <c r="B138" s="92" t="s">
        <v>2626</v>
      </c>
      <c r="C138" s="59" t="s">
        <v>1345</v>
      </c>
      <c r="D138" s="93" t="s">
        <v>2463</v>
      </c>
      <c r="E138" s="122">
        <v>1</v>
      </c>
      <c r="F138" s="94">
        <v>18804</v>
      </c>
      <c r="G138" s="94">
        <f t="shared" si="5"/>
        <v>18804</v>
      </c>
      <c r="H138" s="20"/>
    </row>
    <row r="139" spans="2:8" x14ac:dyDescent="0.2">
      <c r="B139" s="21"/>
      <c r="C139" s="22"/>
      <c r="D139" s="32"/>
      <c r="E139" s="122"/>
      <c r="F139" s="31"/>
      <c r="G139" s="23"/>
      <c r="H139" s="20"/>
    </row>
    <row r="140" spans="2:8" x14ac:dyDescent="0.2">
      <c r="B140" s="12">
        <v>3</v>
      </c>
      <c r="C140" s="13" t="s">
        <v>1346</v>
      </c>
      <c r="D140" s="115"/>
      <c r="E140" s="135"/>
      <c r="F140" s="113"/>
      <c r="G140" s="114"/>
      <c r="H140" s="15">
        <f>SUM(G142:G191)</f>
        <v>13378373</v>
      </c>
    </row>
    <row r="141" spans="2:8" x14ac:dyDescent="0.2">
      <c r="B141" s="16" t="s">
        <v>120</v>
      </c>
      <c r="C141" s="17" t="s">
        <v>1347</v>
      </c>
      <c r="D141" s="32"/>
      <c r="E141" s="122"/>
      <c r="F141" s="24"/>
      <c r="G141" s="23"/>
      <c r="H141" s="20"/>
    </row>
    <row r="142" spans="2:8" x14ac:dyDescent="0.2">
      <c r="B142" s="92" t="s">
        <v>121</v>
      </c>
      <c r="C142" s="61" t="s">
        <v>1348</v>
      </c>
      <c r="D142" s="89" t="s">
        <v>2522</v>
      </c>
      <c r="E142" s="122">
        <v>1</v>
      </c>
      <c r="F142" s="94">
        <v>11528</v>
      </c>
      <c r="G142" s="94">
        <f>ROUND(E142*F142,2)</f>
        <v>11528</v>
      </c>
      <c r="H142" s="20"/>
    </row>
    <row r="143" spans="2:8" x14ac:dyDescent="0.2">
      <c r="B143" s="92" t="s">
        <v>122</v>
      </c>
      <c r="C143" s="61" t="s">
        <v>1349</v>
      </c>
      <c r="D143" s="89" t="s">
        <v>2522</v>
      </c>
      <c r="E143" s="122">
        <v>1</v>
      </c>
      <c r="F143" s="94">
        <v>41914</v>
      </c>
      <c r="G143" s="94">
        <f>ROUND(E143*F143,2)</f>
        <v>41914</v>
      </c>
      <c r="H143" s="20"/>
    </row>
    <row r="144" spans="2:8" x14ac:dyDescent="0.2">
      <c r="B144" s="92" t="s">
        <v>123</v>
      </c>
      <c r="C144" s="63" t="s">
        <v>1350</v>
      </c>
      <c r="D144" s="89" t="s">
        <v>2522</v>
      </c>
      <c r="E144" s="122">
        <v>1</v>
      </c>
      <c r="F144" s="94">
        <v>17718</v>
      </c>
      <c r="G144" s="94">
        <f>ROUND(E144*F144,2)</f>
        <v>17718</v>
      </c>
      <c r="H144" s="20"/>
    </row>
    <row r="145" spans="2:8" x14ac:dyDescent="0.2">
      <c r="B145" s="92" t="s">
        <v>124</v>
      </c>
      <c r="C145" s="63" t="s">
        <v>1351</v>
      </c>
      <c r="D145" s="89" t="s">
        <v>2522</v>
      </c>
      <c r="E145" s="122">
        <v>1</v>
      </c>
      <c r="F145" s="94">
        <v>25350</v>
      </c>
      <c r="G145" s="94">
        <f>ROUND(E145*F145,2)</f>
        <v>25350</v>
      </c>
      <c r="H145" s="20"/>
    </row>
    <row r="146" spans="2:8" x14ac:dyDescent="0.2">
      <c r="B146" s="105" t="s">
        <v>125</v>
      </c>
      <c r="C146" s="60" t="s">
        <v>1352</v>
      </c>
      <c r="D146" s="86"/>
      <c r="E146" s="122"/>
      <c r="F146" s="94"/>
      <c r="G146" s="94"/>
      <c r="H146" s="20"/>
    </row>
    <row r="147" spans="2:8" x14ac:dyDescent="0.2">
      <c r="B147" s="92" t="s">
        <v>126</v>
      </c>
      <c r="C147" s="59" t="s">
        <v>1353</v>
      </c>
      <c r="D147" s="93" t="s">
        <v>1227</v>
      </c>
      <c r="E147" s="122">
        <v>1</v>
      </c>
      <c r="F147" s="94">
        <v>12369</v>
      </c>
      <c r="G147" s="94">
        <f t="shared" ref="G147:G163" si="6">ROUND(E147*F147,2)</f>
        <v>12369</v>
      </c>
      <c r="H147" s="20"/>
    </row>
    <row r="148" spans="2:8" x14ac:dyDescent="0.2">
      <c r="B148" s="92" t="s">
        <v>127</v>
      </c>
      <c r="C148" s="59" t="s">
        <v>1354</v>
      </c>
      <c r="D148" s="93" t="s">
        <v>1227</v>
      </c>
      <c r="E148" s="122">
        <v>1</v>
      </c>
      <c r="F148" s="94">
        <v>35437</v>
      </c>
      <c r="G148" s="94">
        <f t="shared" si="6"/>
        <v>35437</v>
      </c>
      <c r="H148" s="20"/>
    </row>
    <row r="149" spans="2:8" x14ac:dyDescent="0.2">
      <c r="B149" s="92" t="s">
        <v>128</v>
      </c>
      <c r="C149" s="59" t="s">
        <v>1355</v>
      </c>
      <c r="D149" s="93" t="s">
        <v>1227</v>
      </c>
      <c r="E149" s="122">
        <v>1</v>
      </c>
      <c r="F149" s="94">
        <v>63150</v>
      </c>
      <c r="G149" s="94">
        <f t="shared" si="6"/>
        <v>63150</v>
      </c>
      <c r="H149" s="20"/>
    </row>
    <row r="150" spans="2:8" x14ac:dyDescent="0.2">
      <c r="B150" s="92" t="s">
        <v>129</v>
      </c>
      <c r="C150" s="59" t="s">
        <v>1356</v>
      </c>
      <c r="D150" s="93" t="s">
        <v>1227</v>
      </c>
      <c r="E150" s="122">
        <v>1</v>
      </c>
      <c r="F150" s="94">
        <v>92083</v>
      </c>
      <c r="G150" s="94">
        <f t="shared" si="6"/>
        <v>92083</v>
      </c>
      <c r="H150" s="20"/>
    </row>
    <row r="151" spans="2:8" x14ac:dyDescent="0.2">
      <c r="B151" s="92" t="s">
        <v>130</v>
      </c>
      <c r="C151" s="59" t="s">
        <v>1357</v>
      </c>
      <c r="D151" s="89" t="s">
        <v>2522</v>
      </c>
      <c r="E151" s="122">
        <v>1</v>
      </c>
      <c r="F151" s="94">
        <v>24957</v>
      </c>
      <c r="G151" s="94">
        <f t="shared" si="6"/>
        <v>24957</v>
      </c>
      <c r="H151" s="20"/>
    </row>
    <row r="152" spans="2:8" x14ac:dyDescent="0.2">
      <c r="B152" s="92" t="s">
        <v>131</v>
      </c>
      <c r="C152" s="61" t="s">
        <v>1358</v>
      </c>
      <c r="D152" s="89" t="s">
        <v>2522</v>
      </c>
      <c r="E152" s="122">
        <v>1</v>
      </c>
      <c r="F152" s="94">
        <v>33069</v>
      </c>
      <c r="G152" s="94">
        <f t="shared" si="6"/>
        <v>33069</v>
      </c>
      <c r="H152" s="20"/>
    </row>
    <row r="153" spans="2:8" x14ac:dyDescent="0.2">
      <c r="B153" s="92" t="s">
        <v>132</v>
      </c>
      <c r="C153" s="61" t="s">
        <v>1359</v>
      </c>
      <c r="D153" s="89" t="s">
        <v>2522</v>
      </c>
      <c r="E153" s="122">
        <v>1</v>
      </c>
      <c r="F153" s="94">
        <v>45300</v>
      </c>
      <c r="G153" s="94">
        <f t="shared" si="6"/>
        <v>45300</v>
      </c>
      <c r="H153" s="20"/>
    </row>
    <row r="154" spans="2:8" x14ac:dyDescent="0.2">
      <c r="B154" s="92" t="s">
        <v>133</v>
      </c>
      <c r="C154" s="61" t="s">
        <v>1360</v>
      </c>
      <c r="D154" s="89" t="s">
        <v>2522</v>
      </c>
      <c r="E154" s="122">
        <v>1</v>
      </c>
      <c r="F154" s="94">
        <v>120755</v>
      </c>
      <c r="G154" s="94">
        <f t="shared" si="6"/>
        <v>120755</v>
      </c>
      <c r="H154" s="20"/>
    </row>
    <row r="155" spans="2:8" x14ac:dyDescent="0.2">
      <c r="B155" s="92" t="s">
        <v>134</v>
      </c>
      <c r="C155" s="59" t="s">
        <v>1361</v>
      </c>
      <c r="D155" s="93" t="s">
        <v>1227</v>
      </c>
      <c r="E155" s="122">
        <v>1</v>
      </c>
      <c r="F155" s="94">
        <v>60447</v>
      </c>
      <c r="G155" s="94">
        <f t="shared" si="6"/>
        <v>60447</v>
      </c>
      <c r="H155" s="20"/>
    </row>
    <row r="156" spans="2:8" x14ac:dyDescent="0.2">
      <c r="B156" s="92" t="s">
        <v>135</v>
      </c>
      <c r="C156" s="59" t="s">
        <v>1362</v>
      </c>
      <c r="D156" s="93" t="s">
        <v>1227</v>
      </c>
      <c r="E156" s="122">
        <v>1</v>
      </c>
      <c r="F156" s="94">
        <v>83359</v>
      </c>
      <c r="G156" s="94">
        <f t="shared" si="6"/>
        <v>83359</v>
      </c>
      <c r="H156" s="20"/>
    </row>
    <row r="157" spans="2:8" ht="22.5" x14ac:dyDescent="0.2">
      <c r="B157" s="92" t="s">
        <v>136</v>
      </c>
      <c r="C157" s="61" t="s">
        <v>1363</v>
      </c>
      <c r="D157" s="89" t="s">
        <v>2522</v>
      </c>
      <c r="E157" s="122">
        <v>1</v>
      </c>
      <c r="F157" s="94">
        <v>24119</v>
      </c>
      <c r="G157" s="94">
        <f t="shared" si="6"/>
        <v>24119</v>
      </c>
      <c r="H157" s="20"/>
    </row>
    <row r="158" spans="2:8" ht="22.5" x14ac:dyDescent="0.2">
      <c r="B158" s="92" t="s">
        <v>137</v>
      </c>
      <c r="C158" s="61" t="s">
        <v>1364</v>
      </c>
      <c r="D158" s="89" t="s">
        <v>2522</v>
      </c>
      <c r="E158" s="122">
        <v>1</v>
      </c>
      <c r="F158" s="94">
        <v>54423</v>
      </c>
      <c r="G158" s="94">
        <f t="shared" si="6"/>
        <v>54423</v>
      </c>
      <c r="H158" s="20"/>
    </row>
    <row r="159" spans="2:8" ht="22.5" x14ac:dyDescent="0.2">
      <c r="B159" s="92" t="s">
        <v>138</v>
      </c>
      <c r="C159" s="61" t="s">
        <v>1365</v>
      </c>
      <c r="D159" s="89" t="s">
        <v>2522</v>
      </c>
      <c r="E159" s="122">
        <v>1</v>
      </c>
      <c r="F159" s="94">
        <v>64036</v>
      </c>
      <c r="G159" s="94">
        <f t="shared" si="6"/>
        <v>64036</v>
      </c>
      <c r="H159" s="20"/>
    </row>
    <row r="160" spans="2:8" ht="22.5" x14ac:dyDescent="0.2">
      <c r="B160" s="92" t="s">
        <v>139</v>
      </c>
      <c r="C160" s="61" t="s">
        <v>1366</v>
      </c>
      <c r="D160" s="89" t="s">
        <v>2522</v>
      </c>
      <c r="E160" s="122">
        <v>1</v>
      </c>
      <c r="F160" s="94">
        <v>98295</v>
      </c>
      <c r="G160" s="94">
        <f t="shared" si="6"/>
        <v>98295</v>
      </c>
      <c r="H160" s="20"/>
    </row>
    <row r="161" spans="2:8" ht="22.5" x14ac:dyDescent="0.2">
      <c r="B161" s="92" t="s">
        <v>140</v>
      </c>
      <c r="C161" s="61" t="s">
        <v>1367</v>
      </c>
      <c r="D161" s="89" t="s">
        <v>2522</v>
      </c>
      <c r="E161" s="122">
        <v>1</v>
      </c>
      <c r="F161" s="94">
        <v>150649</v>
      </c>
      <c r="G161" s="94">
        <f t="shared" si="6"/>
        <v>150649</v>
      </c>
      <c r="H161" s="20"/>
    </row>
    <row r="162" spans="2:8" ht="22.5" x14ac:dyDescent="0.2">
      <c r="B162" s="92" t="s">
        <v>141</v>
      </c>
      <c r="C162" s="61" t="s">
        <v>1368</v>
      </c>
      <c r="D162" s="89" t="s">
        <v>2522</v>
      </c>
      <c r="E162" s="122">
        <v>1</v>
      </c>
      <c r="F162" s="94">
        <v>178188</v>
      </c>
      <c r="G162" s="94">
        <f t="shared" si="6"/>
        <v>178188</v>
      </c>
      <c r="H162" s="20"/>
    </row>
    <row r="163" spans="2:8" ht="22.5" x14ac:dyDescent="0.2">
      <c r="B163" s="92" t="s">
        <v>142</v>
      </c>
      <c r="C163" s="61" t="s">
        <v>1369</v>
      </c>
      <c r="D163" s="89" t="s">
        <v>2522</v>
      </c>
      <c r="E163" s="122">
        <v>1</v>
      </c>
      <c r="F163" s="94">
        <v>279201</v>
      </c>
      <c r="G163" s="94">
        <f t="shared" si="6"/>
        <v>279201</v>
      </c>
      <c r="H163" s="20"/>
    </row>
    <row r="164" spans="2:8" x14ac:dyDescent="0.2">
      <c r="B164" s="105" t="s">
        <v>143</v>
      </c>
      <c r="C164" s="60" t="s">
        <v>1370</v>
      </c>
      <c r="D164" s="86"/>
      <c r="E164" s="122"/>
      <c r="F164" s="94"/>
      <c r="G164" s="94"/>
      <c r="H164" s="20"/>
    </row>
    <row r="165" spans="2:8" x14ac:dyDescent="0.2">
      <c r="B165" s="92" t="s">
        <v>144</v>
      </c>
      <c r="C165" s="59" t="s">
        <v>1371</v>
      </c>
      <c r="D165" s="93" t="s">
        <v>2464</v>
      </c>
      <c r="E165" s="122">
        <v>1</v>
      </c>
      <c r="F165" s="94">
        <v>117900</v>
      </c>
      <c r="G165" s="94">
        <f>ROUND(E165*F165,2)</f>
        <v>117900</v>
      </c>
      <c r="H165" s="20"/>
    </row>
    <row r="166" spans="2:8" ht="22.5" x14ac:dyDescent="0.2">
      <c r="B166" s="92" t="s">
        <v>145</v>
      </c>
      <c r="C166" s="62" t="s">
        <v>1372</v>
      </c>
      <c r="D166" s="89" t="s">
        <v>2522</v>
      </c>
      <c r="E166" s="122">
        <v>1</v>
      </c>
      <c r="F166" s="94">
        <v>68967</v>
      </c>
      <c r="G166" s="94">
        <f>ROUND(E166*F166,2)</f>
        <v>68967</v>
      </c>
      <c r="H166" s="20"/>
    </row>
    <row r="167" spans="2:8" x14ac:dyDescent="0.2">
      <c r="B167" s="92" t="s">
        <v>146</v>
      </c>
      <c r="C167" s="62" t="s">
        <v>1373</v>
      </c>
      <c r="D167" s="93" t="s">
        <v>2463</v>
      </c>
      <c r="E167" s="122">
        <v>1</v>
      </c>
      <c r="F167" s="94">
        <v>3495</v>
      </c>
      <c r="G167" s="94">
        <f>ROUND(E167*F167,2)</f>
        <v>3495</v>
      </c>
      <c r="H167" s="20"/>
    </row>
    <row r="168" spans="2:8" x14ac:dyDescent="0.2">
      <c r="B168" s="92" t="s">
        <v>147</v>
      </c>
      <c r="C168" s="62" t="s">
        <v>1374</v>
      </c>
      <c r="D168" s="93" t="s">
        <v>2463</v>
      </c>
      <c r="E168" s="122">
        <v>1</v>
      </c>
      <c r="F168" s="94">
        <v>9038</v>
      </c>
      <c r="G168" s="94">
        <f>ROUND(E168*F168,2)</f>
        <v>9038</v>
      </c>
      <c r="H168" s="20"/>
    </row>
    <row r="169" spans="2:8" x14ac:dyDescent="0.2">
      <c r="B169" s="105" t="s">
        <v>148</v>
      </c>
      <c r="C169" s="60" t="s">
        <v>1375</v>
      </c>
      <c r="D169" s="86"/>
      <c r="E169" s="122"/>
      <c r="F169" s="94"/>
      <c r="G169" s="94"/>
      <c r="H169" s="20"/>
    </row>
    <row r="170" spans="2:8" ht="22.5" x14ac:dyDescent="0.2">
      <c r="B170" s="92" t="s">
        <v>149</v>
      </c>
      <c r="C170" s="59" t="s">
        <v>1376</v>
      </c>
      <c r="D170" s="93" t="s">
        <v>1227</v>
      </c>
      <c r="E170" s="122">
        <v>1</v>
      </c>
      <c r="F170" s="94">
        <v>299634</v>
      </c>
      <c r="G170" s="94">
        <f t="shared" ref="G170:G183" si="7">ROUND(E170*F170,2)</f>
        <v>299634</v>
      </c>
      <c r="H170" s="20"/>
    </row>
    <row r="171" spans="2:8" ht="22.5" x14ac:dyDescent="0.2">
      <c r="B171" s="92" t="s">
        <v>150</v>
      </c>
      <c r="C171" s="59" t="s">
        <v>1377</v>
      </c>
      <c r="D171" s="93" t="s">
        <v>1227</v>
      </c>
      <c r="E171" s="122">
        <v>1</v>
      </c>
      <c r="F171" s="94">
        <v>411119</v>
      </c>
      <c r="G171" s="94">
        <f t="shared" si="7"/>
        <v>411119</v>
      </c>
      <c r="H171" s="20"/>
    </row>
    <row r="172" spans="2:8" ht="22.5" x14ac:dyDescent="0.2">
      <c r="B172" s="92" t="s">
        <v>151</v>
      </c>
      <c r="C172" s="59" t="s">
        <v>1378</v>
      </c>
      <c r="D172" s="93" t="s">
        <v>1227</v>
      </c>
      <c r="E172" s="122">
        <v>1</v>
      </c>
      <c r="F172" s="94">
        <v>535485</v>
      </c>
      <c r="G172" s="94">
        <f t="shared" si="7"/>
        <v>535485</v>
      </c>
      <c r="H172" s="20"/>
    </row>
    <row r="173" spans="2:8" ht="22.5" x14ac:dyDescent="0.2">
      <c r="B173" s="92" t="s">
        <v>152</v>
      </c>
      <c r="C173" s="59" t="s">
        <v>1379</v>
      </c>
      <c r="D173" s="93" t="s">
        <v>1227</v>
      </c>
      <c r="E173" s="122">
        <v>1</v>
      </c>
      <c r="F173" s="94">
        <v>758758</v>
      </c>
      <c r="G173" s="94">
        <f t="shared" si="7"/>
        <v>758758</v>
      </c>
      <c r="H173" s="20"/>
    </row>
    <row r="174" spans="2:8" x14ac:dyDescent="0.2">
      <c r="B174" s="92" t="s">
        <v>153</v>
      </c>
      <c r="C174" s="59" t="s">
        <v>1380</v>
      </c>
      <c r="D174" s="93" t="s">
        <v>1227</v>
      </c>
      <c r="E174" s="122">
        <v>1</v>
      </c>
      <c r="F174" s="94">
        <v>51391</v>
      </c>
      <c r="G174" s="94">
        <f t="shared" si="7"/>
        <v>51391</v>
      </c>
      <c r="H174" s="20"/>
    </row>
    <row r="175" spans="2:8" x14ac:dyDescent="0.2">
      <c r="B175" s="92" t="s">
        <v>154</v>
      </c>
      <c r="C175" s="59" t="s">
        <v>1381</v>
      </c>
      <c r="D175" s="93" t="s">
        <v>1227</v>
      </c>
      <c r="E175" s="122">
        <v>1</v>
      </c>
      <c r="F175" s="94">
        <v>574404</v>
      </c>
      <c r="G175" s="94">
        <f t="shared" si="7"/>
        <v>574404</v>
      </c>
      <c r="H175" s="20"/>
    </row>
    <row r="176" spans="2:8" x14ac:dyDescent="0.2">
      <c r="B176" s="92" t="s">
        <v>155</v>
      </c>
      <c r="C176" s="59" t="s">
        <v>1382</v>
      </c>
      <c r="D176" s="93" t="s">
        <v>1227</v>
      </c>
      <c r="E176" s="122">
        <v>1</v>
      </c>
      <c r="F176" s="94">
        <v>540561</v>
      </c>
      <c r="G176" s="94">
        <f t="shared" si="7"/>
        <v>540561</v>
      </c>
      <c r="H176" s="20"/>
    </row>
    <row r="177" spans="2:8" ht="33.75" x14ac:dyDescent="0.2">
      <c r="B177" s="92" t="s">
        <v>156</v>
      </c>
      <c r="C177" s="59" t="s">
        <v>1383</v>
      </c>
      <c r="D177" s="89" t="s">
        <v>2522</v>
      </c>
      <c r="E177" s="122">
        <v>1</v>
      </c>
      <c r="F177" s="94">
        <v>526748</v>
      </c>
      <c r="G177" s="94">
        <f t="shared" si="7"/>
        <v>526748</v>
      </c>
      <c r="H177" s="20"/>
    </row>
    <row r="178" spans="2:8" ht="33.75" x14ac:dyDescent="0.2">
      <c r="B178" s="92" t="s">
        <v>157</v>
      </c>
      <c r="C178" s="59" t="s">
        <v>1384</v>
      </c>
      <c r="D178" s="89" t="s">
        <v>2522</v>
      </c>
      <c r="E178" s="122">
        <v>1</v>
      </c>
      <c r="F178" s="94">
        <v>714293</v>
      </c>
      <c r="G178" s="94">
        <f t="shared" si="7"/>
        <v>714293</v>
      </c>
      <c r="H178" s="20"/>
    </row>
    <row r="179" spans="2:8" ht="22.5" x14ac:dyDescent="0.2">
      <c r="B179" s="92" t="s">
        <v>158</v>
      </c>
      <c r="C179" s="59" t="s">
        <v>1385</v>
      </c>
      <c r="D179" s="93" t="s">
        <v>1227</v>
      </c>
      <c r="E179" s="122">
        <v>1</v>
      </c>
      <c r="F179" s="94">
        <v>719859</v>
      </c>
      <c r="G179" s="94">
        <f t="shared" si="7"/>
        <v>719859</v>
      </c>
      <c r="H179" s="20"/>
    </row>
    <row r="180" spans="2:8" ht="22.5" x14ac:dyDescent="0.2">
      <c r="B180" s="92" t="s">
        <v>159</v>
      </c>
      <c r="C180" s="59" t="s">
        <v>1386</v>
      </c>
      <c r="D180" s="93" t="s">
        <v>1227</v>
      </c>
      <c r="E180" s="122">
        <v>1</v>
      </c>
      <c r="F180" s="94">
        <v>1969586</v>
      </c>
      <c r="G180" s="94">
        <f t="shared" si="7"/>
        <v>1969586</v>
      </c>
      <c r="H180" s="20"/>
    </row>
    <row r="181" spans="2:8" ht="22.5" x14ac:dyDescent="0.2">
      <c r="B181" s="92" t="s">
        <v>2627</v>
      </c>
      <c r="C181" s="59" t="s">
        <v>1387</v>
      </c>
      <c r="D181" s="93" t="s">
        <v>1227</v>
      </c>
      <c r="E181" s="122">
        <v>1</v>
      </c>
      <c r="F181" s="94">
        <v>738914</v>
      </c>
      <c r="G181" s="94">
        <f t="shared" si="7"/>
        <v>738914</v>
      </c>
      <c r="H181" s="20"/>
    </row>
    <row r="182" spans="2:8" ht="22.5" x14ac:dyDescent="0.2">
      <c r="B182" s="92" t="s">
        <v>160</v>
      </c>
      <c r="C182" s="59" t="s">
        <v>1388</v>
      </c>
      <c r="D182" s="93" t="s">
        <v>1227</v>
      </c>
      <c r="E182" s="122">
        <v>1</v>
      </c>
      <c r="F182" s="94">
        <v>1021482</v>
      </c>
      <c r="G182" s="94">
        <f t="shared" si="7"/>
        <v>1021482</v>
      </c>
      <c r="H182" s="20"/>
    </row>
    <row r="183" spans="2:8" ht="22.5" x14ac:dyDescent="0.2">
      <c r="B183" s="92" t="s">
        <v>161</v>
      </c>
      <c r="C183" s="59" t="s">
        <v>1389</v>
      </c>
      <c r="D183" s="93" t="s">
        <v>1227</v>
      </c>
      <c r="E183" s="122">
        <v>1</v>
      </c>
      <c r="F183" s="94">
        <v>1365703</v>
      </c>
      <c r="G183" s="94">
        <f t="shared" si="7"/>
        <v>1365703</v>
      </c>
      <c r="H183" s="20"/>
    </row>
    <row r="184" spans="2:8" x14ac:dyDescent="0.2">
      <c r="B184" s="105" t="s">
        <v>162</v>
      </c>
      <c r="C184" s="60" t="s">
        <v>1390</v>
      </c>
      <c r="D184" s="86"/>
      <c r="E184" s="122"/>
      <c r="F184" s="94"/>
      <c r="G184" s="94"/>
      <c r="H184" s="20"/>
    </row>
    <row r="185" spans="2:8" x14ac:dyDescent="0.2">
      <c r="B185" s="92" t="s">
        <v>163</v>
      </c>
      <c r="C185" s="59" t="s">
        <v>1391</v>
      </c>
      <c r="D185" s="93" t="s">
        <v>1227</v>
      </c>
      <c r="E185" s="122">
        <v>1</v>
      </c>
      <c r="F185" s="94">
        <v>223619</v>
      </c>
      <c r="G185" s="94">
        <f t="shared" ref="G185:G191" si="8">ROUND(E185*F185,2)</f>
        <v>223619</v>
      </c>
      <c r="H185" s="20"/>
    </row>
    <row r="186" spans="2:8" x14ac:dyDescent="0.2">
      <c r="B186" s="92" t="s">
        <v>164</v>
      </c>
      <c r="C186" s="59" t="s">
        <v>1392</v>
      </c>
      <c r="D186" s="93" t="s">
        <v>1227</v>
      </c>
      <c r="E186" s="122">
        <v>1</v>
      </c>
      <c r="F186" s="94">
        <v>33860</v>
      </c>
      <c r="G186" s="94">
        <f t="shared" si="8"/>
        <v>33860</v>
      </c>
      <c r="H186" s="20"/>
    </row>
    <row r="187" spans="2:8" x14ac:dyDescent="0.2">
      <c r="B187" s="92" t="s">
        <v>165</v>
      </c>
      <c r="C187" s="59" t="s">
        <v>1393</v>
      </c>
      <c r="D187" s="93" t="s">
        <v>1227</v>
      </c>
      <c r="E187" s="122">
        <v>1</v>
      </c>
      <c r="F187" s="94">
        <v>1050356</v>
      </c>
      <c r="G187" s="94">
        <f t="shared" si="8"/>
        <v>1050356</v>
      </c>
      <c r="H187" s="20"/>
    </row>
    <row r="188" spans="2:8" x14ac:dyDescent="0.2">
      <c r="B188" s="92" t="s">
        <v>166</v>
      </c>
      <c r="C188" s="59" t="s">
        <v>1394</v>
      </c>
      <c r="D188" s="89" t="s">
        <v>2522</v>
      </c>
      <c r="E188" s="122">
        <v>1</v>
      </c>
      <c r="F188" s="94">
        <v>24770</v>
      </c>
      <c r="G188" s="94">
        <f t="shared" si="8"/>
        <v>24770</v>
      </c>
      <c r="H188" s="20"/>
    </row>
    <row r="189" spans="2:8" x14ac:dyDescent="0.2">
      <c r="B189" s="92" t="s">
        <v>167</v>
      </c>
      <c r="C189" s="59" t="s">
        <v>1395</v>
      </c>
      <c r="D189" s="89" t="s">
        <v>2522</v>
      </c>
      <c r="E189" s="122">
        <v>1</v>
      </c>
      <c r="F189" s="94">
        <v>22092</v>
      </c>
      <c r="G189" s="94">
        <f t="shared" si="8"/>
        <v>22092</v>
      </c>
      <c r="H189" s="20"/>
    </row>
    <row r="190" spans="2:8" x14ac:dyDescent="0.2">
      <c r="B190" s="92" t="s">
        <v>168</v>
      </c>
      <c r="C190" s="59" t="s">
        <v>1396</v>
      </c>
      <c r="D190" s="89" t="s">
        <v>2522</v>
      </c>
      <c r="E190" s="122">
        <v>1</v>
      </c>
      <c r="F190" s="94">
        <v>33951</v>
      </c>
      <c r="G190" s="94">
        <f t="shared" si="8"/>
        <v>33951</v>
      </c>
      <c r="H190" s="20"/>
    </row>
    <row r="191" spans="2:8" x14ac:dyDescent="0.2">
      <c r="B191" s="92" t="s">
        <v>169</v>
      </c>
      <c r="C191" s="61" t="s">
        <v>1397</v>
      </c>
      <c r="D191" s="89" t="s">
        <v>2522</v>
      </c>
      <c r="E191" s="122">
        <v>1</v>
      </c>
      <c r="F191" s="94">
        <v>46041</v>
      </c>
      <c r="G191" s="94">
        <f t="shared" si="8"/>
        <v>46041</v>
      </c>
      <c r="H191" s="20"/>
    </row>
    <row r="192" spans="2:8" x14ac:dyDescent="0.2">
      <c r="B192" s="21"/>
      <c r="C192" s="35"/>
      <c r="D192" s="11"/>
      <c r="E192" s="122"/>
      <c r="F192" s="24"/>
      <c r="G192" s="23"/>
      <c r="H192" s="20"/>
    </row>
    <row r="193" spans="2:8" x14ac:dyDescent="0.2">
      <c r="B193" s="12">
        <v>4</v>
      </c>
      <c r="C193" s="28" t="s">
        <v>1398</v>
      </c>
      <c r="D193" s="112"/>
      <c r="E193" s="135"/>
      <c r="F193" s="113"/>
      <c r="G193" s="114"/>
      <c r="H193" s="15">
        <f>SUM(G195:G219)</f>
        <v>9224061</v>
      </c>
    </row>
    <row r="194" spans="2:8" x14ac:dyDescent="0.2">
      <c r="B194" s="16" t="s">
        <v>170</v>
      </c>
      <c r="C194" s="17" t="s">
        <v>1399</v>
      </c>
      <c r="D194" s="18"/>
      <c r="E194" s="122"/>
      <c r="F194" s="24"/>
      <c r="G194" s="23"/>
      <c r="H194" s="20"/>
    </row>
    <row r="195" spans="2:8" x14ac:dyDescent="0.2">
      <c r="B195" s="92" t="s">
        <v>171</v>
      </c>
      <c r="C195" s="59" t="s">
        <v>2489</v>
      </c>
      <c r="D195" s="93" t="s">
        <v>2464</v>
      </c>
      <c r="E195" s="122">
        <v>1</v>
      </c>
      <c r="F195" s="94">
        <v>730667</v>
      </c>
      <c r="G195" s="94">
        <f>ROUND(E195*F195,2)</f>
        <v>730667</v>
      </c>
      <c r="H195" s="20"/>
    </row>
    <row r="196" spans="2:8" x14ac:dyDescent="0.2">
      <c r="B196" s="92" t="s">
        <v>172</v>
      </c>
      <c r="C196" s="59" t="s">
        <v>2490</v>
      </c>
      <c r="D196" s="93" t="s">
        <v>2464</v>
      </c>
      <c r="E196" s="122">
        <v>1</v>
      </c>
      <c r="F196" s="94">
        <v>745928</v>
      </c>
      <c r="G196" s="94">
        <f>ROUND(E196*F196,2)</f>
        <v>745928</v>
      </c>
      <c r="H196" s="20"/>
    </row>
    <row r="197" spans="2:8" x14ac:dyDescent="0.2">
      <c r="B197" s="92" t="s">
        <v>2628</v>
      </c>
      <c r="C197" s="59" t="s">
        <v>2491</v>
      </c>
      <c r="D197" s="93" t="s">
        <v>2464</v>
      </c>
      <c r="E197" s="122">
        <v>1</v>
      </c>
      <c r="F197" s="94">
        <v>744613</v>
      </c>
      <c r="G197" s="94">
        <f>ROUND(E197*F197,2)</f>
        <v>744613</v>
      </c>
      <c r="H197" s="20"/>
    </row>
    <row r="198" spans="2:8" x14ac:dyDescent="0.2">
      <c r="B198" s="92" t="s">
        <v>173</v>
      </c>
      <c r="C198" s="59" t="s">
        <v>2492</v>
      </c>
      <c r="D198" s="93" t="s">
        <v>2464</v>
      </c>
      <c r="E198" s="122">
        <v>1</v>
      </c>
      <c r="F198" s="94">
        <v>771956</v>
      </c>
      <c r="G198" s="94">
        <f>ROUND(E198*F198,2)</f>
        <v>771956</v>
      </c>
      <c r="H198" s="20"/>
    </row>
    <row r="199" spans="2:8" x14ac:dyDescent="0.2">
      <c r="B199" s="105" t="s">
        <v>174</v>
      </c>
      <c r="C199" s="60" t="s">
        <v>1400</v>
      </c>
      <c r="D199" s="86"/>
      <c r="E199" s="122"/>
      <c r="F199" s="94"/>
      <c r="G199" s="94"/>
      <c r="H199" s="20"/>
    </row>
    <row r="200" spans="2:8" x14ac:dyDescent="0.2">
      <c r="B200" s="92" t="s">
        <v>175</v>
      </c>
      <c r="C200" s="59" t="s">
        <v>2493</v>
      </c>
      <c r="D200" s="93" t="s">
        <v>2464</v>
      </c>
      <c r="E200" s="122">
        <v>1</v>
      </c>
      <c r="F200" s="94">
        <v>741063</v>
      </c>
      <c r="G200" s="94">
        <f>ROUND(E200*F200,2)</f>
        <v>741063</v>
      </c>
      <c r="H200" s="20"/>
    </row>
    <row r="201" spans="2:8" x14ac:dyDescent="0.2">
      <c r="B201" s="92" t="s">
        <v>176</v>
      </c>
      <c r="C201" s="59" t="s">
        <v>2494</v>
      </c>
      <c r="D201" s="93" t="s">
        <v>2464</v>
      </c>
      <c r="E201" s="122">
        <v>1</v>
      </c>
      <c r="F201" s="94">
        <v>744625</v>
      </c>
      <c r="G201" s="94">
        <f>ROUND(E201*F201,2)</f>
        <v>744625</v>
      </c>
      <c r="H201" s="20"/>
    </row>
    <row r="202" spans="2:8" x14ac:dyDescent="0.2">
      <c r="B202" s="92" t="s">
        <v>177</v>
      </c>
      <c r="C202" s="59" t="s">
        <v>2495</v>
      </c>
      <c r="D202" s="93" t="s">
        <v>2464</v>
      </c>
      <c r="E202" s="122">
        <v>1</v>
      </c>
      <c r="F202" s="94">
        <v>806797</v>
      </c>
      <c r="G202" s="94">
        <f>ROUND(E202*F202,2)</f>
        <v>806797</v>
      </c>
      <c r="H202" s="20"/>
    </row>
    <row r="203" spans="2:8" x14ac:dyDescent="0.2">
      <c r="B203" s="105" t="s">
        <v>178</v>
      </c>
      <c r="C203" s="60" t="s">
        <v>1401</v>
      </c>
      <c r="D203" s="86"/>
      <c r="E203" s="122"/>
      <c r="F203" s="94"/>
      <c r="G203" s="94"/>
      <c r="H203" s="20"/>
    </row>
    <row r="204" spans="2:8" x14ac:dyDescent="0.2">
      <c r="B204" s="92" t="s">
        <v>179</v>
      </c>
      <c r="C204" s="59" t="s">
        <v>1402</v>
      </c>
      <c r="D204" s="93" t="s">
        <v>2463</v>
      </c>
      <c r="E204" s="122">
        <v>1</v>
      </c>
      <c r="F204" s="94">
        <v>143277</v>
      </c>
      <c r="G204" s="94">
        <f t="shared" ref="G204:G215" si="9">ROUND(E204*F204,2)</f>
        <v>143277</v>
      </c>
      <c r="H204" s="20"/>
    </row>
    <row r="205" spans="2:8" x14ac:dyDescent="0.2">
      <c r="B205" s="92" t="s">
        <v>180</v>
      </c>
      <c r="C205" s="59" t="s">
        <v>1403</v>
      </c>
      <c r="D205" s="93" t="s">
        <v>2463</v>
      </c>
      <c r="E205" s="122">
        <v>1</v>
      </c>
      <c r="F205" s="94">
        <v>147082</v>
      </c>
      <c r="G205" s="94">
        <f t="shared" si="9"/>
        <v>147082</v>
      </c>
      <c r="H205" s="20"/>
    </row>
    <row r="206" spans="2:8" x14ac:dyDescent="0.2">
      <c r="B206" s="92" t="s">
        <v>181</v>
      </c>
      <c r="C206" s="59" t="s">
        <v>1404</v>
      </c>
      <c r="D206" s="93" t="s">
        <v>2463</v>
      </c>
      <c r="E206" s="122">
        <v>1</v>
      </c>
      <c r="F206" s="94">
        <v>155731</v>
      </c>
      <c r="G206" s="94">
        <f t="shared" si="9"/>
        <v>155731</v>
      </c>
      <c r="H206" s="20"/>
    </row>
    <row r="207" spans="2:8" x14ac:dyDescent="0.2">
      <c r="B207" s="92" t="s">
        <v>182</v>
      </c>
      <c r="C207" s="59" t="s">
        <v>1405</v>
      </c>
      <c r="D207" s="93" t="s">
        <v>2463</v>
      </c>
      <c r="E207" s="122">
        <v>1</v>
      </c>
      <c r="F207" s="94">
        <v>164657</v>
      </c>
      <c r="G207" s="94">
        <f t="shared" si="9"/>
        <v>164657</v>
      </c>
      <c r="H207" s="20"/>
    </row>
    <row r="208" spans="2:8" x14ac:dyDescent="0.2">
      <c r="B208" s="92" t="s">
        <v>183</v>
      </c>
      <c r="C208" s="59" t="s">
        <v>1406</v>
      </c>
      <c r="D208" s="93" t="s">
        <v>2463</v>
      </c>
      <c r="E208" s="122">
        <v>1</v>
      </c>
      <c r="F208" s="94">
        <v>179189</v>
      </c>
      <c r="G208" s="94">
        <f t="shared" si="9"/>
        <v>179189</v>
      </c>
      <c r="H208" s="20"/>
    </row>
    <row r="209" spans="2:8" x14ac:dyDescent="0.2">
      <c r="B209" s="92" t="s">
        <v>184</v>
      </c>
      <c r="C209" s="59" t="s">
        <v>1407</v>
      </c>
      <c r="D209" s="93" t="s">
        <v>2463</v>
      </c>
      <c r="E209" s="122">
        <v>1</v>
      </c>
      <c r="F209" s="94">
        <v>201710</v>
      </c>
      <c r="G209" s="94">
        <f t="shared" si="9"/>
        <v>201710</v>
      </c>
      <c r="H209" s="20"/>
    </row>
    <row r="210" spans="2:8" x14ac:dyDescent="0.2">
      <c r="B210" s="92" t="s">
        <v>185</v>
      </c>
      <c r="C210" s="59" t="s">
        <v>1408</v>
      </c>
      <c r="D210" s="93" t="s">
        <v>2463</v>
      </c>
      <c r="E210" s="122">
        <v>1</v>
      </c>
      <c r="F210" s="94">
        <v>68567</v>
      </c>
      <c r="G210" s="94">
        <f t="shared" si="9"/>
        <v>68567</v>
      </c>
      <c r="H210" s="20"/>
    </row>
    <row r="211" spans="2:8" x14ac:dyDescent="0.2">
      <c r="B211" s="92" t="s">
        <v>186</v>
      </c>
      <c r="C211" s="59" t="s">
        <v>1409</v>
      </c>
      <c r="D211" s="93" t="s">
        <v>2463</v>
      </c>
      <c r="E211" s="122">
        <v>1</v>
      </c>
      <c r="F211" s="94">
        <v>82690</v>
      </c>
      <c r="G211" s="94">
        <f t="shared" si="9"/>
        <v>82690</v>
      </c>
      <c r="H211" s="20"/>
    </row>
    <row r="212" spans="2:8" x14ac:dyDescent="0.2">
      <c r="B212" s="92" t="s">
        <v>187</v>
      </c>
      <c r="C212" s="59" t="s">
        <v>1410</v>
      </c>
      <c r="D212" s="93" t="s">
        <v>2463</v>
      </c>
      <c r="E212" s="122">
        <v>1</v>
      </c>
      <c r="F212" s="94">
        <v>102341</v>
      </c>
      <c r="G212" s="94">
        <f t="shared" si="9"/>
        <v>102341</v>
      </c>
      <c r="H212" s="20"/>
    </row>
    <row r="213" spans="2:8" ht="22.5" x14ac:dyDescent="0.2">
      <c r="B213" s="92" t="s">
        <v>188</v>
      </c>
      <c r="C213" s="64" t="s">
        <v>1411</v>
      </c>
      <c r="D213" s="93" t="s">
        <v>2463</v>
      </c>
      <c r="E213" s="122">
        <v>1</v>
      </c>
      <c r="F213" s="94">
        <v>123853</v>
      </c>
      <c r="G213" s="94">
        <f t="shared" si="9"/>
        <v>123853</v>
      </c>
      <c r="H213" s="20"/>
    </row>
    <row r="214" spans="2:8" ht="22.5" x14ac:dyDescent="0.2">
      <c r="B214" s="92" t="s">
        <v>189</v>
      </c>
      <c r="C214" s="64" t="s">
        <v>1412</v>
      </c>
      <c r="D214" s="93" t="s">
        <v>2463</v>
      </c>
      <c r="E214" s="122">
        <v>1</v>
      </c>
      <c r="F214" s="94">
        <v>139407</v>
      </c>
      <c r="G214" s="94">
        <f t="shared" si="9"/>
        <v>139407</v>
      </c>
      <c r="H214" s="20"/>
    </row>
    <row r="215" spans="2:8" x14ac:dyDescent="0.2">
      <c r="B215" s="92" t="s">
        <v>2629</v>
      </c>
      <c r="C215" s="64" t="s">
        <v>1413</v>
      </c>
      <c r="D215" s="93" t="s">
        <v>2464</v>
      </c>
      <c r="E215" s="122">
        <v>1</v>
      </c>
      <c r="F215" s="94">
        <v>712562</v>
      </c>
      <c r="G215" s="94">
        <f t="shared" si="9"/>
        <v>712562</v>
      </c>
      <c r="H215" s="20"/>
    </row>
    <row r="216" spans="2:8" x14ac:dyDescent="0.2">
      <c r="B216" s="105" t="s">
        <v>190</v>
      </c>
      <c r="C216" s="60" t="s">
        <v>1414</v>
      </c>
      <c r="D216" s="86"/>
      <c r="E216" s="122"/>
      <c r="F216" s="94"/>
      <c r="G216" s="94"/>
      <c r="H216" s="20"/>
    </row>
    <row r="217" spans="2:8" x14ac:dyDescent="0.2">
      <c r="B217" s="92" t="s">
        <v>191</v>
      </c>
      <c r="C217" s="59" t="s">
        <v>1415</v>
      </c>
      <c r="D217" s="93" t="s">
        <v>2464</v>
      </c>
      <c r="E217" s="122">
        <v>1</v>
      </c>
      <c r="F217" s="94">
        <v>771677</v>
      </c>
      <c r="G217" s="94">
        <f>ROUND(E217*F217,2)</f>
        <v>771677</v>
      </c>
      <c r="H217" s="20"/>
    </row>
    <row r="218" spans="2:8" ht="22.5" x14ac:dyDescent="0.2">
      <c r="B218" s="92" t="s">
        <v>192</v>
      </c>
      <c r="C218" s="59" t="s">
        <v>1416</v>
      </c>
      <c r="D218" s="93" t="s">
        <v>2464</v>
      </c>
      <c r="E218" s="122">
        <v>1</v>
      </c>
      <c r="F218" s="94">
        <v>769973</v>
      </c>
      <c r="G218" s="94">
        <f>ROUND(E218*F218,2)</f>
        <v>769973</v>
      </c>
      <c r="H218" s="20"/>
    </row>
    <row r="219" spans="2:8" x14ac:dyDescent="0.2">
      <c r="B219" s="92" t="s">
        <v>2630</v>
      </c>
      <c r="C219" s="59" t="s">
        <v>1417</v>
      </c>
      <c r="D219" s="95" t="s">
        <v>2463</v>
      </c>
      <c r="E219" s="122">
        <v>1</v>
      </c>
      <c r="F219" s="96">
        <v>175696</v>
      </c>
      <c r="G219" s="94">
        <f>ROUND(E219*F219,2)</f>
        <v>175696</v>
      </c>
      <c r="H219" s="20"/>
    </row>
    <row r="220" spans="2:8" x14ac:dyDescent="0.2">
      <c r="B220" s="21"/>
      <c r="C220" s="22"/>
      <c r="D220" s="25"/>
      <c r="E220" s="122"/>
      <c r="F220" s="29"/>
      <c r="G220" s="23"/>
      <c r="H220" s="20"/>
    </row>
    <row r="221" spans="2:8" x14ac:dyDescent="0.2">
      <c r="B221" s="12">
        <v>5</v>
      </c>
      <c r="C221" s="13" t="s">
        <v>1418</v>
      </c>
      <c r="D221" s="109"/>
      <c r="E221" s="135"/>
      <c r="F221" s="113"/>
      <c r="G221" s="114"/>
      <c r="H221" s="15">
        <f>SUM(G223:G268)</f>
        <v>2003718</v>
      </c>
    </row>
    <row r="222" spans="2:8" x14ac:dyDescent="0.2">
      <c r="B222" s="16" t="s">
        <v>193</v>
      </c>
      <c r="C222" s="17" t="s">
        <v>1419</v>
      </c>
      <c r="D222" s="18"/>
      <c r="E222" s="122"/>
      <c r="F222" s="24"/>
      <c r="G222" s="23"/>
      <c r="H222" s="20"/>
    </row>
    <row r="223" spans="2:8" x14ac:dyDescent="0.2">
      <c r="B223" s="92" t="s">
        <v>194</v>
      </c>
      <c r="C223" s="59" t="s">
        <v>1420</v>
      </c>
      <c r="D223" s="93" t="s">
        <v>2463</v>
      </c>
      <c r="E223" s="122">
        <v>1</v>
      </c>
      <c r="F223" s="94">
        <v>79437</v>
      </c>
      <c r="G223" s="94">
        <f>ROUND(E223*F223,2)</f>
        <v>79437</v>
      </c>
      <c r="H223" s="36"/>
    </row>
    <row r="224" spans="2:8" x14ac:dyDescent="0.2">
      <c r="B224" s="92" t="s">
        <v>195</v>
      </c>
      <c r="C224" s="59" t="s">
        <v>1421</v>
      </c>
      <c r="D224" s="93" t="s">
        <v>2463</v>
      </c>
      <c r="E224" s="122">
        <v>1</v>
      </c>
      <c r="F224" s="94">
        <v>91605</v>
      </c>
      <c r="G224" s="94">
        <f>ROUND(E224*F224,2)</f>
        <v>91605</v>
      </c>
      <c r="H224" s="36"/>
    </row>
    <row r="225" spans="2:8" x14ac:dyDescent="0.2">
      <c r="B225" s="105" t="s">
        <v>196</v>
      </c>
      <c r="C225" s="60" t="s">
        <v>1422</v>
      </c>
      <c r="D225" s="86"/>
      <c r="E225" s="122"/>
      <c r="F225" s="94"/>
      <c r="G225" s="94"/>
      <c r="H225" s="36"/>
    </row>
    <row r="226" spans="2:8" x14ac:dyDescent="0.2">
      <c r="B226" s="92" t="s">
        <v>197</v>
      </c>
      <c r="C226" s="65" t="s">
        <v>1423</v>
      </c>
      <c r="D226" s="93" t="s">
        <v>2463</v>
      </c>
      <c r="E226" s="122">
        <v>1</v>
      </c>
      <c r="F226" s="94">
        <v>81326</v>
      </c>
      <c r="G226" s="94">
        <f t="shared" ref="G226:G243" si="10">ROUND(E226*F226,2)</f>
        <v>81326</v>
      </c>
      <c r="H226" s="36"/>
    </row>
    <row r="227" spans="2:8" x14ac:dyDescent="0.2">
      <c r="B227" s="92" t="s">
        <v>198</v>
      </c>
      <c r="C227" s="65" t="s">
        <v>1424</v>
      </c>
      <c r="D227" s="93" t="s">
        <v>2463</v>
      </c>
      <c r="E227" s="122">
        <v>1</v>
      </c>
      <c r="F227" s="94">
        <v>133942</v>
      </c>
      <c r="G227" s="94">
        <f t="shared" si="10"/>
        <v>133942</v>
      </c>
      <c r="H227" s="36"/>
    </row>
    <row r="228" spans="2:8" x14ac:dyDescent="0.2">
      <c r="B228" s="92" t="s">
        <v>2631</v>
      </c>
      <c r="C228" s="59" t="s">
        <v>1425</v>
      </c>
      <c r="D228" s="93" t="s">
        <v>1227</v>
      </c>
      <c r="E228" s="122">
        <v>1</v>
      </c>
      <c r="F228" s="94">
        <v>297</v>
      </c>
      <c r="G228" s="94">
        <f t="shared" si="10"/>
        <v>297</v>
      </c>
      <c r="H228" s="36"/>
    </row>
    <row r="229" spans="2:8" x14ac:dyDescent="0.2">
      <c r="B229" s="92" t="s">
        <v>199</v>
      </c>
      <c r="C229" s="59" t="s">
        <v>1426</v>
      </c>
      <c r="D229" s="93" t="s">
        <v>2463</v>
      </c>
      <c r="E229" s="122">
        <v>1</v>
      </c>
      <c r="F229" s="94">
        <v>81629</v>
      </c>
      <c r="G229" s="94">
        <f t="shared" si="10"/>
        <v>81629</v>
      </c>
      <c r="H229" s="36"/>
    </row>
    <row r="230" spans="2:8" x14ac:dyDescent="0.2">
      <c r="B230" s="92" t="s">
        <v>2632</v>
      </c>
      <c r="C230" s="59" t="s">
        <v>1427</v>
      </c>
      <c r="D230" s="93" t="s">
        <v>2463</v>
      </c>
      <c r="E230" s="122">
        <v>1</v>
      </c>
      <c r="F230" s="94">
        <v>133914</v>
      </c>
      <c r="G230" s="94">
        <f t="shared" si="10"/>
        <v>133914</v>
      </c>
      <c r="H230" s="36"/>
    </row>
    <row r="231" spans="2:8" x14ac:dyDescent="0.2">
      <c r="B231" s="92" t="s">
        <v>2633</v>
      </c>
      <c r="C231" s="59" t="s">
        <v>1428</v>
      </c>
      <c r="D231" s="93" t="s">
        <v>2463</v>
      </c>
      <c r="E231" s="122">
        <v>1</v>
      </c>
      <c r="F231" s="94">
        <v>41485</v>
      </c>
      <c r="G231" s="94">
        <f t="shared" si="10"/>
        <v>41485</v>
      </c>
      <c r="H231" s="36"/>
    </row>
    <row r="232" spans="2:8" x14ac:dyDescent="0.2">
      <c r="B232" s="92" t="s">
        <v>200</v>
      </c>
      <c r="C232" s="59" t="s">
        <v>1429</v>
      </c>
      <c r="D232" s="93" t="s">
        <v>2463</v>
      </c>
      <c r="E232" s="122">
        <v>1</v>
      </c>
      <c r="F232" s="94">
        <v>39058</v>
      </c>
      <c r="G232" s="94">
        <f t="shared" si="10"/>
        <v>39058</v>
      </c>
      <c r="H232" s="36"/>
    </row>
    <row r="233" spans="2:8" ht="22.5" x14ac:dyDescent="0.2">
      <c r="B233" s="92" t="s">
        <v>201</v>
      </c>
      <c r="C233" s="59" t="s">
        <v>1430</v>
      </c>
      <c r="D233" s="93" t="s">
        <v>2463</v>
      </c>
      <c r="E233" s="122">
        <v>1</v>
      </c>
      <c r="F233" s="94">
        <v>81323</v>
      </c>
      <c r="G233" s="94">
        <f t="shared" si="10"/>
        <v>81323</v>
      </c>
      <c r="H233" s="36"/>
    </row>
    <row r="234" spans="2:8" x14ac:dyDescent="0.2">
      <c r="B234" s="92" t="s">
        <v>202</v>
      </c>
      <c r="C234" s="59" t="s">
        <v>1431</v>
      </c>
      <c r="D234" s="93" t="s">
        <v>2463</v>
      </c>
      <c r="E234" s="122">
        <v>1</v>
      </c>
      <c r="F234" s="94">
        <v>134877</v>
      </c>
      <c r="G234" s="94">
        <f t="shared" si="10"/>
        <v>134877</v>
      </c>
      <c r="H234" s="36"/>
    </row>
    <row r="235" spans="2:8" x14ac:dyDescent="0.2">
      <c r="B235" s="92" t="s">
        <v>203</v>
      </c>
      <c r="C235" s="59" t="s">
        <v>1432</v>
      </c>
      <c r="D235" s="93" t="s">
        <v>2463</v>
      </c>
      <c r="E235" s="122">
        <v>1</v>
      </c>
      <c r="F235" s="94">
        <v>30954</v>
      </c>
      <c r="G235" s="94">
        <f t="shared" si="10"/>
        <v>30954</v>
      </c>
      <c r="H235" s="36"/>
    </row>
    <row r="236" spans="2:8" x14ac:dyDescent="0.2">
      <c r="B236" s="92" t="s">
        <v>204</v>
      </c>
      <c r="C236" s="59" t="s">
        <v>1433</v>
      </c>
      <c r="D236" s="93" t="s">
        <v>2463</v>
      </c>
      <c r="E236" s="122">
        <v>1</v>
      </c>
      <c r="F236" s="94">
        <v>54050</v>
      </c>
      <c r="G236" s="94">
        <f t="shared" si="10"/>
        <v>54050</v>
      </c>
      <c r="H236" s="36"/>
    </row>
    <row r="237" spans="2:8" x14ac:dyDescent="0.2">
      <c r="B237" s="92" t="s">
        <v>205</v>
      </c>
      <c r="C237" s="59" t="s">
        <v>1434</v>
      </c>
      <c r="D237" s="93" t="s">
        <v>2463</v>
      </c>
      <c r="E237" s="122">
        <v>1</v>
      </c>
      <c r="F237" s="94">
        <v>98176</v>
      </c>
      <c r="G237" s="94">
        <f t="shared" si="10"/>
        <v>98176</v>
      </c>
      <c r="H237" s="36"/>
    </row>
    <row r="238" spans="2:8" x14ac:dyDescent="0.2">
      <c r="B238" s="92" t="s">
        <v>206</v>
      </c>
      <c r="C238" s="59" t="s">
        <v>1435</v>
      </c>
      <c r="D238" s="89" t="s">
        <v>2522</v>
      </c>
      <c r="E238" s="122">
        <v>1</v>
      </c>
      <c r="F238" s="94">
        <v>24491</v>
      </c>
      <c r="G238" s="94">
        <f t="shared" si="10"/>
        <v>24491</v>
      </c>
      <c r="H238" s="36"/>
    </row>
    <row r="239" spans="2:8" x14ac:dyDescent="0.2">
      <c r="B239" s="92" t="s">
        <v>207</v>
      </c>
      <c r="C239" s="59" t="s">
        <v>1436</v>
      </c>
      <c r="D239" s="89" t="s">
        <v>2522</v>
      </c>
      <c r="E239" s="122">
        <v>1</v>
      </c>
      <c r="F239" s="94">
        <v>35318</v>
      </c>
      <c r="G239" s="94">
        <f t="shared" si="10"/>
        <v>35318</v>
      </c>
      <c r="H239" s="36"/>
    </row>
    <row r="240" spans="2:8" x14ac:dyDescent="0.2">
      <c r="B240" s="92" t="s">
        <v>208</v>
      </c>
      <c r="C240" s="59" t="s">
        <v>1437</v>
      </c>
      <c r="D240" s="93" t="s">
        <v>2463</v>
      </c>
      <c r="E240" s="122">
        <v>1</v>
      </c>
      <c r="F240" s="94">
        <v>56653</v>
      </c>
      <c r="G240" s="94">
        <f t="shared" si="10"/>
        <v>56653</v>
      </c>
      <c r="H240" s="36"/>
    </row>
    <row r="241" spans="2:8" x14ac:dyDescent="0.2">
      <c r="B241" s="92" t="s">
        <v>209</v>
      </c>
      <c r="C241" s="59" t="s">
        <v>1438</v>
      </c>
      <c r="D241" s="93" t="s">
        <v>2463</v>
      </c>
      <c r="E241" s="122">
        <v>1</v>
      </c>
      <c r="F241" s="94">
        <v>86256</v>
      </c>
      <c r="G241" s="94">
        <f t="shared" si="10"/>
        <v>86256</v>
      </c>
      <c r="H241" s="36"/>
    </row>
    <row r="242" spans="2:8" ht="22.5" x14ac:dyDescent="0.2">
      <c r="B242" s="92" t="s">
        <v>210</v>
      </c>
      <c r="C242" s="59" t="s">
        <v>1439</v>
      </c>
      <c r="D242" s="93" t="s">
        <v>2463</v>
      </c>
      <c r="E242" s="122">
        <v>1</v>
      </c>
      <c r="F242" s="94">
        <v>162503</v>
      </c>
      <c r="G242" s="94">
        <f t="shared" si="10"/>
        <v>162503</v>
      </c>
      <c r="H242" s="36"/>
    </row>
    <row r="243" spans="2:8" ht="22.5" x14ac:dyDescent="0.2">
      <c r="B243" s="92" t="s">
        <v>211</v>
      </c>
      <c r="C243" s="59" t="s">
        <v>1440</v>
      </c>
      <c r="D243" s="93" t="s">
        <v>2463</v>
      </c>
      <c r="E243" s="122">
        <v>1</v>
      </c>
      <c r="F243" s="94">
        <v>87333</v>
      </c>
      <c r="G243" s="94">
        <f t="shared" si="10"/>
        <v>87333</v>
      </c>
      <c r="H243" s="36"/>
    </row>
    <row r="244" spans="2:8" x14ac:dyDescent="0.2">
      <c r="B244" s="105" t="s">
        <v>212</v>
      </c>
      <c r="C244" s="60" t="s">
        <v>1441</v>
      </c>
      <c r="D244" s="86"/>
      <c r="E244" s="122"/>
      <c r="F244" s="94"/>
      <c r="G244" s="94"/>
      <c r="H244" s="36"/>
    </row>
    <row r="245" spans="2:8" x14ac:dyDescent="0.2">
      <c r="B245" s="92" t="s">
        <v>213</v>
      </c>
      <c r="C245" s="59" t="s">
        <v>1442</v>
      </c>
      <c r="D245" s="89" t="s">
        <v>2522</v>
      </c>
      <c r="E245" s="122">
        <v>1</v>
      </c>
      <c r="F245" s="94">
        <v>38006</v>
      </c>
      <c r="G245" s="94">
        <f t="shared" ref="G245:G252" si="11">ROUND(E245*F245,2)</f>
        <v>38006</v>
      </c>
      <c r="H245" s="36"/>
    </row>
    <row r="246" spans="2:8" x14ac:dyDescent="0.2">
      <c r="B246" s="92" t="s">
        <v>214</v>
      </c>
      <c r="C246" s="59" t="s">
        <v>1443</v>
      </c>
      <c r="D246" s="89" t="s">
        <v>2522</v>
      </c>
      <c r="E246" s="122">
        <v>1</v>
      </c>
      <c r="F246" s="94">
        <v>34714</v>
      </c>
      <c r="G246" s="94">
        <f t="shared" si="11"/>
        <v>34714</v>
      </c>
      <c r="H246" s="36"/>
    </row>
    <row r="247" spans="2:8" x14ac:dyDescent="0.2">
      <c r="B247" s="92" t="s">
        <v>215</v>
      </c>
      <c r="C247" s="59" t="s">
        <v>1444</v>
      </c>
      <c r="D247" s="89" t="s">
        <v>2522</v>
      </c>
      <c r="E247" s="122">
        <v>1</v>
      </c>
      <c r="F247" s="94">
        <v>24747</v>
      </c>
      <c r="G247" s="94">
        <f t="shared" si="11"/>
        <v>24747</v>
      </c>
      <c r="H247" s="36"/>
    </row>
    <row r="248" spans="2:8" x14ac:dyDescent="0.2">
      <c r="B248" s="92" t="s">
        <v>216</v>
      </c>
      <c r="C248" s="59" t="s">
        <v>1445</v>
      </c>
      <c r="D248" s="89" t="s">
        <v>2522</v>
      </c>
      <c r="E248" s="122">
        <v>1</v>
      </c>
      <c r="F248" s="94">
        <v>24917</v>
      </c>
      <c r="G248" s="94">
        <f t="shared" si="11"/>
        <v>24917</v>
      </c>
      <c r="H248" s="20"/>
    </row>
    <row r="249" spans="2:8" x14ac:dyDescent="0.2">
      <c r="B249" s="92" t="s">
        <v>217</v>
      </c>
      <c r="C249" s="59" t="s">
        <v>1446</v>
      </c>
      <c r="D249" s="93" t="s">
        <v>2463</v>
      </c>
      <c r="E249" s="122">
        <v>1</v>
      </c>
      <c r="F249" s="94">
        <v>60464</v>
      </c>
      <c r="G249" s="94">
        <f t="shared" si="11"/>
        <v>60464</v>
      </c>
      <c r="H249" s="20"/>
    </row>
    <row r="250" spans="2:8" x14ac:dyDescent="0.2">
      <c r="B250" s="92" t="s">
        <v>218</v>
      </c>
      <c r="C250" s="59" t="s">
        <v>1447</v>
      </c>
      <c r="D250" s="89" t="s">
        <v>2522</v>
      </c>
      <c r="E250" s="122">
        <v>1</v>
      </c>
      <c r="F250" s="94">
        <v>35782</v>
      </c>
      <c r="G250" s="94">
        <f t="shared" si="11"/>
        <v>35782</v>
      </c>
      <c r="H250" s="20"/>
    </row>
    <row r="251" spans="2:8" x14ac:dyDescent="0.2">
      <c r="B251" s="92" t="s">
        <v>219</v>
      </c>
      <c r="C251" s="59" t="s">
        <v>1448</v>
      </c>
      <c r="D251" s="89" t="s">
        <v>2522</v>
      </c>
      <c r="E251" s="122">
        <v>1</v>
      </c>
      <c r="F251" s="94">
        <v>34345</v>
      </c>
      <c r="G251" s="94">
        <f t="shared" si="11"/>
        <v>34345</v>
      </c>
      <c r="H251" s="20"/>
    </row>
    <row r="252" spans="2:8" x14ac:dyDescent="0.2">
      <c r="B252" s="92" t="s">
        <v>220</v>
      </c>
      <c r="C252" s="59" t="s">
        <v>1449</v>
      </c>
      <c r="D252" s="89" t="s">
        <v>2522</v>
      </c>
      <c r="E252" s="122">
        <v>1</v>
      </c>
      <c r="F252" s="94">
        <v>32452</v>
      </c>
      <c r="G252" s="94">
        <f t="shared" si="11"/>
        <v>32452</v>
      </c>
      <c r="H252" s="20"/>
    </row>
    <row r="253" spans="2:8" x14ac:dyDescent="0.2">
      <c r="B253" s="105" t="s">
        <v>221</v>
      </c>
      <c r="C253" s="60" t="s">
        <v>1450</v>
      </c>
      <c r="D253" s="86"/>
      <c r="E253" s="122"/>
      <c r="F253" s="94"/>
      <c r="G253" s="94"/>
      <c r="H253" s="20"/>
    </row>
    <row r="254" spans="2:8" ht="33.75" x14ac:dyDescent="0.2">
      <c r="B254" s="92" t="s">
        <v>222</v>
      </c>
      <c r="C254" s="59" t="s">
        <v>1451</v>
      </c>
      <c r="D254" s="93" t="s">
        <v>2467</v>
      </c>
      <c r="E254" s="122">
        <v>1</v>
      </c>
      <c r="F254" s="94">
        <v>677</v>
      </c>
      <c r="G254" s="94">
        <f t="shared" ref="G254:G261" si="12">ROUND(E254*F254,2)</f>
        <v>677</v>
      </c>
      <c r="H254" s="20"/>
    </row>
    <row r="255" spans="2:8" ht="33.75" x14ac:dyDescent="0.2">
      <c r="B255" s="92" t="s">
        <v>223</v>
      </c>
      <c r="C255" s="59" t="s">
        <v>1452</v>
      </c>
      <c r="D255" s="93" t="s">
        <v>2467</v>
      </c>
      <c r="E255" s="122">
        <v>1</v>
      </c>
      <c r="F255" s="94">
        <v>688</v>
      </c>
      <c r="G255" s="94">
        <f t="shared" si="12"/>
        <v>688</v>
      </c>
      <c r="H255" s="20"/>
    </row>
    <row r="256" spans="2:8" ht="33.75" x14ac:dyDescent="0.2">
      <c r="B256" s="92" t="s">
        <v>224</v>
      </c>
      <c r="C256" s="59" t="s">
        <v>1453</v>
      </c>
      <c r="D256" s="93" t="s">
        <v>2467</v>
      </c>
      <c r="E256" s="122">
        <v>1</v>
      </c>
      <c r="F256" s="94">
        <v>691</v>
      </c>
      <c r="G256" s="94">
        <f t="shared" si="12"/>
        <v>691</v>
      </c>
      <c r="H256" s="20"/>
    </row>
    <row r="257" spans="2:8" ht="33.75" x14ac:dyDescent="0.2">
      <c r="B257" s="92" t="s">
        <v>225</v>
      </c>
      <c r="C257" s="59" t="s">
        <v>1454</v>
      </c>
      <c r="D257" s="93" t="s">
        <v>2467</v>
      </c>
      <c r="E257" s="122">
        <v>1</v>
      </c>
      <c r="F257" s="94">
        <v>899</v>
      </c>
      <c r="G257" s="94">
        <f t="shared" si="12"/>
        <v>899</v>
      </c>
      <c r="H257" s="20"/>
    </row>
    <row r="258" spans="2:8" ht="33.75" x14ac:dyDescent="0.2">
      <c r="B258" s="92" t="s">
        <v>226</v>
      </c>
      <c r="C258" s="59" t="s">
        <v>1455</v>
      </c>
      <c r="D258" s="93" t="s">
        <v>2467</v>
      </c>
      <c r="E258" s="122">
        <v>1</v>
      </c>
      <c r="F258" s="94">
        <v>994</v>
      </c>
      <c r="G258" s="94">
        <f t="shared" si="12"/>
        <v>994</v>
      </c>
      <c r="H258" s="20"/>
    </row>
    <row r="259" spans="2:8" ht="33.75" x14ac:dyDescent="0.2">
      <c r="B259" s="92" t="s">
        <v>227</v>
      </c>
      <c r="C259" s="59" t="s">
        <v>1456</v>
      </c>
      <c r="D259" s="93" t="s">
        <v>2467</v>
      </c>
      <c r="E259" s="122">
        <v>1</v>
      </c>
      <c r="F259" s="94">
        <v>1138</v>
      </c>
      <c r="G259" s="94">
        <f t="shared" si="12"/>
        <v>1138</v>
      </c>
      <c r="H259" s="20"/>
    </row>
    <row r="260" spans="2:8" x14ac:dyDescent="0.2">
      <c r="B260" s="92" t="s">
        <v>2634</v>
      </c>
      <c r="C260" s="59" t="s">
        <v>1457</v>
      </c>
      <c r="D260" s="89" t="s">
        <v>2522</v>
      </c>
      <c r="E260" s="122">
        <v>1</v>
      </c>
      <c r="F260" s="94">
        <v>5746</v>
      </c>
      <c r="G260" s="94">
        <f t="shared" si="12"/>
        <v>5746</v>
      </c>
      <c r="H260" s="20"/>
    </row>
    <row r="261" spans="2:8" x14ac:dyDescent="0.2">
      <c r="B261" s="92" t="s">
        <v>228</v>
      </c>
      <c r="C261" s="59" t="s">
        <v>1458</v>
      </c>
      <c r="D261" s="93" t="s">
        <v>2463</v>
      </c>
      <c r="E261" s="122">
        <v>1</v>
      </c>
      <c r="F261" s="94">
        <v>10117</v>
      </c>
      <c r="G261" s="94">
        <f t="shared" si="12"/>
        <v>10117</v>
      </c>
      <c r="H261" s="20"/>
    </row>
    <row r="262" spans="2:8" x14ac:dyDescent="0.2">
      <c r="B262" s="105" t="s">
        <v>229</v>
      </c>
      <c r="C262" s="60" t="s">
        <v>1459</v>
      </c>
      <c r="D262" s="86"/>
      <c r="E262" s="122"/>
      <c r="F262" s="94"/>
      <c r="G262" s="94"/>
      <c r="H262" s="20"/>
    </row>
    <row r="263" spans="2:8" x14ac:dyDescent="0.2">
      <c r="B263" s="92" t="s">
        <v>230</v>
      </c>
      <c r="C263" s="59" t="s">
        <v>2496</v>
      </c>
      <c r="D263" s="89" t="s">
        <v>2522</v>
      </c>
      <c r="E263" s="122">
        <v>1</v>
      </c>
      <c r="F263" s="94">
        <v>24543</v>
      </c>
      <c r="G263" s="94">
        <f t="shared" ref="G263:G268" si="13">ROUND(E263*F263,2)</f>
        <v>24543</v>
      </c>
      <c r="H263" s="20"/>
    </row>
    <row r="264" spans="2:8" x14ac:dyDescent="0.2">
      <c r="B264" s="92" t="s">
        <v>231</v>
      </c>
      <c r="C264" s="59" t="s">
        <v>1460</v>
      </c>
      <c r="D264" s="89" t="s">
        <v>2522</v>
      </c>
      <c r="E264" s="122">
        <v>1</v>
      </c>
      <c r="F264" s="94">
        <v>21982</v>
      </c>
      <c r="G264" s="94">
        <f t="shared" si="13"/>
        <v>21982</v>
      </c>
      <c r="H264" s="20"/>
    </row>
    <row r="265" spans="2:8" x14ac:dyDescent="0.2">
      <c r="B265" s="92" t="s">
        <v>232</v>
      </c>
      <c r="C265" s="59" t="s">
        <v>1461</v>
      </c>
      <c r="D265" s="93" t="s">
        <v>1227</v>
      </c>
      <c r="E265" s="122">
        <v>1</v>
      </c>
      <c r="F265" s="94">
        <v>3134</v>
      </c>
      <c r="G265" s="94">
        <f t="shared" si="13"/>
        <v>3134</v>
      </c>
      <c r="H265" s="20"/>
    </row>
    <row r="266" spans="2:8" ht="33.75" x14ac:dyDescent="0.2">
      <c r="B266" s="92" t="s">
        <v>233</v>
      </c>
      <c r="C266" s="59" t="s">
        <v>1462</v>
      </c>
      <c r="D266" s="93" t="s">
        <v>2463</v>
      </c>
      <c r="E266" s="122">
        <v>1</v>
      </c>
      <c r="F266" s="94">
        <v>75827</v>
      </c>
      <c r="G266" s="94">
        <f t="shared" si="13"/>
        <v>75827</v>
      </c>
      <c r="H266" s="20"/>
    </row>
    <row r="267" spans="2:8" x14ac:dyDescent="0.2">
      <c r="B267" s="92" t="s">
        <v>234</v>
      </c>
      <c r="C267" s="59" t="s">
        <v>1463</v>
      </c>
      <c r="D267" s="93" t="s">
        <v>2463</v>
      </c>
      <c r="E267" s="122">
        <v>1</v>
      </c>
      <c r="F267" s="94">
        <v>7834</v>
      </c>
      <c r="G267" s="94">
        <f t="shared" si="13"/>
        <v>7834</v>
      </c>
      <c r="H267" s="20"/>
    </row>
    <row r="268" spans="2:8" x14ac:dyDescent="0.2">
      <c r="B268" s="92" t="s">
        <v>235</v>
      </c>
      <c r="C268" s="59" t="s">
        <v>1464</v>
      </c>
      <c r="D268" s="93" t="s">
        <v>2463</v>
      </c>
      <c r="E268" s="122">
        <v>1</v>
      </c>
      <c r="F268" s="94">
        <v>29394</v>
      </c>
      <c r="G268" s="94">
        <f t="shared" si="13"/>
        <v>29394</v>
      </c>
      <c r="H268" s="20"/>
    </row>
    <row r="269" spans="2:8" x14ac:dyDescent="0.2">
      <c r="B269" s="26"/>
      <c r="C269" s="37"/>
      <c r="D269" s="18"/>
      <c r="E269" s="122"/>
      <c r="F269" s="24"/>
      <c r="G269" s="23"/>
      <c r="H269" s="20"/>
    </row>
    <row r="270" spans="2:8" x14ac:dyDescent="0.2">
      <c r="B270" s="12">
        <v>6</v>
      </c>
      <c r="C270" s="13" t="s">
        <v>1465</v>
      </c>
      <c r="D270" s="109"/>
      <c r="E270" s="135"/>
      <c r="F270" s="113"/>
      <c r="G270" s="114"/>
      <c r="H270" s="15">
        <f>SUM(G272:G292)</f>
        <v>2679275</v>
      </c>
    </row>
    <row r="271" spans="2:8" x14ac:dyDescent="0.2">
      <c r="B271" s="16" t="s">
        <v>236</v>
      </c>
      <c r="C271" s="17" t="s">
        <v>1466</v>
      </c>
      <c r="D271" s="18"/>
      <c r="E271" s="122"/>
      <c r="F271" s="24"/>
      <c r="G271" s="23"/>
      <c r="H271" s="20"/>
    </row>
    <row r="272" spans="2:8" x14ac:dyDescent="0.2">
      <c r="B272" s="92" t="s">
        <v>237</v>
      </c>
      <c r="C272" s="65" t="s">
        <v>1467</v>
      </c>
      <c r="D272" s="89" t="s">
        <v>2522</v>
      </c>
      <c r="E272" s="122">
        <v>1</v>
      </c>
      <c r="F272" s="94">
        <v>66111</v>
      </c>
      <c r="G272" s="94">
        <f t="shared" ref="G272:G286" si="14">ROUND(E272*F272,2)</f>
        <v>66111</v>
      </c>
      <c r="H272" s="20"/>
    </row>
    <row r="273" spans="2:8" ht="22.5" x14ac:dyDescent="0.2">
      <c r="B273" s="92" t="s">
        <v>238</v>
      </c>
      <c r="C273" s="59" t="s">
        <v>1468</v>
      </c>
      <c r="D273" s="89" t="s">
        <v>2522</v>
      </c>
      <c r="E273" s="122">
        <v>1</v>
      </c>
      <c r="F273" s="94">
        <v>67789</v>
      </c>
      <c r="G273" s="94">
        <f t="shared" si="14"/>
        <v>67789</v>
      </c>
      <c r="H273" s="20"/>
    </row>
    <row r="274" spans="2:8" ht="22.5" x14ac:dyDescent="0.2">
      <c r="B274" s="92" t="s">
        <v>239</v>
      </c>
      <c r="C274" s="59" t="s">
        <v>1469</v>
      </c>
      <c r="D274" s="93" t="s">
        <v>2463</v>
      </c>
      <c r="E274" s="122">
        <v>1</v>
      </c>
      <c r="F274" s="94">
        <v>70542</v>
      </c>
      <c r="G274" s="94">
        <f t="shared" si="14"/>
        <v>70542</v>
      </c>
      <c r="H274" s="20"/>
    </row>
    <row r="275" spans="2:8" x14ac:dyDescent="0.2">
      <c r="B275" s="92" t="s">
        <v>240</v>
      </c>
      <c r="C275" s="59" t="s">
        <v>1470</v>
      </c>
      <c r="D275" s="89" t="s">
        <v>2522</v>
      </c>
      <c r="E275" s="122">
        <v>1</v>
      </c>
      <c r="F275" s="94">
        <v>25246</v>
      </c>
      <c r="G275" s="94">
        <f t="shared" si="14"/>
        <v>25246</v>
      </c>
      <c r="H275" s="20"/>
    </row>
    <row r="276" spans="2:8" x14ac:dyDescent="0.2">
      <c r="B276" s="92" t="s">
        <v>241</v>
      </c>
      <c r="C276" s="59" t="s">
        <v>1471</v>
      </c>
      <c r="D276" s="89" t="s">
        <v>2522</v>
      </c>
      <c r="E276" s="122">
        <v>1</v>
      </c>
      <c r="F276" s="94">
        <v>48715</v>
      </c>
      <c r="G276" s="94">
        <f t="shared" si="14"/>
        <v>48715</v>
      </c>
      <c r="H276" s="20"/>
    </row>
    <row r="277" spans="2:8" x14ac:dyDescent="0.2">
      <c r="B277" s="92" t="s">
        <v>242</v>
      </c>
      <c r="C277" s="59" t="s">
        <v>1472</v>
      </c>
      <c r="D277" s="89" t="s">
        <v>2522</v>
      </c>
      <c r="E277" s="122">
        <v>1</v>
      </c>
      <c r="F277" s="94">
        <v>38649</v>
      </c>
      <c r="G277" s="94">
        <f t="shared" si="14"/>
        <v>38649</v>
      </c>
      <c r="H277" s="20"/>
    </row>
    <row r="278" spans="2:8" x14ac:dyDescent="0.2">
      <c r="B278" s="92" t="s">
        <v>243</v>
      </c>
      <c r="C278" s="59" t="s">
        <v>1473</v>
      </c>
      <c r="D278" s="89" t="s">
        <v>2522</v>
      </c>
      <c r="E278" s="122">
        <v>1</v>
      </c>
      <c r="F278" s="94">
        <v>56758</v>
      </c>
      <c r="G278" s="94">
        <f t="shared" si="14"/>
        <v>56758</v>
      </c>
      <c r="H278" s="20"/>
    </row>
    <row r="279" spans="2:8" x14ac:dyDescent="0.2">
      <c r="B279" s="92" t="s">
        <v>244</v>
      </c>
      <c r="C279" s="59" t="s">
        <v>1474</v>
      </c>
      <c r="D279" s="89" t="s">
        <v>2522</v>
      </c>
      <c r="E279" s="122">
        <v>1</v>
      </c>
      <c r="F279" s="94">
        <v>91114</v>
      </c>
      <c r="G279" s="94">
        <f t="shared" si="14"/>
        <v>91114</v>
      </c>
      <c r="H279" s="20"/>
    </row>
    <row r="280" spans="2:8" x14ac:dyDescent="0.2">
      <c r="B280" s="92" t="s">
        <v>245</v>
      </c>
      <c r="C280" s="59" t="s">
        <v>1475</v>
      </c>
      <c r="D280" s="89" t="s">
        <v>2522</v>
      </c>
      <c r="E280" s="122">
        <v>1</v>
      </c>
      <c r="F280" s="94">
        <v>59892</v>
      </c>
      <c r="G280" s="94">
        <f t="shared" si="14"/>
        <v>59892</v>
      </c>
      <c r="H280" s="20"/>
    </row>
    <row r="281" spans="2:8" x14ac:dyDescent="0.2">
      <c r="B281" s="92" t="s">
        <v>246</v>
      </c>
      <c r="C281" s="59" t="s">
        <v>1476</v>
      </c>
      <c r="D281" s="89" t="s">
        <v>2522</v>
      </c>
      <c r="E281" s="122">
        <v>1</v>
      </c>
      <c r="F281" s="94">
        <v>49555</v>
      </c>
      <c r="G281" s="94">
        <f t="shared" si="14"/>
        <v>49555</v>
      </c>
      <c r="H281" s="20"/>
    </row>
    <row r="282" spans="2:8" x14ac:dyDescent="0.2">
      <c r="B282" s="92" t="s">
        <v>247</v>
      </c>
      <c r="C282" s="59" t="s">
        <v>1477</v>
      </c>
      <c r="D282" s="89" t="s">
        <v>2522</v>
      </c>
      <c r="E282" s="122">
        <v>1</v>
      </c>
      <c r="F282" s="94">
        <v>93958</v>
      </c>
      <c r="G282" s="94">
        <f t="shared" si="14"/>
        <v>93958</v>
      </c>
      <c r="H282" s="20"/>
    </row>
    <row r="283" spans="2:8" x14ac:dyDescent="0.2">
      <c r="B283" s="92" t="s">
        <v>248</v>
      </c>
      <c r="C283" s="59" t="s">
        <v>1478</v>
      </c>
      <c r="D283" s="93" t="s">
        <v>2463</v>
      </c>
      <c r="E283" s="122">
        <v>1</v>
      </c>
      <c r="F283" s="94">
        <v>103536</v>
      </c>
      <c r="G283" s="94">
        <f t="shared" si="14"/>
        <v>103536</v>
      </c>
      <c r="H283" s="20"/>
    </row>
    <row r="284" spans="2:8" x14ac:dyDescent="0.2">
      <c r="B284" s="92" t="s">
        <v>249</v>
      </c>
      <c r="C284" s="59" t="s">
        <v>1479</v>
      </c>
      <c r="D284" s="89" t="s">
        <v>2522</v>
      </c>
      <c r="E284" s="122">
        <v>1</v>
      </c>
      <c r="F284" s="94">
        <v>42680</v>
      </c>
      <c r="G284" s="94">
        <f t="shared" si="14"/>
        <v>42680</v>
      </c>
      <c r="H284" s="20"/>
    </row>
    <row r="285" spans="2:8" x14ac:dyDescent="0.2">
      <c r="B285" s="92" t="s">
        <v>250</v>
      </c>
      <c r="C285" s="59" t="s">
        <v>1480</v>
      </c>
      <c r="D285" s="93" t="s">
        <v>2463</v>
      </c>
      <c r="E285" s="122">
        <v>1</v>
      </c>
      <c r="F285" s="94">
        <v>84772</v>
      </c>
      <c r="G285" s="94">
        <f t="shared" si="14"/>
        <v>84772</v>
      </c>
      <c r="H285" s="20"/>
    </row>
    <row r="286" spans="2:8" x14ac:dyDescent="0.2">
      <c r="B286" s="92" t="s">
        <v>251</v>
      </c>
      <c r="C286" s="59" t="s">
        <v>1481</v>
      </c>
      <c r="D286" s="89" t="s">
        <v>2522</v>
      </c>
      <c r="E286" s="122">
        <v>1</v>
      </c>
      <c r="F286" s="94">
        <v>29112</v>
      </c>
      <c r="G286" s="94">
        <f t="shared" si="14"/>
        <v>29112</v>
      </c>
      <c r="H286" s="20"/>
    </row>
    <row r="287" spans="2:8" x14ac:dyDescent="0.2">
      <c r="B287" s="105" t="s">
        <v>252</v>
      </c>
      <c r="C287" s="60" t="s">
        <v>1482</v>
      </c>
      <c r="D287" s="86"/>
      <c r="E287" s="122"/>
      <c r="F287" s="94"/>
      <c r="G287" s="94"/>
      <c r="H287" s="20"/>
    </row>
    <row r="288" spans="2:8" ht="22.5" x14ac:dyDescent="0.2">
      <c r="B288" s="92" t="s">
        <v>253</v>
      </c>
      <c r="C288" s="59" t="s">
        <v>1483</v>
      </c>
      <c r="D288" s="89" t="s">
        <v>2522</v>
      </c>
      <c r="E288" s="122">
        <v>1</v>
      </c>
      <c r="F288" s="94">
        <v>38123</v>
      </c>
      <c r="G288" s="94">
        <f>ROUND(E288*F288,2)</f>
        <v>38123</v>
      </c>
      <c r="H288" s="20"/>
    </row>
    <row r="289" spans="2:8" ht="22.5" x14ac:dyDescent="0.2">
      <c r="B289" s="92" t="s">
        <v>254</v>
      </c>
      <c r="C289" s="59" t="s">
        <v>1484</v>
      </c>
      <c r="D289" s="93" t="s">
        <v>1227</v>
      </c>
      <c r="E289" s="122">
        <v>1</v>
      </c>
      <c r="F289" s="94">
        <v>1093746</v>
      </c>
      <c r="G289" s="94">
        <f>ROUND(E289*F289,2)</f>
        <v>1093746</v>
      </c>
      <c r="H289" s="20"/>
    </row>
    <row r="290" spans="2:8" x14ac:dyDescent="0.2">
      <c r="B290" s="92" t="s">
        <v>255</v>
      </c>
      <c r="C290" s="59" t="s">
        <v>1485</v>
      </c>
      <c r="D290" s="93" t="s">
        <v>1227</v>
      </c>
      <c r="E290" s="122">
        <v>1</v>
      </c>
      <c r="F290" s="94">
        <v>516498</v>
      </c>
      <c r="G290" s="94">
        <f>ROUND(E290*F290,2)</f>
        <v>516498</v>
      </c>
      <c r="H290" s="20"/>
    </row>
    <row r="291" spans="2:8" x14ac:dyDescent="0.2">
      <c r="B291" s="92" t="s">
        <v>256</v>
      </c>
      <c r="C291" s="59" t="s">
        <v>1486</v>
      </c>
      <c r="D291" s="89" t="s">
        <v>2522</v>
      </c>
      <c r="E291" s="122">
        <v>1</v>
      </c>
      <c r="F291" s="94">
        <v>44182</v>
      </c>
      <c r="G291" s="94">
        <f>ROUND(E291*F291,2)</f>
        <v>44182</v>
      </c>
      <c r="H291" s="20"/>
    </row>
    <row r="292" spans="2:8" x14ac:dyDescent="0.2">
      <c r="B292" s="92" t="s">
        <v>257</v>
      </c>
      <c r="C292" s="59" t="s">
        <v>1487</v>
      </c>
      <c r="D292" s="89" t="s">
        <v>2522</v>
      </c>
      <c r="E292" s="122">
        <v>1</v>
      </c>
      <c r="F292" s="94">
        <v>58297</v>
      </c>
      <c r="G292" s="94">
        <f>ROUND(E292*F292,2)</f>
        <v>58297</v>
      </c>
      <c r="H292" s="20"/>
    </row>
    <row r="293" spans="2:8" x14ac:dyDescent="0.2">
      <c r="B293" s="21"/>
      <c r="C293" s="22"/>
      <c r="D293" s="18"/>
      <c r="E293" s="122"/>
      <c r="F293" s="24"/>
      <c r="G293" s="23"/>
      <c r="H293" s="20"/>
    </row>
    <row r="294" spans="2:8" x14ac:dyDescent="0.2">
      <c r="B294" s="12">
        <v>7</v>
      </c>
      <c r="C294" s="13" t="s">
        <v>1488</v>
      </c>
      <c r="D294" s="115"/>
      <c r="E294" s="135"/>
      <c r="F294" s="113"/>
      <c r="G294" s="114"/>
      <c r="H294" s="15">
        <f>SUM(G296:G492)</f>
        <v>29860099</v>
      </c>
    </row>
    <row r="295" spans="2:8" x14ac:dyDescent="0.2">
      <c r="B295" s="39" t="s">
        <v>258</v>
      </c>
      <c r="C295" s="40" t="s">
        <v>1489</v>
      </c>
      <c r="D295" s="18"/>
      <c r="E295" s="122"/>
      <c r="F295" s="24"/>
      <c r="G295" s="23"/>
      <c r="H295" s="20"/>
    </row>
    <row r="296" spans="2:8" x14ac:dyDescent="0.2">
      <c r="B296" s="92" t="s">
        <v>259</v>
      </c>
      <c r="C296" s="59" t="s">
        <v>1490</v>
      </c>
      <c r="D296" s="93" t="s">
        <v>1227</v>
      </c>
      <c r="E296" s="122">
        <v>1</v>
      </c>
      <c r="F296" s="94">
        <v>432843</v>
      </c>
      <c r="G296" s="94">
        <f t="shared" ref="G296:G301" si="15">ROUND(E296*F296,2)</f>
        <v>432843</v>
      </c>
      <c r="H296" s="20"/>
    </row>
    <row r="297" spans="2:8" x14ac:dyDescent="0.2">
      <c r="B297" s="92" t="s">
        <v>260</v>
      </c>
      <c r="C297" s="59" t="s">
        <v>1491</v>
      </c>
      <c r="D297" s="93" t="s">
        <v>1227</v>
      </c>
      <c r="E297" s="122">
        <v>1</v>
      </c>
      <c r="F297" s="94">
        <v>161848</v>
      </c>
      <c r="G297" s="94">
        <f t="shared" si="15"/>
        <v>161848</v>
      </c>
      <c r="H297" s="20"/>
    </row>
    <row r="298" spans="2:8" x14ac:dyDescent="0.2">
      <c r="B298" s="92" t="s">
        <v>261</v>
      </c>
      <c r="C298" s="59" t="s">
        <v>1492</v>
      </c>
      <c r="D298" s="93" t="s">
        <v>1227</v>
      </c>
      <c r="E298" s="122">
        <v>1</v>
      </c>
      <c r="F298" s="94">
        <v>389235</v>
      </c>
      <c r="G298" s="94">
        <f t="shared" si="15"/>
        <v>389235</v>
      </c>
      <c r="H298" s="20"/>
    </row>
    <row r="299" spans="2:8" x14ac:dyDescent="0.2">
      <c r="B299" s="92" t="s">
        <v>262</v>
      </c>
      <c r="C299" s="61" t="s">
        <v>1493</v>
      </c>
      <c r="D299" s="89" t="s">
        <v>2522</v>
      </c>
      <c r="E299" s="122">
        <v>1</v>
      </c>
      <c r="F299" s="94">
        <v>22746</v>
      </c>
      <c r="G299" s="94">
        <f t="shared" si="15"/>
        <v>22746</v>
      </c>
      <c r="H299" s="20"/>
    </row>
    <row r="300" spans="2:8" x14ac:dyDescent="0.2">
      <c r="B300" s="92" t="s">
        <v>263</v>
      </c>
      <c r="C300" s="61" t="s">
        <v>1494</v>
      </c>
      <c r="D300" s="93" t="s">
        <v>1227</v>
      </c>
      <c r="E300" s="122">
        <v>1</v>
      </c>
      <c r="F300" s="94">
        <v>281468</v>
      </c>
      <c r="G300" s="94">
        <f t="shared" si="15"/>
        <v>281468</v>
      </c>
      <c r="H300" s="20"/>
    </row>
    <row r="301" spans="2:8" x14ac:dyDescent="0.2">
      <c r="B301" s="92" t="s">
        <v>264</v>
      </c>
      <c r="C301" s="61" t="s">
        <v>1391</v>
      </c>
      <c r="D301" s="93" t="s">
        <v>1227</v>
      </c>
      <c r="E301" s="122">
        <v>1</v>
      </c>
      <c r="F301" s="94">
        <v>216351</v>
      </c>
      <c r="G301" s="94">
        <f t="shared" si="15"/>
        <v>216351</v>
      </c>
      <c r="H301" s="20"/>
    </row>
    <row r="302" spans="2:8" x14ac:dyDescent="0.2">
      <c r="B302" s="105" t="s">
        <v>265</v>
      </c>
      <c r="C302" s="60" t="s">
        <v>1495</v>
      </c>
      <c r="D302" s="86"/>
      <c r="E302" s="122"/>
      <c r="F302" s="94"/>
      <c r="G302" s="94"/>
      <c r="H302" s="20"/>
    </row>
    <row r="303" spans="2:8" x14ac:dyDescent="0.2">
      <c r="B303" s="92" t="s">
        <v>266</v>
      </c>
      <c r="C303" s="59" t="s">
        <v>1496</v>
      </c>
      <c r="D303" s="93" t="s">
        <v>1227</v>
      </c>
      <c r="E303" s="122">
        <v>1</v>
      </c>
      <c r="F303" s="94">
        <v>324649</v>
      </c>
      <c r="G303" s="94">
        <f>ROUND(E303*F303,2)</f>
        <v>324649</v>
      </c>
      <c r="H303" s="20"/>
    </row>
    <row r="304" spans="2:8" x14ac:dyDescent="0.2">
      <c r="B304" s="92" t="s">
        <v>267</v>
      </c>
      <c r="C304" s="59" t="s">
        <v>1497</v>
      </c>
      <c r="D304" s="93" t="s">
        <v>1227</v>
      </c>
      <c r="E304" s="122">
        <v>1</v>
      </c>
      <c r="F304" s="94">
        <v>399652</v>
      </c>
      <c r="G304" s="94">
        <f>ROUND(E304*F304,2)</f>
        <v>399652</v>
      </c>
      <c r="H304" s="20"/>
    </row>
    <row r="305" spans="2:8" x14ac:dyDescent="0.2">
      <c r="B305" s="105" t="s">
        <v>268</v>
      </c>
      <c r="C305" s="60" t="s">
        <v>1498</v>
      </c>
      <c r="D305" s="86"/>
      <c r="E305" s="122"/>
      <c r="F305" s="94"/>
      <c r="G305" s="94"/>
      <c r="H305" s="20"/>
    </row>
    <row r="306" spans="2:8" x14ac:dyDescent="0.2">
      <c r="B306" s="92" t="s">
        <v>269</v>
      </c>
      <c r="C306" s="59" t="s">
        <v>1499</v>
      </c>
      <c r="D306" s="93" t="s">
        <v>1227</v>
      </c>
      <c r="E306" s="122">
        <v>1</v>
      </c>
      <c r="F306" s="94">
        <v>2319</v>
      </c>
      <c r="G306" s="94">
        <f t="shared" ref="G306:G367" si="16">ROUND(E306*F306,2)</f>
        <v>2319</v>
      </c>
      <c r="H306" s="20"/>
    </row>
    <row r="307" spans="2:8" x14ac:dyDescent="0.2">
      <c r="B307" s="92" t="s">
        <v>270</v>
      </c>
      <c r="C307" s="59" t="s">
        <v>1500</v>
      </c>
      <c r="D307" s="93" t="s">
        <v>1227</v>
      </c>
      <c r="E307" s="122">
        <v>1</v>
      </c>
      <c r="F307" s="94">
        <v>4577</v>
      </c>
      <c r="G307" s="94">
        <f t="shared" si="16"/>
        <v>4577</v>
      </c>
      <c r="H307" s="20"/>
    </row>
    <row r="308" spans="2:8" x14ac:dyDescent="0.2">
      <c r="B308" s="92" t="s">
        <v>271</v>
      </c>
      <c r="C308" s="59" t="s">
        <v>1501</v>
      </c>
      <c r="D308" s="93" t="s">
        <v>1227</v>
      </c>
      <c r="E308" s="122">
        <v>1</v>
      </c>
      <c r="F308" s="94">
        <v>5918</v>
      </c>
      <c r="G308" s="94">
        <f t="shared" si="16"/>
        <v>5918</v>
      </c>
      <c r="H308" s="20"/>
    </row>
    <row r="309" spans="2:8" x14ac:dyDescent="0.2">
      <c r="B309" s="92" t="s">
        <v>272</v>
      </c>
      <c r="C309" s="59" t="s">
        <v>1502</v>
      </c>
      <c r="D309" s="93" t="s">
        <v>1227</v>
      </c>
      <c r="E309" s="122">
        <v>1</v>
      </c>
      <c r="F309" s="94">
        <v>6938</v>
      </c>
      <c r="G309" s="94">
        <f t="shared" si="16"/>
        <v>6938</v>
      </c>
      <c r="H309" s="20"/>
    </row>
    <row r="310" spans="2:8" x14ac:dyDescent="0.2">
      <c r="B310" s="92" t="s">
        <v>273</v>
      </c>
      <c r="C310" s="59" t="s">
        <v>1503</v>
      </c>
      <c r="D310" s="93" t="s">
        <v>1227</v>
      </c>
      <c r="E310" s="122">
        <v>1</v>
      </c>
      <c r="F310" s="94">
        <v>7838</v>
      </c>
      <c r="G310" s="94">
        <f t="shared" si="16"/>
        <v>7838</v>
      </c>
      <c r="H310" s="20"/>
    </row>
    <row r="311" spans="2:8" x14ac:dyDescent="0.2">
      <c r="B311" s="92" t="s">
        <v>274</v>
      </c>
      <c r="C311" s="59" t="s">
        <v>1504</v>
      </c>
      <c r="D311" s="93" t="s">
        <v>1227</v>
      </c>
      <c r="E311" s="122">
        <v>1</v>
      </c>
      <c r="F311" s="94">
        <v>11840</v>
      </c>
      <c r="G311" s="94">
        <f t="shared" si="16"/>
        <v>11840</v>
      </c>
      <c r="H311" s="20"/>
    </row>
    <row r="312" spans="2:8" x14ac:dyDescent="0.2">
      <c r="B312" s="92" t="s">
        <v>275</v>
      </c>
      <c r="C312" s="61" t="s">
        <v>1505</v>
      </c>
      <c r="D312" s="93" t="s">
        <v>1227</v>
      </c>
      <c r="E312" s="122">
        <v>1</v>
      </c>
      <c r="F312" s="94">
        <v>23641</v>
      </c>
      <c r="G312" s="94">
        <f t="shared" si="16"/>
        <v>23641</v>
      </c>
      <c r="H312" s="20"/>
    </row>
    <row r="313" spans="2:8" x14ac:dyDescent="0.2">
      <c r="B313" s="92" t="s">
        <v>276</v>
      </c>
      <c r="C313" s="61" t="s">
        <v>1506</v>
      </c>
      <c r="D313" s="93" t="s">
        <v>1227</v>
      </c>
      <c r="E313" s="122">
        <v>1</v>
      </c>
      <c r="F313" s="94">
        <v>30972</v>
      </c>
      <c r="G313" s="94">
        <f t="shared" si="16"/>
        <v>30972</v>
      </c>
      <c r="H313" s="20"/>
    </row>
    <row r="314" spans="2:8" x14ac:dyDescent="0.2">
      <c r="B314" s="92" t="s">
        <v>277</v>
      </c>
      <c r="C314" s="61" t="s">
        <v>1507</v>
      </c>
      <c r="D314" s="93" t="s">
        <v>1227</v>
      </c>
      <c r="E314" s="122">
        <v>1</v>
      </c>
      <c r="F314" s="94">
        <v>67055</v>
      </c>
      <c r="G314" s="94">
        <f t="shared" si="16"/>
        <v>67055</v>
      </c>
      <c r="H314" s="20"/>
    </row>
    <row r="315" spans="2:8" x14ac:dyDescent="0.2">
      <c r="B315" s="92" t="s">
        <v>278</v>
      </c>
      <c r="C315" s="59" t="s">
        <v>1508</v>
      </c>
      <c r="D315" s="89" t="s">
        <v>2522</v>
      </c>
      <c r="E315" s="122">
        <v>1</v>
      </c>
      <c r="F315" s="94">
        <v>5445</v>
      </c>
      <c r="G315" s="94">
        <f t="shared" si="16"/>
        <v>5445</v>
      </c>
      <c r="H315" s="20"/>
    </row>
    <row r="316" spans="2:8" x14ac:dyDescent="0.2">
      <c r="B316" s="92" t="s">
        <v>279</v>
      </c>
      <c r="C316" s="59" t="s">
        <v>1509</v>
      </c>
      <c r="D316" s="89" t="s">
        <v>2522</v>
      </c>
      <c r="E316" s="122">
        <v>1</v>
      </c>
      <c r="F316" s="94">
        <v>7714</v>
      </c>
      <c r="G316" s="94">
        <f t="shared" si="16"/>
        <v>7714</v>
      </c>
      <c r="H316" s="20"/>
    </row>
    <row r="317" spans="2:8" x14ac:dyDescent="0.2">
      <c r="B317" s="92" t="s">
        <v>280</v>
      </c>
      <c r="C317" s="59" t="s">
        <v>1510</v>
      </c>
      <c r="D317" s="89" t="s">
        <v>2522</v>
      </c>
      <c r="E317" s="122">
        <v>1</v>
      </c>
      <c r="F317" s="94">
        <v>11980</v>
      </c>
      <c r="G317" s="94">
        <f t="shared" si="16"/>
        <v>11980</v>
      </c>
      <c r="H317" s="20"/>
    </row>
    <row r="318" spans="2:8" x14ac:dyDescent="0.2">
      <c r="B318" s="92" t="s">
        <v>281</v>
      </c>
      <c r="C318" s="59" t="s">
        <v>1511</v>
      </c>
      <c r="D318" s="89" t="s">
        <v>2522</v>
      </c>
      <c r="E318" s="122">
        <v>1</v>
      </c>
      <c r="F318" s="94">
        <v>20665</v>
      </c>
      <c r="G318" s="94">
        <f t="shared" si="16"/>
        <v>20665</v>
      </c>
      <c r="H318" s="20"/>
    </row>
    <row r="319" spans="2:8" x14ac:dyDescent="0.2">
      <c r="B319" s="92" t="s">
        <v>282</v>
      </c>
      <c r="C319" s="59" t="s">
        <v>1512</v>
      </c>
      <c r="D319" s="89" t="s">
        <v>2522</v>
      </c>
      <c r="E319" s="122">
        <v>1</v>
      </c>
      <c r="F319" s="94">
        <v>24863</v>
      </c>
      <c r="G319" s="94">
        <f t="shared" si="16"/>
        <v>24863</v>
      </c>
      <c r="H319" s="20"/>
    </row>
    <row r="320" spans="2:8" x14ac:dyDescent="0.2">
      <c r="B320" s="92" t="s">
        <v>283</v>
      </c>
      <c r="C320" s="59" t="s">
        <v>1513</v>
      </c>
      <c r="D320" s="89" t="s">
        <v>2522</v>
      </c>
      <c r="E320" s="122">
        <v>1</v>
      </c>
      <c r="F320" s="94">
        <v>17212</v>
      </c>
      <c r="G320" s="94">
        <f t="shared" si="16"/>
        <v>17212</v>
      </c>
      <c r="H320" s="20"/>
    </row>
    <row r="321" spans="2:8" x14ac:dyDescent="0.2">
      <c r="B321" s="92" t="s">
        <v>284</v>
      </c>
      <c r="C321" s="59" t="s">
        <v>1514</v>
      </c>
      <c r="D321" s="89" t="s">
        <v>2522</v>
      </c>
      <c r="E321" s="122">
        <v>1</v>
      </c>
      <c r="F321" s="94">
        <v>20100</v>
      </c>
      <c r="G321" s="94">
        <f t="shared" si="16"/>
        <v>20100</v>
      </c>
      <c r="H321" s="20"/>
    </row>
    <row r="322" spans="2:8" x14ac:dyDescent="0.2">
      <c r="B322" s="92" t="s">
        <v>285</v>
      </c>
      <c r="C322" s="59" t="s">
        <v>1515</v>
      </c>
      <c r="D322" s="89" t="s">
        <v>2522</v>
      </c>
      <c r="E322" s="122">
        <v>1</v>
      </c>
      <c r="F322" s="94">
        <v>27280</v>
      </c>
      <c r="G322" s="94">
        <f t="shared" si="16"/>
        <v>27280</v>
      </c>
      <c r="H322" s="20"/>
    </row>
    <row r="323" spans="2:8" x14ac:dyDescent="0.2">
      <c r="B323" s="92" t="s">
        <v>286</v>
      </c>
      <c r="C323" s="59" t="s">
        <v>1516</v>
      </c>
      <c r="D323" s="89" t="s">
        <v>2522</v>
      </c>
      <c r="E323" s="122">
        <v>1</v>
      </c>
      <c r="F323" s="94">
        <v>29022</v>
      </c>
      <c r="G323" s="94">
        <f t="shared" si="16"/>
        <v>29022</v>
      </c>
      <c r="H323" s="20"/>
    </row>
    <row r="324" spans="2:8" x14ac:dyDescent="0.2">
      <c r="B324" s="92" t="s">
        <v>287</v>
      </c>
      <c r="C324" s="59" t="s">
        <v>1517</v>
      </c>
      <c r="D324" s="89" t="s">
        <v>2522</v>
      </c>
      <c r="E324" s="122">
        <v>1</v>
      </c>
      <c r="F324" s="94">
        <v>31282</v>
      </c>
      <c r="G324" s="94">
        <f t="shared" si="16"/>
        <v>31282</v>
      </c>
      <c r="H324" s="20"/>
    </row>
    <row r="325" spans="2:8" x14ac:dyDescent="0.2">
      <c r="B325" s="92" t="s">
        <v>288</v>
      </c>
      <c r="C325" s="61" t="s">
        <v>1518</v>
      </c>
      <c r="D325" s="89" t="s">
        <v>2522</v>
      </c>
      <c r="E325" s="122">
        <v>1</v>
      </c>
      <c r="F325" s="94">
        <v>52589</v>
      </c>
      <c r="G325" s="94">
        <f t="shared" si="16"/>
        <v>52589</v>
      </c>
      <c r="H325" s="20"/>
    </row>
    <row r="326" spans="2:8" x14ac:dyDescent="0.2">
      <c r="B326" s="92" t="s">
        <v>289</v>
      </c>
      <c r="C326" s="61" t="s">
        <v>1519</v>
      </c>
      <c r="D326" s="89" t="s">
        <v>2522</v>
      </c>
      <c r="E326" s="122">
        <v>1</v>
      </c>
      <c r="F326" s="94">
        <v>74146</v>
      </c>
      <c r="G326" s="94">
        <f t="shared" si="16"/>
        <v>74146</v>
      </c>
      <c r="H326" s="20"/>
    </row>
    <row r="327" spans="2:8" x14ac:dyDescent="0.2">
      <c r="B327" s="92" t="s">
        <v>290</v>
      </c>
      <c r="C327" s="61" t="s">
        <v>1520</v>
      </c>
      <c r="D327" s="89" t="s">
        <v>2522</v>
      </c>
      <c r="E327" s="122">
        <v>1</v>
      </c>
      <c r="F327" s="94">
        <v>102820</v>
      </c>
      <c r="G327" s="94">
        <f t="shared" si="16"/>
        <v>102820</v>
      </c>
      <c r="H327" s="20"/>
    </row>
    <row r="328" spans="2:8" x14ac:dyDescent="0.2">
      <c r="B328" s="92" t="s">
        <v>291</v>
      </c>
      <c r="C328" s="61" t="s">
        <v>1521</v>
      </c>
      <c r="D328" s="89" t="s">
        <v>2522</v>
      </c>
      <c r="E328" s="122">
        <v>1</v>
      </c>
      <c r="F328" s="94">
        <v>132358</v>
      </c>
      <c r="G328" s="94">
        <f t="shared" si="16"/>
        <v>132358</v>
      </c>
      <c r="H328" s="20"/>
    </row>
    <row r="329" spans="2:8" x14ac:dyDescent="0.2">
      <c r="B329" s="92" t="s">
        <v>292</v>
      </c>
      <c r="C329" s="59" t="s">
        <v>1522</v>
      </c>
      <c r="D329" s="93" t="s">
        <v>1227</v>
      </c>
      <c r="E329" s="122">
        <v>1</v>
      </c>
      <c r="F329" s="94">
        <v>57811</v>
      </c>
      <c r="G329" s="94">
        <f t="shared" si="16"/>
        <v>57811</v>
      </c>
      <c r="H329" s="20"/>
    </row>
    <row r="330" spans="2:8" x14ac:dyDescent="0.2">
      <c r="B330" s="92" t="s">
        <v>293</v>
      </c>
      <c r="C330" s="59" t="s">
        <v>1523</v>
      </c>
      <c r="D330" s="93" t="s">
        <v>1227</v>
      </c>
      <c r="E330" s="122">
        <v>1</v>
      </c>
      <c r="F330" s="94">
        <v>72179</v>
      </c>
      <c r="G330" s="94">
        <f t="shared" si="16"/>
        <v>72179</v>
      </c>
      <c r="H330" s="20"/>
    </row>
    <row r="331" spans="2:8" x14ac:dyDescent="0.2">
      <c r="B331" s="92" t="s">
        <v>294</v>
      </c>
      <c r="C331" s="59" t="s">
        <v>1524</v>
      </c>
      <c r="D331" s="93" t="s">
        <v>1227</v>
      </c>
      <c r="E331" s="122">
        <v>1</v>
      </c>
      <c r="F331" s="94">
        <v>106135</v>
      </c>
      <c r="G331" s="94">
        <f t="shared" si="16"/>
        <v>106135</v>
      </c>
      <c r="H331" s="20"/>
    </row>
    <row r="332" spans="2:8" x14ac:dyDescent="0.2">
      <c r="B332" s="92" t="s">
        <v>295</v>
      </c>
      <c r="C332" s="61" t="s">
        <v>1525</v>
      </c>
      <c r="D332" s="93" t="s">
        <v>1227</v>
      </c>
      <c r="E332" s="122">
        <v>1</v>
      </c>
      <c r="F332" s="94">
        <v>130404</v>
      </c>
      <c r="G332" s="94">
        <f t="shared" si="16"/>
        <v>130404</v>
      </c>
      <c r="H332" s="20"/>
    </row>
    <row r="333" spans="2:8" x14ac:dyDescent="0.2">
      <c r="B333" s="92" t="s">
        <v>296</v>
      </c>
      <c r="C333" s="61" t="s">
        <v>1526</v>
      </c>
      <c r="D333" s="93" t="s">
        <v>1227</v>
      </c>
      <c r="E333" s="122">
        <v>1</v>
      </c>
      <c r="F333" s="94">
        <v>141619</v>
      </c>
      <c r="G333" s="94">
        <f t="shared" si="16"/>
        <v>141619</v>
      </c>
      <c r="H333" s="20"/>
    </row>
    <row r="334" spans="2:8" x14ac:dyDescent="0.2">
      <c r="B334" s="92" t="s">
        <v>297</v>
      </c>
      <c r="C334" s="61" t="s">
        <v>1527</v>
      </c>
      <c r="D334" s="93" t="s">
        <v>1227</v>
      </c>
      <c r="E334" s="122">
        <v>1</v>
      </c>
      <c r="F334" s="94">
        <v>204313</v>
      </c>
      <c r="G334" s="94">
        <f t="shared" si="16"/>
        <v>204313</v>
      </c>
      <c r="H334" s="20"/>
    </row>
    <row r="335" spans="2:8" x14ac:dyDescent="0.2">
      <c r="B335" s="92" t="s">
        <v>298</v>
      </c>
      <c r="C335" s="59" t="s">
        <v>1528</v>
      </c>
      <c r="D335" s="93" t="s">
        <v>1227</v>
      </c>
      <c r="E335" s="122">
        <v>1</v>
      </c>
      <c r="F335" s="94">
        <v>228803</v>
      </c>
      <c r="G335" s="94">
        <f t="shared" si="16"/>
        <v>228803</v>
      </c>
      <c r="H335" s="20"/>
    </row>
    <row r="336" spans="2:8" x14ac:dyDescent="0.2">
      <c r="B336" s="92" t="s">
        <v>299</v>
      </c>
      <c r="C336" s="61" t="s">
        <v>1529</v>
      </c>
      <c r="D336" s="93" t="s">
        <v>1227</v>
      </c>
      <c r="E336" s="122">
        <v>1</v>
      </c>
      <c r="F336" s="94">
        <v>221213</v>
      </c>
      <c r="G336" s="94">
        <f t="shared" si="16"/>
        <v>221213</v>
      </c>
      <c r="H336" s="20"/>
    </row>
    <row r="337" spans="2:8" x14ac:dyDescent="0.2">
      <c r="B337" s="92" t="s">
        <v>300</v>
      </c>
      <c r="C337" s="61" t="s">
        <v>1530</v>
      </c>
      <c r="D337" s="93" t="s">
        <v>1227</v>
      </c>
      <c r="E337" s="122">
        <v>1</v>
      </c>
      <c r="F337" s="94">
        <v>423132</v>
      </c>
      <c r="G337" s="94">
        <f t="shared" si="16"/>
        <v>423132</v>
      </c>
      <c r="H337" s="20"/>
    </row>
    <row r="338" spans="2:8" x14ac:dyDescent="0.2">
      <c r="B338" s="92" t="s">
        <v>301</v>
      </c>
      <c r="C338" s="59" t="s">
        <v>1531</v>
      </c>
      <c r="D338" s="93" t="s">
        <v>1227</v>
      </c>
      <c r="E338" s="122">
        <v>1</v>
      </c>
      <c r="F338" s="94">
        <v>14731</v>
      </c>
      <c r="G338" s="94">
        <f t="shared" si="16"/>
        <v>14731</v>
      </c>
      <c r="H338" s="20"/>
    </row>
    <row r="339" spans="2:8" x14ac:dyDescent="0.2">
      <c r="B339" s="92" t="s">
        <v>302</v>
      </c>
      <c r="C339" s="59" t="s">
        <v>1532</v>
      </c>
      <c r="D339" s="93" t="s">
        <v>1227</v>
      </c>
      <c r="E339" s="122">
        <v>1</v>
      </c>
      <c r="F339" s="94">
        <v>37195</v>
      </c>
      <c r="G339" s="94">
        <f t="shared" si="16"/>
        <v>37195</v>
      </c>
      <c r="H339" s="20"/>
    </row>
    <row r="340" spans="2:8" x14ac:dyDescent="0.2">
      <c r="B340" s="92" t="s">
        <v>303</v>
      </c>
      <c r="C340" s="59" t="s">
        <v>1533</v>
      </c>
      <c r="D340" s="93" t="s">
        <v>1227</v>
      </c>
      <c r="E340" s="122">
        <v>1</v>
      </c>
      <c r="F340" s="94">
        <v>79301</v>
      </c>
      <c r="G340" s="94">
        <f t="shared" si="16"/>
        <v>79301</v>
      </c>
      <c r="H340" s="20"/>
    </row>
    <row r="341" spans="2:8" x14ac:dyDescent="0.2">
      <c r="B341" s="92" t="s">
        <v>304</v>
      </c>
      <c r="C341" s="59" t="s">
        <v>1534</v>
      </c>
      <c r="D341" s="93" t="s">
        <v>1227</v>
      </c>
      <c r="E341" s="122">
        <v>1</v>
      </c>
      <c r="F341" s="94">
        <v>124196</v>
      </c>
      <c r="G341" s="94">
        <f t="shared" si="16"/>
        <v>124196</v>
      </c>
      <c r="H341" s="20"/>
    </row>
    <row r="342" spans="2:8" x14ac:dyDescent="0.2">
      <c r="B342" s="92" t="s">
        <v>305</v>
      </c>
      <c r="C342" s="59" t="s">
        <v>1535</v>
      </c>
      <c r="D342" s="93" t="s">
        <v>1227</v>
      </c>
      <c r="E342" s="122">
        <v>1</v>
      </c>
      <c r="F342" s="94">
        <v>147880</v>
      </c>
      <c r="G342" s="94">
        <f t="shared" si="16"/>
        <v>147880</v>
      </c>
      <c r="H342" s="20"/>
    </row>
    <row r="343" spans="2:8" x14ac:dyDescent="0.2">
      <c r="B343" s="92" t="s">
        <v>306</v>
      </c>
      <c r="C343" s="59" t="s">
        <v>1536</v>
      </c>
      <c r="D343" s="93" t="s">
        <v>1227</v>
      </c>
      <c r="E343" s="122">
        <v>1</v>
      </c>
      <c r="F343" s="94">
        <v>171215</v>
      </c>
      <c r="G343" s="94">
        <f t="shared" si="16"/>
        <v>171215</v>
      </c>
      <c r="H343" s="20"/>
    </row>
    <row r="344" spans="2:8" x14ac:dyDescent="0.2">
      <c r="B344" s="92" t="s">
        <v>307</v>
      </c>
      <c r="C344" s="61" t="s">
        <v>1537</v>
      </c>
      <c r="D344" s="93" t="s">
        <v>1227</v>
      </c>
      <c r="E344" s="122">
        <v>1</v>
      </c>
      <c r="F344" s="94">
        <v>1269583</v>
      </c>
      <c r="G344" s="94">
        <f t="shared" si="16"/>
        <v>1269583</v>
      </c>
      <c r="H344" s="20"/>
    </row>
    <row r="345" spans="2:8" x14ac:dyDescent="0.2">
      <c r="B345" s="92" t="s">
        <v>308</v>
      </c>
      <c r="C345" s="61" t="s">
        <v>1538</v>
      </c>
      <c r="D345" s="93" t="s">
        <v>1227</v>
      </c>
      <c r="E345" s="122">
        <v>1</v>
      </c>
      <c r="F345" s="94">
        <v>317282</v>
      </c>
      <c r="G345" s="94">
        <f t="shared" si="16"/>
        <v>317282</v>
      </c>
      <c r="H345" s="20"/>
    </row>
    <row r="346" spans="2:8" x14ac:dyDescent="0.2">
      <c r="B346" s="92" t="s">
        <v>309</v>
      </c>
      <c r="C346" s="61" t="s">
        <v>1539</v>
      </c>
      <c r="D346" s="93" t="s">
        <v>1227</v>
      </c>
      <c r="E346" s="122">
        <v>1</v>
      </c>
      <c r="F346" s="94">
        <v>321892</v>
      </c>
      <c r="G346" s="94">
        <f t="shared" si="16"/>
        <v>321892</v>
      </c>
      <c r="H346" s="20"/>
    </row>
    <row r="347" spans="2:8" x14ac:dyDescent="0.2">
      <c r="B347" s="92" t="s">
        <v>310</v>
      </c>
      <c r="C347" s="61" t="s">
        <v>1540</v>
      </c>
      <c r="D347" s="93" t="s">
        <v>1227</v>
      </c>
      <c r="E347" s="122">
        <v>1</v>
      </c>
      <c r="F347" s="94">
        <v>553370</v>
      </c>
      <c r="G347" s="94">
        <f t="shared" si="16"/>
        <v>553370</v>
      </c>
      <c r="H347" s="20"/>
    </row>
    <row r="348" spans="2:8" x14ac:dyDescent="0.2">
      <c r="B348" s="92" t="s">
        <v>311</v>
      </c>
      <c r="C348" s="61" t="s">
        <v>1541</v>
      </c>
      <c r="D348" s="93" t="s">
        <v>1227</v>
      </c>
      <c r="E348" s="122">
        <v>1</v>
      </c>
      <c r="F348" s="94">
        <v>1138711</v>
      </c>
      <c r="G348" s="94">
        <f t="shared" si="16"/>
        <v>1138711</v>
      </c>
      <c r="H348" s="20"/>
    </row>
    <row r="349" spans="2:8" x14ac:dyDescent="0.2">
      <c r="B349" s="92" t="s">
        <v>312</v>
      </c>
      <c r="C349" s="61" t="s">
        <v>1542</v>
      </c>
      <c r="D349" s="93" t="s">
        <v>1227</v>
      </c>
      <c r="E349" s="122">
        <v>1</v>
      </c>
      <c r="F349" s="94">
        <v>1240099</v>
      </c>
      <c r="G349" s="94">
        <f t="shared" si="16"/>
        <v>1240099</v>
      </c>
      <c r="H349" s="20"/>
    </row>
    <row r="350" spans="2:8" x14ac:dyDescent="0.2">
      <c r="B350" s="92" t="s">
        <v>313</v>
      </c>
      <c r="C350" s="61" t="s">
        <v>1543</v>
      </c>
      <c r="D350" s="89" t="s">
        <v>2522</v>
      </c>
      <c r="E350" s="122">
        <v>1</v>
      </c>
      <c r="F350" s="94">
        <v>4279</v>
      </c>
      <c r="G350" s="94">
        <f t="shared" si="16"/>
        <v>4279</v>
      </c>
      <c r="H350" s="20"/>
    </row>
    <row r="351" spans="2:8" x14ac:dyDescent="0.2">
      <c r="B351" s="92" t="s">
        <v>314</v>
      </c>
      <c r="C351" s="59" t="s">
        <v>1544</v>
      </c>
      <c r="D351" s="89" t="s">
        <v>2522</v>
      </c>
      <c r="E351" s="122">
        <v>1</v>
      </c>
      <c r="F351" s="94">
        <v>7369</v>
      </c>
      <c r="G351" s="94">
        <f t="shared" si="16"/>
        <v>7369</v>
      </c>
      <c r="H351" s="20"/>
    </row>
    <row r="352" spans="2:8" x14ac:dyDescent="0.2">
      <c r="B352" s="92" t="s">
        <v>315</v>
      </c>
      <c r="C352" s="59" t="s">
        <v>1545</v>
      </c>
      <c r="D352" s="89" t="s">
        <v>2522</v>
      </c>
      <c r="E352" s="122">
        <v>1</v>
      </c>
      <c r="F352" s="94">
        <v>7056</v>
      </c>
      <c r="G352" s="94">
        <f t="shared" si="16"/>
        <v>7056</v>
      </c>
      <c r="H352" s="20"/>
    </row>
    <row r="353" spans="2:8" x14ac:dyDescent="0.2">
      <c r="B353" s="92" t="s">
        <v>316</v>
      </c>
      <c r="C353" s="61" t="s">
        <v>1546</v>
      </c>
      <c r="D353" s="89" t="s">
        <v>2522</v>
      </c>
      <c r="E353" s="122">
        <v>1</v>
      </c>
      <c r="F353" s="94">
        <v>6334</v>
      </c>
      <c r="G353" s="94">
        <f t="shared" si="16"/>
        <v>6334</v>
      </c>
      <c r="H353" s="20"/>
    </row>
    <row r="354" spans="2:8" x14ac:dyDescent="0.2">
      <c r="B354" s="92" t="s">
        <v>317</v>
      </c>
      <c r="C354" s="59" t="s">
        <v>1547</v>
      </c>
      <c r="D354" s="89" t="s">
        <v>2522</v>
      </c>
      <c r="E354" s="122">
        <v>1</v>
      </c>
      <c r="F354" s="94">
        <v>9103</v>
      </c>
      <c r="G354" s="94">
        <f t="shared" si="16"/>
        <v>9103</v>
      </c>
      <c r="H354" s="20"/>
    </row>
    <row r="355" spans="2:8" x14ac:dyDescent="0.2">
      <c r="B355" s="92" t="s">
        <v>318</v>
      </c>
      <c r="C355" s="61" t="s">
        <v>1548</v>
      </c>
      <c r="D355" s="89" t="s">
        <v>2522</v>
      </c>
      <c r="E355" s="122">
        <v>1</v>
      </c>
      <c r="F355" s="94">
        <v>11673</v>
      </c>
      <c r="G355" s="94">
        <f t="shared" si="16"/>
        <v>11673</v>
      </c>
      <c r="H355" s="20"/>
    </row>
    <row r="356" spans="2:8" x14ac:dyDescent="0.2">
      <c r="B356" s="92" t="s">
        <v>319</v>
      </c>
      <c r="C356" s="59" t="s">
        <v>1549</v>
      </c>
      <c r="D356" s="89" t="s">
        <v>2522</v>
      </c>
      <c r="E356" s="122">
        <v>1</v>
      </c>
      <c r="F356" s="94">
        <v>15260</v>
      </c>
      <c r="G356" s="94">
        <f t="shared" si="16"/>
        <v>15260</v>
      </c>
      <c r="H356" s="20"/>
    </row>
    <row r="357" spans="2:8" x14ac:dyDescent="0.2">
      <c r="B357" s="92" t="s">
        <v>320</v>
      </c>
      <c r="C357" s="59" t="s">
        <v>1550</v>
      </c>
      <c r="D357" s="89" t="s">
        <v>2522</v>
      </c>
      <c r="E357" s="122">
        <v>1</v>
      </c>
      <c r="F357" s="94">
        <v>17640</v>
      </c>
      <c r="G357" s="94">
        <f t="shared" si="16"/>
        <v>17640</v>
      </c>
      <c r="H357" s="20"/>
    </row>
    <row r="358" spans="2:8" x14ac:dyDescent="0.2">
      <c r="B358" s="92" t="s">
        <v>321</v>
      </c>
      <c r="C358" s="59" t="s">
        <v>1551</v>
      </c>
      <c r="D358" s="89" t="s">
        <v>2522</v>
      </c>
      <c r="E358" s="122">
        <v>1</v>
      </c>
      <c r="F358" s="94">
        <v>25686</v>
      </c>
      <c r="G358" s="94">
        <f t="shared" si="16"/>
        <v>25686</v>
      </c>
      <c r="H358" s="20"/>
    </row>
    <row r="359" spans="2:8" x14ac:dyDescent="0.2">
      <c r="B359" s="92" t="s">
        <v>322</v>
      </c>
      <c r="C359" s="59" t="s">
        <v>1552</v>
      </c>
      <c r="D359" s="89" t="s">
        <v>2522</v>
      </c>
      <c r="E359" s="122">
        <v>1</v>
      </c>
      <c r="F359" s="94">
        <v>40722</v>
      </c>
      <c r="G359" s="94">
        <f t="shared" si="16"/>
        <v>40722</v>
      </c>
      <c r="H359" s="20"/>
    </row>
    <row r="360" spans="2:8" x14ac:dyDescent="0.2">
      <c r="B360" s="92" t="s">
        <v>323</v>
      </c>
      <c r="C360" s="59" t="s">
        <v>1553</v>
      </c>
      <c r="D360" s="89" t="s">
        <v>2522</v>
      </c>
      <c r="E360" s="122">
        <v>1</v>
      </c>
      <c r="F360" s="94">
        <v>51763</v>
      </c>
      <c r="G360" s="94">
        <f t="shared" si="16"/>
        <v>51763</v>
      </c>
      <c r="H360" s="20"/>
    </row>
    <row r="361" spans="2:8" x14ac:dyDescent="0.2">
      <c r="B361" s="92" t="s">
        <v>324</v>
      </c>
      <c r="C361" s="61" t="s">
        <v>1554</v>
      </c>
      <c r="D361" s="89" t="s">
        <v>2522</v>
      </c>
      <c r="E361" s="122">
        <v>1</v>
      </c>
      <c r="F361" s="94">
        <v>74417</v>
      </c>
      <c r="G361" s="94">
        <f t="shared" si="16"/>
        <v>74417</v>
      </c>
      <c r="H361" s="20"/>
    </row>
    <row r="362" spans="2:8" x14ac:dyDescent="0.2">
      <c r="B362" s="92" t="s">
        <v>325</v>
      </c>
      <c r="C362" s="61" t="s">
        <v>1555</v>
      </c>
      <c r="D362" s="93" t="s">
        <v>1227</v>
      </c>
      <c r="E362" s="122">
        <v>1</v>
      </c>
      <c r="F362" s="94">
        <v>98770</v>
      </c>
      <c r="G362" s="94">
        <f t="shared" si="16"/>
        <v>98770</v>
      </c>
      <c r="H362" s="20"/>
    </row>
    <row r="363" spans="2:8" x14ac:dyDescent="0.2">
      <c r="B363" s="92" t="s">
        <v>326</v>
      </c>
      <c r="C363" s="61" t="s">
        <v>1556</v>
      </c>
      <c r="D363" s="93" t="s">
        <v>1227</v>
      </c>
      <c r="E363" s="122">
        <v>1</v>
      </c>
      <c r="F363" s="94">
        <v>61515</v>
      </c>
      <c r="G363" s="94">
        <f t="shared" si="16"/>
        <v>61515</v>
      </c>
      <c r="H363" s="20"/>
    </row>
    <row r="364" spans="2:8" x14ac:dyDescent="0.2">
      <c r="B364" s="92" t="s">
        <v>327</v>
      </c>
      <c r="C364" s="61" t="s">
        <v>1557</v>
      </c>
      <c r="D364" s="93" t="s">
        <v>1227</v>
      </c>
      <c r="E364" s="122">
        <v>1</v>
      </c>
      <c r="F364" s="94">
        <v>22236</v>
      </c>
      <c r="G364" s="94">
        <f t="shared" si="16"/>
        <v>22236</v>
      </c>
      <c r="H364" s="20"/>
    </row>
    <row r="365" spans="2:8" x14ac:dyDescent="0.2">
      <c r="B365" s="92" t="s">
        <v>328</v>
      </c>
      <c r="C365" s="61" t="s">
        <v>1558</v>
      </c>
      <c r="D365" s="93" t="s">
        <v>1227</v>
      </c>
      <c r="E365" s="122">
        <v>1</v>
      </c>
      <c r="F365" s="94">
        <v>11932</v>
      </c>
      <c r="G365" s="94">
        <f t="shared" si="16"/>
        <v>11932</v>
      </c>
      <c r="H365" s="20"/>
    </row>
    <row r="366" spans="2:8" x14ac:dyDescent="0.2">
      <c r="B366" s="92" t="s">
        <v>329</v>
      </c>
      <c r="C366" s="61" t="s">
        <v>1559</v>
      </c>
      <c r="D366" s="93" t="s">
        <v>1227</v>
      </c>
      <c r="E366" s="122">
        <v>1</v>
      </c>
      <c r="F366" s="94">
        <v>27935</v>
      </c>
      <c r="G366" s="94">
        <f t="shared" si="16"/>
        <v>27935</v>
      </c>
      <c r="H366" s="20"/>
    </row>
    <row r="367" spans="2:8" x14ac:dyDescent="0.2">
      <c r="B367" s="92" t="s">
        <v>330</v>
      </c>
      <c r="C367" s="61" t="s">
        <v>1560</v>
      </c>
      <c r="D367" s="89" t="s">
        <v>2522</v>
      </c>
      <c r="E367" s="122">
        <v>1</v>
      </c>
      <c r="F367" s="94">
        <v>46144</v>
      </c>
      <c r="G367" s="94">
        <f t="shared" si="16"/>
        <v>46144</v>
      </c>
      <c r="H367" s="20"/>
    </row>
    <row r="368" spans="2:8" x14ac:dyDescent="0.2">
      <c r="B368" s="105" t="s">
        <v>331</v>
      </c>
      <c r="C368" s="66" t="s">
        <v>1561</v>
      </c>
      <c r="D368" s="86"/>
      <c r="E368" s="122"/>
      <c r="F368" s="94"/>
      <c r="G368" s="94"/>
      <c r="H368" s="20"/>
    </row>
    <row r="369" spans="2:8" x14ac:dyDescent="0.2">
      <c r="B369" s="92" t="s">
        <v>332</v>
      </c>
      <c r="C369" s="61" t="s">
        <v>1562</v>
      </c>
      <c r="D369" s="93" t="s">
        <v>1227</v>
      </c>
      <c r="E369" s="122">
        <v>1</v>
      </c>
      <c r="F369" s="94">
        <v>2633</v>
      </c>
      <c r="G369" s="94">
        <f>ROUND(E369*F369,2)</f>
        <v>2633</v>
      </c>
      <c r="H369" s="20"/>
    </row>
    <row r="370" spans="2:8" x14ac:dyDescent="0.2">
      <c r="B370" s="92" t="s">
        <v>333</v>
      </c>
      <c r="C370" s="61" t="s">
        <v>1563</v>
      </c>
      <c r="D370" s="93" t="s">
        <v>1227</v>
      </c>
      <c r="E370" s="122">
        <v>1</v>
      </c>
      <c r="F370" s="94">
        <v>4230</v>
      </c>
      <c r="G370" s="94">
        <f>ROUND(E370*F370,2)</f>
        <v>4230</v>
      </c>
      <c r="H370" s="20"/>
    </row>
    <row r="371" spans="2:8" x14ac:dyDescent="0.2">
      <c r="B371" s="92" t="s">
        <v>334</v>
      </c>
      <c r="C371" s="61" t="s">
        <v>1564</v>
      </c>
      <c r="D371" s="89" t="s">
        <v>2522</v>
      </c>
      <c r="E371" s="122">
        <v>1</v>
      </c>
      <c r="F371" s="94">
        <v>10482</v>
      </c>
      <c r="G371" s="94">
        <f>ROUND(E371*F371,2)</f>
        <v>10482</v>
      </c>
      <c r="H371" s="20"/>
    </row>
    <row r="372" spans="2:8" x14ac:dyDescent="0.2">
      <c r="B372" s="92" t="s">
        <v>335</v>
      </c>
      <c r="C372" s="61" t="s">
        <v>1565</v>
      </c>
      <c r="D372" s="89" t="s">
        <v>2522</v>
      </c>
      <c r="E372" s="122">
        <v>1</v>
      </c>
      <c r="F372" s="94">
        <v>13359</v>
      </c>
      <c r="G372" s="94">
        <f>ROUND(E372*F372,2)</f>
        <v>13359</v>
      </c>
      <c r="H372" s="20"/>
    </row>
    <row r="373" spans="2:8" x14ac:dyDescent="0.2">
      <c r="B373" s="105" t="s">
        <v>336</v>
      </c>
      <c r="C373" s="60" t="s">
        <v>1566</v>
      </c>
      <c r="D373" s="86"/>
      <c r="E373" s="122"/>
      <c r="F373" s="94"/>
      <c r="G373" s="94"/>
      <c r="H373" s="20"/>
    </row>
    <row r="374" spans="2:8" x14ac:dyDescent="0.2">
      <c r="B374" s="92" t="s">
        <v>337</v>
      </c>
      <c r="C374" s="59" t="s">
        <v>1567</v>
      </c>
      <c r="D374" s="93" t="s">
        <v>1227</v>
      </c>
      <c r="E374" s="122">
        <v>1</v>
      </c>
      <c r="F374" s="94">
        <v>84935</v>
      </c>
      <c r="G374" s="94">
        <f t="shared" ref="G374:G379" si="17">ROUND(E374*F374,2)</f>
        <v>84935</v>
      </c>
      <c r="H374" s="20"/>
    </row>
    <row r="375" spans="2:8" x14ac:dyDescent="0.2">
      <c r="B375" s="92" t="s">
        <v>338</v>
      </c>
      <c r="C375" s="61" t="s">
        <v>1568</v>
      </c>
      <c r="D375" s="93" t="s">
        <v>1227</v>
      </c>
      <c r="E375" s="122">
        <v>1</v>
      </c>
      <c r="F375" s="94">
        <v>37661</v>
      </c>
      <c r="G375" s="94">
        <f t="shared" si="17"/>
        <v>37661</v>
      </c>
      <c r="H375" s="20"/>
    </row>
    <row r="376" spans="2:8" x14ac:dyDescent="0.2">
      <c r="B376" s="92" t="s">
        <v>339</v>
      </c>
      <c r="C376" s="59" t="s">
        <v>1569</v>
      </c>
      <c r="D376" s="93" t="s">
        <v>1227</v>
      </c>
      <c r="E376" s="122">
        <v>1</v>
      </c>
      <c r="F376" s="94">
        <v>52068</v>
      </c>
      <c r="G376" s="94">
        <f t="shared" si="17"/>
        <v>52068</v>
      </c>
      <c r="H376" s="20"/>
    </row>
    <row r="377" spans="2:8" x14ac:dyDescent="0.2">
      <c r="B377" s="92" t="s">
        <v>340</v>
      </c>
      <c r="C377" s="61" t="s">
        <v>1570</v>
      </c>
      <c r="D377" s="93" t="s">
        <v>1227</v>
      </c>
      <c r="E377" s="122">
        <v>1</v>
      </c>
      <c r="F377" s="94">
        <v>17005</v>
      </c>
      <c r="G377" s="94">
        <f t="shared" si="17"/>
        <v>17005</v>
      </c>
      <c r="H377" s="20"/>
    </row>
    <row r="378" spans="2:8" x14ac:dyDescent="0.2">
      <c r="B378" s="92" t="s">
        <v>341</v>
      </c>
      <c r="C378" s="61" t="s">
        <v>1571</v>
      </c>
      <c r="D378" s="93" t="s">
        <v>1227</v>
      </c>
      <c r="E378" s="122">
        <v>1</v>
      </c>
      <c r="F378" s="94">
        <v>34105</v>
      </c>
      <c r="G378" s="94">
        <f t="shared" si="17"/>
        <v>34105</v>
      </c>
      <c r="H378" s="20"/>
    </row>
    <row r="379" spans="2:8" x14ac:dyDescent="0.2">
      <c r="B379" s="92" t="s">
        <v>342</v>
      </c>
      <c r="C379" s="61" t="s">
        <v>1572</v>
      </c>
      <c r="D379" s="93" t="s">
        <v>1227</v>
      </c>
      <c r="E379" s="122">
        <v>1</v>
      </c>
      <c r="F379" s="94">
        <v>34614</v>
      </c>
      <c r="G379" s="94">
        <f t="shared" si="17"/>
        <v>34614</v>
      </c>
      <c r="H379" s="20"/>
    </row>
    <row r="380" spans="2:8" x14ac:dyDescent="0.2">
      <c r="B380" s="105" t="s">
        <v>343</v>
      </c>
      <c r="C380" s="60" t="s">
        <v>1573</v>
      </c>
      <c r="D380" s="86"/>
      <c r="E380" s="122"/>
      <c r="F380" s="94"/>
      <c r="G380" s="94"/>
      <c r="H380" s="20"/>
    </row>
    <row r="381" spans="2:8" x14ac:dyDescent="0.2">
      <c r="B381" s="92" t="s">
        <v>344</v>
      </c>
      <c r="C381" s="59" t="s">
        <v>1361</v>
      </c>
      <c r="D381" s="93" t="s">
        <v>1227</v>
      </c>
      <c r="E381" s="122">
        <v>1</v>
      </c>
      <c r="F381" s="94">
        <v>62867</v>
      </c>
      <c r="G381" s="94">
        <f t="shared" ref="G381:G386" si="18">ROUND(E381*F381,2)</f>
        <v>62867</v>
      </c>
      <c r="H381" s="20"/>
    </row>
    <row r="382" spans="2:8" x14ac:dyDescent="0.2">
      <c r="B382" s="92" t="s">
        <v>345</v>
      </c>
      <c r="C382" s="59" t="s">
        <v>1362</v>
      </c>
      <c r="D382" s="93" t="s">
        <v>1227</v>
      </c>
      <c r="E382" s="122">
        <v>1</v>
      </c>
      <c r="F382" s="94">
        <v>86690</v>
      </c>
      <c r="G382" s="94">
        <f t="shared" si="18"/>
        <v>86690</v>
      </c>
      <c r="H382" s="20"/>
    </row>
    <row r="383" spans="2:8" x14ac:dyDescent="0.2">
      <c r="B383" s="92" t="s">
        <v>346</v>
      </c>
      <c r="C383" s="61" t="s">
        <v>1574</v>
      </c>
      <c r="D383" s="93" t="s">
        <v>1227</v>
      </c>
      <c r="E383" s="122">
        <v>1</v>
      </c>
      <c r="F383" s="94">
        <v>33194</v>
      </c>
      <c r="G383" s="94">
        <f t="shared" si="18"/>
        <v>33194</v>
      </c>
      <c r="H383" s="20"/>
    </row>
    <row r="384" spans="2:8" x14ac:dyDescent="0.2">
      <c r="B384" s="92" t="s">
        <v>347</v>
      </c>
      <c r="C384" s="61" t="s">
        <v>1575</v>
      </c>
      <c r="D384" s="93" t="s">
        <v>1227</v>
      </c>
      <c r="E384" s="122">
        <v>1</v>
      </c>
      <c r="F384" s="94">
        <v>37703</v>
      </c>
      <c r="G384" s="94">
        <f t="shared" si="18"/>
        <v>37703</v>
      </c>
      <c r="H384" s="20"/>
    </row>
    <row r="385" spans="2:8" x14ac:dyDescent="0.2">
      <c r="B385" s="92" t="s">
        <v>348</v>
      </c>
      <c r="C385" s="61" t="s">
        <v>1576</v>
      </c>
      <c r="D385" s="93" t="s">
        <v>1227</v>
      </c>
      <c r="E385" s="122">
        <v>1</v>
      </c>
      <c r="F385" s="94">
        <v>44392</v>
      </c>
      <c r="G385" s="94">
        <f t="shared" si="18"/>
        <v>44392</v>
      </c>
      <c r="H385" s="20"/>
    </row>
    <row r="386" spans="2:8" x14ac:dyDescent="0.2">
      <c r="B386" s="92" t="s">
        <v>349</v>
      </c>
      <c r="C386" s="61" t="s">
        <v>1577</v>
      </c>
      <c r="D386" s="93" t="s">
        <v>1227</v>
      </c>
      <c r="E386" s="122">
        <v>1</v>
      </c>
      <c r="F386" s="94">
        <v>50892</v>
      </c>
      <c r="G386" s="94">
        <f t="shared" si="18"/>
        <v>50892</v>
      </c>
      <c r="H386" s="20"/>
    </row>
    <row r="387" spans="2:8" x14ac:dyDescent="0.2">
      <c r="B387" s="105" t="s">
        <v>350</v>
      </c>
      <c r="C387" s="60" t="s">
        <v>1578</v>
      </c>
      <c r="D387" s="86"/>
      <c r="E387" s="122"/>
      <c r="F387" s="94"/>
      <c r="G387" s="94"/>
      <c r="H387" s="20"/>
    </row>
    <row r="388" spans="2:8" x14ac:dyDescent="0.2">
      <c r="B388" s="92" t="s">
        <v>351</v>
      </c>
      <c r="C388" s="59" t="s">
        <v>1579</v>
      </c>
      <c r="D388" s="89" t="s">
        <v>2522</v>
      </c>
      <c r="E388" s="122">
        <v>1</v>
      </c>
      <c r="F388" s="94">
        <v>24908</v>
      </c>
      <c r="G388" s="94">
        <f>ROUND(E388*F388,2)</f>
        <v>24908</v>
      </c>
      <c r="H388" s="20"/>
    </row>
    <row r="389" spans="2:8" x14ac:dyDescent="0.2">
      <c r="B389" s="92" t="s">
        <v>352</v>
      </c>
      <c r="C389" s="59" t="s">
        <v>1580</v>
      </c>
      <c r="D389" s="89" t="s">
        <v>2522</v>
      </c>
      <c r="E389" s="122">
        <v>1</v>
      </c>
      <c r="F389" s="94">
        <v>31347</v>
      </c>
      <c r="G389" s="94">
        <f>ROUND(E389*F389,2)</f>
        <v>31347</v>
      </c>
      <c r="H389" s="20"/>
    </row>
    <row r="390" spans="2:8" x14ac:dyDescent="0.2">
      <c r="B390" s="92" t="s">
        <v>353</v>
      </c>
      <c r="C390" s="59" t="s">
        <v>1581</v>
      </c>
      <c r="D390" s="89" t="s">
        <v>2522</v>
      </c>
      <c r="E390" s="122">
        <v>1</v>
      </c>
      <c r="F390" s="94">
        <v>62952</v>
      </c>
      <c r="G390" s="94">
        <f>ROUND(E390*F390,2)</f>
        <v>62952</v>
      </c>
      <c r="H390" s="20"/>
    </row>
    <row r="391" spans="2:8" x14ac:dyDescent="0.2">
      <c r="B391" s="92" t="s">
        <v>354</v>
      </c>
      <c r="C391" s="59" t="s">
        <v>1582</v>
      </c>
      <c r="D391" s="89" t="s">
        <v>2522</v>
      </c>
      <c r="E391" s="122">
        <v>1</v>
      </c>
      <c r="F391" s="94">
        <v>16174</v>
      </c>
      <c r="G391" s="94">
        <f>ROUND(E391*F391,2)</f>
        <v>16174</v>
      </c>
      <c r="H391" s="20"/>
    </row>
    <row r="392" spans="2:8" x14ac:dyDescent="0.2">
      <c r="B392" s="92" t="s">
        <v>355</v>
      </c>
      <c r="C392" s="59" t="s">
        <v>1583</v>
      </c>
      <c r="D392" s="89" t="s">
        <v>2522</v>
      </c>
      <c r="E392" s="122">
        <v>1</v>
      </c>
      <c r="F392" s="94">
        <v>18599</v>
      </c>
      <c r="G392" s="94">
        <f>ROUND(E392*F392,2)</f>
        <v>18599</v>
      </c>
      <c r="H392" s="20"/>
    </row>
    <row r="393" spans="2:8" x14ac:dyDescent="0.2">
      <c r="B393" s="105" t="s">
        <v>356</v>
      </c>
      <c r="C393" s="60" t="s">
        <v>1584</v>
      </c>
      <c r="D393" s="86"/>
      <c r="E393" s="122"/>
      <c r="F393" s="94"/>
      <c r="G393" s="94"/>
      <c r="H393" s="20"/>
    </row>
    <row r="394" spans="2:8" x14ac:dyDescent="0.2">
      <c r="B394" s="92" t="s">
        <v>357</v>
      </c>
      <c r="C394" s="61" t="s">
        <v>1585</v>
      </c>
      <c r="D394" s="93" t="s">
        <v>1227</v>
      </c>
      <c r="E394" s="122">
        <v>1</v>
      </c>
      <c r="F394" s="94">
        <v>23399</v>
      </c>
      <c r="G394" s="94">
        <f t="shared" ref="G394:G457" si="19">ROUND(E394*F394,2)</f>
        <v>23399</v>
      </c>
      <c r="H394" s="20"/>
    </row>
    <row r="395" spans="2:8" x14ac:dyDescent="0.2">
      <c r="B395" s="92" t="s">
        <v>358</v>
      </c>
      <c r="C395" s="61" t="s">
        <v>1586</v>
      </c>
      <c r="D395" s="93" t="s">
        <v>1227</v>
      </c>
      <c r="E395" s="122">
        <v>1</v>
      </c>
      <c r="F395" s="94">
        <v>14469</v>
      </c>
      <c r="G395" s="94">
        <f t="shared" si="19"/>
        <v>14469</v>
      </c>
      <c r="H395" s="20"/>
    </row>
    <row r="396" spans="2:8" x14ac:dyDescent="0.2">
      <c r="B396" s="92" t="s">
        <v>359</v>
      </c>
      <c r="C396" s="61" t="s">
        <v>1587</v>
      </c>
      <c r="D396" s="93" t="s">
        <v>1227</v>
      </c>
      <c r="E396" s="122">
        <v>1</v>
      </c>
      <c r="F396" s="94">
        <v>7419</v>
      </c>
      <c r="G396" s="94">
        <f t="shared" si="19"/>
        <v>7419</v>
      </c>
      <c r="H396" s="20"/>
    </row>
    <row r="397" spans="2:8" x14ac:dyDescent="0.2">
      <c r="B397" s="92" t="s">
        <v>360</v>
      </c>
      <c r="C397" s="59" t="s">
        <v>1588</v>
      </c>
      <c r="D397" s="93" t="s">
        <v>1227</v>
      </c>
      <c r="E397" s="122">
        <v>1</v>
      </c>
      <c r="F397" s="94">
        <v>396632</v>
      </c>
      <c r="G397" s="94">
        <f t="shared" si="19"/>
        <v>396632</v>
      </c>
      <c r="H397" s="20"/>
    </row>
    <row r="398" spans="2:8" x14ac:dyDescent="0.2">
      <c r="B398" s="92" t="s">
        <v>361</v>
      </c>
      <c r="C398" s="59" t="s">
        <v>1589</v>
      </c>
      <c r="D398" s="93" t="s">
        <v>1227</v>
      </c>
      <c r="E398" s="122">
        <v>1</v>
      </c>
      <c r="F398" s="94">
        <v>264139</v>
      </c>
      <c r="G398" s="94">
        <f t="shared" si="19"/>
        <v>264139</v>
      </c>
      <c r="H398" s="20"/>
    </row>
    <row r="399" spans="2:8" x14ac:dyDescent="0.2">
      <c r="B399" s="92" t="s">
        <v>362</v>
      </c>
      <c r="C399" s="59" t="s">
        <v>1590</v>
      </c>
      <c r="D399" s="93" t="s">
        <v>1227</v>
      </c>
      <c r="E399" s="122">
        <v>1</v>
      </c>
      <c r="F399" s="94">
        <v>124001</v>
      </c>
      <c r="G399" s="94">
        <f t="shared" si="19"/>
        <v>124001</v>
      </c>
      <c r="H399" s="20"/>
    </row>
    <row r="400" spans="2:8" x14ac:dyDescent="0.2">
      <c r="B400" s="92" t="s">
        <v>363</v>
      </c>
      <c r="C400" s="59" t="s">
        <v>1591</v>
      </c>
      <c r="D400" s="93" t="s">
        <v>1227</v>
      </c>
      <c r="E400" s="122">
        <v>1</v>
      </c>
      <c r="F400" s="94">
        <v>169426</v>
      </c>
      <c r="G400" s="94">
        <f t="shared" si="19"/>
        <v>169426</v>
      </c>
      <c r="H400" s="20"/>
    </row>
    <row r="401" spans="2:8" x14ac:dyDescent="0.2">
      <c r="B401" s="92" t="s">
        <v>364</v>
      </c>
      <c r="C401" s="59" t="s">
        <v>1592</v>
      </c>
      <c r="D401" s="93" t="s">
        <v>1227</v>
      </c>
      <c r="E401" s="122">
        <v>1</v>
      </c>
      <c r="F401" s="94">
        <v>3105</v>
      </c>
      <c r="G401" s="94">
        <f t="shared" si="19"/>
        <v>3105</v>
      </c>
      <c r="H401" s="20"/>
    </row>
    <row r="402" spans="2:8" x14ac:dyDescent="0.2">
      <c r="B402" s="92" t="s">
        <v>365</v>
      </c>
      <c r="C402" s="59" t="s">
        <v>1593</v>
      </c>
      <c r="D402" s="93" t="s">
        <v>1227</v>
      </c>
      <c r="E402" s="122">
        <v>1</v>
      </c>
      <c r="F402" s="94">
        <v>3709</v>
      </c>
      <c r="G402" s="94">
        <f t="shared" si="19"/>
        <v>3709</v>
      </c>
      <c r="H402" s="20"/>
    </row>
    <row r="403" spans="2:8" x14ac:dyDescent="0.2">
      <c r="B403" s="92" t="s">
        <v>366</v>
      </c>
      <c r="C403" s="59" t="s">
        <v>1594</v>
      </c>
      <c r="D403" s="93" t="s">
        <v>1227</v>
      </c>
      <c r="E403" s="122">
        <v>1</v>
      </c>
      <c r="F403" s="94">
        <v>4211</v>
      </c>
      <c r="G403" s="94">
        <f t="shared" si="19"/>
        <v>4211</v>
      </c>
      <c r="H403" s="20"/>
    </row>
    <row r="404" spans="2:8" x14ac:dyDescent="0.2">
      <c r="B404" s="92" t="s">
        <v>367</v>
      </c>
      <c r="C404" s="59" t="s">
        <v>1595</v>
      </c>
      <c r="D404" s="93" t="s">
        <v>1227</v>
      </c>
      <c r="E404" s="122">
        <v>1</v>
      </c>
      <c r="F404" s="94">
        <v>4622</v>
      </c>
      <c r="G404" s="94">
        <f t="shared" si="19"/>
        <v>4622</v>
      </c>
      <c r="H404" s="20"/>
    </row>
    <row r="405" spans="2:8" x14ac:dyDescent="0.2">
      <c r="B405" s="92" t="s">
        <v>368</v>
      </c>
      <c r="C405" s="59" t="s">
        <v>1596</v>
      </c>
      <c r="D405" s="93" t="s">
        <v>1227</v>
      </c>
      <c r="E405" s="122">
        <v>1</v>
      </c>
      <c r="F405" s="94">
        <v>4854</v>
      </c>
      <c r="G405" s="94">
        <f t="shared" si="19"/>
        <v>4854</v>
      </c>
      <c r="H405" s="20"/>
    </row>
    <row r="406" spans="2:8" x14ac:dyDescent="0.2">
      <c r="B406" s="92" t="s">
        <v>369</v>
      </c>
      <c r="C406" s="59" t="s">
        <v>1597</v>
      </c>
      <c r="D406" s="93" t="s">
        <v>1227</v>
      </c>
      <c r="E406" s="122">
        <v>1</v>
      </c>
      <c r="F406" s="94">
        <v>5282</v>
      </c>
      <c r="G406" s="94">
        <f t="shared" si="19"/>
        <v>5282</v>
      </c>
      <c r="H406" s="20"/>
    </row>
    <row r="407" spans="2:8" x14ac:dyDescent="0.2">
      <c r="B407" s="92" t="s">
        <v>370</v>
      </c>
      <c r="C407" s="61" t="s">
        <v>1558</v>
      </c>
      <c r="D407" s="93" t="s">
        <v>1227</v>
      </c>
      <c r="E407" s="122">
        <v>1</v>
      </c>
      <c r="F407" s="94">
        <v>10736</v>
      </c>
      <c r="G407" s="94">
        <f t="shared" si="19"/>
        <v>10736</v>
      </c>
      <c r="H407" s="20"/>
    </row>
    <row r="408" spans="2:8" x14ac:dyDescent="0.2">
      <c r="B408" s="92" t="s">
        <v>371</v>
      </c>
      <c r="C408" s="61" t="s">
        <v>1559</v>
      </c>
      <c r="D408" s="93" t="s">
        <v>1227</v>
      </c>
      <c r="E408" s="122">
        <v>1</v>
      </c>
      <c r="F408" s="94">
        <v>25141</v>
      </c>
      <c r="G408" s="94">
        <f t="shared" si="19"/>
        <v>25141</v>
      </c>
      <c r="H408" s="20"/>
    </row>
    <row r="409" spans="2:8" x14ac:dyDescent="0.2">
      <c r="B409" s="92" t="s">
        <v>372</v>
      </c>
      <c r="C409" s="61" t="s">
        <v>1598</v>
      </c>
      <c r="D409" s="93" t="s">
        <v>1227</v>
      </c>
      <c r="E409" s="122">
        <v>1</v>
      </c>
      <c r="F409" s="94">
        <v>5412</v>
      </c>
      <c r="G409" s="94">
        <f t="shared" si="19"/>
        <v>5412</v>
      </c>
      <c r="H409" s="20"/>
    </row>
    <row r="410" spans="2:8" x14ac:dyDescent="0.2">
      <c r="B410" s="92" t="s">
        <v>373</v>
      </c>
      <c r="C410" s="59" t="s">
        <v>1599</v>
      </c>
      <c r="D410" s="93" t="s">
        <v>1227</v>
      </c>
      <c r="E410" s="122">
        <v>1</v>
      </c>
      <c r="F410" s="94">
        <v>7023</v>
      </c>
      <c r="G410" s="94">
        <f t="shared" si="19"/>
        <v>7023</v>
      </c>
      <c r="H410" s="20"/>
    </row>
    <row r="411" spans="2:8" x14ac:dyDescent="0.2">
      <c r="B411" s="92" t="s">
        <v>374</v>
      </c>
      <c r="C411" s="61" t="s">
        <v>1600</v>
      </c>
      <c r="D411" s="93" t="s">
        <v>1227</v>
      </c>
      <c r="E411" s="122">
        <v>1</v>
      </c>
      <c r="F411" s="94">
        <v>13228</v>
      </c>
      <c r="G411" s="94">
        <f t="shared" si="19"/>
        <v>13228</v>
      </c>
      <c r="H411" s="20"/>
    </row>
    <row r="412" spans="2:8" x14ac:dyDescent="0.2">
      <c r="B412" s="92" t="s">
        <v>375</v>
      </c>
      <c r="C412" s="59" t="s">
        <v>1601</v>
      </c>
      <c r="D412" s="89" t="s">
        <v>2522</v>
      </c>
      <c r="E412" s="122">
        <v>1</v>
      </c>
      <c r="F412" s="94">
        <v>45748</v>
      </c>
      <c r="G412" s="94">
        <f t="shared" si="19"/>
        <v>45748</v>
      </c>
      <c r="H412" s="20"/>
    </row>
    <row r="413" spans="2:8" x14ac:dyDescent="0.2">
      <c r="B413" s="92" t="s">
        <v>376</v>
      </c>
      <c r="C413" s="59" t="s">
        <v>1602</v>
      </c>
      <c r="D413" s="93" t="s">
        <v>1227</v>
      </c>
      <c r="E413" s="122">
        <v>1</v>
      </c>
      <c r="F413" s="94">
        <v>4931</v>
      </c>
      <c r="G413" s="94">
        <f t="shared" si="19"/>
        <v>4931</v>
      </c>
      <c r="H413" s="20"/>
    </row>
    <row r="414" spans="2:8" x14ac:dyDescent="0.2">
      <c r="B414" s="92" t="s">
        <v>377</v>
      </c>
      <c r="C414" s="59" t="s">
        <v>1603</v>
      </c>
      <c r="D414" s="93" t="s">
        <v>1227</v>
      </c>
      <c r="E414" s="122">
        <v>1</v>
      </c>
      <c r="F414" s="94">
        <v>7377</v>
      </c>
      <c r="G414" s="94">
        <f t="shared" si="19"/>
        <v>7377</v>
      </c>
      <c r="H414" s="20"/>
    </row>
    <row r="415" spans="2:8" x14ac:dyDescent="0.2">
      <c r="B415" s="92" t="s">
        <v>378</v>
      </c>
      <c r="C415" s="59" t="s">
        <v>1604</v>
      </c>
      <c r="D415" s="93" t="s">
        <v>1227</v>
      </c>
      <c r="E415" s="122">
        <v>1</v>
      </c>
      <c r="F415" s="94">
        <v>7786</v>
      </c>
      <c r="G415" s="94">
        <f t="shared" si="19"/>
        <v>7786</v>
      </c>
      <c r="H415" s="20"/>
    </row>
    <row r="416" spans="2:8" x14ac:dyDescent="0.2">
      <c r="B416" s="92" t="s">
        <v>379</v>
      </c>
      <c r="C416" s="59" t="s">
        <v>1605</v>
      </c>
      <c r="D416" s="93" t="s">
        <v>1227</v>
      </c>
      <c r="E416" s="122">
        <v>1</v>
      </c>
      <c r="F416" s="94">
        <v>2258175</v>
      </c>
      <c r="G416" s="94">
        <f t="shared" si="19"/>
        <v>2258175</v>
      </c>
      <c r="H416" s="20"/>
    </row>
    <row r="417" spans="2:8" x14ac:dyDescent="0.2">
      <c r="B417" s="92" t="s">
        <v>380</v>
      </c>
      <c r="C417" s="59" t="s">
        <v>1606</v>
      </c>
      <c r="D417" s="93" t="s">
        <v>1227</v>
      </c>
      <c r="E417" s="122">
        <v>1</v>
      </c>
      <c r="F417" s="94">
        <v>1011098</v>
      </c>
      <c r="G417" s="94">
        <f t="shared" si="19"/>
        <v>1011098</v>
      </c>
      <c r="H417" s="20"/>
    </row>
    <row r="418" spans="2:8" x14ac:dyDescent="0.2">
      <c r="B418" s="92" t="s">
        <v>381</v>
      </c>
      <c r="C418" s="59" t="s">
        <v>1607</v>
      </c>
      <c r="D418" s="93" t="s">
        <v>1227</v>
      </c>
      <c r="E418" s="122">
        <v>1</v>
      </c>
      <c r="F418" s="94">
        <v>13938</v>
      </c>
      <c r="G418" s="94">
        <f t="shared" si="19"/>
        <v>13938</v>
      </c>
      <c r="H418" s="20"/>
    </row>
    <row r="419" spans="2:8" x14ac:dyDescent="0.2">
      <c r="B419" s="92" t="s">
        <v>382</v>
      </c>
      <c r="C419" s="59" t="s">
        <v>1608</v>
      </c>
      <c r="D419" s="93" t="s">
        <v>1227</v>
      </c>
      <c r="E419" s="122">
        <v>1</v>
      </c>
      <c r="F419" s="94">
        <v>8622</v>
      </c>
      <c r="G419" s="94">
        <f t="shared" si="19"/>
        <v>8622</v>
      </c>
      <c r="H419" s="20"/>
    </row>
    <row r="420" spans="2:8" x14ac:dyDescent="0.2">
      <c r="B420" s="92" t="s">
        <v>383</v>
      </c>
      <c r="C420" s="59" t="s">
        <v>1609</v>
      </c>
      <c r="D420" s="93" t="s">
        <v>1227</v>
      </c>
      <c r="E420" s="122">
        <v>1</v>
      </c>
      <c r="F420" s="94">
        <v>221885</v>
      </c>
      <c r="G420" s="94">
        <f t="shared" si="19"/>
        <v>221885</v>
      </c>
      <c r="H420" s="20"/>
    </row>
    <row r="421" spans="2:8" x14ac:dyDescent="0.2">
      <c r="B421" s="92" t="s">
        <v>384</v>
      </c>
      <c r="C421" s="59" t="s">
        <v>1610</v>
      </c>
      <c r="D421" s="93" t="s">
        <v>1227</v>
      </c>
      <c r="E421" s="122">
        <v>1</v>
      </c>
      <c r="F421" s="94">
        <v>186913</v>
      </c>
      <c r="G421" s="94">
        <f t="shared" si="19"/>
        <v>186913</v>
      </c>
      <c r="H421" s="20"/>
    </row>
    <row r="422" spans="2:8" x14ac:dyDescent="0.2">
      <c r="B422" s="92" t="s">
        <v>385</v>
      </c>
      <c r="C422" s="59" t="s">
        <v>1611</v>
      </c>
      <c r="D422" s="93" t="s">
        <v>1227</v>
      </c>
      <c r="E422" s="122">
        <v>1</v>
      </c>
      <c r="F422" s="94">
        <v>41058</v>
      </c>
      <c r="G422" s="94">
        <f t="shared" si="19"/>
        <v>41058</v>
      </c>
      <c r="H422" s="20"/>
    </row>
    <row r="423" spans="2:8" x14ac:dyDescent="0.2">
      <c r="B423" s="92" t="s">
        <v>386</v>
      </c>
      <c r="C423" s="59" t="s">
        <v>1612</v>
      </c>
      <c r="D423" s="93" t="s">
        <v>1227</v>
      </c>
      <c r="E423" s="122">
        <v>1</v>
      </c>
      <c r="F423" s="94">
        <v>2549</v>
      </c>
      <c r="G423" s="94">
        <f t="shared" si="19"/>
        <v>2549</v>
      </c>
      <c r="H423" s="20"/>
    </row>
    <row r="424" spans="2:8" x14ac:dyDescent="0.2">
      <c r="B424" s="92" t="s">
        <v>387</v>
      </c>
      <c r="C424" s="59" t="s">
        <v>1613</v>
      </c>
      <c r="D424" s="93" t="s">
        <v>1227</v>
      </c>
      <c r="E424" s="122">
        <v>1</v>
      </c>
      <c r="F424" s="94">
        <v>3424</v>
      </c>
      <c r="G424" s="94">
        <f t="shared" si="19"/>
        <v>3424</v>
      </c>
      <c r="H424" s="20"/>
    </row>
    <row r="425" spans="2:8" x14ac:dyDescent="0.2">
      <c r="B425" s="92" t="s">
        <v>388</v>
      </c>
      <c r="C425" s="59" t="s">
        <v>1614</v>
      </c>
      <c r="D425" s="93" t="s">
        <v>1227</v>
      </c>
      <c r="E425" s="122">
        <v>1</v>
      </c>
      <c r="F425" s="94">
        <v>4119</v>
      </c>
      <c r="G425" s="94">
        <f t="shared" si="19"/>
        <v>4119</v>
      </c>
      <c r="H425" s="20"/>
    </row>
    <row r="426" spans="2:8" x14ac:dyDescent="0.2">
      <c r="B426" s="92" t="s">
        <v>389</v>
      </c>
      <c r="C426" s="59" t="s">
        <v>1615</v>
      </c>
      <c r="D426" s="93" t="s">
        <v>1227</v>
      </c>
      <c r="E426" s="122">
        <v>1</v>
      </c>
      <c r="F426" s="94">
        <v>4273</v>
      </c>
      <c r="G426" s="94">
        <f t="shared" si="19"/>
        <v>4273</v>
      </c>
      <c r="H426" s="20"/>
    </row>
    <row r="427" spans="2:8" x14ac:dyDescent="0.2">
      <c r="B427" s="92" t="s">
        <v>390</v>
      </c>
      <c r="C427" s="59" t="s">
        <v>1616</v>
      </c>
      <c r="D427" s="93" t="s">
        <v>1227</v>
      </c>
      <c r="E427" s="122">
        <v>1</v>
      </c>
      <c r="F427" s="94">
        <v>4388</v>
      </c>
      <c r="G427" s="94">
        <f t="shared" si="19"/>
        <v>4388</v>
      </c>
      <c r="H427" s="20"/>
    </row>
    <row r="428" spans="2:8" x14ac:dyDescent="0.2">
      <c r="B428" s="92" t="s">
        <v>391</v>
      </c>
      <c r="C428" s="59" t="s">
        <v>1617</v>
      </c>
      <c r="D428" s="93" t="s">
        <v>1227</v>
      </c>
      <c r="E428" s="122">
        <v>1</v>
      </c>
      <c r="F428" s="94">
        <v>5453</v>
      </c>
      <c r="G428" s="94">
        <f t="shared" si="19"/>
        <v>5453</v>
      </c>
      <c r="H428" s="20"/>
    </row>
    <row r="429" spans="2:8" x14ac:dyDescent="0.2">
      <c r="B429" s="92" t="s">
        <v>392</v>
      </c>
      <c r="C429" s="59" t="s">
        <v>1618</v>
      </c>
      <c r="D429" s="93" t="s">
        <v>1227</v>
      </c>
      <c r="E429" s="122">
        <v>1</v>
      </c>
      <c r="F429" s="94">
        <v>5722</v>
      </c>
      <c r="G429" s="94">
        <f t="shared" si="19"/>
        <v>5722</v>
      </c>
      <c r="H429" s="20"/>
    </row>
    <row r="430" spans="2:8" x14ac:dyDescent="0.2">
      <c r="B430" s="92" t="s">
        <v>393</v>
      </c>
      <c r="C430" s="59" t="s">
        <v>1619</v>
      </c>
      <c r="D430" s="93" t="s">
        <v>1227</v>
      </c>
      <c r="E430" s="122">
        <v>1</v>
      </c>
      <c r="F430" s="94">
        <v>7058</v>
      </c>
      <c r="G430" s="94">
        <f t="shared" si="19"/>
        <v>7058</v>
      </c>
      <c r="H430" s="20"/>
    </row>
    <row r="431" spans="2:8" x14ac:dyDescent="0.2">
      <c r="B431" s="92" t="s">
        <v>394</v>
      </c>
      <c r="C431" s="59" t="s">
        <v>1620</v>
      </c>
      <c r="D431" s="93" t="s">
        <v>1227</v>
      </c>
      <c r="E431" s="122">
        <v>1</v>
      </c>
      <c r="F431" s="94">
        <v>11001</v>
      </c>
      <c r="G431" s="94">
        <f t="shared" si="19"/>
        <v>11001</v>
      </c>
      <c r="H431" s="20"/>
    </row>
    <row r="432" spans="2:8" x14ac:dyDescent="0.2">
      <c r="B432" s="92" t="s">
        <v>395</v>
      </c>
      <c r="C432" s="59" t="s">
        <v>1621</v>
      </c>
      <c r="D432" s="93" t="s">
        <v>1227</v>
      </c>
      <c r="E432" s="122">
        <v>1</v>
      </c>
      <c r="F432" s="94">
        <v>5015</v>
      </c>
      <c r="G432" s="94">
        <f t="shared" si="19"/>
        <v>5015</v>
      </c>
      <c r="H432" s="20"/>
    </row>
    <row r="433" spans="2:8" x14ac:dyDescent="0.2">
      <c r="B433" s="92" t="s">
        <v>396</v>
      </c>
      <c r="C433" s="59" t="s">
        <v>1622</v>
      </c>
      <c r="D433" s="93" t="s">
        <v>1227</v>
      </c>
      <c r="E433" s="122">
        <v>1</v>
      </c>
      <c r="F433" s="94">
        <v>7603</v>
      </c>
      <c r="G433" s="94">
        <f t="shared" si="19"/>
        <v>7603</v>
      </c>
      <c r="H433" s="20"/>
    </row>
    <row r="434" spans="2:8" x14ac:dyDescent="0.2">
      <c r="B434" s="92" t="s">
        <v>397</v>
      </c>
      <c r="C434" s="59" t="s">
        <v>1623</v>
      </c>
      <c r="D434" s="93" t="s">
        <v>1227</v>
      </c>
      <c r="E434" s="122">
        <v>1</v>
      </c>
      <c r="F434" s="94">
        <v>15911</v>
      </c>
      <c r="G434" s="94">
        <f t="shared" si="19"/>
        <v>15911</v>
      </c>
      <c r="H434" s="20"/>
    </row>
    <row r="435" spans="2:8" x14ac:dyDescent="0.2">
      <c r="B435" s="92" t="s">
        <v>398</v>
      </c>
      <c r="C435" s="59" t="s">
        <v>1624</v>
      </c>
      <c r="D435" s="93" t="s">
        <v>1227</v>
      </c>
      <c r="E435" s="122">
        <v>1</v>
      </c>
      <c r="F435" s="94">
        <v>36192</v>
      </c>
      <c r="G435" s="94">
        <f t="shared" si="19"/>
        <v>36192</v>
      </c>
      <c r="H435" s="20"/>
    </row>
    <row r="436" spans="2:8" x14ac:dyDescent="0.2">
      <c r="B436" s="92" t="s">
        <v>399</v>
      </c>
      <c r="C436" s="61" t="s">
        <v>1625</v>
      </c>
      <c r="D436" s="89" t="s">
        <v>2522</v>
      </c>
      <c r="E436" s="122">
        <v>1</v>
      </c>
      <c r="F436" s="94">
        <v>16421</v>
      </c>
      <c r="G436" s="94">
        <f t="shared" si="19"/>
        <v>16421</v>
      </c>
      <c r="H436" s="20"/>
    </row>
    <row r="437" spans="2:8" x14ac:dyDescent="0.2">
      <c r="B437" s="92" t="s">
        <v>400</v>
      </c>
      <c r="C437" s="59" t="s">
        <v>1626</v>
      </c>
      <c r="D437" s="89" t="s">
        <v>2522</v>
      </c>
      <c r="E437" s="122">
        <v>1</v>
      </c>
      <c r="F437" s="94">
        <v>31295</v>
      </c>
      <c r="G437" s="94">
        <f t="shared" si="19"/>
        <v>31295</v>
      </c>
      <c r="H437" s="20"/>
    </row>
    <row r="438" spans="2:8" x14ac:dyDescent="0.2">
      <c r="B438" s="92" t="s">
        <v>401</v>
      </c>
      <c r="C438" s="61" t="s">
        <v>1560</v>
      </c>
      <c r="D438" s="89" t="s">
        <v>2522</v>
      </c>
      <c r="E438" s="122">
        <v>1</v>
      </c>
      <c r="F438" s="94">
        <v>46144</v>
      </c>
      <c r="G438" s="94">
        <f t="shared" si="19"/>
        <v>46144</v>
      </c>
      <c r="H438" s="20"/>
    </row>
    <row r="439" spans="2:8" x14ac:dyDescent="0.2">
      <c r="B439" s="92" t="s">
        <v>402</v>
      </c>
      <c r="C439" s="61" t="s">
        <v>1627</v>
      </c>
      <c r="D439" s="89" t="s">
        <v>2522</v>
      </c>
      <c r="E439" s="122">
        <v>1</v>
      </c>
      <c r="F439" s="94">
        <v>16121</v>
      </c>
      <c r="G439" s="94">
        <f t="shared" si="19"/>
        <v>16121</v>
      </c>
      <c r="H439" s="20"/>
    </row>
    <row r="440" spans="2:8" x14ac:dyDescent="0.2">
      <c r="B440" s="92" t="s">
        <v>403</v>
      </c>
      <c r="C440" s="61" t="s">
        <v>1628</v>
      </c>
      <c r="D440" s="89" t="s">
        <v>2522</v>
      </c>
      <c r="E440" s="122">
        <v>1</v>
      </c>
      <c r="F440" s="94">
        <v>23317</v>
      </c>
      <c r="G440" s="94">
        <f t="shared" si="19"/>
        <v>23317</v>
      </c>
      <c r="H440" s="20"/>
    </row>
    <row r="441" spans="2:8" x14ac:dyDescent="0.2">
      <c r="B441" s="92" t="s">
        <v>404</v>
      </c>
      <c r="C441" s="61" t="s">
        <v>1629</v>
      </c>
      <c r="D441" s="89" t="s">
        <v>2522</v>
      </c>
      <c r="E441" s="122">
        <v>1</v>
      </c>
      <c r="F441" s="94">
        <v>26019</v>
      </c>
      <c r="G441" s="94">
        <f t="shared" si="19"/>
        <v>26019</v>
      </c>
      <c r="H441" s="20"/>
    </row>
    <row r="442" spans="2:8" x14ac:dyDescent="0.2">
      <c r="B442" s="92" t="s">
        <v>405</v>
      </c>
      <c r="C442" s="61" t="s">
        <v>1630</v>
      </c>
      <c r="D442" s="89" t="s">
        <v>2522</v>
      </c>
      <c r="E442" s="122">
        <v>1</v>
      </c>
      <c r="F442" s="94">
        <v>35750</v>
      </c>
      <c r="G442" s="94">
        <f t="shared" si="19"/>
        <v>35750</v>
      </c>
      <c r="H442" s="20"/>
    </row>
    <row r="443" spans="2:8" x14ac:dyDescent="0.2">
      <c r="B443" s="92" t="s">
        <v>406</v>
      </c>
      <c r="C443" s="61" t="s">
        <v>1631</v>
      </c>
      <c r="D443" s="89" t="s">
        <v>2522</v>
      </c>
      <c r="E443" s="122">
        <v>1</v>
      </c>
      <c r="F443" s="94">
        <v>40607</v>
      </c>
      <c r="G443" s="94">
        <f t="shared" si="19"/>
        <v>40607</v>
      </c>
      <c r="H443" s="20"/>
    </row>
    <row r="444" spans="2:8" x14ac:dyDescent="0.2">
      <c r="B444" s="92" t="s">
        <v>407</v>
      </c>
      <c r="C444" s="61" t="s">
        <v>1632</v>
      </c>
      <c r="D444" s="89" t="s">
        <v>2522</v>
      </c>
      <c r="E444" s="122">
        <v>1</v>
      </c>
      <c r="F444" s="94">
        <v>76337</v>
      </c>
      <c r="G444" s="94">
        <f t="shared" si="19"/>
        <v>76337</v>
      </c>
      <c r="H444" s="20"/>
    </row>
    <row r="445" spans="2:8" x14ac:dyDescent="0.2">
      <c r="B445" s="92" t="s">
        <v>408</v>
      </c>
      <c r="C445" s="59" t="s">
        <v>1633</v>
      </c>
      <c r="D445" s="89" t="s">
        <v>2522</v>
      </c>
      <c r="E445" s="122">
        <v>1</v>
      </c>
      <c r="F445" s="94">
        <v>16336</v>
      </c>
      <c r="G445" s="94">
        <f t="shared" si="19"/>
        <v>16336</v>
      </c>
      <c r="H445" s="20"/>
    </row>
    <row r="446" spans="2:8" x14ac:dyDescent="0.2">
      <c r="B446" s="92" t="s">
        <v>409</v>
      </c>
      <c r="C446" s="59" t="s">
        <v>1634</v>
      </c>
      <c r="D446" s="89" t="s">
        <v>2522</v>
      </c>
      <c r="E446" s="122">
        <v>1</v>
      </c>
      <c r="F446" s="94">
        <v>18770</v>
      </c>
      <c r="G446" s="94">
        <f t="shared" si="19"/>
        <v>18770</v>
      </c>
      <c r="H446" s="20"/>
    </row>
    <row r="447" spans="2:8" x14ac:dyDescent="0.2">
      <c r="B447" s="92" t="s">
        <v>410</v>
      </c>
      <c r="C447" s="59" t="s">
        <v>1635</v>
      </c>
      <c r="D447" s="89" t="s">
        <v>2522</v>
      </c>
      <c r="E447" s="122">
        <v>1</v>
      </c>
      <c r="F447" s="94">
        <v>21733</v>
      </c>
      <c r="G447" s="94">
        <f t="shared" si="19"/>
        <v>21733</v>
      </c>
      <c r="H447" s="20"/>
    </row>
    <row r="448" spans="2:8" x14ac:dyDescent="0.2">
      <c r="B448" s="92" t="s">
        <v>411</v>
      </c>
      <c r="C448" s="61" t="s">
        <v>1598</v>
      </c>
      <c r="D448" s="93" t="s">
        <v>1227</v>
      </c>
      <c r="E448" s="122">
        <v>1</v>
      </c>
      <c r="F448" s="94">
        <v>6413</v>
      </c>
      <c r="G448" s="94">
        <f t="shared" si="19"/>
        <v>6413</v>
      </c>
      <c r="H448" s="20"/>
    </row>
    <row r="449" spans="2:8" x14ac:dyDescent="0.2">
      <c r="B449" s="92" t="s">
        <v>412</v>
      </c>
      <c r="C449" s="59" t="s">
        <v>1636</v>
      </c>
      <c r="D449" s="93" t="s">
        <v>1227</v>
      </c>
      <c r="E449" s="122">
        <v>1</v>
      </c>
      <c r="F449" s="94">
        <v>6593</v>
      </c>
      <c r="G449" s="94">
        <f t="shared" si="19"/>
        <v>6593</v>
      </c>
      <c r="H449" s="20"/>
    </row>
    <row r="450" spans="2:8" x14ac:dyDescent="0.2">
      <c r="B450" s="92" t="s">
        <v>413</v>
      </c>
      <c r="C450" s="59" t="s">
        <v>1637</v>
      </c>
      <c r="D450" s="93" t="s">
        <v>1227</v>
      </c>
      <c r="E450" s="122">
        <v>1</v>
      </c>
      <c r="F450" s="94">
        <v>9820</v>
      </c>
      <c r="G450" s="94">
        <f t="shared" si="19"/>
        <v>9820</v>
      </c>
      <c r="H450" s="20"/>
    </row>
    <row r="451" spans="2:8" x14ac:dyDescent="0.2">
      <c r="B451" s="92" t="s">
        <v>414</v>
      </c>
      <c r="C451" s="59" t="s">
        <v>1638</v>
      </c>
      <c r="D451" s="93" t="s">
        <v>1227</v>
      </c>
      <c r="E451" s="122">
        <v>1</v>
      </c>
      <c r="F451" s="94">
        <v>19187</v>
      </c>
      <c r="G451" s="94">
        <f t="shared" si="19"/>
        <v>19187</v>
      </c>
      <c r="H451" s="20"/>
    </row>
    <row r="452" spans="2:8" x14ac:dyDescent="0.2">
      <c r="B452" s="92" t="s">
        <v>415</v>
      </c>
      <c r="C452" s="59" t="s">
        <v>1639</v>
      </c>
      <c r="D452" s="93" t="s">
        <v>1227</v>
      </c>
      <c r="E452" s="122">
        <v>1</v>
      </c>
      <c r="F452" s="94">
        <v>10902</v>
      </c>
      <c r="G452" s="94">
        <f t="shared" si="19"/>
        <v>10902</v>
      </c>
      <c r="H452" s="20"/>
    </row>
    <row r="453" spans="2:8" x14ac:dyDescent="0.2">
      <c r="B453" s="92" t="s">
        <v>416</v>
      </c>
      <c r="C453" s="59" t="s">
        <v>1640</v>
      </c>
      <c r="D453" s="93" t="s">
        <v>1227</v>
      </c>
      <c r="E453" s="122">
        <v>1</v>
      </c>
      <c r="F453" s="94">
        <v>13284</v>
      </c>
      <c r="G453" s="94">
        <f t="shared" si="19"/>
        <v>13284</v>
      </c>
      <c r="H453" s="20"/>
    </row>
    <row r="454" spans="2:8" x14ac:dyDescent="0.2">
      <c r="B454" s="92" t="s">
        <v>417</v>
      </c>
      <c r="C454" s="61" t="s">
        <v>1641</v>
      </c>
      <c r="D454" s="93" t="s">
        <v>1227</v>
      </c>
      <c r="E454" s="122">
        <v>1</v>
      </c>
      <c r="F454" s="94">
        <v>28647</v>
      </c>
      <c r="G454" s="94">
        <f t="shared" si="19"/>
        <v>28647</v>
      </c>
      <c r="H454" s="20"/>
    </row>
    <row r="455" spans="2:8" x14ac:dyDescent="0.2">
      <c r="B455" s="92" t="s">
        <v>418</v>
      </c>
      <c r="C455" s="61" t="s">
        <v>1642</v>
      </c>
      <c r="D455" s="93" t="s">
        <v>1227</v>
      </c>
      <c r="E455" s="122">
        <v>1</v>
      </c>
      <c r="F455" s="94">
        <v>19152</v>
      </c>
      <c r="G455" s="94">
        <f t="shared" si="19"/>
        <v>19152</v>
      </c>
      <c r="H455" s="20"/>
    </row>
    <row r="456" spans="2:8" x14ac:dyDescent="0.2">
      <c r="B456" s="92" t="s">
        <v>419</v>
      </c>
      <c r="C456" s="61" t="s">
        <v>1643</v>
      </c>
      <c r="D456" s="93" t="s">
        <v>1227</v>
      </c>
      <c r="E456" s="122">
        <v>1</v>
      </c>
      <c r="F456" s="94">
        <v>50431</v>
      </c>
      <c r="G456" s="94">
        <f t="shared" si="19"/>
        <v>50431</v>
      </c>
      <c r="H456" s="20"/>
    </row>
    <row r="457" spans="2:8" x14ac:dyDescent="0.2">
      <c r="B457" s="92" t="s">
        <v>420</v>
      </c>
      <c r="C457" s="61" t="s">
        <v>1644</v>
      </c>
      <c r="D457" s="93" t="s">
        <v>1227</v>
      </c>
      <c r="E457" s="122">
        <v>1</v>
      </c>
      <c r="F457" s="94">
        <v>116342</v>
      </c>
      <c r="G457" s="94">
        <f t="shared" si="19"/>
        <v>116342</v>
      </c>
      <c r="H457" s="20"/>
    </row>
    <row r="458" spans="2:8" x14ac:dyDescent="0.2">
      <c r="B458" s="92" t="s">
        <v>421</v>
      </c>
      <c r="C458" s="59" t="s">
        <v>1645</v>
      </c>
      <c r="D458" s="93" t="s">
        <v>1227</v>
      </c>
      <c r="E458" s="122">
        <v>1</v>
      </c>
      <c r="F458" s="94">
        <v>19513</v>
      </c>
      <c r="G458" s="94">
        <f t="shared" ref="G458:G469" si="20">ROUND(E458*F458,2)</f>
        <v>19513</v>
      </c>
      <c r="H458" s="20"/>
    </row>
    <row r="459" spans="2:8" x14ac:dyDescent="0.2">
      <c r="B459" s="92" t="s">
        <v>422</v>
      </c>
      <c r="C459" s="59" t="s">
        <v>1646</v>
      </c>
      <c r="D459" s="93" t="s">
        <v>1227</v>
      </c>
      <c r="E459" s="122">
        <v>1</v>
      </c>
      <c r="F459" s="94">
        <v>17837</v>
      </c>
      <c r="G459" s="94">
        <f t="shared" si="20"/>
        <v>17837</v>
      </c>
      <c r="H459" s="20"/>
    </row>
    <row r="460" spans="2:8" x14ac:dyDescent="0.2">
      <c r="B460" s="92" t="s">
        <v>423</v>
      </c>
      <c r="C460" s="61" t="s">
        <v>1647</v>
      </c>
      <c r="D460" s="89" t="s">
        <v>2522</v>
      </c>
      <c r="E460" s="122">
        <v>1</v>
      </c>
      <c r="F460" s="94">
        <v>9259</v>
      </c>
      <c r="G460" s="94">
        <f t="shared" si="20"/>
        <v>9259</v>
      </c>
      <c r="H460" s="20"/>
    </row>
    <row r="461" spans="2:8" x14ac:dyDescent="0.2">
      <c r="B461" s="92" t="s">
        <v>424</v>
      </c>
      <c r="C461" s="61" t="s">
        <v>1648</v>
      </c>
      <c r="D461" s="89" t="s">
        <v>2522</v>
      </c>
      <c r="E461" s="122">
        <v>1</v>
      </c>
      <c r="F461" s="94">
        <v>8441</v>
      </c>
      <c r="G461" s="94">
        <f t="shared" si="20"/>
        <v>8441</v>
      </c>
      <c r="H461" s="20"/>
    </row>
    <row r="462" spans="2:8" x14ac:dyDescent="0.2">
      <c r="B462" s="92" t="s">
        <v>425</v>
      </c>
      <c r="C462" s="61" t="s">
        <v>1649</v>
      </c>
      <c r="D462" s="89" t="s">
        <v>2522</v>
      </c>
      <c r="E462" s="122">
        <v>1</v>
      </c>
      <c r="F462" s="94">
        <v>6729</v>
      </c>
      <c r="G462" s="94">
        <f t="shared" si="20"/>
        <v>6729</v>
      </c>
      <c r="H462" s="20"/>
    </row>
    <row r="463" spans="2:8" x14ac:dyDescent="0.2">
      <c r="B463" s="92" t="s">
        <v>426</v>
      </c>
      <c r="C463" s="61" t="s">
        <v>1650</v>
      </c>
      <c r="D463" s="89" t="s">
        <v>2522</v>
      </c>
      <c r="E463" s="122">
        <v>1</v>
      </c>
      <c r="F463" s="94">
        <v>7586</v>
      </c>
      <c r="G463" s="94">
        <f t="shared" si="20"/>
        <v>7586</v>
      </c>
      <c r="H463" s="20"/>
    </row>
    <row r="464" spans="2:8" x14ac:dyDescent="0.2">
      <c r="B464" s="92" t="s">
        <v>427</v>
      </c>
      <c r="C464" s="61" t="s">
        <v>1651</v>
      </c>
      <c r="D464" s="93" t="s">
        <v>1227</v>
      </c>
      <c r="E464" s="122">
        <v>1</v>
      </c>
      <c r="F464" s="94">
        <v>64954</v>
      </c>
      <c r="G464" s="94">
        <f t="shared" si="20"/>
        <v>64954</v>
      </c>
      <c r="H464" s="20"/>
    </row>
    <row r="465" spans="2:8" x14ac:dyDescent="0.2">
      <c r="B465" s="92" t="s">
        <v>428</v>
      </c>
      <c r="C465" s="61" t="s">
        <v>1652</v>
      </c>
      <c r="D465" s="93" t="s">
        <v>1227</v>
      </c>
      <c r="E465" s="122">
        <v>1</v>
      </c>
      <c r="F465" s="94">
        <v>24217</v>
      </c>
      <c r="G465" s="94">
        <f t="shared" si="20"/>
        <v>24217</v>
      </c>
      <c r="H465" s="20"/>
    </row>
    <row r="466" spans="2:8" x14ac:dyDescent="0.2">
      <c r="B466" s="92" t="s">
        <v>429</v>
      </c>
      <c r="C466" s="61" t="s">
        <v>1653</v>
      </c>
      <c r="D466" s="93" t="s">
        <v>1227</v>
      </c>
      <c r="E466" s="122">
        <v>1</v>
      </c>
      <c r="F466" s="94">
        <v>36206</v>
      </c>
      <c r="G466" s="94">
        <f t="shared" si="20"/>
        <v>36206</v>
      </c>
      <c r="H466" s="20"/>
    </row>
    <row r="467" spans="2:8" x14ac:dyDescent="0.2">
      <c r="B467" s="92" t="s">
        <v>430</v>
      </c>
      <c r="C467" s="61" t="s">
        <v>1654</v>
      </c>
      <c r="D467" s="93" t="s">
        <v>1227</v>
      </c>
      <c r="E467" s="122">
        <v>1</v>
      </c>
      <c r="F467" s="94">
        <v>32710</v>
      </c>
      <c r="G467" s="94">
        <f t="shared" si="20"/>
        <v>32710</v>
      </c>
      <c r="H467" s="20"/>
    </row>
    <row r="468" spans="2:8" x14ac:dyDescent="0.2">
      <c r="B468" s="92" t="s">
        <v>431</v>
      </c>
      <c r="C468" s="61" t="s">
        <v>1655</v>
      </c>
      <c r="D468" s="93" t="s">
        <v>1227</v>
      </c>
      <c r="E468" s="122">
        <v>1</v>
      </c>
      <c r="F468" s="94">
        <v>39933</v>
      </c>
      <c r="G468" s="94">
        <f t="shared" si="20"/>
        <v>39933</v>
      </c>
      <c r="H468" s="20"/>
    </row>
    <row r="469" spans="2:8" x14ac:dyDescent="0.2">
      <c r="B469" s="92" t="s">
        <v>432</v>
      </c>
      <c r="C469" s="61" t="s">
        <v>1656</v>
      </c>
      <c r="D469" s="93" t="s">
        <v>1227</v>
      </c>
      <c r="E469" s="122">
        <v>1</v>
      </c>
      <c r="F469" s="94">
        <v>55823</v>
      </c>
      <c r="G469" s="94">
        <f t="shared" si="20"/>
        <v>55823</v>
      </c>
      <c r="H469" s="20"/>
    </row>
    <row r="470" spans="2:8" x14ac:dyDescent="0.2">
      <c r="B470" s="105" t="s">
        <v>433</v>
      </c>
      <c r="C470" s="67" t="s">
        <v>1657</v>
      </c>
      <c r="D470" s="86"/>
      <c r="E470" s="122"/>
      <c r="F470" s="94"/>
      <c r="G470" s="94"/>
      <c r="H470" s="20"/>
    </row>
    <row r="471" spans="2:8" x14ac:dyDescent="0.2">
      <c r="B471" s="92" t="s">
        <v>434</v>
      </c>
      <c r="C471" s="61" t="s">
        <v>1658</v>
      </c>
      <c r="D471" s="93" t="s">
        <v>1227</v>
      </c>
      <c r="E471" s="122">
        <v>1</v>
      </c>
      <c r="F471" s="94">
        <v>96496</v>
      </c>
      <c r="G471" s="94">
        <f>ROUND(E471*F471,2)</f>
        <v>96496</v>
      </c>
      <c r="H471" s="20"/>
    </row>
    <row r="472" spans="2:8" x14ac:dyDescent="0.2">
      <c r="B472" s="92" t="s">
        <v>435</v>
      </c>
      <c r="C472" s="61" t="s">
        <v>1659</v>
      </c>
      <c r="D472" s="93" t="s">
        <v>1227</v>
      </c>
      <c r="E472" s="122">
        <v>1</v>
      </c>
      <c r="F472" s="94">
        <v>146706</v>
      </c>
      <c r="G472" s="94">
        <f>ROUND(E472*F472,2)</f>
        <v>146706</v>
      </c>
      <c r="H472" s="20"/>
    </row>
    <row r="473" spans="2:8" x14ac:dyDescent="0.2">
      <c r="B473" s="92" t="s">
        <v>436</v>
      </c>
      <c r="C473" s="61" t="s">
        <v>1660</v>
      </c>
      <c r="D473" s="89" t="s">
        <v>2522</v>
      </c>
      <c r="E473" s="122">
        <v>1</v>
      </c>
      <c r="F473" s="94">
        <v>25448</v>
      </c>
      <c r="G473" s="94">
        <f>ROUND(E473*F473,2)</f>
        <v>25448</v>
      </c>
      <c r="H473" s="20"/>
    </row>
    <row r="474" spans="2:8" x14ac:dyDescent="0.2">
      <c r="B474" s="92" t="s">
        <v>437</v>
      </c>
      <c r="C474" s="61" t="s">
        <v>1661</v>
      </c>
      <c r="D474" s="89" t="s">
        <v>2522</v>
      </c>
      <c r="E474" s="122">
        <v>1</v>
      </c>
      <c r="F474" s="94">
        <v>36266</v>
      </c>
      <c r="G474" s="94">
        <f>ROUND(E474*F474,2)</f>
        <v>36266</v>
      </c>
      <c r="H474" s="20"/>
    </row>
    <row r="475" spans="2:8" x14ac:dyDescent="0.2">
      <c r="B475" s="92" t="s">
        <v>438</v>
      </c>
      <c r="C475" s="61" t="s">
        <v>1662</v>
      </c>
      <c r="D475" s="89" t="s">
        <v>2522</v>
      </c>
      <c r="E475" s="122">
        <v>1</v>
      </c>
      <c r="F475" s="94">
        <v>57503</v>
      </c>
      <c r="G475" s="94">
        <f>ROUND(E475*F475,2)</f>
        <v>57503</v>
      </c>
      <c r="H475" s="20"/>
    </row>
    <row r="476" spans="2:8" x14ac:dyDescent="0.2">
      <c r="B476" s="105" t="s">
        <v>439</v>
      </c>
      <c r="C476" s="67" t="s">
        <v>1663</v>
      </c>
      <c r="D476" s="86"/>
      <c r="E476" s="122"/>
      <c r="F476" s="94"/>
      <c r="G476" s="94"/>
      <c r="H476" s="20"/>
    </row>
    <row r="477" spans="2:8" x14ac:dyDescent="0.2">
      <c r="B477" s="92" t="s">
        <v>440</v>
      </c>
      <c r="C477" s="61" t="s">
        <v>1664</v>
      </c>
      <c r="D477" s="89" t="s">
        <v>2522</v>
      </c>
      <c r="E477" s="122">
        <v>1</v>
      </c>
      <c r="F477" s="94">
        <v>110976</v>
      </c>
      <c r="G477" s="94">
        <f>ROUND(E477*F477,2)</f>
        <v>110976</v>
      </c>
      <c r="H477" s="20"/>
    </row>
    <row r="478" spans="2:8" x14ac:dyDescent="0.2">
      <c r="B478" s="92" t="s">
        <v>441</v>
      </c>
      <c r="C478" s="61" t="s">
        <v>1665</v>
      </c>
      <c r="D478" s="93" t="s">
        <v>1227</v>
      </c>
      <c r="E478" s="122">
        <v>1</v>
      </c>
      <c r="F478" s="94">
        <v>242942</v>
      </c>
      <c r="G478" s="94">
        <f>ROUND(E478*F478,2)</f>
        <v>242942</v>
      </c>
      <c r="H478" s="20"/>
    </row>
    <row r="479" spans="2:8" x14ac:dyDescent="0.2">
      <c r="B479" s="92" t="s">
        <v>442</v>
      </c>
      <c r="C479" s="61" t="s">
        <v>1666</v>
      </c>
      <c r="D479" s="93" t="s">
        <v>1227</v>
      </c>
      <c r="E479" s="122">
        <v>1</v>
      </c>
      <c r="F479" s="94">
        <v>317668</v>
      </c>
      <c r="G479" s="94">
        <f>ROUND(E479*F479,2)</f>
        <v>317668</v>
      </c>
      <c r="H479" s="20"/>
    </row>
    <row r="480" spans="2:8" x14ac:dyDescent="0.2">
      <c r="B480" s="92" t="s">
        <v>443</v>
      </c>
      <c r="C480" s="61" t="s">
        <v>1667</v>
      </c>
      <c r="D480" s="93" t="s">
        <v>2463</v>
      </c>
      <c r="E480" s="122">
        <v>1</v>
      </c>
      <c r="F480" s="94">
        <v>195238</v>
      </c>
      <c r="G480" s="94">
        <f>ROUND(E480*F480,2)</f>
        <v>195238</v>
      </c>
      <c r="H480" s="20"/>
    </row>
    <row r="481" spans="2:8" ht="22.5" x14ac:dyDescent="0.2">
      <c r="B481" s="92" t="s">
        <v>444</v>
      </c>
      <c r="C481" s="61" t="s">
        <v>1668</v>
      </c>
      <c r="D481" s="93" t="s">
        <v>2463</v>
      </c>
      <c r="E481" s="122">
        <v>1</v>
      </c>
      <c r="F481" s="94">
        <v>95894</v>
      </c>
      <c r="G481" s="94">
        <f>ROUND(E481*F481,2)</f>
        <v>95894</v>
      </c>
      <c r="H481" s="20"/>
    </row>
    <row r="482" spans="2:8" x14ac:dyDescent="0.2">
      <c r="B482" s="105" t="s">
        <v>445</v>
      </c>
      <c r="C482" s="67" t="s">
        <v>1669</v>
      </c>
      <c r="D482" s="86"/>
      <c r="E482" s="122"/>
      <c r="F482" s="94"/>
      <c r="G482" s="94"/>
      <c r="H482" s="20"/>
    </row>
    <row r="483" spans="2:8" x14ac:dyDescent="0.2">
      <c r="B483" s="92" t="s">
        <v>446</v>
      </c>
      <c r="C483" s="61" t="s">
        <v>1670</v>
      </c>
      <c r="D483" s="93" t="s">
        <v>1227</v>
      </c>
      <c r="E483" s="122">
        <v>1</v>
      </c>
      <c r="F483" s="94">
        <v>68621</v>
      </c>
      <c r="G483" s="94">
        <f t="shared" ref="G483:G492" si="21">ROUND(E483*F483,2)</f>
        <v>68621</v>
      </c>
      <c r="H483" s="20"/>
    </row>
    <row r="484" spans="2:8" x14ac:dyDescent="0.2">
      <c r="B484" s="92" t="s">
        <v>447</v>
      </c>
      <c r="C484" s="61" t="s">
        <v>1671</v>
      </c>
      <c r="D484" s="93" t="s">
        <v>1227</v>
      </c>
      <c r="E484" s="122">
        <v>1</v>
      </c>
      <c r="F484" s="94">
        <v>1759419</v>
      </c>
      <c r="G484" s="94">
        <f t="shared" si="21"/>
        <v>1759419</v>
      </c>
      <c r="H484" s="20"/>
    </row>
    <row r="485" spans="2:8" x14ac:dyDescent="0.2">
      <c r="B485" s="92" t="s">
        <v>448</v>
      </c>
      <c r="C485" s="61" t="s">
        <v>1672</v>
      </c>
      <c r="D485" s="93" t="s">
        <v>1227</v>
      </c>
      <c r="E485" s="122">
        <v>1</v>
      </c>
      <c r="F485" s="94">
        <v>17153</v>
      </c>
      <c r="G485" s="94">
        <f t="shared" si="21"/>
        <v>17153</v>
      </c>
      <c r="H485" s="20"/>
    </row>
    <row r="486" spans="2:8" x14ac:dyDescent="0.2">
      <c r="B486" s="92" t="s">
        <v>449</v>
      </c>
      <c r="C486" s="61" t="s">
        <v>1673</v>
      </c>
      <c r="D486" s="93" t="s">
        <v>1227</v>
      </c>
      <c r="E486" s="122">
        <v>1</v>
      </c>
      <c r="F486" s="94">
        <v>173347</v>
      </c>
      <c r="G486" s="94">
        <f t="shared" si="21"/>
        <v>173347</v>
      </c>
      <c r="H486" s="20"/>
    </row>
    <row r="487" spans="2:8" x14ac:dyDescent="0.2">
      <c r="B487" s="92" t="s">
        <v>450</v>
      </c>
      <c r="C487" s="61" t="s">
        <v>1674</v>
      </c>
      <c r="D487" s="93" t="s">
        <v>1227</v>
      </c>
      <c r="E487" s="122">
        <v>1</v>
      </c>
      <c r="F487" s="94">
        <v>70888</v>
      </c>
      <c r="G487" s="94">
        <f t="shared" si="21"/>
        <v>70888</v>
      </c>
      <c r="H487" s="20"/>
    </row>
    <row r="488" spans="2:8" x14ac:dyDescent="0.2">
      <c r="B488" s="92" t="s">
        <v>451</v>
      </c>
      <c r="C488" s="61" t="s">
        <v>1675</v>
      </c>
      <c r="D488" s="93" t="s">
        <v>1227</v>
      </c>
      <c r="E488" s="122">
        <v>1</v>
      </c>
      <c r="F488" s="94">
        <v>64428</v>
      </c>
      <c r="G488" s="94">
        <f t="shared" si="21"/>
        <v>64428</v>
      </c>
      <c r="H488" s="20"/>
    </row>
    <row r="489" spans="2:8" x14ac:dyDescent="0.2">
      <c r="B489" s="92" t="s">
        <v>452</v>
      </c>
      <c r="C489" s="61" t="s">
        <v>1676</v>
      </c>
      <c r="D489" s="93" t="s">
        <v>1227</v>
      </c>
      <c r="E489" s="122">
        <v>1</v>
      </c>
      <c r="F489" s="94">
        <v>83426</v>
      </c>
      <c r="G489" s="94">
        <f t="shared" si="21"/>
        <v>83426</v>
      </c>
      <c r="H489" s="20"/>
    </row>
    <row r="490" spans="2:8" x14ac:dyDescent="0.2">
      <c r="B490" s="92" t="s">
        <v>453</v>
      </c>
      <c r="C490" s="61" t="s">
        <v>1677</v>
      </c>
      <c r="D490" s="93" t="s">
        <v>1227</v>
      </c>
      <c r="E490" s="122">
        <v>1</v>
      </c>
      <c r="F490" s="94">
        <v>101374</v>
      </c>
      <c r="G490" s="94">
        <f t="shared" si="21"/>
        <v>101374</v>
      </c>
      <c r="H490" s="20"/>
    </row>
    <row r="491" spans="2:8" x14ac:dyDescent="0.2">
      <c r="B491" s="92" t="s">
        <v>454</v>
      </c>
      <c r="C491" s="61" t="s">
        <v>1678</v>
      </c>
      <c r="D491" s="93" t="s">
        <v>1227</v>
      </c>
      <c r="E491" s="122">
        <v>1</v>
      </c>
      <c r="F491" s="94">
        <v>122210</v>
      </c>
      <c r="G491" s="94">
        <f t="shared" si="21"/>
        <v>122210</v>
      </c>
      <c r="H491" s="20"/>
    </row>
    <row r="492" spans="2:8" ht="22.5" x14ac:dyDescent="0.2">
      <c r="B492" s="92" t="s">
        <v>455</v>
      </c>
      <c r="C492" s="59" t="s">
        <v>1679</v>
      </c>
      <c r="D492" s="93" t="s">
        <v>1227</v>
      </c>
      <c r="E492" s="122">
        <v>1</v>
      </c>
      <c r="F492" s="94">
        <v>8845146</v>
      </c>
      <c r="G492" s="94">
        <f t="shared" si="21"/>
        <v>8845146</v>
      </c>
      <c r="H492" s="20"/>
    </row>
    <row r="493" spans="2:8" x14ac:dyDescent="0.2">
      <c r="B493" s="98"/>
      <c r="C493" s="99"/>
      <c r="D493" s="100"/>
      <c r="E493" s="122"/>
      <c r="F493" s="23"/>
      <c r="G493" s="23"/>
      <c r="H493" s="97"/>
    </row>
    <row r="494" spans="2:8" x14ac:dyDescent="0.2">
      <c r="B494" s="41">
        <v>8</v>
      </c>
      <c r="C494" s="42" t="s">
        <v>1680</v>
      </c>
      <c r="D494" s="116" t="s">
        <v>2515</v>
      </c>
      <c r="E494" s="135"/>
      <c r="F494" s="113"/>
      <c r="G494" s="114"/>
      <c r="H494" s="15">
        <f>SUM(G496:G706)</f>
        <v>187478004</v>
      </c>
    </row>
    <row r="495" spans="2:8" x14ac:dyDescent="0.2">
      <c r="B495" s="68" t="s">
        <v>456</v>
      </c>
      <c r="C495" s="69" t="s">
        <v>1681</v>
      </c>
      <c r="D495" s="70" t="s">
        <v>2515</v>
      </c>
      <c r="E495" s="122"/>
      <c r="F495" s="56"/>
      <c r="G495" s="54"/>
      <c r="H495" s="20"/>
    </row>
    <row r="496" spans="2:8" ht="22.5" x14ac:dyDescent="0.2">
      <c r="B496" s="92" t="s">
        <v>457</v>
      </c>
      <c r="C496" s="61" t="s">
        <v>1682</v>
      </c>
      <c r="D496" s="93" t="s">
        <v>1227</v>
      </c>
      <c r="E496" s="122">
        <v>1</v>
      </c>
      <c r="F496" s="94">
        <v>73069</v>
      </c>
      <c r="G496" s="94">
        <f t="shared" ref="G496:G520" si="22">ROUND(E496*F496,2)</f>
        <v>73069</v>
      </c>
      <c r="H496" s="20"/>
    </row>
    <row r="497" spans="2:8" x14ac:dyDescent="0.2">
      <c r="B497" s="92" t="s">
        <v>458</v>
      </c>
      <c r="C497" s="61" t="s">
        <v>1683</v>
      </c>
      <c r="D497" s="93" t="s">
        <v>1227</v>
      </c>
      <c r="E497" s="122">
        <v>1</v>
      </c>
      <c r="F497" s="94">
        <v>84698</v>
      </c>
      <c r="G497" s="94">
        <f t="shared" si="22"/>
        <v>84698</v>
      </c>
      <c r="H497" s="20"/>
    </row>
    <row r="498" spans="2:8" x14ac:dyDescent="0.2">
      <c r="B498" s="92" t="s">
        <v>459</v>
      </c>
      <c r="C498" s="61" t="s">
        <v>1684</v>
      </c>
      <c r="D498" s="93" t="s">
        <v>1227</v>
      </c>
      <c r="E498" s="122">
        <v>1</v>
      </c>
      <c r="F498" s="94">
        <v>96983</v>
      </c>
      <c r="G498" s="94">
        <f t="shared" si="22"/>
        <v>96983</v>
      </c>
      <c r="H498" s="20"/>
    </row>
    <row r="499" spans="2:8" x14ac:dyDescent="0.2">
      <c r="B499" s="92" t="s">
        <v>460</v>
      </c>
      <c r="C499" s="61" t="s">
        <v>1685</v>
      </c>
      <c r="D499" s="93" t="s">
        <v>1227</v>
      </c>
      <c r="E499" s="122">
        <v>1</v>
      </c>
      <c r="F499" s="94">
        <v>74851</v>
      </c>
      <c r="G499" s="94">
        <f t="shared" si="22"/>
        <v>74851</v>
      </c>
      <c r="H499" s="20"/>
    </row>
    <row r="500" spans="2:8" x14ac:dyDescent="0.2">
      <c r="B500" s="92" t="s">
        <v>461</v>
      </c>
      <c r="C500" s="61" t="s">
        <v>1686</v>
      </c>
      <c r="D500" s="93" t="s">
        <v>1227</v>
      </c>
      <c r="E500" s="122">
        <v>1</v>
      </c>
      <c r="F500" s="94">
        <v>83241</v>
      </c>
      <c r="G500" s="94">
        <f t="shared" si="22"/>
        <v>83241</v>
      </c>
      <c r="H500" s="20"/>
    </row>
    <row r="501" spans="2:8" x14ac:dyDescent="0.2">
      <c r="B501" s="92" t="s">
        <v>462</v>
      </c>
      <c r="C501" s="61" t="s">
        <v>1687</v>
      </c>
      <c r="D501" s="93" t="s">
        <v>1227</v>
      </c>
      <c r="E501" s="122">
        <v>1</v>
      </c>
      <c r="F501" s="94">
        <v>66502</v>
      </c>
      <c r="G501" s="94">
        <f t="shared" si="22"/>
        <v>66502</v>
      </c>
      <c r="H501" s="20"/>
    </row>
    <row r="502" spans="2:8" ht="22.5" x14ac:dyDescent="0.2">
      <c r="B502" s="92" t="s">
        <v>463</v>
      </c>
      <c r="C502" s="61" t="s">
        <v>1688</v>
      </c>
      <c r="D502" s="93" t="s">
        <v>1227</v>
      </c>
      <c r="E502" s="122">
        <v>1</v>
      </c>
      <c r="F502" s="94">
        <v>74887</v>
      </c>
      <c r="G502" s="94">
        <f t="shared" si="22"/>
        <v>74887</v>
      </c>
      <c r="H502" s="20"/>
    </row>
    <row r="503" spans="2:8" x14ac:dyDescent="0.2">
      <c r="B503" s="92" t="s">
        <v>464</v>
      </c>
      <c r="C503" s="61" t="s">
        <v>1689</v>
      </c>
      <c r="D503" s="93" t="s">
        <v>1227</v>
      </c>
      <c r="E503" s="122">
        <v>1</v>
      </c>
      <c r="F503" s="94">
        <v>66515</v>
      </c>
      <c r="G503" s="94">
        <f t="shared" si="22"/>
        <v>66515</v>
      </c>
      <c r="H503" s="20"/>
    </row>
    <row r="504" spans="2:8" ht="22.5" x14ac:dyDescent="0.2">
      <c r="B504" s="92" t="s">
        <v>465</v>
      </c>
      <c r="C504" s="61" t="s">
        <v>1690</v>
      </c>
      <c r="D504" s="93" t="s">
        <v>1227</v>
      </c>
      <c r="E504" s="122">
        <v>1</v>
      </c>
      <c r="F504" s="94">
        <v>92301</v>
      </c>
      <c r="G504" s="94">
        <f t="shared" si="22"/>
        <v>92301</v>
      </c>
      <c r="H504" s="20"/>
    </row>
    <row r="505" spans="2:8" x14ac:dyDescent="0.2">
      <c r="B505" s="92" t="s">
        <v>466</v>
      </c>
      <c r="C505" s="61" t="s">
        <v>1691</v>
      </c>
      <c r="D505" s="93" t="s">
        <v>1227</v>
      </c>
      <c r="E505" s="122">
        <v>1</v>
      </c>
      <c r="F505" s="94">
        <v>42097</v>
      </c>
      <c r="G505" s="94">
        <f t="shared" si="22"/>
        <v>42097</v>
      </c>
      <c r="H505" s="20"/>
    </row>
    <row r="506" spans="2:8" x14ac:dyDescent="0.2">
      <c r="B506" s="92" t="s">
        <v>467</v>
      </c>
      <c r="C506" s="61" t="s">
        <v>1692</v>
      </c>
      <c r="D506" s="93" t="s">
        <v>1227</v>
      </c>
      <c r="E506" s="122">
        <v>1</v>
      </c>
      <c r="F506" s="94">
        <v>48403</v>
      </c>
      <c r="G506" s="94">
        <f t="shared" si="22"/>
        <v>48403</v>
      </c>
      <c r="H506" s="20"/>
    </row>
    <row r="507" spans="2:8" x14ac:dyDescent="0.2">
      <c r="B507" s="92" t="s">
        <v>468</v>
      </c>
      <c r="C507" s="61" t="s">
        <v>1693</v>
      </c>
      <c r="D507" s="93" t="s">
        <v>1227</v>
      </c>
      <c r="E507" s="122">
        <v>1</v>
      </c>
      <c r="F507" s="94">
        <v>61057</v>
      </c>
      <c r="G507" s="94">
        <f t="shared" si="22"/>
        <v>61057</v>
      </c>
      <c r="H507" s="20"/>
    </row>
    <row r="508" spans="2:8" x14ac:dyDescent="0.2">
      <c r="B508" s="92" t="s">
        <v>469</v>
      </c>
      <c r="C508" s="61" t="s">
        <v>1694</v>
      </c>
      <c r="D508" s="93" t="s">
        <v>1227</v>
      </c>
      <c r="E508" s="122">
        <v>1</v>
      </c>
      <c r="F508" s="94">
        <v>65325</v>
      </c>
      <c r="G508" s="94">
        <f t="shared" si="22"/>
        <v>65325</v>
      </c>
      <c r="H508" s="20"/>
    </row>
    <row r="509" spans="2:8" x14ac:dyDescent="0.2">
      <c r="B509" s="92" t="s">
        <v>470</v>
      </c>
      <c r="C509" s="61" t="s">
        <v>1695</v>
      </c>
      <c r="D509" s="93" t="s">
        <v>1227</v>
      </c>
      <c r="E509" s="122">
        <v>1</v>
      </c>
      <c r="F509" s="94">
        <v>97515</v>
      </c>
      <c r="G509" s="94">
        <f t="shared" si="22"/>
        <v>97515</v>
      </c>
      <c r="H509" s="20"/>
    </row>
    <row r="510" spans="2:8" x14ac:dyDescent="0.2">
      <c r="B510" s="92" t="s">
        <v>471</v>
      </c>
      <c r="C510" s="61" t="s">
        <v>1696</v>
      </c>
      <c r="D510" s="93" t="s">
        <v>1227</v>
      </c>
      <c r="E510" s="122">
        <v>1</v>
      </c>
      <c r="F510" s="94">
        <v>108299</v>
      </c>
      <c r="G510" s="94">
        <f t="shared" si="22"/>
        <v>108299</v>
      </c>
      <c r="H510" s="20"/>
    </row>
    <row r="511" spans="2:8" x14ac:dyDescent="0.2">
      <c r="B511" s="92" t="s">
        <v>472</v>
      </c>
      <c r="C511" s="61" t="s">
        <v>1697</v>
      </c>
      <c r="D511" s="93" t="s">
        <v>1227</v>
      </c>
      <c r="E511" s="122">
        <v>1</v>
      </c>
      <c r="F511" s="94">
        <v>136574</v>
      </c>
      <c r="G511" s="94">
        <f t="shared" si="22"/>
        <v>136574</v>
      </c>
      <c r="H511" s="20"/>
    </row>
    <row r="512" spans="2:8" ht="22.5" x14ac:dyDescent="0.2">
      <c r="B512" s="92" t="s">
        <v>473</v>
      </c>
      <c r="C512" s="61" t="s">
        <v>1698</v>
      </c>
      <c r="D512" s="93" t="s">
        <v>1227</v>
      </c>
      <c r="E512" s="122">
        <v>1</v>
      </c>
      <c r="F512" s="94">
        <v>71941</v>
      </c>
      <c r="G512" s="94">
        <f t="shared" si="22"/>
        <v>71941</v>
      </c>
      <c r="H512" s="20"/>
    </row>
    <row r="513" spans="2:8" x14ac:dyDescent="0.2">
      <c r="B513" s="92" t="s">
        <v>474</v>
      </c>
      <c r="C513" s="61" t="s">
        <v>1699</v>
      </c>
      <c r="D513" s="93" t="s">
        <v>1227</v>
      </c>
      <c r="E513" s="122">
        <v>1</v>
      </c>
      <c r="F513" s="94">
        <v>71471</v>
      </c>
      <c r="G513" s="94">
        <f t="shared" si="22"/>
        <v>71471</v>
      </c>
      <c r="H513" s="20"/>
    </row>
    <row r="514" spans="2:8" x14ac:dyDescent="0.2">
      <c r="B514" s="92" t="s">
        <v>475</v>
      </c>
      <c r="C514" s="61" t="s">
        <v>1700</v>
      </c>
      <c r="D514" s="93" t="s">
        <v>1227</v>
      </c>
      <c r="E514" s="122">
        <v>1</v>
      </c>
      <c r="F514" s="94">
        <v>122031</v>
      </c>
      <c r="G514" s="94">
        <f t="shared" si="22"/>
        <v>122031</v>
      </c>
      <c r="H514" s="20"/>
    </row>
    <row r="515" spans="2:8" x14ac:dyDescent="0.2">
      <c r="B515" s="92" t="s">
        <v>476</v>
      </c>
      <c r="C515" s="61" t="s">
        <v>1701</v>
      </c>
      <c r="D515" s="93" t="s">
        <v>1227</v>
      </c>
      <c r="E515" s="122">
        <v>1</v>
      </c>
      <c r="F515" s="94">
        <v>66225</v>
      </c>
      <c r="G515" s="94">
        <f t="shared" si="22"/>
        <v>66225</v>
      </c>
      <c r="H515" s="20"/>
    </row>
    <row r="516" spans="2:8" x14ac:dyDescent="0.2">
      <c r="B516" s="92" t="s">
        <v>477</v>
      </c>
      <c r="C516" s="61" t="s">
        <v>1702</v>
      </c>
      <c r="D516" s="93" t="s">
        <v>1227</v>
      </c>
      <c r="E516" s="122">
        <v>1</v>
      </c>
      <c r="F516" s="94">
        <v>82105</v>
      </c>
      <c r="G516" s="94">
        <f t="shared" si="22"/>
        <v>82105</v>
      </c>
      <c r="H516" s="20"/>
    </row>
    <row r="517" spans="2:8" x14ac:dyDescent="0.2">
      <c r="B517" s="92" t="s">
        <v>478</v>
      </c>
      <c r="C517" s="61" t="s">
        <v>1703</v>
      </c>
      <c r="D517" s="93" t="s">
        <v>1227</v>
      </c>
      <c r="E517" s="122">
        <v>1</v>
      </c>
      <c r="F517" s="94">
        <v>58545</v>
      </c>
      <c r="G517" s="94">
        <f t="shared" si="22"/>
        <v>58545</v>
      </c>
      <c r="H517" s="20"/>
    </row>
    <row r="518" spans="2:8" x14ac:dyDescent="0.2">
      <c r="B518" s="92" t="s">
        <v>479</v>
      </c>
      <c r="C518" s="61" t="s">
        <v>1704</v>
      </c>
      <c r="D518" s="93" t="s">
        <v>1227</v>
      </c>
      <c r="E518" s="122">
        <v>1</v>
      </c>
      <c r="F518" s="94">
        <v>66225</v>
      </c>
      <c r="G518" s="94">
        <f t="shared" si="22"/>
        <v>66225</v>
      </c>
      <c r="H518" s="20"/>
    </row>
    <row r="519" spans="2:8" x14ac:dyDescent="0.2">
      <c r="B519" s="92" t="s">
        <v>480</v>
      </c>
      <c r="C519" s="61" t="s">
        <v>1705</v>
      </c>
      <c r="D519" s="93" t="s">
        <v>1227</v>
      </c>
      <c r="E519" s="122">
        <v>1</v>
      </c>
      <c r="F519" s="94">
        <v>66225</v>
      </c>
      <c r="G519" s="94">
        <f t="shared" si="22"/>
        <v>66225</v>
      </c>
      <c r="H519" s="20"/>
    </row>
    <row r="520" spans="2:8" x14ac:dyDescent="0.2">
      <c r="B520" s="92" t="s">
        <v>481</v>
      </c>
      <c r="C520" s="61" t="s">
        <v>1706</v>
      </c>
      <c r="D520" s="93" t="s">
        <v>1227</v>
      </c>
      <c r="E520" s="122">
        <v>1</v>
      </c>
      <c r="F520" s="94">
        <v>78268</v>
      </c>
      <c r="G520" s="94">
        <f t="shared" si="22"/>
        <v>78268</v>
      </c>
      <c r="H520" s="20"/>
    </row>
    <row r="521" spans="2:8" x14ac:dyDescent="0.2">
      <c r="B521" s="105" t="s">
        <v>482</v>
      </c>
      <c r="C521" s="67" t="s">
        <v>1707</v>
      </c>
      <c r="D521" s="86"/>
      <c r="E521" s="122"/>
      <c r="F521" s="94"/>
      <c r="G521" s="94"/>
      <c r="H521" s="20"/>
    </row>
    <row r="522" spans="2:8" ht="22.5" x14ac:dyDescent="0.2">
      <c r="B522" s="92" t="s">
        <v>483</v>
      </c>
      <c r="C522" s="61" t="s">
        <v>1708</v>
      </c>
      <c r="D522" s="89" t="s">
        <v>2522</v>
      </c>
      <c r="E522" s="122">
        <v>1</v>
      </c>
      <c r="F522" s="94">
        <v>96389</v>
      </c>
      <c r="G522" s="94">
        <f>ROUND(E522*F522,2)</f>
        <v>96389</v>
      </c>
      <c r="H522" s="20"/>
    </row>
    <row r="523" spans="2:8" ht="22.5" x14ac:dyDescent="0.2">
      <c r="B523" s="92" t="s">
        <v>484</v>
      </c>
      <c r="C523" s="61" t="s">
        <v>1709</v>
      </c>
      <c r="D523" s="89" t="s">
        <v>2522</v>
      </c>
      <c r="E523" s="122">
        <v>1</v>
      </c>
      <c r="F523" s="94">
        <v>56183</v>
      </c>
      <c r="G523" s="94">
        <f>ROUND(E523*F523,2)</f>
        <v>56183</v>
      </c>
      <c r="H523" s="20"/>
    </row>
    <row r="524" spans="2:8" x14ac:dyDescent="0.2">
      <c r="B524" s="92" t="s">
        <v>485</v>
      </c>
      <c r="C524" s="61" t="s">
        <v>1710</v>
      </c>
      <c r="D524" s="89" t="s">
        <v>2522</v>
      </c>
      <c r="E524" s="122">
        <v>1</v>
      </c>
      <c r="F524" s="94">
        <v>68967</v>
      </c>
      <c r="G524" s="94">
        <f>ROUND(E524*F524,2)</f>
        <v>68967</v>
      </c>
      <c r="H524" s="20"/>
    </row>
    <row r="525" spans="2:8" ht="22.5" x14ac:dyDescent="0.2">
      <c r="B525" s="92" t="s">
        <v>486</v>
      </c>
      <c r="C525" s="61" t="s">
        <v>1711</v>
      </c>
      <c r="D525" s="89" t="s">
        <v>2522</v>
      </c>
      <c r="E525" s="122">
        <v>1</v>
      </c>
      <c r="F525" s="94">
        <v>94376</v>
      </c>
      <c r="G525" s="94">
        <f>ROUND(E525*F525,2)</f>
        <v>94376</v>
      </c>
      <c r="H525" s="20"/>
    </row>
    <row r="526" spans="2:8" x14ac:dyDescent="0.2">
      <c r="B526" s="105" t="s">
        <v>487</v>
      </c>
      <c r="C526" s="67" t="s">
        <v>1712</v>
      </c>
      <c r="D526" s="86"/>
      <c r="E526" s="122"/>
      <c r="F526" s="94"/>
      <c r="G526" s="94"/>
      <c r="H526" s="20"/>
    </row>
    <row r="527" spans="2:8" x14ac:dyDescent="0.2">
      <c r="B527" s="92" t="s">
        <v>488</v>
      </c>
      <c r="C527" s="61" t="s">
        <v>1713</v>
      </c>
      <c r="D527" s="89" t="s">
        <v>2522</v>
      </c>
      <c r="E527" s="122">
        <v>1</v>
      </c>
      <c r="F527" s="94">
        <v>5271</v>
      </c>
      <c r="G527" s="94">
        <f t="shared" ref="G527:G579" si="23">ROUND(E527*F527,2)</f>
        <v>5271</v>
      </c>
      <c r="H527" s="20"/>
    </row>
    <row r="528" spans="2:8" x14ac:dyDescent="0.2">
      <c r="B528" s="92" t="s">
        <v>489</v>
      </c>
      <c r="C528" s="61" t="s">
        <v>1714</v>
      </c>
      <c r="D528" s="89" t="s">
        <v>2522</v>
      </c>
      <c r="E528" s="122">
        <v>1</v>
      </c>
      <c r="F528" s="94">
        <v>6479</v>
      </c>
      <c r="G528" s="94">
        <f t="shared" si="23"/>
        <v>6479</v>
      </c>
      <c r="H528" s="20"/>
    </row>
    <row r="529" spans="2:8" x14ac:dyDescent="0.2">
      <c r="B529" s="92" t="s">
        <v>490</v>
      </c>
      <c r="C529" s="61" t="s">
        <v>1715</v>
      </c>
      <c r="D529" s="89" t="s">
        <v>2522</v>
      </c>
      <c r="E529" s="122">
        <v>1</v>
      </c>
      <c r="F529" s="94">
        <v>7556</v>
      </c>
      <c r="G529" s="94">
        <f t="shared" si="23"/>
        <v>7556</v>
      </c>
      <c r="H529" s="20"/>
    </row>
    <row r="530" spans="2:8" x14ac:dyDescent="0.2">
      <c r="B530" s="92" t="s">
        <v>491</v>
      </c>
      <c r="C530" s="61" t="s">
        <v>1716</v>
      </c>
      <c r="D530" s="89" t="s">
        <v>2522</v>
      </c>
      <c r="E530" s="122">
        <v>1</v>
      </c>
      <c r="F530" s="94">
        <v>8720</v>
      </c>
      <c r="G530" s="94">
        <f t="shared" si="23"/>
        <v>8720</v>
      </c>
      <c r="H530" s="20"/>
    </row>
    <row r="531" spans="2:8" x14ac:dyDescent="0.2">
      <c r="B531" s="92" t="s">
        <v>492</v>
      </c>
      <c r="C531" s="61" t="s">
        <v>1717</v>
      </c>
      <c r="D531" s="89" t="s">
        <v>2522</v>
      </c>
      <c r="E531" s="122">
        <v>1</v>
      </c>
      <c r="F531" s="94">
        <v>11001</v>
      </c>
      <c r="G531" s="94">
        <f t="shared" si="23"/>
        <v>11001</v>
      </c>
      <c r="H531" s="20"/>
    </row>
    <row r="532" spans="2:8" x14ac:dyDescent="0.2">
      <c r="B532" s="92" t="s">
        <v>493</v>
      </c>
      <c r="C532" s="61" t="s">
        <v>1718</v>
      </c>
      <c r="D532" s="89" t="s">
        <v>2522</v>
      </c>
      <c r="E532" s="122">
        <v>1</v>
      </c>
      <c r="F532" s="94">
        <v>12708</v>
      </c>
      <c r="G532" s="94">
        <f t="shared" si="23"/>
        <v>12708</v>
      </c>
      <c r="H532" s="20"/>
    </row>
    <row r="533" spans="2:8" x14ac:dyDescent="0.2">
      <c r="B533" s="92" t="s">
        <v>494</v>
      </c>
      <c r="C533" s="61" t="s">
        <v>1719</v>
      </c>
      <c r="D533" s="89" t="s">
        <v>2522</v>
      </c>
      <c r="E533" s="122">
        <v>1</v>
      </c>
      <c r="F533" s="94">
        <v>22428</v>
      </c>
      <c r="G533" s="94">
        <f t="shared" si="23"/>
        <v>22428</v>
      </c>
      <c r="H533" s="20"/>
    </row>
    <row r="534" spans="2:8" x14ac:dyDescent="0.2">
      <c r="B534" s="92" t="s">
        <v>495</v>
      </c>
      <c r="C534" s="61" t="s">
        <v>1720</v>
      </c>
      <c r="D534" s="89" t="s">
        <v>2522</v>
      </c>
      <c r="E534" s="122">
        <v>1</v>
      </c>
      <c r="F534" s="94">
        <v>9316</v>
      </c>
      <c r="G534" s="94">
        <f t="shared" si="23"/>
        <v>9316</v>
      </c>
      <c r="H534" s="20"/>
    </row>
    <row r="535" spans="2:8" x14ac:dyDescent="0.2">
      <c r="B535" s="92" t="s">
        <v>496</v>
      </c>
      <c r="C535" s="61" t="s">
        <v>1721</v>
      </c>
      <c r="D535" s="89" t="s">
        <v>2522</v>
      </c>
      <c r="E535" s="122">
        <v>1</v>
      </c>
      <c r="F535" s="94">
        <v>12132</v>
      </c>
      <c r="G535" s="94">
        <f t="shared" si="23"/>
        <v>12132</v>
      </c>
      <c r="H535" s="20"/>
    </row>
    <row r="536" spans="2:8" x14ac:dyDescent="0.2">
      <c r="B536" s="92" t="s">
        <v>497</v>
      </c>
      <c r="C536" s="61" t="s">
        <v>1722</v>
      </c>
      <c r="D536" s="89" t="s">
        <v>2522</v>
      </c>
      <c r="E536" s="122">
        <v>1</v>
      </c>
      <c r="F536" s="94">
        <v>15111</v>
      </c>
      <c r="G536" s="94">
        <f t="shared" si="23"/>
        <v>15111</v>
      </c>
      <c r="H536" s="20"/>
    </row>
    <row r="537" spans="2:8" x14ac:dyDescent="0.2">
      <c r="B537" s="92" t="s">
        <v>498</v>
      </c>
      <c r="C537" s="61" t="s">
        <v>1723</v>
      </c>
      <c r="D537" s="89" t="s">
        <v>2522</v>
      </c>
      <c r="E537" s="122">
        <v>1</v>
      </c>
      <c r="F537" s="94">
        <v>22647</v>
      </c>
      <c r="G537" s="94">
        <f t="shared" si="23"/>
        <v>22647</v>
      </c>
      <c r="H537" s="20"/>
    </row>
    <row r="538" spans="2:8" x14ac:dyDescent="0.2">
      <c r="B538" s="92" t="s">
        <v>499</v>
      </c>
      <c r="C538" s="61" t="s">
        <v>1724</v>
      </c>
      <c r="D538" s="89" t="s">
        <v>2522</v>
      </c>
      <c r="E538" s="122">
        <v>1</v>
      </c>
      <c r="F538" s="94">
        <v>30655</v>
      </c>
      <c r="G538" s="94">
        <f t="shared" si="23"/>
        <v>30655</v>
      </c>
      <c r="H538" s="20"/>
    </row>
    <row r="539" spans="2:8" x14ac:dyDescent="0.2">
      <c r="B539" s="92" t="s">
        <v>500</v>
      </c>
      <c r="C539" s="61" t="s">
        <v>1725</v>
      </c>
      <c r="D539" s="89" t="s">
        <v>2522</v>
      </c>
      <c r="E539" s="122">
        <v>1</v>
      </c>
      <c r="F539" s="94">
        <v>34973</v>
      </c>
      <c r="G539" s="94">
        <f t="shared" si="23"/>
        <v>34973</v>
      </c>
      <c r="H539" s="20"/>
    </row>
    <row r="540" spans="2:8" x14ac:dyDescent="0.2">
      <c r="B540" s="92" t="s">
        <v>501</v>
      </c>
      <c r="C540" s="61" t="s">
        <v>1726</v>
      </c>
      <c r="D540" s="89" t="s">
        <v>2522</v>
      </c>
      <c r="E540" s="122">
        <v>1</v>
      </c>
      <c r="F540" s="94">
        <v>2586</v>
      </c>
      <c r="G540" s="94">
        <f t="shared" si="23"/>
        <v>2586</v>
      </c>
      <c r="H540" s="20"/>
    </row>
    <row r="541" spans="2:8" x14ac:dyDescent="0.2">
      <c r="B541" s="92" t="s">
        <v>502</v>
      </c>
      <c r="C541" s="61" t="s">
        <v>1727</v>
      </c>
      <c r="D541" s="89" t="s">
        <v>2522</v>
      </c>
      <c r="E541" s="122">
        <v>1</v>
      </c>
      <c r="F541" s="94">
        <v>3334</v>
      </c>
      <c r="G541" s="94">
        <f t="shared" si="23"/>
        <v>3334</v>
      </c>
      <c r="H541" s="20"/>
    </row>
    <row r="542" spans="2:8" x14ac:dyDescent="0.2">
      <c r="B542" s="92" t="s">
        <v>503</v>
      </c>
      <c r="C542" s="61" t="s">
        <v>1728</v>
      </c>
      <c r="D542" s="89" t="s">
        <v>2522</v>
      </c>
      <c r="E542" s="122">
        <v>1</v>
      </c>
      <c r="F542" s="94">
        <v>6176</v>
      </c>
      <c r="G542" s="94">
        <f t="shared" si="23"/>
        <v>6176</v>
      </c>
      <c r="H542" s="20"/>
    </row>
    <row r="543" spans="2:8" x14ac:dyDescent="0.2">
      <c r="B543" s="92" t="s">
        <v>504</v>
      </c>
      <c r="C543" s="61" t="s">
        <v>1729</v>
      </c>
      <c r="D543" s="89" t="s">
        <v>2522</v>
      </c>
      <c r="E543" s="122">
        <v>1</v>
      </c>
      <c r="F543" s="94">
        <v>6295</v>
      </c>
      <c r="G543" s="94">
        <f t="shared" si="23"/>
        <v>6295</v>
      </c>
      <c r="H543" s="20"/>
    </row>
    <row r="544" spans="2:8" x14ac:dyDescent="0.2">
      <c r="B544" s="92" t="s">
        <v>505</v>
      </c>
      <c r="C544" s="61" t="s">
        <v>1730</v>
      </c>
      <c r="D544" s="89" t="s">
        <v>2522</v>
      </c>
      <c r="E544" s="122">
        <v>1</v>
      </c>
      <c r="F544" s="94">
        <v>9147</v>
      </c>
      <c r="G544" s="94">
        <f t="shared" si="23"/>
        <v>9147</v>
      </c>
      <c r="H544" s="20"/>
    </row>
    <row r="545" spans="2:8" x14ac:dyDescent="0.2">
      <c r="B545" s="92" t="s">
        <v>506</v>
      </c>
      <c r="C545" s="61" t="s">
        <v>1731</v>
      </c>
      <c r="D545" s="89" t="s">
        <v>2522</v>
      </c>
      <c r="E545" s="122">
        <v>1</v>
      </c>
      <c r="F545" s="94">
        <v>9281</v>
      </c>
      <c r="G545" s="94">
        <f t="shared" si="23"/>
        <v>9281</v>
      </c>
      <c r="H545" s="20"/>
    </row>
    <row r="546" spans="2:8" x14ac:dyDescent="0.2">
      <c r="B546" s="92" t="s">
        <v>507</v>
      </c>
      <c r="C546" s="61" t="s">
        <v>1732</v>
      </c>
      <c r="D546" s="89" t="s">
        <v>2522</v>
      </c>
      <c r="E546" s="122">
        <v>1</v>
      </c>
      <c r="F546" s="94">
        <v>13462</v>
      </c>
      <c r="G546" s="94">
        <f t="shared" si="23"/>
        <v>13462</v>
      </c>
      <c r="H546" s="20"/>
    </row>
    <row r="547" spans="2:8" x14ac:dyDescent="0.2">
      <c r="B547" s="92" t="s">
        <v>508</v>
      </c>
      <c r="C547" s="61" t="s">
        <v>1733</v>
      </c>
      <c r="D547" s="89" t="s">
        <v>2522</v>
      </c>
      <c r="E547" s="122">
        <v>1</v>
      </c>
      <c r="F547" s="94">
        <v>12332</v>
      </c>
      <c r="G547" s="94">
        <f t="shared" si="23"/>
        <v>12332</v>
      </c>
      <c r="H547" s="20"/>
    </row>
    <row r="548" spans="2:8" x14ac:dyDescent="0.2">
      <c r="B548" s="92" t="s">
        <v>509</v>
      </c>
      <c r="C548" s="61" t="s">
        <v>1734</v>
      </c>
      <c r="D548" s="89" t="s">
        <v>2522</v>
      </c>
      <c r="E548" s="122">
        <v>1</v>
      </c>
      <c r="F548" s="94">
        <v>12799</v>
      </c>
      <c r="G548" s="94">
        <f t="shared" si="23"/>
        <v>12799</v>
      </c>
      <c r="H548" s="20"/>
    </row>
    <row r="549" spans="2:8" x14ac:dyDescent="0.2">
      <c r="B549" s="92" t="s">
        <v>510</v>
      </c>
      <c r="C549" s="61" t="s">
        <v>1735</v>
      </c>
      <c r="D549" s="89" t="s">
        <v>2522</v>
      </c>
      <c r="E549" s="122">
        <v>1</v>
      </c>
      <c r="F549" s="94">
        <v>15663</v>
      </c>
      <c r="G549" s="94">
        <f t="shared" si="23"/>
        <v>15663</v>
      </c>
      <c r="H549" s="20"/>
    </row>
    <row r="550" spans="2:8" x14ac:dyDescent="0.2">
      <c r="B550" s="92" t="s">
        <v>511</v>
      </c>
      <c r="C550" s="61" t="s">
        <v>1736</v>
      </c>
      <c r="D550" s="89" t="s">
        <v>2522</v>
      </c>
      <c r="E550" s="122">
        <v>1</v>
      </c>
      <c r="F550" s="94">
        <v>18336</v>
      </c>
      <c r="G550" s="94">
        <f t="shared" si="23"/>
        <v>18336</v>
      </c>
      <c r="H550" s="20"/>
    </row>
    <row r="551" spans="2:8" x14ac:dyDescent="0.2">
      <c r="B551" s="92" t="s">
        <v>512</v>
      </c>
      <c r="C551" s="61" t="s">
        <v>1737</v>
      </c>
      <c r="D551" s="89" t="s">
        <v>2522</v>
      </c>
      <c r="E551" s="122">
        <v>1</v>
      </c>
      <c r="F551" s="94">
        <v>20129</v>
      </c>
      <c r="G551" s="94">
        <f t="shared" si="23"/>
        <v>20129</v>
      </c>
      <c r="H551" s="20"/>
    </row>
    <row r="552" spans="2:8" x14ac:dyDescent="0.2">
      <c r="B552" s="92" t="s">
        <v>513</v>
      </c>
      <c r="C552" s="61" t="s">
        <v>1738</v>
      </c>
      <c r="D552" s="89" t="s">
        <v>2522</v>
      </c>
      <c r="E552" s="122">
        <v>1</v>
      </c>
      <c r="F552" s="94">
        <v>19202</v>
      </c>
      <c r="G552" s="94">
        <f t="shared" si="23"/>
        <v>19202</v>
      </c>
      <c r="H552" s="20"/>
    </row>
    <row r="553" spans="2:8" x14ac:dyDescent="0.2">
      <c r="B553" s="92" t="s">
        <v>514</v>
      </c>
      <c r="C553" s="61" t="s">
        <v>1739</v>
      </c>
      <c r="D553" s="89" t="s">
        <v>2522</v>
      </c>
      <c r="E553" s="122">
        <v>1</v>
      </c>
      <c r="F553" s="94">
        <v>11913</v>
      </c>
      <c r="G553" s="94">
        <f t="shared" si="23"/>
        <v>11913</v>
      </c>
      <c r="H553" s="20"/>
    </row>
    <row r="554" spans="2:8" x14ac:dyDescent="0.2">
      <c r="B554" s="92" t="s">
        <v>515</v>
      </c>
      <c r="C554" s="61" t="s">
        <v>1740</v>
      </c>
      <c r="D554" s="89" t="s">
        <v>2522</v>
      </c>
      <c r="E554" s="122">
        <v>1</v>
      </c>
      <c r="F554" s="94">
        <v>23263</v>
      </c>
      <c r="G554" s="94">
        <f t="shared" si="23"/>
        <v>23263</v>
      </c>
      <c r="H554" s="20"/>
    </row>
    <row r="555" spans="2:8" x14ac:dyDescent="0.2">
      <c r="B555" s="92" t="s">
        <v>516</v>
      </c>
      <c r="C555" s="61" t="s">
        <v>1741</v>
      </c>
      <c r="D555" s="89" t="s">
        <v>2522</v>
      </c>
      <c r="E555" s="122">
        <v>1</v>
      </c>
      <c r="F555" s="94">
        <v>24293</v>
      </c>
      <c r="G555" s="94">
        <f t="shared" si="23"/>
        <v>24293</v>
      </c>
      <c r="H555" s="20"/>
    </row>
    <row r="556" spans="2:8" x14ac:dyDescent="0.2">
      <c r="B556" s="92" t="s">
        <v>517</v>
      </c>
      <c r="C556" s="61" t="s">
        <v>1742</v>
      </c>
      <c r="D556" s="89" t="s">
        <v>2522</v>
      </c>
      <c r="E556" s="122">
        <v>1</v>
      </c>
      <c r="F556" s="94">
        <v>17337</v>
      </c>
      <c r="G556" s="94">
        <f t="shared" si="23"/>
        <v>17337</v>
      </c>
      <c r="H556" s="20"/>
    </row>
    <row r="557" spans="2:8" x14ac:dyDescent="0.2">
      <c r="B557" s="92" t="s">
        <v>518</v>
      </c>
      <c r="C557" s="61" t="s">
        <v>1743</v>
      </c>
      <c r="D557" s="89" t="s">
        <v>2522</v>
      </c>
      <c r="E557" s="122">
        <v>1</v>
      </c>
      <c r="F557" s="94">
        <v>28076</v>
      </c>
      <c r="G557" s="94">
        <f t="shared" si="23"/>
        <v>28076</v>
      </c>
      <c r="H557" s="20"/>
    </row>
    <row r="558" spans="2:8" x14ac:dyDescent="0.2">
      <c r="B558" s="92" t="s">
        <v>519</v>
      </c>
      <c r="C558" s="61" t="s">
        <v>1744</v>
      </c>
      <c r="D558" s="89" t="s">
        <v>2522</v>
      </c>
      <c r="E558" s="122">
        <v>1</v>
      </c>
      <c r="F558" s="94">
        <v>16972</v>
      </c>
      <c r="G558" s="94">
        <f t="shared" si="23"/>
        <v>16972</v>
      </c>
      <c r="H558" s="20"/>
    </row>
    <row r="559" spans="2:8" x14ac:dyDescent="0.2">
      <c r="B559" s="92" t="s">
        <v>520</v>
      </c>
      <c r="C559" s="61" t="s">
        <v>1745</v>
      </c>
      <c r="D559" s="89" t="s">
        <v>2522</v>
      </c>
      <c r="E559" s="122">
        <v>1</v>
      </c>
      <c r="F559" s="94">
        <v>32841</v>
      </c>
      <c r="G559" s="94">
        <f t="shared" si="23"/>
        <v>32841</v>
      </c>
      <c r="H559" s="20"/>
    </row>
    <row r="560" spans="2:8" x14ac:dyDescent="0.2">
      <c r="B560" s="92" t="s">
        <v>521</v>
      </c>
      <c r="C560" s="61" t="s">
        <v>1746</v>
      </c>
      <c r="D560" s="89" t="s">
        <v>2522</v>
      </c>
      <c r="E560" s="122">
        <v>1</v>
      </c>
      <c r="F560" s="94">
        <v>26125</v>
      </c>
      <c r="G560" s="94">
        <f t="shared" si="23"/>
        <v>26125</v>
      </c>
      <c r="H560" s="20"/>
    </row>
    <row r="561" spans="2:8" x14ac:dyDescent="0.2">
      <c r="B561" s="92" t="s">
        <v>522</v>
      </c>
      <c r="C561" s="61" t="s">
        <v>1747</v>
      </c>
      <c r="D561" s="89" t="s">
        <v>2522</v>
      </c>
      <c r="E561" s="122">
        <v>1</v>
      </c>
      <c r="F561" s="94">
        <v>25330</v>
      </c>
      <c r="G561" s="94">
        <f t="shared" si="23"/>
        <v>25330</v>
      </c>
      <c r="H561" s="20"/>
    </row>
    <row r="562" spans="2:8" x14ac:dyDescent="0.2">
      <c r="B562" s="92" t="s">
        <v>523</v>
      </c>
      <c r="C562" s="61" t="s">
        <v>1748</v>
      </c>
      <c r="D562" s="89" t="s">
        <v>2522</v>
      </c>
      <c r="E562" s="122">
        <v>1</v>
      </c>
      <c r="F562" s="94">
        <v>33275</v>
      </c>
      <c r="G562" s="94">
        <f t="shared" si="23"/>
        <v>33275</v>
      </c>
      <c r="H562" s="20"/>
    </row>
    <row r="563" spans="2:8" x14ac:dyDescent="0.2">
      <c r="B563" s="92" t="s">
        <v>524</v>
      </c>
      <c r="C563" s="61" t="s">
        <v>1749</v>
      </c>
      <c r="D563" s="89" t="s">
        <v>2522</v>
      </c>
      <c r="E563" s="122">
        <v>1</v>
      </c>
      <c r="F563" s="94">
        <v>37057</v>
      </c>
      <c r="G563" s="94">
        <f t="shared" si="23"/>
        <v>37057</v>
      </c>
      <c r="H563" s="20"/>
    </row>
    <row r="564" spans="2:8" x14ac:dyDescent="0.2">
      <c r="B564" s="92" t="s">
        <v>525</v>
      </c>
      <c r="C564" s="61" t="s">
        <v>1750</v>
      </c>
      <c r="D564" s="89" t="s">
        <v>2522</v>
      </c>
      <c r="E564" s="122">
        <v>1</v>
      </c>
      <c r="F564" s="94">
        <v>26567</v>
      </c>
      <c r="G564" s="94">
        <f t="shared" si="23"/>
        <v>26567</v>
      </c>
      <c r="H564" s="20"/>
    </row>
    <row r="565" spans="2:8" x14ac:dyDescent="0.2">
      <c r="B565" s="92" t="s">
        <v>526</v>
      </c>
      <c r="C565" s="61" t="s">
        <v>1751</v>
      </c>
      <c r="D565" s="89" t="s">
        <v>2522</v>
      </c>
      <c r="E565" s="122">
        <v>1</v>
      </c>
      <c r="F565" s="94">
        <v>34349</v>
      </c>
      <c r="G565" s="94">
        <f t="shared" si="23"/>
        <v>34349</v>
      </c>
      <c r="H565" s="20"/>
    </row>
    <row r="566" spans="2:8" x14ac:dyDescent="0.2">
      <c r="B566" s="92" t="s">
        <v>527</v>
      </c>
      <c r="C566" s="61" t="s">
        <v>1752</v>
      </c>
      <c r="D566" s="89" t="s">
        <v>2522</v>
      </c>
      <c r="E566" s="122">
        <v>1</v>
      </c>
      <c r="F566" s="94">
        <v>39937</v>
      </c>
      <c r="G566" s="94">
        <f t="shared" si="23"/>
        <v>39937</v>
      </c>
      <c r="H566" s="20"/>
    </row>
    <row r="567" spans="2:8" x14ac:dyDescent="0.2">
      <c r="B567" s="92" t="s">
        <v>528</v>
      </c>
      <c r="C567" s="61" t="s">
        <v>1753</v>
      </c>
      <c r="D567" s="89" t="s">
        <v>2522</v>
      </c>
      <c r="E567" s="122">
        <v>1</v>
      </c>
      <c r="F567" s="94">
        <v>53111</v>
      </c>
      <c r="G567" s="94">
        <f t="shared" si="23"/>
        <v>53111</v>
      </c>
      <c r="H567" s="20"/>
    </row>
    <row r="568" spans="2:8" x14ac:dyDescent="0.2">
      <c r="B568" s="92" t="s">
        <v>529</v>
      </c>
      <c r="C568" s="61" t="s">
        <v>1754</v>
      </c>
      <c r="D568" s="89" t="s">
        <v>2522</v>
      </c>
      <c r="E568" s="122">
        <v>1</v>
      </c>
      <c r="F568" s="94">
        <v>54005</v>
      </c>
      <c r="G568" s="94">
        <f t="shared" si="23"/>
        <v>54005</v>
      </c>
      <c r="H568" s="20"/>
    </row>
    <row r="569" spans="2:8" x14ac:dyDescent="0.2">
      <c r="B569" s="92" t="s">
        <v>530</v>
      </c>
      <c r="C569" s="61" t="s">
        <v>1755</v>
      </c>
      <c r="D569" s="89" t="s">
        <v>2522</v>
      </c>
      <c r="E569" s="122">
        <v>1</v>
      </c>
      <c r="F569" s="94">
        <v>55908</v>
      </c>
      <c r="G569" s="94">
        <f t="shared" si="23"/>
        <v>55908</v>
      </c>
      <c r="H569" s="20"/>
    </row>
    <row r="570" spans="2:8" x14ac:dyDescent="0.2">
      <c r="B570" s="92" t="s">
        <v>531</v>
      </c>
      <c r="C570" s="61" t="s">
        <v>1756</v>
      </c>
      <c r="D570" s="89" t="s">
        <v>2522</v>
      </c>
      <c r="E570" s="122">
        <v>1</v>
      </c>
      <c r="F570" s="94">
        <v>73758</v>
      </c>
      <c r="G570" s="94">
        <f t="shared" si="23"/>
        <v>73758</v>
      </c>
      <c r="H570" s="20"/>
    </row>
    <row r="571" spans="2:8" x14ac:dyDescent="0.2">
      <c r="B571" s="92" t="s">
        <v>532</v>
      </c>
      <c r="C571" s="61" t="s">
        <v>1757</v>
      </c>
      <c r="D571" s="89" t="s">
        <v>2522</v>
      </c>
      <c r="E571" s="122">
        <v>1</v>
      </c>
      <c r="F571" s="94">
        <v>78810</v>
      </c>
      <c r="G571" s="94">
        <f t="shared" si="23"/>
        <v>78810</v>
      </c>
      <c r="H571" s="20"/>
    </row>
    <row r="572" spans="2:8" x14ac:dyDescent="0.2">
      <c r="B572" s="92" t="s">
        <v>533</v>
      </c>
      <c r="C572" s="61" t="s">
        <v>1758</v>
      </c>
      <c r="D572" s="89" t="s">
        <v>2522</v>
      </c>
      <c r="E572" s="122">
        <v>1</v>
      </c>
      <c r="F572" s="94">
        <v>86931</v>
      </c>
      <c r="G572" s="94">
        <f t="shared" si="23"/>
        <v>86931</v>
      </c>
      <c r="H572" s="20"/>
    </row>
    <row r="573" spans="2:8" x14ac:dyDescent="0.2">
      <c r="B573" s="92" t="s">
        <v>534</v>
      </c>
      <c r="C573" s="61" t="s">
        <v>1759</v>
      </c>
      <c r="D573" s="89" t="s">
        <v>2522</v>
      </c>
      <c r="E573" s="122">
        <v>1</v>
      </c>
      <c r="F573" s="94">
        <v>89730</v>
      </c>
      <c r="G573" s="94">
        <f t="shared" si="23"/>
        <v>89730</v>
      </c>
      <c r="H573" s="20"/>
    </row>
    <row r="574" spans="2:8" x14ac:dyDescent="0.2">
      <c r="B574" s="92" t="s">
        <v>535</v>
      </c>
      <c r="C574" s="61" t="s">
        <v>1760</v>
      </c>
      <c r="D574" s="89" t="s">
        <v>2522</v>
      </c>
      <c r="E574" s="122">
        <v>1</v>
      </c>
      <c r="F574" s="94">
        <v>89509</v>
      </c>
      <c r="G574" s="94">
        <f t="shared" si="23"/>
        <v>89509</v>
      </c>
      <c r="H574" s="20"/>
    </row>
    <row r="575" spans="2:8" x14ac:dyDescent="0.2">
      <c r="B575" s="92" t="s">
        <v>536</v>
      </c>
      <c r="C575" s="61" t="s">
        <v>1761</v>
      </c>
      <c r="D575" s="89" t="s">
        <v>2522</v>
      </c>
      <c r="E575" s="122">
        <v>1</v>
      </c>
      <c r="F575" s="94">
        <v>134030</v>
      </c>
      <c r="G575" s="94">
        <f t="shared" si="23"/>
        <v>134030</v>
      </c>
      <c r="H575" s="20"/>
    </row>
    <row r="576" spans="2:8" x14ac:dyDescent="0.2">
      <c r="B576" s="92" t="s">
        <v>537</v>
      </c>
      <c r="C576" s="61" t="s">
        <v>1762</v>
      </c>
      <c r="D576" s="89" t="s">
        <v>2522</v>
      </c>
      <c r="E576" s="122">
        <v>1</v>
      </c>
      <c r="F576" s="94">
        <v>121427</v>
      </c>
      <c r="G576" s="94">
        <f t="shared" si="23"/>
        <v>121427</v>
      </c>
      <c r="H576" s="20"/>
    </row>
    <row r="577" spans="2:8" x14ac:dyDescent="0.2">
      <c r="B577" s="92" t="s">
        <v>538</v>
      </c>
      <c r="C577" s="61" t="s">
        <v>1763</v>
      </c>
      <c r="D577" s="89" t="s">
        <v>2522</v>
      </c>
      <c r="E577" s="122">
        <v>1</v>
      </c>
      <c r="F577" s="94">
        <v>140239</v>
      </c>
      <c r="G577" s="94">
        <f t="shared" si="23"/>
        <v>140239</v>
      </c>
      <c r="H577" s="20"/>
    </row>
    <row r="578" spans="2:8" x14ac:dyDescent="0.2">
      <c r="B578" s="92" t="s">
        <v>539</v>
      </c>
      <c r="C578" s="61" t="s">
        <v>1764</v>
      </c>
      <c r="D578" s="89" t="s">
        <v>2522</v>
      </c>
      <c r="E578" s="122">
        <v>1</v>
      </c>
      <c r="F578" s="94">
        <v>144968</v>
      </c>
      <c r="G578" s="94">
        <f t="shared" si="23"/>
        <v>144968</v>
      </c>
      <c r="H578" s="20"/>
    </row>
    <row r="579" spans="2:8" x14ac:dyDescent="0.2">
      <c r="B579" s="92" t="s">
        <v>540</v>
      </c>
      <c r="C579" s="61" t="s">
        <v>1765</v>
      </c>
      <c r="D579" s="89" t="s">
        <v>2522</v>
      </c>
      <c r="E579" s="122">
        <v>1</v>
      </c>
      <c r="F579" s="94">
        <v>170178</v>
      </c>
      <c r="G579" s="94">
        <f t="shared" si="23"/>
        <v>170178</v>
      </c>
      <c r="H579" s="20"/>
    </row>
    <row r="580" spans="2:8" x14ac:dyDescent="0.2">
      <c r="B580" s="105" t="s">
        <v>541</v>
      </c>
      <c r="C580" s="67" t="s">
        <v>1766</v>
      </c>
      <c r="D580" s="86"/>
      <c r="E580" s="122"/>
      <c r="F580" s="94"/>
      <c r="G580" s="94"/>
      <c r="H580" s="20"/>
    </row>
    <row r="581" spans="2:8" ht="45" x14ac:dyDescent="0.2">
      <c r="B581" s="92" t="s">
        <v>542</v>
      </c>
      <c r="C581" s="61" t="s">
        <v>1767</v>
      </c>
      <c r="D581" s="93" t="s">
        <v>1227</v>
      </c>
      <c r="E581" s="122">
        <v>1</v>
      </c>
      <c r="F581" s="94">
        <v>329888</v>
      </c>
      <c r="G581" s="94">
        <f t="shared" ref="G581:G601" si="24">ROUND(E581*F581,2)</f>
        <v>329888</v>
      </c>
      <c r="H581" s="20"/>
    </row>
    <row r="582" spans="2:8" ht="45" x14ac:dyDescent="0.2">
      <c r="B582" s="92" t="s">
        <v>543</v>
      </c>
      <c r="C582" s="61" t="s">
        <v>1768</v>
      </c>
      <c r="D582" s="93" t="s">
        <v>1227</v>
      </c>
      <c r="E582" s="122">
        <v>1</v>
      </c>
      <c r="F582" s="94">
        <v>414796</v>
      </c>
      <c r="G582" s="94">
        <f t="shared" si="24"/>
        <v>414796</v>
      </c>
      <c r="H582" s="20"/>
    </row>
    <row r="583" spans="2:8" ht="45" x14ac:dyDescent="0.2">
      <c r="B583" s="92" t="s">
        <v>544</v>
      </c>
      <c r="C583" s="61" t="s">
        <v>1769</v>
      </c>
      <c r="D583" s="93" t="s">
        <v>1227</v>
      </c>
      <c r="E583" s="122">
        <v>1</v>
      </c>
      <c r="F583" s="94">
        <v>481163</v>
      </c>
      <c r="G583" s="94">
        <f t="shared" si="24"/>
        <v>481163</v>
      </c>
      <c r="H583" s="20"/>
    </row>
    <row r="584" spans="2:8" ht="45" x14ac:dyDescent="0.2">
      <c r="B584" s="92" t="s">
        <v>545</v>
      </c>
      <c r="C584" s="61" t="s">
        <v>1770</v>
      </c>
      <c r="D584" s="93" t="s">
        <v>1227</v>
      </c>
      <c r="E584" s="122">
        <v>1</v>
      </c>
      <c r="F584" s="94">
        <v>543773</v>
      </c>
      <c r="G584" s="94">
        <f t="shared" si="24"/>
        <v>543773</v>
      </c>
      <c r="H584" s="20"/>
    </row>
    <row r="585" spans="2:8" ht="45" x14ac:dyDescent="0.2">
      <c r="B585" s="92" t="s">
        <v>546</v>
      </c>
      <c r="C585" s="61" t="s">
        <v>1771</v>
      </c>
      <c r="D585" s="93" t="s">
        <v>1227</v>
      </c>
      <c r="E585" s="122">
        <v>1</v>
      </c>
      <c r="F585" s="94">
        <v>609055</v>
      </c>
      <c r="G585" s="94">
        <f t="shared" si="24"/>
        <v>609055</v>
      </c>
      <c r="H585" s="20"/>
    </row>
    <row r="586" spans="2:8" ht="45" x14ac:dyDescent="0.2">
      <c r="B586" s="92" t="s">
        <v>547</v>
      </c>
      <c r="C586" s="61" t="s">
        <v>1772</v>
      </c>
      <c r="D586" s="93" t="s">
        <v>1227</v>
      </c>
      <c r="E586" s="122">
        <v>1</v>
      </c>
      <c r="F586" s="94">
        <v>638299</v>
      </c>
      <c r="G586" s="94">
        <f t="shared" si="24"/>
        <v>638299</v>
      </c>
      <c r="H586" s="20"/>
    </row>
    <row r="587" spans="2:8" x14ac:dyDescent="0.2">
      <c r="B587" s="92" t="s">
        <v>548</v>
      </c>
      <c r="C587" s="61" t="s">
        <v>1773</v>
      </c>
      <c r="D587" s="93" t="s">
        <v>1227</v>
      </c>
      <c r="E587" s="122">
        <v>1</v>
      </c>
      <c r="F587" s="94">
        <v>16917</v>
      </c>
      <c r="G587" s="94">
        <f t="shared" si="24"/>
        <v>16917</v>
      </c>
      <c r="H587" s="20"/>
    </row>
    <row r="588" spans="2:8" x14ac:dyDescent="0.2">
      <c r="B588" s="92" t="s">
        <v>549</v>
      </c>
      <c r="C588" s="61" t="s">
        <v>1774</v>
      </c>
      <c r="D588" s="93" t="s">
        <v>1227</v>
      </c>
      <c r="E588" s="122">
        <v>1</v>
      </c>
      <c r="F588" s="94">
        <v>34284</v>
      </c>
      <c r="G588" s="94">
        <f t="shared" si="24"/>
        <v>34284</v>
      </c>
      <c r="H588" s="20"/>
    </row>
    <row r="589" spans="2:8" x14ac:dyDescent="0.2">
      <c r="B589" s="92" t="s">
        <v>550</v>
      </c>
      <c r="C589" s="61" t="s">
        <v>1775</v>
      </c>
      <c r="D589" s="93" t="s">
        <v>1227</v>
      </c>
      <c r="E589" s="122">
        <v>1</v>
      </c>
      <c r="F589" s="94">
        <v>47271</v>
      </c>
      <c r="G589" s="94">
        <f t="shared" si="24"/>
        <v>47271</v>
      </c>
      <c r="H589" s="20"/>
    </row>
    <row r="590" spans="2:8" x14ac:dyDescent="0.2">
      <c r="B590" s="92" t="s">
        <v>551</v>
      </c>
      <c r="C590" s="61" t="s">
        <v>1776</v>
      </c>
      <c r="D590" s="93" t="s">
        <v>1227</v>
      </c>
      <c r="E590" s="122">
        <v>1</v>
      </c>
      <c r="F590" s="94">
        <v>73105</v>
      </c>
      <c r="G590" s="94">
        <f t="shared" si="24"/>
        <v>73105</v>
      </c>
      <c r="H590" s="20"/>
    </row>
    <row r="591" spans="2:8" x14ac:dyDescent="0.2">
      <c r="B591" s="92" t="s">
        <v>552</v>
      </c>
      <c r="C591" s="61" t="s">
        <v>1777</v>
      </c>
      <c r="D591" s="93" t="s">
        <v>1227</v>
      </c>
      <c r="E591" s="122">
        <v>1</v>
      </c>
      <c r="F591" s="94">
        <v>84585</v>
      </c>
      <c r="G591" s="94">
        <f t="shared" si="24"/>
        <v>84585</v>
      </c>
      <c r="H591" s="20"/>
    </row>
    <row r="592" spans="2:8" x14ac:dyDescent="0.2">
      <c r="B592" s="92" t="s">
        <v>553</v>
      </c>
      <c r="C592" s="61" t="s">
        <v>1778</v>
      </c>
      <c r="D592" s="93" t="s">
        <v>1227</v>
      </c>
      <c r="E592" s="122">
        <v>1</v>
      </c>
      <c r="F592" s="94">
        <v>109627</v>
      </c>
      <c r="G592" s="94">
        <f t="shared" si="24"/>
        <v>109627</v>
      </c>
      <c r="H592" s="20"/>
    </row>
    <row r="593" spans="2:8" x14ac:dyDescent="0.2">
      <c r="B593" s="92" t="s">
        <v>554</v>
      </c>
      <c r="C593" s="61" t="s">
        <v>1779</v>
      </c>
      <c r="D593" s="93" t="s">
        <v>1227</v>
      </c>
      <c r="E593" s="122">
        <v>1</v>
      </c>
      <c r="F593" s="94">
        <v>313595</v>
      </c>
      <c r="G593" s="94">
        <f t="shared" si="24"/>
        <v>313595</v>
      </c>
      <c r="H593" s="20"/>
    </row>
    <row r="594" spans="2:8" x14ac:dyDescent="0.2">
      <c r="B594" s="92" t="s">
        <v>555</v>
      </c>
      <c r="C594" s="61" t="s">
        <v>1780</v>
      </c>
      <c r="D594" s="93" t="s">
        <v>1227</v>
      </c>
      <c r="E594" s="122">
        <v>1</v>
      </c>
      <c r="F594" s="94">
        <v>349267</v>
      </c>
      <c r="G594" s="94">
        <f t="shared" si="24"/>
        <v>349267</v>
      </c>
      <c r="H594" s="20"/>
    </row>
    <row r="595" spans="2:8" x14ac:dyDescent="0.2">
      <c r="B595" s="92" t="s">
        <v>556</v>
      </c>
      <c r="C595" s="61" t="s">
        <v>1781</v>
      </c>
      <c r="D595" s="93" t="s">
        <v>1227</v>
      </c>
      <c r="E595" s="122">
        <v>1</v>
      </c>
      <c r="F595" s="94">
        <v>524031</v>
      </c>
      <c r="G595" s="94">
        <f t="shared" si="24"/>
        <v>524031</v>
      </c>
      <c r="H595" s="20"/>
    </row>
    <row r="596" spans="2:8" x14ac:dyDescent="0.2">
      <c r="B596" s="92" t="s">
        <v>557</v>
      </c>
      <c r="C596" s="61" t="s">
        <v>1782</v>
      </c>
      <c r="D596" s="93" t="s">
        <v>1227</v>
      </c>
      <c r="E596" s="122">
        <v>1</v>
      </c>
      <c r="F596" s="94">
        <v>850864</v>
      </c>
      <c r="G596" s="94">
        <f t="shared" si="24"/>
        <v>850864</v>
      </c>
      <c r="H596" s="20"/>
    </row>
    <row r="597" spans="2:8" x14ac:dyDescent="0.2">
      <c r="B597" s="92" t="s">
        <v>558</v>
      </c>
      <c r="C597" s="61" t="s">
        <v>1783</v>
      </c>
      <c r="D597" s="93" t="s">
        <v>1227</v>
      </c>
      <c r="E597" s="122">
        <v>1</v>
      </c>
      <c r="F597" s="94">
        <v>1587210</v>
      </c>
      <c r="G597" s="94">
        <f t="shared" si="24"/>
        <v>1587210</v>
      </c>
      <c r="H597" s="36"/>
    </row>
    <row r="598" spans="2:8" x14ac:dyDescent="0.2">
      <c r="B598" s="92" t="s">
        <v>559</v>
      </c>
      <c r="C598" s="61" t="s">
        <v>1784</v>
      </c>
      <c r="D598" s="93" t="s">
        <v>1227</v>
      </c>
      <c r="E598" s="122">
        <v>1</v>
      </c>
      <c r="F598" s="94">
        <v>2090758</v>
      </c>
      <c r="G598" s="94">
        <f t="shared" si="24"/>
        <v>2090758</v>
      </c>
      <c r="H598" s="20"/>
    </row>
    <row r="599" spans="2:8" x14ac:dyDescent="0.2">
      <c r="B599" s="92" t="s">
        <v>560</v>
      </c>
      <c r="C599" s="61" t="s">
        <v>1785</v>
      </c>
      <c r="D599" s="93" t="s">
        <v>1227</v>
      </c>
      <c r="E599" s="122">
        <v>1</v>
      </c>
      <c r="F599" s="94">
        <v>20326</v>
      </c>
      <c r="G599" s="94">
        <f t="shared" si="24"/>
        <v>20326</v>
      </c>
      <c r="H599" s="20"/>
    </row>
    <row r="600" spans="2:8" x14ac:dyDescent="0.2">
      <c r="B600" s="92" t="s">
        <v>561</v>
      </c>
      <c r="C600" s="61" t="s">
        <v>1786</v>
      </c>
      <c r="D600" s="93" t="s">
        <v>1227</v>
      </c>
      <c r="E600" s="122">
        <v>1</v>
      </c>
      <c r="F600" s="94">
        <v>37068</v>
      </c>
      <c r="G600" s="94">
        <f t="shared" si="24"/>
        <v>37068</v>
      </c>
      <c r="H600" s="20"/>
    </row>
    <row r="601" spans="2:8" x14ac:dyDescent="0.2">
      <c r="B601" s="92" t="s">
        <v>562</v>
      </c>
      <c r="C601" s="61" t="s">
        <v>1787</v>
      </c>
      <c r="D601" s="93" t="s">
        <v>1227</v>
      </c>
      <c r="E601" s="122">
        <v>1</v>
      </c>
      <c r="F601" s="94">
        <v>63530</v>
      </c>
      <c r="G601" s="94">
        <f t="shared" si="24"/>
        <v>63530</v>
      </c>
      <c r="H601" s="20"/>
    </row>
    <row r="602" spans="2:8" x14ac:dyDescent="0.2">
      <c r="B602" s="105" t="s">
        <v>563</v>
      </c>
      <c r="C602" s="67" t="s">
        <v>1788</v>
      </c>
      <c r="D602" s="86"/>
      <c r="E602" s="122"/>
      <c r="F602" s="94"/>
      <c r="G602" s="94"/>
      <c r="H602" s="20"/>
    </row>
    <row r="603" spans="2:8" x14ac:dyDescent="0.2">
      <c r="B603" s="92" t="s">
        <v>564</v>
      </c>
      <c r="C603" s="61" t="s">
        <v>1789</v>
      </c>
      <c r="D603" s="93" t="s">
        <v>1227</v>
      </c>
      <c r="E603" s="122">
        <v>1</v>
      </c>
      <c r="F603" s="94">
        <v>494052</v>
      </c>
      <c r="G603" s="94">
        <f t="shared" ref="G603:G611" si="25">ROUND(E603*F603,2)</f>
        <v>494052</v>
      </c>
      <c r="H603" s="20"/>
    </row>
    <row r="604" spans="2:8" ht="22.5" x14ac:dyDescent="0.2">
      <c r="B604" s="92" t="s">
        <v>565</v>
      </c>
      <c r="C604" s="61" t="s">
        <v>1790</v>
      </c>
      <c r="D604" s="93" t="s">
        <v>1227</v>
      </c>
      <c r="E604" s="122">
        <v>1</v>
      </c>
      <c r="F604" s="94">
        <v>197546</v>
      </c>
      <c r="G604" s="94">
        <f t="shared" si="25"/>
        <v>197546</v>
      </c>
      <c r="H604" s="20"/>
    </row>
    <row r="605" spans="2:8" x14ac:dyDescent="0.2">
      <c r="B605" s="92" t="s">
        <v>566</v>
      </c>
      <c r="C605" s="61" t="s">
        <v>1791</v>
      </c>
      <c r="D605" s="93" t="s">
        <v>1227</v>
      </c>
      <c r="E605" s="122">
        <v>1</v>
      </c>
      <c r="F605" s="94">
        <v>52646</v>
      </c>
      <c r="G605" s="94">
        <f t="shared" si="25"/>
        <v>52646</v>
      </c>
      <c r="H605" s="20"/>
    </row>
    <row r="606" spans="2:8" x14ac:dyDescent="0.2">
      <c r="B606" s="92" t="s">
        <v>567</v>
      </c>
      <c r="C606" s="61" t="s">
        <v>1792</v>
      </c>
      <c r="D606" s="93" t="s">
        <v>1227</v>
      </c>
      <c r="E606" s="122">
        <v>1</v>
      </c>
      <c r="F606" s="94">
        <v>10733</v>
      </c>
      <c r="G606" s="94">
        <f t="shared" si="25"/>
        <v>10733</v>
      </c>
      <c r="H606" s="20"/>
    </row>
    <row r="607" spans="2:8" x14ac:dyDescent="0.2">
      <c r="B607" s="92" t="s">
        <v>568</v>
      </c>
      <c r="C607" s="61" t="s">
        <v>1793</v>
      </c>
      <c r="D607" s="89" t="s">
        <v>2522</v>
      </c>
      <c r="E607" s="122">
        <v>1</v>
      </c>
      <c r="F607" s="94">
        <v>1951</v>
      </c>
      <c r="G607" s="94">
        <f t="shared" si="25"/>
        <v>1951</v>
      </c>
      <c r="H607" s="20"/>
    </row>
    <row r="608" spans="2:8" x14ac:dyDescent="0.2">
      <c r="B608" s="92" t="s">
        <v>569</v>
      </c>
      <c r="C608" s="61" t="s">
        <v>1794</v>
      </c>
      <c r="D608" s="93" t="s">
        <v>1227</v>
      </c>
      <c r="E608" s="122">
        <v>1</v>
      </c>
      <c r="F608" s="94">
        <v>73377</v>
      </c>
      <c r="G608" s="94">
        <f t="shared" si="25"/>
        <v>73377</v>
      </c>
      <c r="H608" s="20"/>
    </row>
    <row r="609" spans="2:8" x14ac:dyDescent="0.2">
      <c r="B609" s="92" t="s">
        <v>570</v>
      </c>
      <c r="C609" s="61" t="s">
        <v>1795</v>
      </c>
      <c r="D609" s="93" t="s">
        <v>1227</v>
      </c>
      <c r="E609" s="122">
        <v>1</v>
      </c>
      <c r="F609" s="94">
        <v>120448</v>
      </c>
      <c r="G609" s="94">
        <f t="shared" si="25"/>
        <v>120448</v>
      </c>
      <c r="H609" s="20"/>
    </row>
    <row r="610" spans="2:8" x14ac:dyDescent="0.2">
      <c r="B610" s="92" t="s">
        <v>571</v>
      </c>
      <c r="C610" s="61" t="s">
        <v>1796</v>
      </c>
      <c r="D610" s="93" t="s">
        <v>1227</v>
      </c>
      <c r="E610" s="122">
        <v>1</v>
      </c>
      <c r="F610" s="94">
        <v>188390</v>
      </c>
      <c r="G610" s="94">
        <f t="shared" si="25"/>
        <v>188390</v>
      </c>
      <c r="H610" s="20"/>
    </row>
    <row r="611" spans="2:8" x14ac:dyDescent="0.2">
      <c r="B611" s="92" t="s">
        <v>572</v>
      </c>
      <c r="C611" s="61" t="s">
        <v>1797</v>
      </c>
      <c r="D611" s="93" t="s">
        <v>1227</v>
      </c>
      <c r="E611" s="122">
        <v>1</v>
      </c>
      <c r="F611" s="94">
        <v>206240</v>
      </c>
      <c r="G611" s="94">
        <f t="shared" si="25"/>
        <v>206240</v>
      </c>
      <c r="H611" s="20"/>
    </row>
    <row r="612" spans="2:8" x14ac:dyDescent="0.2">
      <c r="B612" s="105" t="s">
        <v>573</v>
      </c>
      <c r="C612" s="67" t="s">
        <v>1798</v>
      </c>
      <c r="D612" s="86"/>
      <c r="E612" s="122"/>
      <c r="F612" s="94"/>
      <c r="G612" s="94"/>
      <c r="H612" s="20"/>
    </row>
    <row r="613" spans="2:8" x14ac:dyDescent="0.2">
      <c r="B613" s="92" t="s">
        <v>574</v>
      </c>
      <c r="C613" s="61" t="s">
        <v>1799</v>
      </c>
      <c r="D613" s="89" t="s">
        <v>2522</v>
      </c>
      <c r="E613" s="122">
        <v>1</v>
      </c>
      <c r="F613" s="94">
        <v>4275</v>
      </c>
      <c r="G613" s="94">
        <f t="shared" ref="G613:G630" si="26">ROUND(E613*F613,2)</f>
        <v>4275</v>
      </c>
      <c r="H613" s="20"/>
    </row>
    <row r="614" spans="2:8" x14ac:dyDescent="0.2">
      <c r="B614" s="92" t="s">
        <v>575</v>
      </c>
      <c r="C614" s="61" t="s">
        <v>1800</v>
      </c>
      <c r="D614" s="93" t="s">
        <v>1227</v>
      </c>
      <c r="E614" s="122">
        <v>1</v>
      </c>
      <c r="F614" s="94">
        <v>15453</v>
      </c>
      <c r="G614" s="94">
        <f t="shared" si="26"/>
        <v>15453</v>
      </c>
      <c r="H614" s="20"/>
    </row>
    <row r="615" spans="2:8" x14ac:dyDescent="0.2">
      <c r="B615" s="92" t="s">
        <v>576</v>
      </c>
      <c r="C615" s="61" t="s">
        <v>1801</v>
      </c>
      <c r="D615" s="93" t="s">
        <v>1227</v>
      </c>
      <c r="E615" s="122">
        <v>1</v>
      </c>
      <c r="F615" s="94">
        <v>24495</v>
      </c>
      <c r="G615" s="94">
        <f t="shared" si="26"/>
        <v>24495</v>
      </c>
      <c r="H615" s="20"/>
    </row>
    <row r="616" spans="2:8" x14ac:dyDescent="0.2">
      <c r="B616" s="92" t="s">
        <v>577</v>
      </c>
      <c r="C616" s="61" t="s">
        <v>1802</v>
      </c>
      <c r="D616" s="93" t="s">
        <v>1227</v>
      </c>
      <c r="E616" s="122">
        <v>1</v>
      </c>
      <c r="F616" s="94">
        <v>56442</v>
      </c>
      <c r="G616" s="94">
        <f t="shared" si="26"/>
        <v>56442</v>
      </c>
      <c r="H616" s="20"/>
    </row>
    <row r="617" spans="2:8" x14ac:dyDescent="0.2">
      <c r="B617" s="92" t="s">
        <v>578</v>
      </c>
      <c r="C617" s="61" t="s">
        <v>1803</v>
      </c>
      <c r="D617" s="93" t="s">
        <v>1227</v>
      </c>
      <c r="E617" s="122">
        <v>1</v>
      </c>
      <c r="F617" s="94">
        <v>76149</v>
      </c>
      <c r="G617" s="94">
        <f t="shared" si="26"/>
        <v>76149</v>
      </c>
      <c r="H617" s="20"/>
    </row>
    <row r="618" spans="2:8" x14ac:dyDescent="0.2">
      <c r="B618" s="92" t="s">
        <v>579</v>
      </c>
      <c r="C618" s="61" t="s">
        <v>1804</v>
      </c>
      <c r="D618" s="93" t="s">
        <v>1227</v>
      </c>
      <c r="E618" s="122">
        <v>1</v>
      </c>
      <c r="F618" s="94">
        <v>428748</v>
      </c>
      <c r="G618" s="94">
        <f t="shared" si="26"/>
        <v>428748</v>
      </c>
      <c r="H618" s="20"/>
    </row>
    <row r="619" spans="2:8" x14ac:dyDescent="0.2">
      <c r="B619" s="92" t="s">
        <v>580</v>
      </c>
      <c r="C619" s="61" t="s">
        <v>1805</v>
      </c>
      <c r="D619" s="93" t="s">
        <v>1227</v>
      </c>
      <c r="E619" s="122">
        <v>1</v>
      </c>
      <c r="F619" s="94">
        <v>798227</v>
      </c>
      <c r="G619" s="94">
        <f t="shared" si="26"/>
        <v>798227</v>
      </c>
      <c r="H619" s="20"/>
    </row>
    <row r="620" spans="2:8" x14ac:dyDescent="0.2">
      <c r="B620" s="92" t="s">
        <v>581</v>
      </c>
      <c r="C620" s="61" t="s">
        <v>1806</v>
      </c>
      <c r="D620" s="93" t="s">
        <v>1227</v>
      </c>
      <c r="E620" s="122">
        <v>1</v>
      </c>
      <c r="F620" s="94">
        <v>2100596</v>
      </c>
      <c r="G620" s="94">
        <f t="shared" si="26"/>
        <v>2100596</v>
      </c>
      <c r="H620" s="20"/>
    </row>
    <row r="621" spans="2:8" ht="22.5" x14ac:dyDescent="0.2">
      <c r="B621" s="92" t="s">
        <v>582</v>
      </c>
      <c r="C621" s="61" t="s">
        <v>1807</v>
      </c>
      <c r="D621" s="93" t="s">
        <v>1227</v>
      </c>
      <c r="E621" s="122">
        <v>1</v>
      </c>
      <c r="F621" s="94">
        <v>48969</v>
      </c>
      <c r="G621" s="94">
        <f t="shared" si="26"/>
        <v>48969</v>
      </c>
      <c r="H621" s="20"/>
    </row>
    <row r="622" spans="2:8" ht="22.5" x14ac:dyDescent="0.2">
      <c r="B622" s="92" t="s">
        <v>583</v>
      </c>
      <c r="C622" s="61" t="s">
        <v>1808</v>
      </c>
      <c r="D622" s="93" t="s">
        <v>1227</v>
      </c>
      <c r="E622" s="122">
        <v>1</v>
      </c>
      <c r="F622" s="94">
        <v>78249</v>
      </c>
      <c r="G622" s="94">
        <f t="shared" si="26"/>
        <v>78249</v>
      </c>
      <c r="H622" s="20"/>
    </row>
    <row r="623" spans="2:8" x14ac:dyDescent="0.2">
      <c r="B623" s="92" t="s">
        <v>584</v>
      </c>
      <c r="C623" s="61" t="s">
        <v>1809</v>
      </c>
      <c r="D623" s="93" t="s">
        <v>1227</v>
      </c>
      <c r="E623" s="122">
        <v>1</v>
      </c>
      <c r="F623" s="94">
        <v>93950</v>
      </c>
      <c r="G623" s="94">
        <f t="shared" si="26"/>
        <v>93950</v>
      </c>
      <c r="H623" s="20"/>
    </row>
    <row r="624" spans="2:8" x14ac:dyDescent="0.2">
      <c r="B624" s="92" t="s">
        <v>585</v>
      </c>
      <c r="C624" s="61" t="s">
        <v>1810</v>
      </c>
      <c r="D624" s="93" t="s">
        <v>1227</v>
      </c>
      <c r="E624" s="122">
        <v>1</v>
      </c>
      <c r="F624" s="94">
        <v>590428</v>
      </c>
      <c r="G624" s="94">
        <f t="shared" si="26"/>
        <v>590428</v>
      </c>
      <c r="H624" s="20"/>
    </row>
    <row r="625" spans="2:8" ht="22.5" x14ac:dyDescent="0.2">
      <c r="B625" s="92" t="s">
        <v>586</v>
      </c>
      <c r="C625" s="61" t="s">
        <v>1811</v>
      </c>
      <c r="D625" s="93" t="s">
        <v>1227</v>
      </c>
      <c r="E625" s="122">
        <v>1</v>
      </c>
      <c r="F625" s="94">
        <v>1018726</v>
      </c>
      <c r="G625" s="94">
        <f t="shared" si="26"/>
        <v>1018726</v>
      </c>
      <c r="H625" s="43"/>
    </row>
    <row r="626" spans="2:8" x14ac:dyDescent="0.2">
      <c r="B626" s="92" t="s">
        <v>587</v>
      </c>
      <c r="C626" s="61" t="s">
        <v>1812</v>
      </c>
      <c r="D626" s="93" t="s">
        <v>1227</v>
      </c>
      <c r="E626" s="122">
        <v>1</v>
      </c>
      <c r="F626" s="94">
        <v>2439926</v>
      </c>
      <c r="G626" s="94">
        <f t="shared" si="26"/>
        <v>2439926</v>
      </c>
      <c r="H626" s="20"/>
    </row>
    <row r="627" spans="2:8" x14ac:dyDescent="0.2">
      <c r="B627" s="92" t="s">
        <v>588</v>
      </c>
      <c r="C627" s="61" t="s">
        <v>1813</v>
      </c>
      <c r="D627" s="93" t="s">
        <v>1227</v>
      </c>
      <c r="E627" s="122">
        <v>1</v>
      </c>
      <c r="F627" s="94">
        <v>4311070</v>
      </c>
      <c r="G627" s="94">
        <f t="shared" si="26"/>
        <v>4311070</v>
      </c>
      <c r="H627" s="20"/>
    </row>
    <row r="628" spans="2:8" x14ac:dyDescent="0.2">
      <c r="B628" s="92" t="s">
        <v>589</v>
      </c>
      <c r="C628" s="61" t="s">
        <v>1814</v>
      </c>
      <c r="D628" s="93" t="s">
        <v>1227</v>
      </c>
      <c r="E628" s="122">
        <v>1</v>
      </c>
      <c r="F628" s="94">
        <v>5798116</v>
      </c>
      <c r="G628" s="94">
        <f t="shared" si="26"/>
        <v>5798116</v>
      </c>
      <c r="H628" s="20"/>
    </row>
    <row r="629" spans="2:8" x14ac:dyDescent="0.2">
      <c r="B629" s="92" t="s">
        <v>590</v>
      </c>
      <c r="C629" s="61" t="s">
        <v>1815</v>
      </c>
      <c r="D629" s="93" t="s">
        <v>1227</v>
      </c>
      <c r="E629" s="122">
        <v>1</v>
      </c>
      <c r="F629" s="94">
        <v>7171355</v>
      </c>
      <c r="G629" s="94">
        <f t="shared" si="26"/>
        <v>7171355</v>
      </c>
      <c r="H629" s="20"/>
    </row>
    <row r="630" spans="2:8" x14ac:dyDescent="0.2">
      <c r="B630" s="92" t="s">
        <v>591</v>
      </c>
      <c r="C630" s="61" t="s">
        <v>1816</v>
      </c>
      <c r="D630" s="93" t="s">
        <v>1227</v>
      </c>
      <c r="E630" s="122">
        <v>1</v>
      </c>
      <c r="F630" s="94">
        <v>7781681</v>
      </c>
      <c r="G630" s="94">
        <f t="shared" si="26"/>
        <v>7781681</v>
      </c>
      <c r="H630" s="20"/>
    </row>
    <row r="631" spans="2:8" ht="22.5" x14ac:dyDescent="0.2">
      <c r="B631" s="105" t="s">
        <v>592</v>
      </c>
      <c r="C631" s="67" t="s">
        <v>1817</v>
      </c>
      <c r="D631" s="86"/>
      <c r="E631" s="122"/>
      <c r="F631" s="94"/>
      <c r="G631" s="94"/>
      <c r="H631" s="20"/>
    </row>
    <row r="632" spans="2:8" ht="22.5" x14ac:dyDescent="0.2">
      <c r="B632" s="92" t="s">
        <v>593</v>
      </c>
      <c r="C632" s="61" t="s">
        <v>1818</v>
      </c>
      <c r="D632" s="93" t="s">
        <v>1227</v>
      </c>
      <c r="E632" s="122">
        <v>1</v>
      </c>
      <c r="F632" s="94">
        <v>138412</v>
      </c>
      <c r="G632" s="94">
        <f t="shared" ref="G632:G648" si="27">ROUND(E632*F632,2)</f>
        <v>138412</v>
      </c>
      <c r="H632" s="20"/>
    </row>
    <row r="633" spans="2:8" ht="67.5" x14ac:dyDescent="0.2">
      <c r="B633" s="92" t="s">
        <v>594</v>
      </c>
      <c r="C633" s="61" t="s">
        <v>1819</v>
      </c>
      <c r="D633" s="93" t="s">
        <v>1227</v>
      </c>
      <c r="E633" s="122">
        <v>1</v>
      </c>
      <c r="F633" s="94">
        <v>131955</v>
      </c>
      <c r="G633" s="94">
        <f t="shared" si="27"/>
        <v>131955</v>
      </c>
      <c r="H633" s="20"/>
    </row>
    <row r="634" spans="2:8" ht="56.25" x14ac:dyDescent="0.2">
      <c r="B634" s="92" t="s">
        <v>595</v>
      </c>
      <c r="C634" s="61" t="s">
        <v>1820</v>
      </c>
      <c r="D634" s="93" t="s">
        <v>1227</v>
      </c>
      <c r="E634" s="122">
        <v>1</v>
      </c>
      <c r="F634" s="94">
        <v>149176</v>
      </c>
      <c r="G634" s="94">
        <f t="shared" si="27"/>
        <v>149176</v>
      </c>
      <c r="H634" s="20"/>
    </row>
    <row r="635" spans="2:8" ht="56.25" x14ac:dyDescent="0.2">
      <c r="B635" s="92" t="s">
        <v>596</v>
      </c>
      <c r="C635" s="61" t="s">
        <v>1821</v>
      </c>
      <c r="D635" s="93" t="s">
        <v>1227</v>
      </c>
      <c r="E635" s="122">
        <v>1</v>
      </c>
      <c r="F635" s="94">
        <v>166398</v>
      </c>
      <c r="G635" s="94">
        <f t="shared" si="27"/>
        <v>166398</v>
      </c>
      <c r="H635" s="20"/>
    </row>
    <row r="636" spans="2:8" ht="22.5" x14ac:dyDescent="0.2">
      <c r="B636" s="92" t="s">
        <v>597</v>
      </c>
      <c r="C636" s="61" t="s">
        <v>1822</v>
      </c>
      <c r="D636" s="93" t="s">
        <v>1227</v>
      </c>
      <c r="E636" s="122">
        <v>1</v>
      </c>
      <c r="F636" s="94">
        <v>310119</v>
      </c>
      <c r="G636" s="94">
        <f t="shared" si="27"/>
        <v>310119</v>
      </c>
      <c r="H636" s="20"/>
    </row>
    <row r="637" spans="2:8" ht="22.5" x14ac:dyDescent="0.2">
      <c r="B637" s="92" t="s">
        <v>598</v>
      </c>
      <c r="C637" s="61" t="s">
        <v>1823</v>
      </c>
      <c r="D637" s="89" t="s">
        <v>2522</v>
      </c>
      <c r="E637" s="122">
        <v>1</v>
      </c>
      <c r="F637" s="94">
        <v>18625</v>
      </c>
      <c r="G637" s="94">
        <f t="shared" si="27"/>
        <v>18625</v>
      </c>
      <c r="H637" s="20"/>
    </row>
    <row r="638" spans="2:8" x14ac:dyDescent="0.2">
      <c r="B638" s="92" t="s">
        <v>599</v>
      </c>
      <c r="C638" s="61" t="s">
        <v>1824</v>
      </c>
      <c r="D638" s="89" t="s">
        <v>2522</v>
      </c>
      <c r="E638" s="122">
        <v>1</v>
      </c>
      <c r="F638" s="94">
        <v>55093</v>
      </c>
      <c r="G638" s="94">
        <f t="shared" si="27"/>
        <v>55093</v>
      </c>
      <c r="H638" s="20"/>
    </row>
    <row r="639" spans="2:8" ht="33.75" x14ac:dyDescent="0.2">
      <c r="B639" s="92" t="s">
        <v>600</v>
      </c>
      <c r="C639" s="61" t="s">
        <v>1825</v>
      </c>
      <c r="D639" s="89" t="s">
        <v>2522</v>
      </c>
      <c r="E639" s="122">
        <v>1</v>
      </c>
      <c r="F639" s="94">
        <v>22233</v>
      </c>
      <c r="G639" s="94">
        <f t="shared" si="27"/>
        <v>22233</v>
      </c>
      <c r="H639" s="20"/>
    </row>
    <row r="640" spans="2:8" ht="22.5" x14ac:dyDescent="0.2">
      <c r="B640" s="92" t="s">
        <v>601</v>
      </c>
      <c r="C640" s="61" t="s">
        <v>1826</v>
      </c>
      <c r="D640" s="93" t="s">
        <v>1227</v>
      </c>
      <c r="E640" s="122">
        <v>1</v>
      </c>
      <c r="F640" s="94">
        <v>18514</v>
      </c>
      <c r="G640" s="94">
        <f t="shared" si="27"/>
        <v>18514</v>
      </c>
      <c r="H640" s="20"/>
    </row>
    <row r="641" spans="2:8" ht="22.5" x14ac:dyDescent="0.2">
      <c r="B641" s="92" t="s">
        <v>602</v>
      </c>
      <c r="C641" s="61" t="s">
        <v>1827</v>
      </c>
      <c r="D641" s="93" t="s">
        <v>1227</v>
      </c>
      <c r="E641" s="122">
        <v>1</v>
      </c>
      <c r="F641" s="94">
        <v>24753</v>
      </c>
      <c r="G641" s="94">
        <f t="shared" si="27"/>
        <v>24753</v>
      </c>
      <c r="H641" s="20"/>
    </row>
    <row r="642" spans="2:8" ht="22.5" x14ac:dyDescent="0.2">
      <c r="B642" s="92" t="s">
        <v>603</v>
      </c>
      <c r="C642" s="61" t="s">
        <v>1828</v>
      </c>
      <c r="D642" s="93" t="s">
        <v>1227</v>
      </c>
      <c r="E642" s="122">
        <v>1</v>
      </c>
      <c r="F642" s="94">
        <v>24753</v>
      </c>
      <c r="G642" s="94">
        <f t="shared" si="27"/>
        <v>24753</v>
      </c>
      <c r="H642" s="20"/>
    </row>
    <row r="643" spans="2:8" ht="33.75" x14ac:dyDescent="0.2">
      <c r="B643" s="92" t="s">
        <v>604</v>
      </c>
      <c r="C643" s="61" t="s">
        <v>1829</v>
      </c>
      <c r="D643" s="93" t="s">
        <v>1227</v>
      </c>
      <c r="E643" s="122">
        <v>1</v>
      </c>
      <c r="F643" s="94">
        <v>39633</v>
      </c>
      <c r="G643" s="94">
        <f t="shared" si="27"/>
        <v>39633</v>
      </c>
      <c r="H643" s="20"/>
    </row>
    <row r="644" spans="2:8" x14ac:dyDescent="0.2">
      <c r="B644" s="92" t="s">
        <v>605</v>
      </c>
      <c r="C644" s="61" t="s">
        <v>1830</v>
      </c>
      <c r="D644" s="93" t="s">
        <v>1227</v>
      </c>
      <c r="E644" s="122">
        <v>1</v>
      </c>
      <c r="F644" s="94">
        <v>283805</v>
      </c>
      <c r="G644" s="94">
        <f t="shared" si="27"/>
        <v>283805</v>
      </c>
      <c r="H644" s="20"/>
    </row>
    <row r="645" spans="2:8" x14ac:dyDescent="0.2">
      <c r="B645" s="92" t="s">
        <v>606</v>
      </c>
      <c r="C645" s="61" t="s">
        <v>1831</v>
      </c>
      <c r="D645" s="93" t="s">
        <v>1227</v>
      </c>
      <c r="E645" s="122">
        <v>1</v>
      </c>
      <c r="F645" s="94">
        <v>326233</v>
      </c>
      <c r="G645" s="94">
        <f t="shared" si="27"/>
        <v>326233</v>
      </c>
      <c r="H645" s="20"/>
    </row>
    <row r="646" spans="2:8" ht="22.5" x14ac:dyDescent="0.2">
      <c r="B646" s="92" t="s">
        <v>607</v>
      </c>
      <c r="C646" s="61" t="s">
        <v>1832</v>
      </c>
      <c r="D646" s="93" t="s">
        <v>1227</v>
      </c>
      <c r="E646" s="122">
        <v>1</v>
      </c>
      <c r="F646" s="94">
        <v>966550</v>
      </c>
      <c r="G646" s="94">
        <f t="shared" si="27"/>
        <v>966550</v>
      </c>
      <c r="H646" s="20"/>
    </row>
    <row r="647" spans="2:8" ht="22.5" x14ac:dyDescent="0.2">
      <c r="B647" s="92" t="s">
        <v>608</v>
      </c>
      <c r="C647" s="61" t="s">
        <v>1833</v>
      </c>
      <c r="D647" s="93" t="s">
        <v>1227</v>
      </c>
      <c r="E647" s="122">
        <v>1</v>
      </c>
      <c r="F647" s="94">
        <v>855162</v>
      </c>
      <c r="G647" s="94">
        <f t="shared" si="27"/>
        <v>855162</v>
      </c>
      <c r="H647" s="20"/>
    </row>
    <row r="648" spans="2:8" ht="56.25" x14ac:dyDescent="0.2">
      <c r="B648" s="92" t="s">
        <v>609</v>
      </c>
      <c r="C648" s="61" t="s">
        <v>1834</v>
      </c>
      <c r="D648" s="93" t="s">
        <v>1227</v>
      </c>
      <c r="E648" s="122">
        <v>1</v>
      </c>
      <c r="F648" s="94">
        <v>1220944</v>
      </c>
      <c r="G648" s="94">
        <f t="shared" si="27"/>
        <v>1220944</v>
      </c>
      <c r="H648" s="20"/>
    </row>
    <row r="649" spans="2:8" x14ac:dyDescent="0.2">
      <c r="B649" s="105" t="s">
        <v>610</v>
      </c>
      <c r="C649" s="67" t="s">
        <v>1835</v>
      </c>
      <c r="D649" s="86"/>
      <c r="E649" s="122"/>
      <c r="F649" s="94"/>
      <c r="G649" s="94"/>
      <c r="H649" s="20"/>
    </row>
    <row r="650" spans="2:8" x14ac:dyDescent="0.2">
      <c r="B650" s="92" t="s">
        <v>611</v>
      </c>
      <c r="C650" s="61" t="s">
        <v>1836</v>
      </c>
      <c r="D650" s="89" t="s">
        <v>2522</v>
      </c>
      <c r="E650" s="122">
        <v>1</v>
      </c>
      <c r="F650" s="94">
        <v>18248</v>
      </c>
      <c r="G650" s="94">
        <f>ROUND(E650*F650,2)</f>
        <v>18248</v>
      </c>
      <c r="H650" s="20"/>
    </row>
    <row r="651" spans="2:8" x14ac:dyDescent="0.2">
      <c r="B651" s="92" t="s">
        <v>612</v>
      </c>
      <c r="C651" s="61" t="s">
        <v>1837</v>
      </c>
      <c r="D651" s="89" t="s">
        <v>2522</v>
      </c>
      <c r="E651" s="122">
        <v>1</v>
      </c>
      <c r="F651" s="94">
        <v>26374</v>
      </c>
      <c r="G651" s="94">
        <f>ROUND(E651*F651,2)</f>
        <v>26374</v>
      </c>
      <c r="H651" s="20"/>
    </row>
    <row r="652" spans="2:8" x14ac:dyDescent="0.2">
      <c r="B652" s="92" t="s">
        <v>613</v>
      </c>
      <c r="C652" s="61" t="s">
        <v>1838</v>
      </c>
      <c r="D652" s="89" t="s">
        <v>2522</v>
      </c>
      <c r="E652" s="122">
        <v>1</v>
      </c>
      <c r="F652" s="94">
        <v>43642</v>
      </c>
      <c r="G652" s="94">
        <f>ROUND(E652*F652,2)</f>
        <v>43642</v>
      </c>
      <c r="H652" s="20"/>
    </row>
    <row r="653" spans="2:8" x14ac:dyDescent="0.2">
      <c r="B653" s="92" t="s">
        <v>614</v>
      </c>
      <c r="C653" s="61" t="s">
        <v>1839</v>
      </c>
      <c r="D653" s="89" t="s">
        <v>2522</v>
      </c>
      <c r="E653" s="122">
        <v>1</v>
      </c>
      <c r="F653" s="94">
        <v>92018</v>
      </c>
      <c r="G653" s="94">
        <f>ROUND(E653*F653,2)</f>
        <v>92018</v>
      </c>
      <c r="H653" s="20"/>
    </row>
    <row r="654" spans="2:8" x14ac:dyDescent="0.2">
      <c r="B654" s="92" t="s">
        <v>615</v>
      </c>
      <c r="C654" s="61" t="s">
        <v>1840</v>
      </c>
      <c r="D654" s="89" t="s">
        <v>2522</v>
      </c>
      <c r="E654" s="122">
        <v>1</v>
      </c>
      <c r="F654" s="94">
        <v>154861</v>
      </c>
      <c r="G654" s="94">
        <f>ROUND(E654*F654,2)</f>
        <v>154861</v>
      </c>
      <c r="H654" s="20"/>
    </row>
    <row r="655" spans="2:8" x14ac:dyDescent="0.2">
      <c r="B655" s="105" t="s">
        <v>616</v>
      </c>
      <c r="C655" s="67" t="s">
        <v>1841</v>
      </c>
      <c r="D655" s="86"/>
      <c r="E655" s="122"/>
      <c r="F655" s="94"/>
      <c r="G655" s="94"/>
      <c r="H655" s="20"/>
    </row>
    <row r="656" spans="2:8" ht="22.5" x14ac:dyDescent="0.2">
      <c r="B656" s="92" t="s">
        <v>617</v>
      </c>
      <c r="C656" s="61" t="s">
        <v>1842</v>
      </c>
      <c r="D656" s="93" t="s">
        <v>1227</v>
      </c>
      <c r="E656" s="122">
        <v>1</v>
      </c>
      <c r="F656" s="94">
        <v>252242</v>
      </c>
      <c r="G656" s="94">
        <f>ROUND(E656*F656,2)</f>
        <v>252242</v>
      </c>
      <c r="H656" s="20"/>
    </row>
    <row r="657" spans="2:8" x14ac:dyDescent="0.2">
      <c r="B657" s="92" t="s">
        <v>618</v>
      </c>
      <c r="C657" s="61" t="s">
        <v>1843</v>
      </c>
      <c r="D657" s="93" t="s">
        <v>1227</v>
      </c>
      <c r="E657" s="122">
        <v>1</v>
      </c>
      <c r="F657" s="94">
        <v>562182</v>
      </c>
      <c r="G657" s="94">
        <f>ROUND(E657*F657,2)</f>
        <v>562182</v>
      </c>
      <c r="H657" s="20"/>
    </row>
    <row r="658" spans="2:8" x14ac:dyDescent="0.2">
      <c r="B658" s="92" t="s">
        <v>619</v>
      </c>
      <c r="C658" s="61" t="s">
        <v>1844</v>
      </c>
      <c r="D658" s="93" t="s">
        <v>1227</v>
      </c>
      <c r="E658" s="122">
        <v>1</v>
      </c>
      <c r="F658" s="94">
        <v>900890</v>
      </c>
      <c r="G658" s="94">
        <f>ROUND(E658*F658,2)</f>
        <v>900890</v>
      </c>
      <c r="H658" s="20"/>
    </row>
    <row r="659" spans="2:8" x14ac:dyDescent="0.2">
      <c r="B659" s="92" t="s">
        <v>620</v>
      </c>
      <c r="C659" s="61" t="s">
        <v>1845</v>
      </c>
      <c r="D659" s="93" t="s">
        <v>1227</v>
      </c>
      <c r="E659" s="122">
        <v>1</v>
      </c>
      <c r="F659" s="94">
        <v>1264667</v>
      </c>
      <c r="G659" s="94">
        <f>ROUND(E659*F659,2)</f>
        <v>1264667</v>
      </c>
      <c r="H659" s="20"/>
    </row>
    <row r="660" spans="2:8" x14ac:dyDescent="0.2">
      <c r="B660" s="105" t="s">
        <v>621</v>
      </c>
      <c r="C660" s="67" t="s">
        <v>1846</v>
      </c>
      <c r="D660" s="86"/>
      <c r="E660" s="122"/>
      <c r="F660" s="94"/>
      <c r="G660" s="94"/>
      <c r="H660" s="20"/>
    </row>
    <row r="661" spans="2:8" ht="22.5" x14ac:dyDescent="0.2">
      <c r="B661" s="92" t="s">
        <v>622</v>
      </c>
      <c r="C661" s="61" t="s">
        <v>1847</v>
      </c>
      <c r="D661" s="93" t="s">
        <v>1227</v>
      </c>
      <c r="E661" s="122">
        <v>1</v>
      </c>
      <c r="F661" s="94">
        <v>580491</v>
      </c>
      <c r="G661" s="94">
        <f t="shared" ref="G661:G669" si="28">ROUND(E661*F661,2)</f>
        <v>580491</v>
      </c>
      <c r="H661" s="20"/>
    </row>
    <row r="662" spans="2:8" ht="22.5" x14ac:dyDescent="0.2">
      <c r="B662" s="92" t="s">
        <v>623</v>
      </c>
      <c r="C662" s="61" t="s">
        <v>1848</v>
      </c>
      <c r="D662" s="93" t="s">
        <v>1227</v>
      </c>
      <c r="E662" s="122">
        <v>1</v>
      </c>
      <c r="F662" s="94">
        <v>748183</v>
      </c>
      <c r="G662" s="94">
        <f t="shared" si="28"/>
        <v>748183</v>
      </c>
      <c r="H662" s="20"/>
    </row>
    <row r="663" spans="2:8" ht="22.5" x14ac:dyDescent="0.2">
      <c r="B663" s="92" t="s">
        <v>624</v>
      </c>
      <c r="C663" s="61" t="s">
        <v>1849</v>
      </c>
      <c r="D663" s="93" t="s">
        <v>1227</v>
      </c>
      <c r="E663" s="122">
        <v>1</v>
      </c>
      <c r="F663" s="94">
        <v>807560</v>
      </c>
      <c r="G663" s="94">
        <f t="shared" si="28"/>
        <v>807560</v>
      </c>
      <c r="H663" s="20"/>
    </row>
    <row r="664" spans="2:8" ht="22.5" x14ac:dyDescent="0.2">
      <c r="B664" s="92" t="s">
        <v>625</v>
      </c>
      <c r="C664" s="61" t="s">
        <v>1850</v>
      </c>
      <c r="D664" s="93" t="s">
        <v>1227</v>
      </c>
      <c r="E664" s="122">
        <v>1</v>
      </c>
      <c r="F664" s="94">
        <v>747504</v>
      </c>
      <c r="G664" s="94">
        <f t="shared" si="28"/>
        <v>747504</v>
      </c>
      <c r="H664" s="20"/>
    </row>
    <row r="665" spans="2:8" ht="22.5" x14ac:dyDescent="0.2">
      <c r="B665" s="92" t="s">
        <v>626</v>
      </c>
      <c r="C665" s="61" t="s">
        <v>1851</v>
      </c>
      <c r="D665" s="93" t="s">
        <v>1227</v>
      </c>
      <c r="E665" s="122">
        <v>1</v>
      </c>
      <c r="F665" s="94">
        <v>870665</v>
      </c>
      <c r="G665" s="94">
        <f t="shared" si="28"/>
        <v>870665</v>
      </c>
      <c r="H665" s="20"/>
    </row>
    <row r="666" spans="2:8" ht="22.5" x14ac:dyDescent="0.2">
      <c r="B666" s="92" t="s">
        <v>627</v>
      </c>
      <c r="C666" s="61" t="s">
        <v>1852</v>
      </c>
      <c r="D666" s="93" t="s">
        <v>1227</v>
      </c>
      <c r="E666" s="122">
        <v>1</v>
      </c>
      <c r="F666" s="94">
        <v>945822</v>
      </c>
      <c r="G666" s="94">
        <f t="shared" si="28"/>
        <v>945822</v>
      </c>
      <c r="H666" s="20"/>
    </row>
    <row r="667" spans="2:8" ht="22.5" x14ac:dyDescent="0.2">
      <c r="B667" s="92" t="s">
        <v>628</v>
      </c>
      <c r="C667" s="61" t="s">
        <v>1853</v>
      </c>
      <c r="D667" s="93" t="s">
        <v>1227</v>
      </c>
      <c r="E667" s="122">
        <v>1</v>
      </c>
      <c r="F667" s="94">
        <v>989779</v>
      </c>
      <c r="G667" s="94">
        <f t="shared" si="28"/>
        <v>989779</v>
      </c>
      <c r="H667" s="20"/>
    </row>
    <row r="668" spans="2:8" ht="22.5" x14ac:dyDescent="0.2">
      <c r="B668" s="92" t="s">
        <v>629</v>
      </c>
      <c r="C668" s="61" t="s">
        <v>1854</v>
      </c>
      <c r="D668" s="93" t="s">
        <v>1227</v>
      </c>
      <c r="E668" s="122">
        <v>1</v>
      </c>
      <c r="F668" s="94">
        <v>1063991</v>
      </c>
      <c r="G668" s="94">
        <f t="shared" si="28"/>
        <v>1063991</v>
      </c>
      <c r="H668" s="20"/>
    </row>
    <row r="669" spans="2:8" ht="22.5" x14ac:dyDescent="0.2">
      <c r="B669" s="92" t="s">
        <v>630</v>
      </c>
      <c r="C669" s="61" t="s">
        <v>1855</v>
      </c>
      <c r="D669" s="93" t="s">
        <v>1227</v>
      </c>
      <c r="E669" s="122">
        <v>1</v>
      </c>
      <c r="F669" s="94">
        <v>1529423</v>
      </c>
      <c r="G669" s="94">
        <f t="shared" si="28"/>
        <v>1529423</v>
      </c>
      <c r="H669" s="20"/>
    </row>
    <row r="670" spans="2:8" x14ac:dyDescent="0.2">
      <c r="B670" s="105" t="s">
        <v>631</v>
      </c>
      <c r="C670" s="67" t="s">
        <v>1856</v>
      </c>
      <c r="D670" s="86"/>
      <c r="E670" s="122"/>
      <c r="F670" s="94"/>
      <c r="G670" s="94"/>
      <c r="H670" s="20"/>
    </row>
    <row r="671" spans="2:8" ht="22.5" x14ac:dyDescent="0.2">
      <c r="B671" s="92" t="s">
        <v>632</v>
      </c>
      <c r="C671" s="61" t="s">
        <v>1857</v>
      </c>
      <c r="D671" s="93" t="s">
        <v>1227</v>
      </c>
      <c r="E671" s="122">
        <v>1</v>
      </c>
      <c r="F671" s="94">
        <v>9114439</v>
      </c>
      <c r="G671" s="94">
        <f t="shared" ref="G671:G676" si="29">ROUND(E671*F671,2)</f>
        <v>9114439</v>
      </c>
      <c r="H671" s="20"/>
    </row>
    <row r="672" spans="2:8" ht="22.5" x14ac:dyDescent="0.2">
      <c r="B672" s="92" t="s">
        <v>633</v>
      </c>
      <c r="C672" s="61" t="s">
        <v>1858</v>
      </c>
      <c r="D672" s="93" t="s">
        <v>1227</v>
      </c>
      <c r="E672" s="122">
        <v>1</v>
      </c>
      <c r="F672" s="94">
        <v>11077156</v>
      </c>
      <c r="G672" s="94">
        <f t="shared" si="29"/>
        <v>11077156</v>
      </c>
      <c r="H672" s="20"/>
    </row>
    <row r="673" spans="2:8" ht="22.5" x14ac:dyDescent="0.2">
      <c r="B673" s="92" t="s">
        <v>634</v>
      </c>
      <c r="C673" s="61" t="s">
        <v>1859</v>
      </c>
      <c r="D673" s="93" t="s">
        <v>1227</v>
      </c>
      <c r="E673" s="122">
        <v>1</v>
      </c>
      <c r="F673" s="94">
        <v>13626243</v>
      </c>
      <c r="G673" s="94">
        <f t="shared" si="29"/>
        <v>13626243</v>
      </c>
      <c r="H673" s="36"/>
    </row>
    <row r="674" spans="2:8" ht="22.5" x14ac:dyDescent="0.2">
      <c r="B674" s="92" t="s">
        <v>635</v>
      </c>
      <c r="C674" s="61" t="s">
        <v>1860</v>
      </c>
      <c r="D674" s="93" t="s">
        <v>1227</v>
      </c>
      <c r="E674" s="122">
        <v>1</v>
      </c>
      <c r="F674" s="94">
        <v>17209461</v>
      </c>
      <c r="G674" s="94">
        <f t="shared" si="29"/>
        <v>17209461</v>
      </c>
      <c r="H674" s="36"/>
    </row>
    <row r="675" spans="2:8" ht="22.5" x14ac:dyDescent="0.2">
      <c r="B675" s="92" t="s">
        <v>636</v>
      </c>
      <c r="C675" s="61" t="s">
        <v>1861</v>
      </c>
      <c r="D675" s="93" t="s">
        <v>1227</v>
      </c>
      <c r="E675" s="122">
        <v>1</v>
      </c>
      <c r="F675" s="94">
        <v>21211212</v>
      </c>
      <c r="G675" s="94">
        <f t="shared" si="29"/>
        <v>21211212</v>
      </c>
      <c r="H675" s="36"/>
    </row>
    <row r="676" spans="2:8" ht="22.5" x14ac:dyDescent="0.2">
      <c r="B676" s="92" t="s">
        <v>637</v>
      </c>
      <c r="C676" s="61" t="s">
        <v>1862</v>
      </c>
      <c r="D676" s="93" t="s">
        <v>1227</v>
      </c>
      <c r="E676" s="122">
        <v>1</v>
      </c>
      <c r="F676" s="94">
        <v>28033730</v>
      </c>
      <c r="G676" s="94">
        <f t="shared" si="29"/>
        <v>28033730</v>
      </c>
      <c r="H676" s="36"/>
    </row>
    <row r="677" spans="2:8" x14ac:dyDescent="0.2">
      <c r="B677" s="105" t="s">
        <v>638</v>
      </c>
      <c r="C677" s="67" t="s">
        <v>1863</v>
      </c>
      <c r="D677" s="86"/>
      <c r="E677" s="122"/>
      <c r="F677" s="94"/>
      <c r="G677" s="94"/>
      <c r="H677" s="36"/>
    </row>
    <row r="678" spans="2:8" ht="22.5" x14ac:dyDescent="0.2">
      <c r="B678" s="92" t="s">
        <v>639</v>
      </c>
      <c r="C678" s="61" t="s">
        <v>1864</v>
      </c>
      <c r="D678" s="93" t="s">
        <v>1227</v>
      </c>
      <c r="E678" s="122">
        <v>1</v>
      </c>
      <c r="F678" s="94">
        <v>14905</v>
      </c>
      <c r="G678" s="94">
        <f>ROUND(E678*F678,2)</f>
        <v>14905</v>
      </c>
      <c r="H678" s="36"/>
    </row>
    <row r="679" spans="2:8" x14ac:dyDescent="0.2">
      <c r="B679" s="105" t="s">
        <v>640</v>
      </c>
      <c r="C679" s="67" t="s">
        <v>1865</v>
      </c>
      <c r="D679" s="86"/>
      <c r="E679" s="122"/>
      <c r="F679" s="94"/>
      <c r="G679" s="94"/>
      <c r="H679" s="36"/>
    </row>
    <row r="680" spans="2:8" x14ac:dyDescent="0.2">
      <c r="B680" s="92" t="s">
        <v>641</v>
      </c>
      <c r="C680" s="61" t="s">
        <v>1866</v>
      </c>
      <c r="D680" s="93" t="s">
        <v>1227</v>
      </c>
      <c r="E680" s="122">
        <v>1</v>
      </c>
      <c r="F680" s="94">
        <v>9691307</v>
      </c>
      <c r="G680" s="94">
        <f>ROUND(E680*F680,2)</f>
        <v>9691307</v>
      </c>
      <c r="H680" s="36"/>
    </row>
    <row r="681" spans="2:8" x14ac:dyDescent="0.2">
      <c r="B681" s="92" t="s">
        <v>642</v>
      </c>
      <c r="C681" s="61" t="s">
        <v>1867</v>
      </c>
      <c r="D681" s="93" t="s">
        <v>1227</v>
      </c>
      <c r="E681" s="122">
        <v>1</v>
      </c>
      <c r="F681" s="94">
        <v>3620375</v>
      </c>
      <c r="G681" s="94">
        <f>ROUND(E681*F681,2)</f>
        <v>3620375</v>
      </c>
      <c r="H681" s="36"/>
    </row>
    <row r="682" spans="2:8" x14ac:dyDescent="0.2">
      <c r="B682" s="92" t="s">
        <v>643</v>
      </c>
      <c r="C682" s="61" t="s">
        <v>1868</v>
      </c>
      <c r="D682" s="93" t="s">
        <v>1227</v>
      </c>
      <c r="E682" s="122">
        <v>1</v>
      </c>
      <c r="F682" s="94">
        <v>3772957</v>
      </c>
      <c r="G682" s="94">
        <f>ROUND(E682*F682,2)</f>
        <v>3772957</v>
      </c>
      <c r="H682" s="36"/>
    </row>
    <row r="683" spans="2:8" ht="22.5" x14ac:dyDescent="0.2">
      <c r="B683" s="92" t="s">
        <v>644</v>
      </c>
      <c r="C683" s="61" t="s">
        <v>1869</v>
      </c>
      <c r="D683" s="93" t="s">
        <v>1227</v>
      </c>
      <c r="E683" s="122">
        <v>1</v>
      </c>
      <c r="F683" s="94">
        <v>3416383</v>
      </c>
      <c r="G683" s="94">
        <f>ROUND(E683*F683,2)</f>
        <v>3416383</v>
      </c>
      <c r="H683" s="36"/>
    </row>
    <row r="684" spans="2:8" x14ac:dyDescent="0.2">
      <c r="B684" s="92" t="s">
        <v>645</v>
      </c>
      <c r="C684" s="61" t="s">
        <v>1870</v>
      </c>
      <c r="D684" s="93" t="s">
        <v>1227</v>
      </c>
      <c r="E684" s="122">
        <v>1</v>
      </c>
      <c r="F684" s="94">
        <v>2195655</v>
      </c>
      <c r="G684" s="94">
        <f>ROUND(E684*F684,2)</f>
        <v>2195655</v>
      </c>
      <c r="H684" s="20"/>
    </row>
    <row r="685" spans="2:8" ht="22.5" x14ac:dyDescent="0.2">
      <c r="B685" s="105" t="s">
        <v>646</v>
      </c>
      <c r="C685" s="67" t="s">
        <v>1871</v>
      </c>
      <c r="D685" s="86"/>
      <c r="E685" s="122"/>
      <c r="F685" s="94"/>
      <c r="G685" s="94"/>
      <c r="H685" s="20"/>
    </row>
    <row r="686" spans="2:8" x14ac:dyDescent="0.2">
      <c r="B686" s="92" t="s">
        <v>647</v>
      </c>
      <c r="C686" s="61" t="s">
        <v>1872</v>
      </c>
      <c r="D686" s="93" t="s">
        <v>1227</v>
      </c>
      <c r="E686" s="122">
        <v>1</v>
      </c>
      <c r="F686" s="94">
        <v>10849</v>
      </c>
      <c r="G686" s="94">
        <f t="shared" ref="G686:G706" si="30">ROUND(E686*F686,2)</f>
        <v>10849</v>
      </c>
      <c r="H686" s="20"/>
    </row>
    <row r="687" spans="2:8" x14ac:dyDescent="0.2">
      <c r="B687" s="92" t="s">
        <v>648</v>
      </c>
      <c r="C687" s="61" t="s">
        <v>1873</v>
      </c>
      <c r="D687" s="93" t="s">
        <v>1227</v>
      </c>
      <c r="E687" s="122">
        <v>1</v>
      </c>
      <c r="F687" s="94">
        <v>27042</v>
      </c>
      <c r="G687" s="94">
        <f t="shared" si="30"/>
        <v>27042</v>
      </c>
      <c r="H687" s="20"/>
    </row>
    <row r="688" spans="2:8" x14ac:dyDescent="0.2">
      <c r="B688" s="92" t="s">
        <v>649</v>
      </c>
      <c r="C688" s="61" t="s">
        <v>1874</v>
      </c>
      <c r="D688" s="93" t="s">
        <v>1227</v>
      </c>
      <c r="E688" s="122">
        <v>1</v>
      </c>
      <c r="F688" s="94">
        <v>19684</v>
      </c>
      <c r="G688" s="94">
        <f t="shared" si="30"/>
        <v>19684</v>
      </c>
      <c r="H688" s="20"/>
    </row>
    <row r="689" spans="2:8" x14ac:dyDescent="0.2">
      <c r="B689" s="92" t="s">
        <v>650</v>
      </c>
      <c r="C689" s="61" t="s">
        <v>1875</v>
      </c>
      <c r="D689" s="93" t="s">
        <v>1227</v>
      </c>
      <c r="E689" s="122">
        <v>1</v>
      </c>
      <c r="F689" s="94">
        <v>33338</v>
      </c>
      <c r="G689" s="94">
        <f t="shared" si="30"/>
        <v>33338</v>
      </c>
      <c r="H689" s="20"/>
    </row>
    <row r="690" spans="2:8" x14ac:dyDescent="0.2">
      <c r="B690" s="92" t="s">
        <v>651</v>
      </c>
      <c r="C690" s="61" t="s">
        <v>1876</v>
      </c>
      <c r="D690" s="93" t="s">
        <v>1227</v>
      </c>
      <c r="E690" s="122">
        <v>1</v>
      </c>
      <c r="F690" s="94">
        <v>33338</v>
      </c>
      <c r="G690" s="94">
        <f t="shared" si="30"/>
        <v>33338</v>
      </c>
      <c r="H690" s="20"/>
    </row>
    <row r="691" spans="2:8" x14ac:dyDescent="0.2">
      <c r="B691" s="92" t="s">
        <v>652</v>
      </c>
      <c r="C691" s="61" t="s">
        <v>1877</v>
      </c>
      <c r="D691" s="93" t="s">
        <v>1227</v>
      </c>
      <c r="E691" s="122">
        <v>1</v>
      </c>
      <c r="F691" s="94">
        <v>43123</v>
      </c>
      <c r="G691" s="94">
        <f t="shared" si="30"/>
        <v>43123</v>
      </c>
      <c r="H691" s="20"/>
    </row>
    <row r="692" spans="2:8" x14ac:dyDescent="0.2">
      <c r="B692" s="92" t="s">
        <v>653</v>
      </c>
      <c r="C692" s="61" t="s">
        <v>1878</v>
      </c>
      <c r="D692" s="93" t="s">
        <v>1227</v>
      </c>
      <c r="E692" s="122">
        <v>1</v>
      </c>
      <c r="F692" s="94">
        <v>19580</v>
      </c>
      <c r="G692" s="94">
        <f t="shared" si="30"/>
        <v>19580</v>
      </c>
      <c r="H692" s="20"/>
    </row>
    <row r="693" spans="2:8" x14ac:dyDescent="0.2">
      <c r="B693" s="92" t="s">
        <v>654</v>
      </c>
      <c r="C693" s="61" t="s">
        <v>1879</v>
      </c>
      <c r="D693" s="93" t="s">
        <v>1227</v>
      </c>
      <c r="E693" s="122">
        <v>1</v>
      </c>
      <c r="F693" s="94">
        <v>34662</v>
      </c>
      <c r="G693" s="94">
        <f t="shared" si="30"/>
        <v>34662</v>
      </c>
      <c r="H693" s="20"/>
    </row>
    <row r="694" spans="2:8" x14ac:dyDescent="0.2">
      <c r="B694" s="92" t="s">
        <v>655</v>
      </c>
      <c r="C694" s="61" t="s">
        <v>1880</v>
      </c>
      <c r="D694" s="93" t="s">
        <v>1227</v>
      </c>
      <c r="E694" s="122">
        <v>1</v>
      </c>
      <c r="F694" s="94">
        <v>29197</v>
      </c>
      <c r="G694" s="94">
        <f t="shared" si="30"/>
        <v>29197</v>
      </c>
      <c r="H694" s="20"/>
    </row>
    <row r="695" spans="2:8" x14ac:dyDescent="0.2">
      <c r="B695" s="92" t="s">
        <v>656</v>
      </c>
      <c r="C695" s="61" t="s">
        <v>1881</v>
      </c>
      <c r="D695" s="93" t="s">
        <v>1227</v>
      </c>
      <c r="E695" s="122">
        <v>1</v>
      </c>
      <c r="F695" s="94">
        <v>6905</v>
      </c>
      <c r="G695" s="94">
        <f t="shared" si="30"/>
        <v>6905</v>
      </c>
      <c r="H695" s="20"/>
    </row>
    <row r="696" spans="2:8" x14ac:dyDescent="0.2">
      <c r="B696" s="92" t="s">
        <v>657</v>
      </c>
      <c r="C696" s="61" t="s">
        <v>1882</v>
      </c>
      <c r="D696" s="93" t="s">
        <v>1227</v>
      </c>
      <c r="E696" s="122">
        <v>1</v>
      </c>
      <c r="F696" s="94">
        <v>13996</v>
      </c>
      <c r="G696" s="94">
        <f t="shared" si="30"/>
        <v>13996</v>
      </c>
      <c r="H696" s="20"/>
    </row>
    <row r="697" spans="2:8" x14ac:dyDescent="0.2">
      <c r="B697" s="92" t="s">
        <v>658</v>
      </c>
      <c r="C697" s="61" t="s">
        <v>1883</v>
      </c>
      <c r="D697" s="93" t="s">
        <v>1227</v>
      </c>
      <c r="E697" s="122">
        <v>1</v>
      </c>
      <c r="F697" s="94">
        <v>28628</v>
      </c>
      <c r="G697" s="94">
        <f t="shared" si="30"/>
        <v>28628</v>
      </c>
      <c r="H697" s="20"/>
    </row>
    <row r="698" spans="2:8" x14ac:dyDescent="0.2">
      <c r="B698" s="92" t="s">
        <v>659</v>
      </c>
      <c r="C698" s="61" t="s">
        <v>1884</v>
      </c>
      <c r="D698" s="93" t="s">
        <v>1227</v>
      </c>
      <c r="E698" s="122">
        <v>1</v>
      </c>
      <c r="F698" s="94">
        <v>17039</v>
      </c>
      <c r="G698" s="94">
        <f t="shared" si="30"/>
        <v>17039</v>
      </c>
      <c r="H698" s="20"/>
    </row>
    <row r="699" spans="2:8" x14ac:dyDescent="0.2">
      <c r="B699" s="92" t="s">
        <v>660</v>
      </c>
      <c r="C699" s="61" t="s">
        <v>1885</v>
      </c>
      <c r="D699" s="93" t="s">
        <v>1227</v>
      </c>
      <c r="E699" s="122">
        <v>1</v>
      </c>
      <c r="F699" s="94">
        <v>19656</v>
      </c>
      <c r="G699" s="94">
        <f t="shared" si="30"/>
        <v>19656</v>
      </c>
      <c r="H699" s="20"/>
    </row>
    <row r="700" spans="2:8" x14ac:dyDescent="0.2">
      <c r="B700" s="92" t="s">
        <v>661</v>
      </c>
      <c r="C700" s="61" t="s">
        <v>1886</v>
      </c>
      <c r="D700" s="93" t="s">
        <v>1227</v>
      </c>
      <c r="E700" s="122">
        <v>1</v>
      </c>
      <c r="F700" s="94">
        <v>39662</v>
      </c>
      <c r="G700" s="94">
        <f t="shared" si="30"/>
        <v>39662</v>
      </c>
      <c r="H700" s="20"/>
    </row>
    <row r="701" spans="2:8" x14ac:dyDescent="0.2">
      <c r="B701" s="92" t="s">
        <v>662</v>
      </c>
      <c r="C701" s="61" t="s">
        <v>1887</v>
      </c>
      <c r="D701" s="93" t="s">
        <v>1227</v>
      </c>
      <c r="E701" s="122">
        <v>1</v>
      </c>
      <c r="F701" s="94">
        <v>10371</v>
      </c>
      <c r="G701" s="94">
        <f t="shared" si="30"/>
        <v>10371</v>
      </c>
      <c r="H701" s="20"/>
    </row>
    <row r="702" spans="2:8" x14ac:dyDescent="0.2">
      <c r="B702" s="92" t="s">
        <v>663</v>
      </c>
      <c r="C702" s="61" t="s">
        <v>1888</v>
      </c>
      <c r="D702" s="93" t="s">
        <v>1227</v>
      </c>
      <c r="E702" s="122">
        <v>1</v>
      </c>
      <c r="F702" s="94">
        <v>17729</v>
      </c>
      <c r="G702" s="94">
        <f t="shared" si="30"/>
        <v>17729</v>
      </c>
      <c r="H702" s="20"/>
    </row>
    <row r="703" spans="2:8" x14ac:dyDescent="0.2">
      <c r="B703" s="92" t="s">
        <v>664</v>
      </c>
      <c r="C703" s="61" t="s">
        <v>1889</v>
      </c>
      <c r="D703" s="93" t="s">
        <v>1227</v>
      </c>
      <c r="E703" s="122">
        <v>1</v>
      </c>
      <c r="F703" s="94">
        <v>13440</v>
      </c>
      <c r="G703" s="94">
        <f t="shared" si="30"/>
        <v>13440</v>
      </c>
      <c r="H703" s="20"/>
    </row>
    <row r="704" spans="2:8" x14ac:dyDescent="0.2">
      <c r="B704" s="92" t="s">
        <v>665</v>
      </c>
      <c r="C704" s="61" t="s">
        <v>1890</v>
      </c>
      <c r="D704" s="93" t="s">
        <v>1227</v>
      </c>
      <c r="E704" s="122">
        <v>1</v>
      </c>
      <c r="F704" s="94">
        <v>13200</v>
      </c>
      <c r="G704" s="94">
        <f t="shared" si="30"/>
        <v>13200</v>
      </c>
      <c r="H704" s="20"/>
    </row>
    <row r="705" spans="2:8" x14ac:dyDescent="0.2">
      <c r="B705" s="92" t="s">
        <v>666</v>
      </c>
      <c r="C705" s="61" t="s">
        <v>1891</v>
      </c>
      <c r="D705" s="93" t="s">
        <v>1227</v>
      </c>
      <c r="E705" s="122">
        <v>1</v>
      </c>
      <c r="F705" s="94">
        <v>11402</v>
      </c>
      <c r="G705" s="94">
        <f t="shared" si="30"/>
        <v>11402</v>
      </c>
      <c r="H705" s="20"/>
    </row>
    <row r="706" spans="2:8" x14ac:dyDescent="0.2">
      <c r="B706" s="92" t="s">
        <v>667</v>
      </c>
      <c r="C706" s="61" t="s">
        <v>1892</v>
      </c>
      <c r="D706" s="93" t="s">
        <v>1227</v>
      </c>
      <c r="E706" s="122">
        <v>1</v>
      </c>
      <c r="F706" s="94">
        <v>9844</v>
      </c>
      <c r="G706" s="94">
        <f t="shared" si="30"/>
        <v>9844</v>
      </c>
      <c r="H706" s="20"/>
    </row>
    <row r="707" spans="2:8" x14ac:dyDescent="0.2">
      <c r="B707" s="50"/>
      <c r="C707" s="51"/>
      <c r="D707" s="71"/>
      <c r="E707" s="122"/>
      <c r="F707" s="72"/>
      <c r="G707" s="54"/>
      <c r="H707" s="20"/>
    </row>
    <row r="708" spans="2:8" x14ac:dyDescent="0.2">
      <c r="B708" s="12">
        <v>9</v>
      </c>
      <c r="C708" s="13" t="s">
        <v>1893</v>
      </c>
      <c r="D708" s="109"/>
      <c r="E708" s="135"/>
      <c r="F708" s="113"/>
      <c r="G708" s="114"/>
      <c r="H708" s="38">
        <f>SUM(G710:G726)</f>
        <v>239099</v>
      </c>
    </row>
    <row r="709" spans="2:8" x14ac:dyDescent="0.2">
      <c r="B709" s="10" t="s">
        <v>668</v>
      </c>
      <c r="C709" s="73" t="s">
        <v>1894</v>
      </c>
      <c r="D709" s="74"/>
      <c r="E709" s="122"/>
      <c r="F709" s="56"/>
      <c r="G709" s="54"/>
      <c r="H709" s="20"/>
    </row>
    <row r="710" spans="2:8" x14ac:dyDescent="0.2">
      <c r="B710" s="92" t="s">
        <v>669</v>
      </c>
      <c r="C710" s="59" t="s">
        <v>1895</v>
      </c>
      <c r="D710" s="89" t="s">
        <v>2522</v>
      </c>
      <c r="E710" s="122">
        <v>1</v>
      </c>
      <c r="F710" s="94">
        <v>4878</v>
      </c>
      <c r="G710" s="94">
        <f t="shared" ref="G710:G719" si="31">ROUND(E710*F710,2)</f>
        <v>4878</v>
      </c>
      <c r="H710" s="20"/>
    </row>
    <row r="711" spans="2:8" x14ac:dyDescent="0.2">
      <c r="B711" s="92" t="s">
        <v>670</v>
      </c>
      <c r="C711" s="59" t="s">
        <v>1896</v>
      </c>
      <c r="D711" s="93" t="s">
        <v>2463</v>
      </c>
      <c r="E711" s="122">
        <v>1</v>
      </c>
      <c r="F711" s="94">
        <v>15675</v>
      </c>
      <c r="G711" s="94">
        <f t="shared" si="31"/>
        <v>15675</v>
      </c>
      <c r="H711" s="20"/>
    </row>
    <row r="712" spans="2:8" x14ac:dyDescent="0.2">
      <c r="B712" s="92" t="s">
        <v>671</v>
      </c>
      <c r="C712" s="59" t="s">
        <v>1897</v>
      </c>
      <c r="D712" s="93" t="s">
        <v>2463</v>
      </c>
      <c r="E712" s="122">
        <v>1</v>
      </c>
      <c r="F712" s="94">
        <v>15027</v>
      </c>
      <c r="G712" s="94">
        <f t="shared" si="31"/>
        <v>15027</v>
      </c>
      <c r="H712" s="20"/>
    </row>
    <row r="713" spans="2:8" x14ac:dyDescent="0.2">
      <c r="B713" s="92" t="s">
        <v>672</v>
      </c>
      <c r="C713" s="59" t="s">
        <v>1898</v>
      </c>
      <c r="D713" s="93" t="s">
        <v>2463</v>
      </c>
      <c r="E713" s="122">
        <v>1</v>
      </c>
      <c r="F713" s="94">
        <v>19596</v>
      </c>
      <c r="G713" s="94">
        <f t="shared" si="31"/>
        <v>19596</v>
      </c>
      <c r="H713" s="20"/>
    </row>
    <row r="714" spans="2:8" x14ac:dyDescent="0.2">
      <c r="B714" s="92" t="s">
        <v>673</v>
      </c>
      <c r="C714" s="59" t="s">
        <v>1899</v>
      </c>
      <c r="D714" s="93" t="s">
        <v>2463</v>
      </c>
      <c r="E714" s="122">
        <v>1</v>
      </c>
      <c r="F714" s="94">
        <v>17429</v>
      </c>
      <c r="G714" s="94">
        <f t="shared" si="31"/>
        <v>17429</v>
      </c>
      <c r="H714" s="20"/>
    </row>
    <row r="715" spans="2:8" x14ac:dyDescent="0.2">
      <c r="B715" s="92" t="s">
        <v>674</v>
      </c>
      <c r="C715" s="59" t="s">
        <v>1900</v>
      </c>
      <c r="D715" s="93" t="s">
        <v>2463</v>
      </c>
      <c r="E715" s="122">
        <v>1</v>
      </c>
      <c r="F715" s="94">
        <v>16131</v>
      </c>
      <c r="G715" s="94">
        <f t="shared" si="31"/>
        <v>16131</v>
      </c>
      <c r="H715" s="20"/>
    </row>
    <row r="716" spans="2:8" x14ac:dyDescent="0.2">
      <c r="B716" s="92" t="s">
        <v>675</v>
      </c>
      <c r="C716" s="59" t="s">
        <v>1901</v>
      </c>
      <c r="D716" s="93" t="s">
        <v>2463</v>
      </c>
      <c r="E716" s="122">
        <v>1</v>
      </c>
      <c r="F716" s="94">
        <v>14650</v>
      </c>
      <c r="G716" s="94">
        <f t="shared" si="31"/>
        <v>14650</v>
      </c>
      <c r="H716" s="20"/>
    </row>
    <row r="717" spans="2:8" x14ac:dyDescent="0.2">
      <c r="B717" s="92" t="s">
        <v>676</v>
      </c>
      <c r="C717" s="59" t="s">
        <v>1902</v>
      </c>
      <c r="D717" s="93" t="s">
        <v>2463</v>
      </c>
      <c r="E717" s="122">
        <v>1</v>
      </c>
      <c r="F717" s="94">
        <v>12758</v>
      </c>
      <c r="G717" s="94">
        <f t="shared" si="31"/>
        <v>12758</v>
      </c>
      <c r="H717" s="20"/>
    </row>
    <row r="718" spans="2:8" x14ac:dyDescent="0.2">
      <c r="B718" s="92" t="s">
        <v>677</v>
      </c>
      <c r="C718" s="59" t="s">
        <v>1903</v>
      </c>
      <c r="D718" s="93" t="s">
        <v>2463</v>
      </c>
      <c r="E718" s="122">
        <v>1</v>
      </c>
      <c r="F718" s="94">
        <v>12273</v>
      </c>
      <c r="G718" s="94">
        <f t="shared" si="31"/>
        <v>12273</v>
      </c>
      <c r="H718" s="20"/>
    </row>
    <row r="719" spans="2:8" x14ac:dyDescent="0.2">
      <c r="B719" s="92" t="s">
        <v>678</v>
      </c>
      <c r="C719" s="59" t="s">
        <v>1904</v>
      </c>
      <c r="D719" s="93" t="s">
        <v>2463</v>
      </c>
      <c r="E719" s="122">
        <v>1</v>
      </c>
      <c r="F719" s="94">
        <v>8174</v>
      </c>
      <c r="G719" s="94">
        <f t="shared" si="31"/>
        <v>8174</v>
      </c>
      <c r="H719" s="20"/>
    </row>
    <row r="720" spans="2:8" x14ac:dyDescent="0.2">
      <c r="B720" s="105" t="s">
        <v>679</v>
      </c>
      <c r="C720" s="60" t="s">
        <v>1905</v>
      </c>
      <c r="D720" s="86"/>
      <c r="E720" s="122"/>
      <c r="F720" s="94"/>
      <c r="G720" s="94"/>
      <c r="H720" s="20"/>
    </row>
    <row r="721" spans="2:8" x14ac:dyDescent="0.2">
      <c r="B721" s="92" t="s">
        <v>680</v>
      </c>
      <c r="C721" s="59" t="s">
        <v>1906</v>
      </c>
      <c r="D721" s="93" t="s">
        <v>2463</v>
      </c>
      <c r="E721" s="122">
        <v>1</v>
      </c>
      <c r="F721" s="94">
        <v>18753</v>
      </c>
      <c r="G721" s="94">
        <f t="shared" ref="G721:G726" si="32">ROUND(E721*F721,2)</f>
        <v>18753</v>
      </c>
      <c r="H721" s="20"/>
    </row>
    <row r="722" spans="2:8" x14ac:dyDescent="0.2">
      <c r="B722" s="92" t="s">
        <v>681</v>
      </c>
      <c r="C722" s="59" t="s">
        <v>1907</v>
      </c>
      <c r="D722" s="93" t="s">
        <v>2463</v>
      </c>
      <c r="E722" s="122">
        <v>1</v>
      </c>
      <c r="F722" s="94">
        <v>18449</v>
      </c>
      <c r="G722" s="94">
        <f t="shared" si="32"/>
        <v>18449</v>
      </c>
      <c r="H722" s="20"/>
    </row>
    <row r="723" spans="2:8" x14ac:dyDescent="0.2">
      <c r="B723" s="92" t="s">
        <v>682</v>
      </c>
      <c r="C723" s="59" t="s">
        <v>1908</v>
      </c>
      <c r="D723" s="93" t="s">
        <v>2463</v>
      </c>
      <c r="E723" s="122">
        <v>1</v>
      </c>
      <c r="F723" s="94">
        <v>17551</v>
      </c>
      <c r="G723" s="94">
        <f t="shared" si="32"/>
        <v>17551</v>
      </c>
      <c r="H723" s="20"/>
    </row>
    <row r="724" spans="2:8" x14ac:dyDescent="0.2">
      <c r="B724" s="92" t="s">
        <v>683</v>
      </c>
      <c r="C724" s="59" t="s">
        <v>1909</v>
      </c>
      <c r="D724" s="93" t="s">
        <v>2463</v>
      </c>
      <c r="E724" s="122">
        <v>1</v>
      </c>
      <c r="F724" s="94">
        <v>14796</v>
      </c>
      <c r="G724" s="94">
        <f t="shared" si="32"/>
        <v>14796</v>
      </c>
      <c r="H724" s="20"/>
    </row>
    <row r="725" spans="2:8" x14ac:dyDescent="0.2">
      <c r="B725" s="92" t="s">
        <v>684</v>
      </c>
      <c r="C725" s="59" t="s">
        <v>1910</v>
      </c>
      <c r="D725" s="93" t="s">
        <v>2463</v>
      </c>
      <c r="E725" s="122">
        <v>1</v>
      </c>
      <c r="F725" s="94">
        <v>14135</v>
      </c>
      <c r="G725" s="94">
        <f t="shared" si="32"/>
        <v>14135</v>
      </c>
      <c r="H725" s="20"/>
    </row>
    <row r="726" spans="2:8" x14ac:dyDescent="0.2">
      <c r="B726" s="92" t="s">
        <v>685</v>
      </c>
      <c r="C726" s="59" t="s">
        <v>1911</v>
      </c>
      <c r="D726" s="93" t="s">
        <v>2463</v>
      </c>
      <c r="E726" s="122">
        <v>1</v>
      </c>
      <c r="F726" s="94">
        <v>18824</v>
      </c>
      <c r="G726" s="94">
        <f t="shared" si="32"/>
        <v>18824</v>
      </c>
      <c r="H726" s="20"/>
    </row>
    <row r="727" spans="2:8" x14ac:dyDescent="0.2">
      <c r="B727" s="48"/>
      <c r="C727" s="49"/>
      <c r="D727" s="34"/>
      <c r="E727" s="122"/>
      <c r="F727" s="57"/>
      <c r="G727" s="53"/>
      <c r="H727" s="20"/>
    </row>
    <row r="728" spans="2:8" x14ac:dyDescent="0.2">
      <c r="B728" s="12">
        <v>10</v>
      </c>
      <c r="C728" s="28" t="s">
        <v>1912</v>
      </c>
      <c r="D728" s="112"/>
      <c r="E728" s="135"/>
      <c r="F728" s="113"/>
      <c r="G728" s="114"/>
      <c r="H728" s="38">
        <f>SUM(G730:G801)</f>
        <v>3021687</v>
      </c>
    </row>
    <row r="729" spans="2:8" x14ac:dyDescent="0.2">
      <c r="B729" s="10" t="s">
        <v>686</v>
      </c>
      <c r="C729" s="73" t="s">
        <v>1913</v>
      </c>
      <c r="D729" s="74"/>
      <c r="E729" s="122"/>
      <c r="F729" s="56"/>
      <c r="G729" s="54"/>
      <c r="H729" s="20"/>
    </row>
    <row r="730" spans="2:8" x14ac:dyDescent="0.2">
      <c r="B730" s="92" t="s">
        <v>687</v>
      </c>
      <c r="C730" s="59" t="s">
        <v>1914</v>
      </c>
      <c r="D730" s="93" t="s">
        <v>2463</v>
      </c>
      <c r="E730" s="122">
        <v>1</v>
      </c>
      <c r="F730" s="94">
        <v>28719</v>
      </c>
      <c r="G730" s="94">
        <f t="shared" ref="G730:G736" si="33">ROUND(E730*F730,2)</f>
        <v>28719</v>
      </c>
      <c r="H730" s="20"/>
    </row>
    <row r="731" spans="2:8" x14ac:dyDescent="0.2">
      <c r="B731" s="92" t="s">
        <v>688</v>
      </c>
      <c r="C731" s="59" t="s">
        <v>1915</v>
      </c>
      <c r="D731" s="93" t="s">
        <v>2463</v>
      </c>
      <c r="E731" s="122">
        <v>1</v>
      </c>
      <c r="F731" s="94">
        <v>23223</v>
      </c>
      <c r="G731" s="94">
        <f t="shared" si="33"/>
        <v>23223</v>
      </c>
      <c r="H731" s="20"/>
    </row>
    <row r="732" spans="2:8" x14ac:dyDescent="0.2">
      <c r="B732" s="92" t="s">
        <v>689</v>
      </c>
      <c r="C732" s="59" t="s">
        <v>1916</v>
      </c>
      <c r="D732" s="93" t="s">
        <v>2463</v>
      </c>
      <c r="E732" s="122">
        <v>1</v>
      </c>
      <c r="F732" s="94">
        <v>21356</v>
      </c>
      <c r="G732" s="94">
        <f t="shared" si="33"/>
        <v>21356</v>
      </c>
      <c r="H732" s="20"/>
    </row>
    <row r="733" spans="2:8" x14ac:dyDescent="0.2">
      <c r="B733" s="92" t="s">
        <v>690</v>
      </c>
      <c r="C733" s="59" t="s">
        <v>1917</v>
      </c>
      <c r="D733" s="93" t="s">
        <v>2463</v>
      </c>
      <c r="E733" s="122">
        <v>1</v>
      </c>
      <c r="F733" s="94">
        <v>38725</v>
      </c>
      <c r="G733" s="94">
        <f t="shared" si="33"/>
        <v>38725</v>
      </c>
      <c r="H733" s="20"/>
    </row>
    <row r="734" spans="2:8" x14ac:dyDescent="0.2">
      <c r="B734" s="92" t="s">
        <v>691</v>
      </c>
      <c r="C734" s="59" t="s">
        <v>1918</v>
      </c>
      <c r="D734" s="93" t="s">
        <v>2463</v>
      </c>
      <c r="E734" s="122">
        <v>1</v>
      </c>
      <c r="F734" s="94">
        <v>13901</v>
      </c>
      <c r="G734" s="94">
        <f t="shared" si="33"/>
        <v>13901</v>
      </c>
      <c r="H734" s="20"/>
    </row>
    <row r="735" spans="2:8" x14ac:dyDescent="0.2">
      <c r="B735" s="92" t="s">
        <v>692</v>
      </c>
      <c r="C735" s="59" t="s">
        <v>1919</v>
      </c>
      <c r="D735" s="93" t="s">
        <v>2463</v>
      </c>
      <c r="E735" s="122">
        <v>1</v>
      </c>
      <c r="F735" s="94">
        <v>63999</v>
      </c>
      <c r="G735" s="94">
        <f t="shared" si="33"/>
        <v>63999</v>
      </c>
      <c r="H735" s="20"/>
    </row>
    <row r="736" spans="2:8" x14ac:dyDescent="0.2">
      <c r="B736" s="92" t="s">
        <v>693</v>
      </c>
      <c r="C736" s="59" t="s">
        <v>1920</v>
      </c>
      <c r="D736" s="93" t="s">
        <v>2463</v>
      </c>
      <c r="E736" s="122">
        <v>1</v>
      </c>
      <c r="F736" s="94">
        <v>61985</v>
      </c>
      <c r="G736" s="94">
        <f t="shared" si="33"/>
        <v>61985</v>
      </c>
      <c r="H736" s="20"/>
    </row>
    <row r="737" spans="2:8" x14ac:dyDescent="0.2">
      <c r="B737" s="105" t="s">
        <v>694</v>
      </c>
      <c r="C737" s="60" t="s">
        <v>1921</v>
      </c>
      <c r="D737" s="86"/>
      <c r="E737" s="122"/>
      <c r="F737" s="94"/>
      <c r="G737" s="94"/>
      <c r="H737" s="20"/>
    </row>
    <row r="738" spans="2:8" x14ac:dyDescent="0.2">
      <c r="B738" s="92" t="s">
        <v>695</v>
      </c>
      <c r="C738" s="65" t="s">
        <v>1922</v>
      </c>
      <c r="D738" s="93" t="s">
        <v>2463</v>
      </c>
      <c r="E738" s="122">
        <v>1</v>
      </c>
      <c r="F738" s="94">
        <v>33778</v>
      </c>
      <c r="G738" s="94">
        <f t="shared" ref="G738:G773" si="34">ROUND(E738*F738,2)</f>
        <v>33778</v>
      </c>
      <c r="H738" s="20"/>
    </row>
    <row r="739" spans="2:8" x14ac:dyDescent="0.2">
      <c r="B739" s="92" t="s">
        <v>696</v>
      </c>
      <c r="C739" s="65" t="s">
        <v>1923</v>
      </c>
      <c r="D739" s="93" t="s">
        <v>2463</v>
      </c>
      <c r="E739" s="122">
        <v>1</v>
      </c>
      <c r="F739" s="94">
        <v>60056</v>
      </c>
      <c r="G739" s="94">
        <f t="shared" si="34"/>
        <v>60056</v>
      </c>
      <c r="H739" s="20"/>
    </row>
    <row r="740" spans="2:8" x14ac:dyDescent="0.2">
      <c r="B740" s="92" t="s">
        <v>697</v>
      </c>
      <c r="C740" s="65" t="s">
        <v>1924</v>
      </c>
      <c r="D740" s="93" t="s">
        <v>2463</v>
      </c>
      <c r="E740" s="122">
        <v>1</v>
      </c>
      <c r="F740" s="94">
        <v>48079</v>
      </c>
      <c r="G740" s="94">
        <f t="shared" si="34"/>
        <v>48079</v>
      </c>
      <c r="H740" s="20"/>
    </row>
    <row r="741" spans="2:8" x14ac:dyDescent="0.2">
      <c r="B741" s="92" t="s">
        <v>698</v>
      </c>
      <c r="C741" s="65" t="s">
        <v>1925</v>
      </c>
      <c r="D741" s="93" t="s">
        <v>2463</v>
      </c>
      <c r="E741" s="122">
        <v>1</v>
      </c>
      <c r="F741" s="94">
        <v>43364</v>
      </c>
      <c r="G741" s="94">
        <f t="shared" si="34"/>
        <v>43364</v>
      </c>
      <c r="H741" s="20"/>
    </row>
    <row r="742" spans="2:8" ht="22.5" x14ac:dyDescent="0.2">
      <c r="B742" s="92" t="s">
        <v>699</v>
      </c>
      <c r="C742" s="59" t="s">
        <v>1926</v>
      </c>
      <c r="D742" s="93" t="s">
        <v>2463</v>
      </c>
      <c r="E742" s="122">
        <v>1</v>
      </c>
      <c r="F742" s="94">
        <v>58367</v>
      </c>
      <c r="G742" s="94">
        <f t="shared" si="34"/>
        <v>58367</v>
      </c>
      <c r="H742" s="20"/>
    </row>
    <row r="743" spans="2:8" ht="22.5" x14ac:dyDescent="0.2">
      <c r="B743" s="92" t="s">
        <v>700</v>
      </c>
      <c r="C743" s="59" t="s">
        <v>1927</v>
      </c>
      <c r="D743" s="93" t="s">
        <v>2463</v>
      </c>
      <c r="E743" s="122">
        <v>1</v>
      </c>
      <c r="F743" s="94">
        <v>70887</v>
      </c>
      <c r="G743" s="94">
        <f t="shared" si="34"/>
        <v>70887</v>
      </c>
      <c r="H743" s="20"/>
    </row>
    <row r="744" spans="2:8" x14ac:dyDescent="0.2">
      <c r="B744" s="92" t="s">
        <v>701</v>
      </c>
      <c r="C744" s="59" t="s">
        <v>1928</v>
      </c>
      <c r="D744" s="93" t="s">
        <v>2463</v>
      </c>
      <c r="E744" s="122">
        <v>1</v>
      </c>
      <c r="F744" s="94">
        <v>36903</v>
      </c>
      <c r="G744" s="94">
        <f t="shared" si="34"/>
        <v>36903</v>
      </c>
      <c r="H744" s="20"/>
    </row>
    <row r="745" spans="2:8" x14ac:dyDescent="0.2">
      <c r="B745" s="92" t="s">
        <v>702</v>
      </c>
      <c r="C745" s="59" t="s">
        <v>1929</v>
      </c>
      <c r="D745" s="93" t="s">
        <v>2463</v>
      </c>
      <c r="E745" s="122">
        <v>1</v>
      </c>
      <c r="F745" s="94">
        <v>44636</v>
      </c>
      <c r="G745" s="94">
        <f t="shared" si="34"/>
        <v>44636</v>
      </c>
      <c r="H745" s="20"/>
    </row>
    <row r="746" spans="2:8" ht="22.5" x14ac:dyDescent="0.2">
      <c r="B746" s="92" t="s">
        <v>703</v>
      </c>
      <c r="C746" s="59" t="s">
        <v>1930</v>
      </c>
      <c r="D746" s="93" t="s">
        <v>2463</v>
      </c>
      <c r="E746" s="122">
        <v>1</v>
      </c>
      <c r="F746" s="94">
        <v>95917</v>
      </c>
      <c r="G746" s="94">
        <f t="shared" si="34"/>
        <v>95917</v>
      </c>
      <c r="H746" s="20"/>
    </row>
    <row r="747" spans="2:8" x14ac:dyDescent="0.2">
      <c r="B747" s="92" t="s">
        <v>704</v>
      </c>
      <c r="C747" s="59" t="s">
        <v>1931</v>
      </c>
      <c r="D747" s="93" t="s">
        <v>2463</v>
      </c>
      <c r="E747" s="122">
        <v>1</v>
      </c>
      <c r="F747" s="94">
        <v>91196</v>
      </c>
      <c r="G747" s="94">
        <f t="shared" si="34"/>
        <v>91196</v>
      </c>
      <c r="H747" s="20"/>
    </row>
    <row r="748" spans="2:8" x14ac:dyDescent="0.2">
      <c r="B748" s="92" t="s">
        <v>705</v>
      </c>
      <c r="C748" s="59" t="s">
        <v>1932</v>
      </c>
      <c r="D748" s="93" t="s">
        <v>2463</v>
      </c>
      <c r="E748" s="122">
        <v>1</v>
      </c>
      <c r="F748" s="94">
        <v>85098</v>
      </c>
      <c r="G748" s="94">
        <f t="shared" si="34"/>
        <v>85098</v>
      </c>
      <c r="H748" s="20"/>
    </row>
    <row r="749" spans="2:8" x14ac:dyDescent="0.2">
      <c r="B749" s="92" t="s">
        <v>706</v>
      </c>
      <c r="C749" s="59" t="s">
        <v>1933</v>
      </c>
      <c r="D749" s="93" t="s">
        <v>2463</v>
      </c>
      <c r="E749" s="122">
        <v>1</v>
      </c>
      <c r="F749" s="94">
        <v>44124</v>
      </c>
      <c r="G749" s="94">
        <f t="shared" si="34"/>
        <v>44124</v>
      </c>
      <c r="H749" s="20"/>
    </row>
    <row r="750" spans="2:8" x14ac:dyDescent="0.2">
      <c r="B750" s="92" t="s">
        <v>707</v>
      </c>
      <c r="C750" s="59" t="s">
        <v>1934</v>
      </c>
      <c r="D750" s="93" t="s">
        <v>2463</v>
      </c>
      <c r="E750" s="122">
        <v>1</v>
      </c>
      <c r="F750" s="94">
        <v>87871</v>
      </c>
      <c r="G750" s="94">
        <f t="shared" si="34"/>
        <v>87871</v>
      </c>
      <c r="H750" s="20"/>
    </row>
    <row r="751" spans="2:8" x14ac:dyDescent="0.2">
      <c r="B751" s="92" t="s">
        <v>708</v>
      </c>
      <c r="C751" s="59" t="s">
        <v>1935</v>
      </c>
      <c r="D751" s="93" t="s">
        <v>2463</v>
      </c>
      <c r="E751" s="122">
        <v>1</v>
      </c>
      <c r="F751" s="94">
        <v>65136</v>
      </c>
      <c r="G751" s="94">
        <f t="shared" si="34"/>
        <v>65136</v>
      </c>
      <c r="H751" s="36"/>
    </row>
    <row r="752" spans="2:8" x14ac:dyDescent="0.2">
      <c r="B752" s="92" t="s">
        <v>709</v>
      </c>
      <c r="C752" s="59" t="s">
        <v>1936</v>
      </c>
      <c r="D752" s="93" t="s">
        <v>2463</v>
      </c>
      <c r="E752" s="122">
        <v>1</v>
      </c>
      <c r="F752" s="94">
        <v>67812</v>
      </c>
      <c r="G752" s="94">
        <f t="shared" si="34"/>
        <v>67812</v>
      </c>
      <c r="H752" s="20"/>
    </row>
    <row r="753" spans="2:8" x14ac:dyDescent="0.2">
      <c r="B753" s="92" t="s">
        <v>710</v>
      </c>
      <c r="C753" s="59" t="s">
        <v>1937</v>
      </c>
      <c r="D753" s="93" t="s">
        <v>2463</v>
      </c>
      <c r="E753" s="122">
        <v>1</v>
      </c>
      <c r="F753" s="94">
        <v>109335</v>
      </c>
      <c r="G753" s="94">
        <f t="shared" si="34"/>
        <v>109335</v>
      </c>
      <c r="H753" s="20"/>
    </row>
    <row r="754" spans="2:8" ht="33.75" x14ac:dyDescent="0.2">
      <c r="B754" s="92" t="s">
        <v>711</v>
      </c>
      <c r="C754" s="59" t="s">
        <v>1938</v>
      </c>
      <c r="D754" s="93" t="s">
        <v>2463</v>
      </c>
      <c r="E754" s="122">
        <v>1</v>
      </c>
      <c r="F754" s="94">
        <v>50631</v>
      </c>
      <c r="G754" s="94">
        <f t="shared" si="34"/>
        <v>50631</v>
      </c>
      <c r="H754" s="36"/>
    </row>
    <row r="755" spans="2:8" ht="33.75" x14ac:dyDescent="0.2">
      <c r="B755" s="92" t="s">
        <v>712</v>
      </c>
      <c r="C755" s="59" t="s">
        <v>1939</v>
      </c>
      <c r="D755" s="93" t="s">
        <v>2463</v>
      </c>
      <c r="E755" s="122">
        <v>1</v>
      </c>
      <c r="F755" s="94">
        <v>73364</v>
      </c>
      <c r="G755" s="94">
        <f t="shared" si="34"/>
        <v>73364</v>
      </c>
      <c r="H755" s="20"/>
    </row>
    <row r="756" spans="2:8" x14ac:dyDescent="0.2">
      <c r="B756" s="92" t="s">
        <v>713</v>
      </c>
      <c r="C756" s="59" t="s">
        <v>1940</v>
      </c>
      <c r="D756" s="93" t="s">
        <v>2463</v>
      </c>
      <c r="E756" s="122">
        <v>1</v>
      </c>
      <c r="F756" s="94">
        <v>158880</v>
      </c>
      <c r="G756" s="94">
        <f t="shared" si="34"/>
        <v>158880</v>
      </c>
      <c r="H756" s="20"/>
    </row>
    <row r="757" spans="2:8" x14ac:dyDescent="0.2">
      <c r="B757" s="92" t="s">
        <v>714</v>
      </c>
      <c r="C757" s="59" t="s">
        <v>1941</v>
      </c>
      <c r="D757" s="93" t="s">
        <v>2463</v>
      </c>
      <c r="E757" s="122">
        <v>1</v>
      </c>
      <c r="F757" s="94">
        <v>30391</v>
      </c>
      <c r="G757" s="94">
        <f t="shared" si="34"/>
        <v>30391</v>
      </c>
      <c r="H757" s="20"/>
    </row>
    <row r="758" spans="2:8" x14ac:dyDescent="0.2">
      <c r="B758" s="92" t="s">
        <v>715</v>
      </c>
      <c r="C758" s="59" t="s">
        <v>1942</v>
      </c>
      <c r="D758" s="93" t="s">
        <v>2463</v>
      </c>
      <c r="E758" s="122">
        <v>1</v>
      </c>
      <c r="F758" s="94">
        <v>25244</v>
      </c>
      <c r="G758" s="94">
        <f t="shared" si="34"/>
        <v>25244</v>
      </c>
      <c r="H758" s="20"/>
    </row>
    <row r="759" spans="2:8" x14ac:dyDescent="0.2">
      <c r="B759" s="92" t="s">
        <v>716</v>
      </c>
      <c r="C759" s="59" t="s">
        <v>1943</v>
      </c>
      <c r="D759" s="93" t="s">
        <v>2463</v>
      </c>
      <c r="E759" s="122">
        <v>1</v>
      </c>
      <c r="F759" s="94">
        <v>41649</v>
      </c>
      <c r="G759" s="94">
        <f t="shared" si="34"/>
        <v>41649</v>
      </c>
      <c r="H759" s="20"/>
    </row>
    <row r="760" spans="2:8" x14ac:dyDescent="0.2">
      <c r="B760" s="92" t="s">
        <v>717</v>
      </c>
      <c r="C760" s="59" t="s">
        <v>1944</v>
      </c>
      <c r="D760" s="93" t="s">
        <v>2463</v>
      </c>
      <c r="E760" s="122">
        <v>1</v>
      </c>
      <c r="F760" s="94">
        <v>14828</v>
      </c>
      <c r="G760" s="94">
        <f t="shared" si="34"/>
        <v>14828</v>
      </c>
      <c r="H760" s="20"/>
    </row>
    <row r="761" spans="2:8" x14ac:dyDescent="0.2">
      <c r="B761" s="92" t="s">
        <v>718</v>
      </c>
      <c r="C761" s="59" t="s">
        <v>1945</v>
      </c>
      <c r="D761" s="93" t="s">
        <v>2463</v>
      </c>
      <c r="E761" s="122">
        <v>1</v>
      </c>
      <c r="F761" s="94">
        <v>34455</v>
      </c>
      <c r="G761" s="94">
        <f t="shared" si="34"/>
        <v>34455</v>
      </c>
      <c r="H761" s="20"/>
    </row>
    <row r="762" spans="2:8" x14ac:dyDescent="0.2">
      <c r="B762" s="92" t="s">
        <v>719</v>
      </c>
      <c r="C762" s="59" t="s">
        <v>1946</v>
      </c>
      <c r="D762" s="93" t="s">
        <v>2463</v>
      </c>
      <c r="E762" s="122">
        <v>1</v>
      </c>
      <c r="F762" s="94">
        <v>48502</v>
      </c>
      <c r="G762" s="94">
        <f t="shared" si="34"/>
        <v>48502</v>
      </c>
      <c r="H762" s="20"/>
    </row>
    <row r="763" spans="2:8" x14ac:dyDescent="0.2">
      <c r="B763" s="92" t="s">
        <v>720</v>
      </c>
      <c r="C763" s="59" t="s">
        <v>1947</v>
      </c>
      <c r="D763" s="93" t="s">
        <v>2463</v>
      </c>
      <c r="E763" s="122">
        <v>1</v>
      </c>
      <c r="F763" s="94">
        <v>41605</v>
      </c>
      <c r="G763" s="94">
        <f t="shared" si="34"/>
        <v>41605</v>
      </c>
      <c r="H763" s="20"/>
    </row>
    <row r="764" spans="2:8" x14ac:dyDescent="0.2">
      <c r="B764" s="92" t="s">
        <v>721</v>
      </c>
      <c r="C764" s="59" t="s">
        <v>1948</v>
      </c>
      <c r="D764" s="93" t="s">
        <v>2463</v>
      </c>
      <c r="E764" s="122">
        <v>1</v>
      </c>
      <c r="F764" s="94">
        <v>35248</v>
      </c>
      <c r="G764" s="94">
        <f t="shared" si="34"/>
        <v>35248</v>
      </c>
      <c r="H764" s="20"/>
    </row>
    <row r="765" spans="2:8" x14ac:dyDescent="0.2">
      <c r="B765" s="92" t="s">
        <v>722</v>
      </c>
      <c r="C765" s="59" t="s">
        <v>1949</v>
      </c>
      <c r="D765" s="93" t="s">
        <v>2463</v>
      </c>
      <c r="E765" s="122">
        <v>1</v>
      </c>
      <c r="F765" s="94">
        <v>15517</v>
      </c>
      <c r="G765" s="94">
        <f t="shared" si="34"/>
        <v>15517</v>
      </c>
      <c r="H765" s="20"/>
    </row>
    <row r="766" spans="2:8" x14ac:dyDescent="0.2">
      <c r="B766" s="92" t="s">
        <v>723</v>
      </c>
      <c r="C766" s="59" t="s">
        <v>1950</v>
      </c>
      <c r="D766" s="93" t="s">
        <v>2463</v>
      </c>
      <c r="E766" s="122">
        <v>1</v>
      </c>
      <c r="F766" s="94">
        <v>44408</v>
      </c>
      <c r="G766" s="94">
        <f t="shared" si="34"/>
        <v>44408</v>
      </c>
      <c r="H766" s="20"/>
    </row>
    <row r="767" spans="2:8" x14ac:dyDescent="0.2">
      <c r="B767" s="92" t="s">
        <v>724</v>
      </c>
      <c r="C767" s="59" t="s">
        <v>1951</v>
      </c>
      <c r="D767" s="93" t="s">
        <v>2463</v>
      </c>
      <c r="E767" s="122">
        <v>1</v>
      </c>
      <c r="F767" s="94">
        <v>38907</v>
      </c>
      <c r="G767" s="94">
        <f t="shared" si="34"/>
        <v>38907</v>
      </c>
      <c r="H767" s="20"/>
    </row>
    <row r="768" spans="2:8" x14ac:dyDescent="0.2">
      <c r="B768" s="92" t="s">
        <v>725</v>
      </c>
      <c r="C768" s="59" t="s">
        <v>1952</v>
      </c>
      <c r="D768" s="93" t="s">
        <v>2463</v>
      </c>
      <c r="E768" s="122">
        <v>1</v>
      </c>
      <c r="F768" s="94">
        <v>36924</v>
      </c>
      <c r="G768" s="94">
        <f t="shared" si="34"/>
        <v>36924</v>
      </c>
      <c r="H768" s="20"/>
    </row>
    <row r="769" spans="2:8" x14ac:dyDescent="0.2">
      <c r="B769" s="92" t="s">
        <v>726</v>
      </c>
      <c r="C769" s="59" t="s">
        <v>1953</v>
      </c>
      <c r="D769" s="93" t="s">
        <v>2463</v>
      </c>
      <c r="E769" s="122">
        <v>1</v>
      </c>
      <c r="F769" s="94">
        <v>43657</v>
      </c>
      <c r="G769" s="94">
        <f t="shared" si="34"/>
        <v>43657</v>
      </c>
      <c r="H769" s="20"/>
    </row>
    <row r="770" spans="2:8" x14ac:dyDescent="0.2">
      <c r="B770" s="92" t="s">
        <v>727</v>
      </c>
      <c r="C770" s="59" t="s">
        <v>1954</v>
      </c>
      <c r="D770" s="93" t="s">
        <v>2463</v>
      </c>
      <c r="E770" s="122">
        <v>1</v>
      </c>
      <c r="F770" s="94">
        <v>48897</v>
      </c>
      <c r="G770" s="94">
        <f t="shared" si="34"/>
        <v>48897</v>
      </c>
      <c r="H770" s="20"/>
    </row>
    <row r="771" spans="2:8" x14ac:dyDescent="0.2">
      <c r="B771" s="92" t="s">
        <v>728</v>
      </c>
      <c r="C771" s="59" t="s">
        <v>1955</v>
      </c>
      <c r="D771" s="93" t="s">
        <v>2463</v>
      </c>
      <c r="E771" s="122">
        <v>1</v>
      </c>
      <c r="F771" s="94">
        <v>169198</v>
      </c>
      <c r="G771" s="94">
        <f t="shared" si="34"/>
        <v>169198</v>
      </c>
      <c r="H771" s="20"/>
    </row>
    <row r="772" spans="2:8" ht="33.75" x14ac:dyDescent="0.2">
      <c r="B772" s="92" t="s">
        <v>729</v>
      </c>
      <c r="C772" s="59" t="s">
        <v>1956</v>
      </c>
      <c r="D772" s="93" t="s">
        <v>2463</v>
      </c>
      <c r="E772" s="122">
        <v>1</v>
      </c>
      <c r="F772" s="94">
        <v>92450</v>
      </c>
      <c r="G772" s="94">
        <f t="shared" si="34"/>
        <v>92450</v>
      </c>
      <c r="H772" s="20"/>
    </row>
    <row r="773" spans="2:8" ht="22.5" x14ac:dyDescent="0.2">
      <c r="B773" s="92" t="s">
        <v>2635</v>
      </c>
      <c r="C773" s="59" t="s">
        <v>1957</v>
      </c>
      <c r="D773" s="89" t="s">
        <v>2522</v>
      </c>
      <c r="E773" s="122">
        <v>1</v>
      </c>
      <c r="F773" s="94">
        <v>10183</v>
      </c>
      <c r="G773" s="94">
        <f t="shared" si="34"/>
        <v>10183</v>
      </c>
      <c r="H773" s="20"/>
    </row>
    <row r="774" spans="2:8" x14ac:dyDescent="0.2">
      <c r="B774" s="105" t="s">
        <v>730</v>
      </c>
      <c r="C774" s="60" t="s">
        <v>1958</v>
      </c>
      <c r="D774" s="86"/>
      <c r="E774" s="122"/>
      <c r="F774" s="94"/>
      <c r="G774" s="94"/>
      <c r="H774" s="20"/>
    </row>
    <row r="775" spans="2:8" x14ac:dyDescent="0.2">
      <c r="B775" s="92" t="s">
        <v>731</v>
      </c>
      <c r="C775" s="65" t="s">
        <v>1959</v>
      </c>
      <c r="D775" s="89" t="s">
        <v>2522</v>
      </c>
      <c r="E775" s="122">
        <v>1</v>
      </c>
      <c r="F775" s="94">
        <v>22919</v>
      </c>
      <c r="G775" s="94">
        <f t="shared" ref="G775:G788" si="35">ROUND(E775*F775,2)</f>
        <v>22919</v>
      </c>
      <c r="H775" s="20"/>
    </row>
    <row r="776" spans="2:8" x14ac:dyDescent="0.2">
      <c r="B776" s="92" t="s">
        <v>732</v>
      </c>
      <c r="C776" s="59" t="s">
        <v>1960</v>
      </c>
      <c r="D776" s="89" t="s">
        <v>2522</v>
      </c>
      <c r="E776" s="122">
        <v>1</v>
      </c>
      <c r="F776" s="94">
        <v>22946</v>
      </c>
      <c r="G776" s="94">
        <f t="shared" si="35"/>
        <v>22946</v>
      </c>
      <c r="H776" s="20"/>
    </row>
    <row r="777" spans="2:8" x14ac:dyDescent="0.2">
      <c r="B777" s="92" t="s">
        <v>733</v>
      </c>
      <c r="C777" s="59" t="s">
        <v>1961</v>
      </c>
      <c r="D777" s="89" t="s">
        <v>2522</v>
      </c>
      <c r="E777" s="122">
        <v>1</v>
      </c>
      <c r="F777" s="94">
        <v>23153</v>
      </c>
      <c r="G777" s="94">
        <f t="shared" si="35"/>
        <v>23153</v>
      </c>
      <c r="H777" s="20"/>
    </row>
    <row r="778" spans="2:8" x14ac:dyDescent="0.2">
      <c r="B778" s="92" t="s">
        <v>734</v>
      </c>
      <c r="C778" s="59" t="s">
        <v>1962</v>
      </c>
      <c r="D778" s="89" t="s">
        <v>2522</v>
      </c>
      <c r="E778" s="122">
        <v>1</v>
      </c>
      <c r="F778" s="94">
        <v>6170</v>
      </c>
      <c r="G778" s="94">
        <f t="shared" si="35"/>
        <v>6170</v>
      </c>
      <c r="H778" s="20"/>
    </row>
    <row r="779" spans="2:8" x14ac:dyDescent="0.2">
      <c r="B779" s="92" t="s">
        <v>735</v>
      </c>
      <c r="C779" s="59" t="s">
        <v>1963</v>
      </c>
      <c r="D779" s="89" t="s">
        <v>2522</v>
      </c>
      <c r="E779" s="122">
        <v>1</v>
      </c>
      <c r="F779" s="94">
        <v>25922</v>
      </c>
      <c r="G779" s="94">
        <f t="shared" si="35"/>
        <v>25922</v>
      </c>
      <c r="H779" s="20"/>
    </row>
    <row r="780" spans="2:8" x14ac:dyDescent="0.2">
      <c r="B780" s="92" t="s">
        <v>736</v>
      </c>
      <c r="C780" s="59" t="s">
        <v>1964</v>
      </c>
      <c r="D780" s="89" t="s">
        <v>2522</v>
      </c>
      <c r="E780" s="122">
        <v>1</v>
      </c>
      <c r="F780" s="94">
        <v>20659</v>
      </c>
      <c r="G780" s="94">
        <f t="shared" si="35"/>
        <v>20659</v>
      </c>
      <c r="H780" s="20"/>
    </row>
    <row r="781" spans="2:8" x14ac:dyDescent="0.2">
      <c r="B781" s="92" t="s">
        <v>737</v>
      </c>
      <c r="C781" s="59" t="s">
        <v>1965</v>
      </c>
      <c r="D781" s="89" t="s">
        <v>2522</v>
      </c>
      <c r="E781" s="122">
        <v>1</v>
      </c>
      <c r="F781" s="94">
        <v>16791</v>
      </c>
      <c r="G781" s="94">
        <f t="shared" si="35"/>
        <v>16791</v>
      </c>
      <c r="H781" s="20"/>
    </row>
    <row r="782" spans="2:8" x14ac:dyDescent="0.2">
      <c r="B782" s="92" t="s">
        <v>738</v>
      </c>
      <c r="C782" s="59" t="s">
        <v>1966</v>
      </c>
      <c r="D782" s="89" t="s">
        <v>2522</v>
      </c>
      <c r="E782" s="122">
        <v>1</v>
      </c>
      <c r="F782" s="94">
        <v>5096</v>
      </c>
      <c r="G782" s="94">
        <f t="shared" si="35"/>
        <v>5096</v>
      </c>
      <c r="H782" s="20"/>
    </row>
    <row r="783" spans="2:8" x14ac:dyDescent="0.2">
      <c r="B783" s="92" t="s">
        <v>739</v>
      </c>
      <c r="C783" s="59" t="s">
        <v>1967</v>
      </c>
      <c r="D783" s="89" t="s">
        <v>2522</v>
      </c>
      <c r="E783" s="122">
        <v>1</v>
      </c>
      <c r="F783" s="94">
        <v>11028</v>
      </c>
      <c r="G783" s="94">
        <f t="shared" si="35"/>
        <v>11028</v>
      </c>
      <c r="H783" s="20"/>
    </row>
    <row r="784" spans="2:8" x14ac:dyDescent="0.2">
      <c r="B784" s="92" t="s">
        <v>740</v>
      </c>
      <c r="C784" s="59" t="s">
        <v>1968</v>
      </c>
      <c r="D784" s="89" t="s">
        <v>2522</v>
      </c>
      <c r="E784" s="122">
        <v>1</v>
      </c>
      <c r="F784" s="94">
        <v>19285</v>
      </c>
      <c r="G784" s="94">
        <f t="shared" si="35"/>
        <v>19285</v>
      </c>
      <c r="H784" s="20"/>
    </row>
    <row r="785" spans="2:8" x14ac:dyDescent="0.2">
      <c r="B785" s="92" t="s">
        <v>741</v>
      </c>
      <c r="C785" s="59" t="s">
        <v>1969</v>
      </c>
      <c r="D785" s="89" t="s">
        <v>2522</v>
      </c>
      <c r="E785" s="122">
        <v>1</v>
      </c>
      <c r="F785" s="94">
        <v>6575</v>
      </c>
      <c r="G785" s="94">
        <f t="shared" si="35"/>
        <v>6575</v>
      </c>
      <c r="H785" s="20"/>
    </row>
    <row r="786" spans="2:8" x14ac:dyDescent="0.2">
      <c r="B786" s="92" t="s">
        <v>742</v>
      </c>
      <c r="C786" s="59" t="s">
        <v>1970</v>
      </c>
      <c r="D786" s="89" t="s">
        <v>2522</v>
      </c>
      <c r="E786" s="122">
        <v>1</v>
      </c>
      <c r="F786" s="94">
        <v>46774</v>
      </c>
      <c r="G786" s="94">
        <f t="shared" si="35"/>
        <v>46774</v>
      </c>
      <c r="H786" s="36"/>
    </row>
    <row r="787" spans="2:8" x14ac:dyDescent="0.2">
      <c r="B787" s="92" t="s">
        <v>743</v>
      </c>
      <c r="C787" s="59" t="s">
        <v>1971</v>
      </c>
      <c r="D787" s="89" t="s">
        <v>2522</v>
      </c>
      <c r="E787" s="122">
        <v>1</v>
      </c>
      <c r="F787" s="94">
        <v>30305</v>
      </c>
      <c r="G787" s="94">
        <f t="shared" si="35"/>
        <v>30305</v>
      </c>
      <c r="H787" s="44"/>
    </row>
    <row r="788" spans="2:8" x14ac:dyDescent="0.2">
      <c r="B788" s="92" t="s">
        <v>744</v>
      </c>
      <c r="C788" s="59" t="s">
        <v>1972</v>
      </c>
      <c r="D788" s="89" t="s">
        <v>2522</v>
      </c>
      <c r="E788" s="122">
        <v>1</v>
      </c>
      <c r="F788" s="94">
        <v>19609</v>
      </c>
      <c r="G788" s="94">
        <f t="shared" si="35"/>
        <v>19609</v>
      </c>
      <c r="H788" s="44"/>
    </row>
    <row r="789" spans="2:8" x14ac:dyDescent="0.2">
      <c r="B789" s="105" t="s">
        <v>745</v>
      </c>
      <c r="C789" s="60" t="s">
        <v>1973</v>
      </c>
      <c r="D789" s="86"/>
      <c r="E789" s="122"/>
      <c r="F789" s="94"/>
      <c r="G789" s="94"/>
      <c r="H789" s="44"/>
    </row>
    <row r="790" spans="2:8" x14ac:dyDescent="0.2">
      <c r="B790" s="92" t="s">
        <v>746</v>
      </c>
      <c r="C790" s="59" t="s">
        <v>1974</v>
      </c>
      <c r="D790" s="89" t="s">
        <v>2522</v>
      </c>
      <c r="E790" s="122">
        <v>1</v>
      </c>
      <c r="F790" s="94">
        <v>13236</v>
      </c>
      <c r="G790" s="94">
        <f t="shared" ref="G790:G796" si="36">ROUND(E790*F790,2)</f>
        <v>13236</v>
      </c>
      <c r="H790" s="44"/>
    </row>
    <row r="791" spans="2:8" x14ac:dyDescent="0.2">
      <c r="B791" s="92" t="s">
        <v>747</v>
      </c>
      <c r="C791" s="59" t="s">
        <v>1975</v>
      </c>
      <c r="D791" s="89" t="s">
        <v>2522</v>
      </c>
      <c r="E791" s="122">
        <v>1</v>
      </c>
      <c r="F791" s="94">
        <v>29369</v>
      </c>
      <c r="G791" s="94">
        <f t="shared" si="36"/>
        <v>29369</v>
      </c>
      <c r="H791" s="44"/>
    </row>
    <row r="792" spans="2:8" x14ac:dyDescent="0.2">
      <c r="B792" s="92" t="s">
        <v>748</v>
      </c>
      <c r="C792" s="59" t="s">
        <v>1976</v>
      </c>
      <c r="D792" s="89" t="s">
        <v>2522</v>
      </c>
      <c r="E792" s="122">
        <v>1</v>
      </c>
      <c r="F792" s="94">
        <v>94890</v>
      </c>
      <c r="G792" s="94">
        <f t="shared" si="36"/>
        <v>94890</v>
      </c>
      <c r="H792" s="44"/>
    </row>
    <row r="793" spans="2:8" x14ac:dyDescent="0.2">
      <c r="B793" s="92" t="s">
        <v>749</v>
      </c>
      <c r="C793" s="59" t="s">
        <v>1977</v>
      </c>
      <c r="D793" s="89" t="s">
        <v>2522</v>
      </c>
      <c r="E793" s="122">
        <v>1</v>
      </c>
      <c r="F793" s="94">
        <v>50408</v>
      </c>
      <c r="G793" s="94">
        <f t="shared" si="36"/>
        <v>50408</v>
      </c>
      <c r="H793" s="44"/>
    </row>
    <row r="794" spans="2:8" x14ac:dyDescent="0.2">
      <c r="B794" s="92" t="s">
        <v>750</v>
      </c>
      <c r="C794" s="59" t="s">
        <v>1978</v>
      </c>
      <c r="D794" s="89" t="s">
        <v>2522</v>
      </c>
      <c r="E794" s="122">
        <v>1</v>
      </c>
      <c r="F794" s="94">
        <v>42223</v>
      </c>
      <c r="G794" s="94">
        <f t="shared" si="36"/>
        <v>42223</v>
      </c>
      <c r="H794" s="44"/>
    </row>
    <row r="795" spans="2:8" x14ac:dyDescent="0.2">
      <c r="B795" s="92" t="s">
        <v>751</v>
      </c>
      <c r="C795" s="59" t="s">
        <v>1979</v>
      </c>
      <c r="D795" s="89" t="s">
        <v>2522</v>
      </c>
      <c r="E795" s="122">
        <v>1</v>
      </c>
      <c r="F795" s="94">
        <v>46684</v>
      </c>
      <c r="G795" s="94">
        <f t="shared" si="36"/>
        <v>46684</v>
      </c>
      <c r="H795" s="44"/>
    </row>
    <row r="796" spans="2:8" x14ac:dyDescent="0.2">
      <c r="B796" s="92" t="s">
        <v>752</v>
      </c>
      <c r="C796" s="59" t="s">
        <v>1980</v>
      </c>
      <c r="D796" s="89" t="s">
        <v>2522</v>
      </c>
      <c r="E796" s="122">
        <v>1</v>
      </c>
      <c r="F796" s="94">
        <v>40030</v>
      </c>
      <c r="G796" s="94">
        <f t="shared" si="36"/>
        <v>40030</v>
      </c>
      <c r="H796" s="44"/>
    </row>
    <row r="797" spans="2:8" x14ac:dyDescent="0.2">
      <c r="B797" s="105" t="s">
        <v>753</v>
      </c>
      <c r="C797" s="60" t="s">
        <v>1981</v>
      </c>
      <c r="D797" s="86"/>
      <c r="E797" s="122"/>
      <c r="F797" s="94"/>
      <c r="G797" s="94"/>
      <c r="H797" s="44"/>
    </row>
    <row r="798" spans="2:8" x14ac:dyDescent="0.2">
      <c r="B798" s="92" t="s">
        <v>754</v>
      </c>
      <c r="C798" s="59" t="s">
        <v>1982</v>
      </c>
      <c r="D798" s="89" t="s">
        <v>2522</v>
      </c>
      <c r="E798" s="122">
        <v>1</v>
      </c>
      <c r="F798" s="94">
        <v>21018</v>
      </c>
      <c r="G798" s="94">
        <f>ROUND(E798*F798,2)</f>
        <v>21018</v>
      </c>
      <c r="H798" s="44"/>
    </row>
    <row r="799" spans="2:8" x14ac:dyDescent="0.2">
      <c r="B799" s="92" t="s">
        <v>755</v>
      </c>
      <c r="C799" s="59" t="s">
        <v>1983</v>
      </c>
      <c r="D799" s="89" t="s">
        <v>2522</v>
      </c>
      <c r="E799" s="122">
        <v>1</v>
      </c>
      <c r="F799" s="94">
        <v>29467</v>
      </c>
      <c r="G799" s="94">
        <f>ROUND(E799*F799,2)</f>
        <v>29467</v>
      </c>
      <c r="H799" s="44"/>
    </row>
    <row r="800" spans="2:8" x14ac:dyDescent="0.2">
      <c r="B800" s="92" t="s">
        <v>756</v>
      </c>
      <c r="C800" s="59" t="s">
        <v>1984</v>
      </c>
      <c r="D800" s="89" t="s">
        <v>2522</v>
      </c>
      <c r="E800" s="122">
        <v>1</v>
      </c>
      <c r="F800" s="94">
        <v>18246</v>
      </c>
      <c r="G800" s="94">
        <f>ROUND(E800*F800,2)</f>
        <v>18246</v>
      </c>
      <c r="H800" s="44"/>
    </row>
    <row r="801" spans="2:8" x14ac:dyDescent="0.2">
      <c r="B801" s="92" t="s">
        <v>757</v>
      </c>
      <c r="C801" s="59" t="s">
        <v>1985</v>
      </c>
      <c r="D801" s="89" t="s">
        <v>2522</v>
      </c>
      <c r="E801" s="122">
        <v>1</v>
      </c>
      <c r="F801" s="94">
        <v>9479</v>
      </c>
      <c r="G801" s="94">
        <f>ROUND(E801*F801,2)</f>
        <v>9479</v>
      </c>
      <c r="H801" s="44"/>
    </row>
    <row r="802" spans="2:8" x14ac:dyDescent="0.2">
      <c r="B802" s="21"/>
      <c r="C802" s="35"/>
      <c r="D802" s="11"/>
      <c r="E802" s="122"/>
      <c r="F802" s="24"/>
      <c r="G802" s="54"/>
      <c r="H802" s="44"/>
    </row>
    <row r="803" spans="2:8" x14ac:dyDescent="0.2">
      <c r="B803" s="12">
        <v>11</v>
      </c>
      <c r="C803" s="28" t="s">
        <v>1986</v>
      </c>
      <c r="D803" s="112"/>
      <c r="E803" s="135"/>
      <c r="F803" s="113"/>
      <c r="G803" s="114"/>
      <c r="H803" s="38">
        <f>SUM(G805:G868)</f>
        <v>3729561</v>
      </c>
    </row>
    <row r="804" spans="2:8" x14ac:dyDescent="0.2">
      <c r="B804" s="10" t="s">
        <v>758</v>
      </c>
      <c r="C804" s="73" t="s">
        <v>1987</v>
      </c>
      <c r="D804" s="74"/>
      <c r="E804" s="122"/>
      <c r="F804" s="56"/>
      <c r="G804" s="54"/>
      <c r="H804" s="44"/>
    </row>
    <row r="805" spans="2:8" x14ac:dyDescent="0.2">
      <c r="B805" s="92" t="s">
        <v>759</v>
      </c>
      <c r="C805" s="59" t="s">
        <v>1988</v>
      </c>
      <c r="D805" s="93" t="s">
        <v>2463</v>
      </c>
      <c r="E805" s="122">
        <v>1</v>
      </c>
      <c r="F805" s="94">
        <v>26442</v>
      </c>
      <c r="G805" s="94">
        <f>ROUND(E805*F805,2)</f>
        <v>26442</v>
      </c>
      <c r="H805" s="36"/>
    </row>
    <row r="806" spans="2:8" ht="22.5" x14ac:dyDescent="0.2">
      <c r="B806" s="92" t="s">
        <v>760</v>
      </c>
      <c r="C806" s="59" t="s">
        <v>1989</v>
      </c>
      <c r="D806" s="93" t="s">
        <v>2463</v>
      </c>
      <c r="E806" s="122">
        <v>1</v>
      </c>
      <c r="F806" s="94">
        <v>34794</v>
      </c>
      <c r="G806" s="94">
        <f>ROUND(E806*F806,2)</f>
        <v>34794</v>
      </c>
      <c r="H806" s="20"/>
    </row>
    <row r="807" spans="2:8" x14ac:dyDescent="0.2">
      <c r="B807" s="92" t="s">
        <v>761</v>
      </c>
      <c r="C807" s="59" t="s">
        <v>1990</v>
      </c>
      <c r="D807" s="93" t="s">
        <v>2463</v>
      </c>
      <c r="E807" s="122">
        <v>1</v>
      </c>
      <c r="F807" s="94">
        <v>97062</v>
      </c>
      <c r="G807" s="94">
        <f>ROUND(E807*F807,2)</f>
        <v>97062</v>
      </c>
      <c r="H807" s="20"/>
    </row>
    <row r="808" spans="2:8" x14ac:dyDescent="0.2">
      <c r="B808" s="92" t="s">
        <v>762</v>
      </c>
      <c r="C808" s="59" t="s">
        <v>1991</v>
      </c>
      <c r="D808" s="89" t="s">
        <v>2522</v>
      </c>
      <c r="E808" s="122">
        <v>1</v>
      </c>
      <c r="F808" s="94">
        <v>10023</v>
      </c>
      <c r="G808" s="94">
        <f>ROUND(E808*F808,2)</f>
        <v>10023</v>
      </c>
      <c r="H808" s="20"/>
    </row>
    <row r="809" spans="2:8" ht="22.5" x14ac:dyDescent="0.2">
      <c r="B809" s="92" t="s">
        <v>2504</v>
      </c>
      <c r="C809" s="59" t="s">
        <v>2505</v>
      </c>
      <c r="D809" s="93" t="s">
        <v>2463</v>
      </c>
      <c r="E809" s="122">
        <v>1</v>
      </c>
      <c r="F809" s="94">
        <v>35709</v>
      </c>
      <c r="G809" s="94">
        <f>ROUND(E809*F809,2)</f>
        <v>35709</v>
      </c>
      <c r="H809" s="20"/>
    </row>
    <row r="810" spans="2:8" x14ac:dyDescent="0.2">
      <c r="B810" s="105" t="s">
        <v>763</v>
      </c>
      <c r="C810" s="60" t="s">
        <v>1992</v>
      </c>
      <c r="D810" s="86"/>
      <c r="E810" s="122"/>
      <c r="F810" s="94"/>
      <c r="G810" s="94"/>
      <c r="H810" s="20"/>
    </row>
    <row r="811" spans="2:8" x14ac:dyDescent="0.2">
      <c r="B811" s="92" t="s">
        <v>764</v>
      </c>
      <c r="C811" s="59" t="s">
        <v>1993</v>
      </c>
      <c r="D811" s="89" t="s">
        <v>2522</v>
      </c>
      <c r="E811" s="122">
        <v>1</v>
      </c>
      <c r="F811" s="94">
        <v>59221</v>
      </c>
      <c r="G811" s="94">
        <f t="shared" ref="G811:G853" si="37">ROUND(E811*F811,2)</f>
        <v>59221</v>
      </c>
      <c r="H811" s="20"/>
    </row>
    <row r="812" spans="2:8" x14ac:dyDescent="0.2">
      <c r="B812" s="92" t="s">
        <v>765</v>
      </c>
      <c r="C812" s="59" t="s">
        <v>1994</v>
      </c>
      <c r="D812" s="89" t="s">
        <v>2522</v>
      </c>
      <c r="E812" s="122">
        <v>1</v>
      </c>
      <c r="F812" s="94">
        <v>62825</v>
      </c>
      <c r="G812" s="94">
        <f t="shared" si="37"/>
        <v>62825</v>
      </c>
      <c r="H812" s="20"/>
    </row>
    <row r="813" spans="2:8" x14ac:dyDescent="0.2">
      <c r="B813" s="92" t="s">
        <v>766</v>
      </c>
      <c r="C813" s="59" t="s">
        <v>1995</v>
      </c>
      <c r="D813" s="89" t="s">
        <v>2522</v>
      </c>
      <c r="E813" s="122">
        <v>1</v>
      </c>
      <c r="F813" s="94">
        <v>61592</v>
      </c>
      <c r="G813" s="94">
        <f t="shared" si="37"/>
        <v>61592</v>
      </c>
      <c r="H813" s="20"/>
    </row>
    <row r="814" spans="2:8" x14ac:dyDescent="0.2">
      <c r="B814" s="92" t="s">
        <v>2636</v>
      </c>
      <c r="C814" s="59" t="s">
        <v>1996</v>
      </c>
      <c r="D814" s="93" t="s">
        <v>2463</v>
      </c>
      <c r="E814" s="122">
        <v>1</v>
      </c>
      <c r="F814" s="94">
        <v>116702</v>
      </c>
      <c r="G814" s="94">
        <f t="shared" si="37"/>
        <v>116702</v>
      </c>
      <c r="H814" s="20"/>
    </row>
    <row r="815" spans="2:8" x14ac:dyDescent="0.2">
      <c r="B815" s="92" t="s">
        <v>767</v>
      </c>
      <c r="C815" s="59" t="s">
        <v>1997</v>
      </c>
      <c r="D815" s="93" t="s">
        <v>2463</v>
      </c>
      <c r="E815" s="122">
        <v>1</v>
      </c>
      <c r="F815" s="94">
        <v>119411</v>
      </c>
      <c r="G815" s="94">
        <f t="shared" si="37"/>
        <v>119411</v>
      </c>
      <c r="H815" s="20"/>
    </row>
    <row r="816" spans="2:8" x14ac:dyDescent="0.2">
      <c r="B816" s="92" t="s">
        <v>768</v>
      </c>
      <c r="C816" s="59" t="s">
        <v>1998</v>
      </c>
      <c r="D816" s="93" t="s">
        <v>2463</v>
      </c>
      <c r="E816" s="122">
        <v>1</v>
      </c>
      <c r="F816" s="94">
        <v>111638</v>
      </c>
      <c r="G816" s="94">
        <f t="shared" si="37"/>
        <v>111638</v>
      </c>
      <c r="H816" s="20"/>
    </row>
    <row r="817" spans="2:8" x14ac:dyDescent="0.2">
      <c r="B817" s="92" t="s">
        <v>769</v>
      </c>
      <c r="C817" s="59" t="s">
        <v>1999</v>
      </c>
      <c r="D817" s="93" t="s">
        <v>2463</v>
      </c>
      <c r="E817" s="122">
        <v>1</v>
      </c>
      <c r="F817" s="94">
        <v>107936</v>
      </c>
      <c r="G817" s="94">
        <f t="shared" si="37"/>
        <v>107936</v>
      </c>
      <c r="H817" s="20"/>
    </row>
    <row r="818" spans="2:8" x14ac:dyDescent="0.2">
      <c r="B818" s="92" t="s">
        <v>770</v>
      </c>
      <c r="C818" s="59" t="s">
        <v>2000</v>
      </c>
      <c r="D818" s="93" t="s">
        <v>2463</v>
      </c>
      <c r="E818" s="122">
        <v>1</v>
      </c>
      <c r="F818" s="94">
        <v>106031</v>
      </c>
      <c r="G818" s="94">
        <f t="shared" si="37"/>
        <v>106031</v>
      </c>
      <c r="H818" s="20"/>
    </row>
    <row r="819" spans="2:8" x14ac:dyDescent="0.2">
      <c r="B819" s="92" t="s">
        <v>771</v>
      </c>
      <c r="C819" s="59" t="s">
        <v>2001</v>
      </c>
      <c r="D819" s="93" t="s">
        <v>2463</v>
      </c>
      <c r="E819" s="122">
        <v>1</v>
      </c>
      <c r="F819" s="94">
        <v>105168</v>
      </c>
      <c r="G819" s="94">
        <f t="shared" si="37"/>
        <v>105168</v>
      </c>
      <c r="H819" s="20"/>
    </row>
    <row r="820" spans="2:8" x14ac:dyDescent="0.2">
      <c r="B820" s="92" t="s">
        <v>772</v>
      </c>
      <c r="C820" s="59" t="s">
        <v>2002</v>
      </c>
      <c r="D820" s="93" t="s">
        <v>2463</v>
      </c>
      <c r="E820" s="122">
        <v>1</v>
      </c>
      <c r="F820" s="94">
        <v>191393</v>
      </c>
      <c r="G820" s="94">
        <f t="shared" si="37"/>
        <v>191393</v>
      </c>
      <c r="H820" s="20"/>
    </row>
    <row r="821" spans="2:8" x14ac:dyDescent="0.2">
      <c r="B821" s="92" t="s">
        <v>773</v>
      </c>
      <c r="C821" s="59" t="s">
        <v>2003</v>
      </c>
      <c r="D821" s="93" t="s">
        <v>2463</v>
      </c>
      <c r="E821" s="122">
        <v>1</v>
      </c>
      <c r="F821" s="94">
        <v>75398</v>
      </c>
      <c r="G821" s="94">
        <f t="shared" si="37"/>
        <v>75398</v>
      </c>
      <c r="H821" s="20"/>
    </row>
    <row r="822" spans="2:8" x14ac:dyDescent="0.2">
      <c r="B822" s="92" t="s">
        <v>774</v>
      </c>
      <c r="C822" s="59" t="s">
        <v>2004</v>
      </c>
      <c r="D822" s="93" t="s">
        <v>2463</v>
      </c>
      <c r="E822" s="122">
        <v>1</v>
      </c>
      <c r="F822" s="94">
        <v>73138</v>
      </c>
      <c r="G822" s="94">
        <f t="shared" si="37"/>
        <v>73138</v>
      </c>
      <c r="H822" s="20"/>
    </row>
    <row r="823" spans="2:8" x14ac:dyDescent="0.2">
      <c r="B823" s="92" t="s">
        <v>775</v>
      </c>
      <c r="C823" s="59" t="s">
        <v>2005</v>
      </c>
      <c r="D823" s="93" t="s">
        <v>2463</v>
      </c>
      <c r="E823" s="122">
        <v>1</v>
      </c>
      <c r="F823" s="94">
        <v>69721</v>
      </c>
      <c r="G823" s="94">
        <f t="shared" si="37"/>
        <v>69721</v>
      </c>
      <c r="H823" s="20"/>
    </row>
    <row r="824" spans="2:8" x14ac:dyDescent="0.2">
      <c r="B824" s="92" t="s">
        <v>776</v>
      </c>
      <c r="C824" s="59" t="s">
        <v>2006</v>
      </c>
      <c r="D824" s="93" t="s">
        <v>2463</v>
      </c>
      <c r="E824" s="122">
        <v>1</v>
      </c>
      <c r="F824" s="94">
        <v>74057</v>
      </c>
      <c r="G824" s="94">
        <f t="shared" si="37"/>
        <v>74057</v>
      </c>
      <c r="H824" s="20"/>
    </row>
    <row r="825" spans="2:8" x14ac:dyDescent="0.2">
      <c r="B825" s="92" t="s">
        <v>777</v>
      </c>
      <c r="C825" s="59" t="s">
        <v>2007</v>
      </c>
      <c r="D825" s="93" t="s">
        <v>2463</v>
      </c>
      <c r="E825" s="122">
        <v>1</v>
      </c>
      <c r="F825" s="94">
        <v>71663</v>
      </c>
      <c r="G825" s="94">
        <f t="shared" si="37"/>
        <v>71663</v>
      </c>
      <c r="H825" s="20"/>
    </row>
    <row r="826" spans="2:8" x14ac:dyDescent="0.2">
      <c r="B826" s="92" t="s">
        <v>778</v>
      </c>
      <c r="C826" s="59" t="s">
        <v>2008</v>
      </c>
      <c r="D826" s="93" t="s">
        <v>2463</v>
      </c>
      <c r="E826" s="122">
        <v>1</v>
      </c>
      <c r="F826" s="94">
        <v>70001</v>
      </c>
      <c r="G826" s="94">
        <f t="shared" si="37"/>
        <v>70001</v>
      </c>
      <c r="H826" s="20"/>
    </row>
    <row r="827" spans="2:8" x14ac:dyDescent="0.2">
      <c r="B827" s="92" t="s">
        <v>779</v>
      </c>
      <c r="C827" s="59" t="s">
        <v>2009</v>
      </c>
      <c r="D827" s="93" t="s">
        <v>2463</v>
      </c>
      <c r="E827" s="122">
        <v>1</v>
      </c>
      <c r="F827" s="94">
        <v>60756</v>
      </c>
      <c r="G827" s="94">
        <f t="shared" si="37"/>
        <v>60756</v>
      </c>
      <c r="H827" s="20"/>
    </row>
    <row r="828" spans="2:8" x14ac:dyDescent="0.2">
      <c r="B828" s="92" t="s">
        <v>780</v>
      </c>
      <c r="C828" s="59" t="s">
        <v>2010</v>
      </c>
      <c r="D828" s="93" t="s">
        <v>2463</v>
      </c>
      <c r="E828" s="122">
        <v>1</v>
      </c>
      <c r="F828" s="94">
        <v>60191</v>
      </c>
      <c r="G828" s="94">
        <f t="shared" si="37"/>
        <v>60191</v>
      </c>
      <c r="H828" s="20"/>
    </row>
    <row r="829" spans="2:8" ht="135" x14ac:dyDescent="0.2">
      <c r="B829" s="92" t="s">
        <v>781</v>
      </c>
      <c r="C829" s="22" t="s">
        <v>2476</v>
      </c>
      <c r="D829" s="93" t="s">
        <v>2463</v>
      </c>
      <c r="E829" s="122">
        <v>1</v>
      </c>
      <c r="F829" s="94">
        <v>145305</v>
      </c>
      <c r="G829" s="94">
        <f t="shared" si="37"/>
        <v>145305</v>
      </c>
      <c r="H829" s="20"/>
    </row>
    <row r="830" spans="2:8" x14ac:dyDescent="0.2">
      <c r="B830" s="92" t="s">
        <v>782</v>
      </c>
      <c r="C830" s="22" t="s">
        <v>2011</v>
      </c>
      <c r="D830" s="93" t="s">
        <v>2463</v>
      </c>
      <c r="E830" s="122">
        <v>1</v>
      </c>
      <c r="F830" s="94">
        <v>38820</v>
      </c>
      <c r="G830" s="94">
        <f t="shared" si="37"/>
        <v>38820</v>
      </c>
      <c r="H830" s="20"/>
    </row>
    <row r="831" spans="2:8" x14ac:dyDescent="0.2">
      <c r="B831" s="92" t="s">
        <v>783</v>
      </c>
      <c r="C831" s="22" t="s">
        <v>2012</v>
      </c>
      <c r="D831" s="93" t="s">
        <v>2463</v>
      </c>
      <c r="E831" s="122">
        <v>1</v>
      </c>
      <c r="F831" s="94">
        <v>32691</v>
      </c>
      <c r="G831" s="94">
        <f t="shared" si="37"/>
        <v>32691</v>
      </c>
      <c r="H831" s="20"/>
    </row>
    <row r="832" spans="2:8" x14ac:dyDescent="0.2">
      <c r="B832" s="92" t="s">
        <v>784</v>
      </c>
      <c r="C832" s="22" t="s">
        <v>2477</v>
      </c>
      <c r="D832" s="93" t="s">
        <v>2463</v>
      </c>
      <c r="E832" s="122">
        <v>1</v>
      </c>
      <c r="F832" s="94">
        <v>12562</v>
      </c>
      <c r="G832" s="94">
        <f t="shared" si="37"/>
        <v>12562</v>
      </c>
      <c r="H832" s="20"/>
    </row>
    <row r="833" spans="2:8" ht="22.5" x14ac:dyDescent="0.2">
      <c r="B833" s="92" t="s">
        <v>785</v>
      </c>
      <c r="C833" s="22" t="s">
        <v>2013</v>
      </c>
      <c r="D833" s="93" t="s">
        <v>2463</v>
      </c>
      <c r="E833" s="122">
        <v>1</v>
      </c>
      <c r="F833" s="94">
        <v>92779</v>
      </c>
      <c r="G833" s="94">
        <f t="shared" si="37"/>
        <v>92779</v>
      </c>
      <c r="H833" s="20"/>
    </row>
    <row r="834" spans="2:8" x14ac:dyDescent="0.2">
      <c r="B834" s="92" t="s">
        <v>786</v>
      </c>
      <c r="C834" s="22" t="s">
        <v>2478</v>
      </c>
      <c r="D834" s="93" t="s">
        <v>2463</v>
      </c>
      <c r="E834" s="122">
        <v>1</v>
      </c>
      <c r="F834" s="94">
        <v>10427</v>
      </c>
      <c r="G834" s="94">
        <f t="shared" si="37"/>
        <v>10427</v>
      </c>
      <c r="H834" s="20"/>
    </row>
    <row r="835" spans="2:8" x14ac:dyDescent="0.2">
      <c r="B835" s="92" t="s">
        <v>787</v>
      </c>
      <c r="C835" s="22" t="s">
        <v>2479</v>
      </c>
      <c r="D835" s="93" t="s">
        <v>2463</v>
      </c>
      <c r="E835" s="122">
        <v>1</v>
      </c>
      <c r="F835" s="94">
        <v>9663</v>
      </c>
      <c r="G835" s="94">
        <f t="shared" si="37"/>
        <v>9663</v>
      </c>
      <c r="H835" s="20"/>
    </row>
    <row r="836" spans="2:8" x14ac:dyDescent="0.2">
      <c r="B836" s="92" t="s">
        <v>788</v>
      </c>
      <c r="C836" s="22" t="s">
        <v>2014</v>
      </c>
      <c r="D836" s="93" t="s">
        <v>2463</v>
      </c>
      <c r="E836" s="122">
        <v>1</v>
      </c>
      <c r="F836" s="94">
        <v>20862</v>
      </c>
      <c r="G836" s="94">
        <f t="shared" si="37"/>
        <v>20862</v>
      </c>
      <c r="H836" s="20"/>
    </row>
    <row r="837" spans="2:8" x14ac:dyDescent="0.2">
      <c r="B837" s="92" t="s">
        <v>789</v>
      </c>
      <c r="C837" s="22" t="s">
        <v>2015</v>
      </c>
      <c r="D837" s="93" t="s">
        <v>2463</v>
      </c>
      <c r="E837" s="122">
        <v>1</v>
      </c>
      <c r="F837" s="94">
        <v>44513</v>
      </c>
      <c r="G837" s="94">
        <f t="shared" si="37"/>
        <v>44513</v>
      </c>
      <c r="H837" s="20"/>
    </row>
    <row r="838" spans="2:8" x14ac:dyDescent="0.2">
      <c r="B838" s="92" t="s">
        <v>790</v>
      </c>
      <c r="C838" s="22" t="s">
        <v>2481</v>
      </c>
      <c r="D838" s="89" t="s">
        <v>2522</v>
      </c>
      <c r="E838" s="122">
        <v>1</v>
      </c>
      <c r="F838" s="94">
        <v>16506</v>
      </c>
      <c r="G838" s="94">
        <f t="shared" si="37"/>
        <v>16506</v>
      </c>
      <c r="H838" s="20"/>
    </row>
    <row r="839" spans="2:8" ht="22.5" x14ac:dyDescent="0.2">
      <c r="B839" s="92" t="s">
        <v>791</v>
      </c>
      <c r="C839" s="22" t="s">
        <v>2480</v>
      </c>
      <c r="D839" s="93" t="s">
        <v>2466</v>
      </c>
      <c r="E839" s="122">
        <v>1</v>
      </c>
      <c r="F839" s="94">
        <v>1533</v>
      </c>
      <c r="G839" s="94">
        <f t="shared" si="37"/>
        <v>1533</v>
      </c>
      <c r="H839" s="20"/>
    </row>
    <row r="840" spans="2:8" x14ac:dyDescent="0.2">
      <c r="B840" s="92" t="s">
        <v>792</v>
      </c>
      <c r="C840" s="59" t="s">
        <v>2016</v>
      </c>
      <c r="D840" s="93" t="s">
        <v>2463</v>
      </c>
      <c r="E840" s="122">
        <v>1</v>
      </c>
      <c r="F840" s="94">
        <v>27363</v>
      </c>
      <c r="G840" s="94">
        <f t="shared" si="37"/>
        <v>27363</v>
      </c>
      <c r="H840" s="20"/>
    </row>
    <row r="841" spans="2:8" x14ac:dyDescent="0.2">
      <c r="B841" s="92" t="s">
        <v>793</v>
      </c>
      <c r="C841" s="59" t="s">
        <v>2017</v>
      </c>
      <c r="D841" s="93" t="s">
        <v>2463</v>
      </c>
      <c r="E841" s="122">
        <v>1</v>
      </c>
      <c r="F841" s="94">
        <v>59150</v>
      </c>
      <c r="G841" s="94">
        <f t="shared" si="37"/>
        <v>59150</v>
      </c>
      <c r="H841" s="20"/>
    </row>
    <row r="842" spans="2:8" x14ac:dyDescent="0.2">
      <c r="B842" s="92" t="s">
        <v>794</v>
      </c>
      <c r="C842" s="59" t="s">
        <v>2018</v>
      </c>
      <c r="D842" s="93" t="s">
        <v>2463</v>
      </c>
      <c r="E842" s="122">
        <v>1</v>
      </c>
      <c r="F842" s="94">
        <v>64111</v>
      </c>
      <c r="G842" s="94">
        <f t="shared" si="37"/>
        <v>64111</v>
      </c>
      <c r="H842" s="20"/>
    </row>
    <row r="843" spans="2:8" x14ac:dyDescent="0.2">
      <c r="B843" s="92" t="s">
        <v>795</v>
      </c>
      <c r="C843" s="59" t="s">
        <v>2019</v>
      </c>
      <c r="D843" s="93" t="s">
        <v>2463</v>
      </c>
      <c r="E843" s="122">
        <v>1</v>
      </c>
      <c r="F843" s="94">
        <v>47976</v>
      </c>
      <c r="G843" s="94">
        <f t="shared" si="37"/>
        <v>47976</v>
      </c>
      <c r="H843" s="20"/>
    </row>
    <row r="844" spans="2:8" x14ac:dyDescent="0.2">
      <c r="B844" s="92" t="s">
        <v>796</v>
      </c>
      <c r="C844" s="59" t="s">
        <v>2020</v>
      </c>
      <c r="D844" s="93" t="s">
        <v>2463</v>
      </c>
      <c r="E844" s="122">
        <v>1</v>
      </c>
      <c r="F844" s="94">
        <v>47467</v>
      </c>
      <c r="G844" s="94">
        <f t="shared" si="37"/>
        <v>47467</v>
      </c>
      <c r="H844" s="20"/>
    </row>
    <row r="845" spans="2:8" x14ac:dyDescent="0.2">
      <c r="B845" s="92" t="s">
        <v>797</v>
      </c>
      <c r="C845" s="59" t="s">
        <v>2021</v>
      </c>
      <c r="D845" s="93" t="s">
        <v>2463</v>
      </c>
      <c r="E845" s="122">
        <v>1</v>
      </c>
      <c r="F845" s="94">
        <v>47239</v>
      </c>
      <c r="G845" s="94">
        <f t="shared" si="37"/>
        <v>47239</v>
      </c>
      <c r="H845" s="20"/>
    </row>
    <row r="846" spans="2:8" ht="22.5" x14ac:dyDescent="0.2">
      <c r="B846" s="92" t="s">
        <v>798</v>
      </c>
      <c r="C846" s="59" t="s">
        <v>2022</v>
      </c>
      <c r="D846" s="93" t="s">
        <v>2463</v>
      </c>
      <c r="E846" s="122">
        <v>1</v>
      </c>
      <c r="F846" s="94">
        <v>232358</v>
      </c>
      <c r="G846" s="94">
        <f t="shared" si="37"/>
        <v>232358</v>
      </c>
      <c r="H846" s="20"/>
    </row>
    <row r="847" spans="2:8" x14ac:dyDescent="0.2">
      <c r="B847" s="92" t="s">
        <v>799</v>
      </c>
      <c r="C847" s="59" t="s">
        <v>2023</v>
      </c>
      <c r="D847" s="93" t="s">
        <v>1227</v>
      </c>
      <c r="E847" s="122">
        <v>1</v>
      </c>
      <c r="F847" s="94">
        <v>52095</v>
      </c>
      <c r="G847" s="94">
        <f t="shared" si="37"/>
        <v>52095</v>
      </c>
      <c r="H847" s="20"/>
    </row>
    <row r="848" spans="2:8" x14ac:dyDescent="0.2">
      <c r="B848" s="92" t="s">
        <v>800</v>
      </c>
      <c r="C848" s="59" t="s">
        <v>2024</v>
      </c>
      <c r="D848" s="93" t="s">
        <v>1227</v>
      </c>
      <c r="E848" s="122">
        <v>1</v>
      </c>
      <c r="F848" s="94">
        <v>50508</v>
      </c>
      <c r="G848" s="94">
        <f t="shared" si="37"/>
        <v>50508</v>
      </c>
      <c r="H848" s="20"/>
    </row>
    <row r="849" spans="2:8" ht="22.5" x14ac:dyDescent="0.2">
      <c r="B849" s="92" t="s">
        <v>801</v>
      </c>
      <c r="C849" s="59" t="s">
        <v>2025</v>
      </c>
      <c r="D849" s="93" t="s">
        <v>2466</v>
      </c>
      <c r="E849" s="122">
        <v>1</v>
      </c>
      <c r="F849" s="94">
        <v>9650</v>
      </c>
      <c r="G849" s="94">
        <f t="shared" si="37"/>
        <v>9650</v>
      </c>
      <c r="H849" s="20"/>
    </row>
    <row r="850" spans="2:8" x14ac:dyDescent="0.2">
      <c r="B850" s="92" t="s">
        <v>802</v>
      </c>
      <c r="C850" s="59" t="s">
        <v>2026</v>
      </c>
      <c r="D850" s="93" t="s">
        <v>1227</v>
      </c>
      <c r="E850" s="122">
        <v>1</v>
      </c>
      <c r="F850" s="94">
        <v>64398</v>
      </c>
      <c r="G850" s="94">
        <f t="shared" si="37"/>
        <v>64398</v>
      </c>
      <c r="H850" s="20"/>
    </row>
    <row r="851" spans="2:8" ht="22.5" x14ac:dyDescent="0.2">
      <c r="B851" s="92" t="s">
        <v>803</v>
      </c>
      <c r="C851" s="59" t="s">
        <v>2027</v>
      </c>
      <c r="D851" s="93" t="s">
        <v>2463</v>
      </c>
      <c r="E851" s="122">
        <v>1</v>
      </c>
      <c r="F851" s="94">
        <v>58688</v>
      </c>
      <c r="G851" s="94">
        <f t="shared" si="37"/>
        <v>58688</v>
      </c>
      <c r="H851" s="20"/>
    </row>
    <row r="852" spans="2:8" ht="45" x14ac:dyDescent="0.2">
      <c r="B852" s="92" t="s">
        <v>804</v>
      </c>
      <c r="C852" s="75" t="s">
        <v>2028</v>
      </c>
      <c r="D852" s="93" t="s">
        <v>2463</v>
      </c>
      <c r="E852" s="122">
        <v>1</v>
      </c>
      <c r="F852" s="94">
        <v>209045</v>
      </c>
      <c r="G852" s="94">
        <f t="shared" si="37"/>
        <v>209045</v>
      </c>
      <c r="H852" s="20"/>
    </row>
    <row r="853" spans="2:8" ht="22.5" x14ac:dyDescent="0.2">
      <c r="B853" s="92" t="s">
        <v>2637</v>
      </c>
      <c r="C853" s="75" t="s">
        <v>2482</v>
      </c>
      <c r="D853" s="93" t="s">
        <v>2463</v>
      </c>
      <c r="E853" s="122">
        <v>1</v>
      </c>
      <c r="F853" s="94">
        <v>59449</v>
      </c>
      <c r="G853" s="94">
        <f t="shared" si="37"/>
        <v>59449</v>
      </c>
      <c r="H853" s="20"/>
    </row>
    <row r="854" spans="2:8" x14ac:dyDescent="0.2">
      <c r="B854" s="105" t="s">
        <v>805</v>
      </c>
      <c r="C854" s="60" t="s">
        <v>2029</v>
      </c>
      <c r="D854" s="86"/>
      <c r="E854" s="122"/>
      <c r="F854" s="94"/>
      <c r="G854" s="94"/>
      <c r="H854" s="20"/>
    </row>
    <row r="855" spans="2:8" x14ac:dyDescent="0.2">
      <c r="B855" s="92" t="s">
        <v>806</v>
      </c>
      <c r="C855" s="59" t="s">
        <v>2030</v>
      </c>
      <c r="D855" s="89" t="s">
        <v>2522</v>
      </c>
      <c r="E855" s="122">
        <v>1</v>
      </c>
      <c r="F855" s="94">
        <v>36600</v>
      </c>
      <c r="G855" s="94">
        <f t="shared" ref="G855:G868" si="38">ROUND(E855*F855,2)</f>
        <v>36600</v>
      </c>
      <c r="H855" s="20"/>
    </row>
    <row r="856" spans="2:8" x14ac:dyDescent="0.2">
      <c r="B856" s="92" t="s">
        <v>807</v>
      </c>
      <c r="C856" s="59" t="s">
        <v>2031</v>
      </c>
      <c r="D856" s="89" t="s">
        <v>2522</v>
      </c>
      <c r="E856" s="122">
        <v>1</v>
      </c>
      <c r="F856" s="94">
        <v>12314</v>
      </c>
      <c r="G856" s="94">
        <f t="shared" si="38"/>
        <v>12314</v>
      </c>
      <c r="H856" s="20"/>
    </row>
    <row r="857" spans="2:8" x14ac:dyDescent="0.2">
      <c r="B857" s="92" t="s">
        <v>808</v>
      </c>
      <c r="C857" s="59" t="s">
        <v>2032</v>
      </c>
      <c r="D857" s="89" t="s">
        <v>2522</v>
      </c>
      <c r="E857" s="122">
        <v>1</v>
      </c>
      <c r="F857" s="94">
        <v>13546</v>
      </c>
      <c r="G857" s="94">
        <f t="shared" si="38"/>
        <v>13546</v>
      </c>
      <c r="H857" s="20"/>
    </row>
    <row r="858" spans="2:8" x14ac:dyDescent="0.2">
      <c r="B858" s="92" t="s">
        <v>809</v>
      </c>
      <c r="C858" s="59" t="s">
        <v>2033</v>
      </c>
      <c r="D858" s="89" t="s">
        <v>2522</v>
      </c>
      <c r="E858" s="122">
        <v>1</v>
      </c>
      <c r="F858" s="94">
        <v>39960</v>
      </c>
      <c r="G858" s="94">
        <f t="shared" si="38"/>
        <v>39960</v>
      </c>
      <c r="H858" s="20"/>
    </row>
    <row r="859" spans="2:8" x14ac:dyDescent="0.2">
      <c r="B859" s="92" t="s">
        <v>810</v>
      </c>
      <c r="C859" s="59" t="s">
        <v>2034</v>
      </c>
      <c r="D859" s="89" t="s">
        <v>2522</v>
      </c>
      <c r="E859" s="122">
        <v>1</v>
      </c>
      <c r="F859" s="94">
        <v>59066</v>
      </c>
      <c r="G859" s="94">
        <f t="shared" si="38"/>
        <v>59066</v>
      </c>
      <c r="H859" s="20"/>
    </row>
    <row r="860" spans="2:8" x14ac:dyDescent="0.2">
      <c r="B860" s="92" t="s">
        <v>811</v>
      </c>
      <c r="C860" s="59" t="s">
        <v>2035</v>
      </c>
      <c r="D860" s="89" t="s">
        <v>2522</v>
      </c>
      <c r="E860" s="122">
        <v>1</v>
      </c>
      <c r="F860" s="94">
        <v>48708</v>
      </c>
      <c r="G860" s="94">
        <f t="shared" si="38"/>
        <v>48708</v>
      </c>
      <c r="H860" s="20"/>
    </row>
    <row r="861" spans="2:8" x14ac:dyDescent="0.2">
      <c r="B861" s="92" t="s">
        <v>812</v>
      </c>
      <c r="C861" s="59" t="s">
        <v>2036</v>
      </c>
      <c r="D861" s="89" t="s">
        <v>2522</v>
      </c>
      <c r="E861" s="122">
        <v>1</v>
      </c>
      <c r="F861" s="94">
        <v>21675</v>
      </c>
      <c r="G861" s="94">
        <f t="shared" si="38"/>
        <v>21675</v>
      </c>
      <c r="H861" s="20"/>
    </row>
    <row r="862" spans="2:8" x14ac:dyDescent="0.2">
      <c r="B862" s="92" t="s">
        <v>813</v>
      </c>
      <c r="C862" s="59" t="s">
        <v>2037</v>
      </c>
      <c r="D862" s="89" t="s">
        <v>2522</v>
      </c>
      <c r="E862" s="122">
        <v>1</v>
      </c>
      <c r="F862" s="94">
        <v>23452</v>
      </c>
      <c r="G862" s="94">
        <f t="shared" si="38"/>
        <v>23452</v>
      </c>
      <c r="H862" s="20"/>
    </row>
    <row r="863" spans="2:8" x14ac:dyDescent="0.2">
      <c r="B863" s="92" t="s">
        <v>814</v>
      </c>
      <c r="C863" s="59" t="s">
        <v>2038</v>
      </c>
      <c r="D863" s="93" t="s">
        <v>1227</v>
      </c>
      <c r="E863" s="122">
        <v>1</v>
      </c>
      <c r="F863" s="94">
        <v>16902</v>
      </c>
      <c r="G863" s="94">
        <f t="shared" si="38"/>
        <v>16902</v>
      </c>
      <c r="H863" s="20"/>
    </row>
    <row r="864" spans="2:8" x14ac:dyDescent="0.2">
      <c r="B864" s="92" t="s">
        <v>815</v>
      </c>
      <c r="C864" s="59" t="s">
        <v>2039</v>
      </c>
      <c r="D864" s="93" t="s">
        <v>1227</v>
      </c>
      <c r="E864" s="122">
        <v>1</v>
      </c>
      <c r="F864" s="94">
        <v>27363</v>
      </c>
      <c r="G864" s="94">
        <f t="shared" si="38"/>
        <v>27363</v>
      </c>
      <c r="H864" s="20"/>
    </row>
    <row r="865" spans="2:8" x14ac:dyDescent="0.2">
      <c r="B865" s="92" t="s">
        <v>816</v>
      </c>
      <c r="C865" s="59" t="s">
        <v>2040</v>
      </c>
      <c r="D865" s="89" t="s">
        <v>2522</v>
      </c>
      <c r="E865" s="122">
        <v>1</v>
      </c>
      <c r="F865" s="94">
        <v>39818</v>
      </c>
      <c r="G865" s="94">
        <f t="shared" si="38"/>
        <v>39818</v>
      </c>
      <c r="H865" s="20"/>
    </row>
    <row r="866" spans="2:8" x14ac:dyDescent="0.2">
      <c r="B866" s="92" t="s">
        <v>817</v>
      </c>
      <c r="C866" s="59" t="s">
        <v>2041</v>
      </c>
      <c r="D866" s="89" t="s">
        <v>2522</v>
      </c>
      <c r="E866" s="122">
        <v>1</v>
      </c>
      <c r="F866" s="94">
        <v>58885</v>
      </c>
      <c r="G866" s="94">
        <f t="shared" si="38"/>
        <v>58885</v>
      </c>
      <c r="H866" s="20"/>
    </row>
    <row r="867" spans="2:8" x14ac:dyDescent="0.2">
      <c r="B867" s="92" t="s">
        <v>818</v>
      </c>
      <c r="C867" s="59" t="s">
        <v>2042</v>
      </c>
      <c r="D867" s="89" t="s">
        <v>2522</v>
      </c>
      <c r="E867" s="122">
        <v>1</v>
      </c>
      <c r="F867" s="94">
        <v>48880</v>
      </c>
      <c r="G867" s="94">
        <f t="shared" si="38"/>
        <v>48880</v>
      </c>
      <c r="H867" s="20"/>
    </row>
    <row r="868" spans="2:8" x14ac:dyDescent="0.2">
      <c r="B868" s="92" t="s">
        <v>819</v>
      </c>
      <c r="C868" s="75" t="s">
        <v>2043</v>
      </c>
      <c r="D868" s="89" t="s">
        <v>2522</v>
      </c>
      <c r="E868" s="122">
        <v>1</v>
      </c>
      <c r="F868" s="94">
        <v>26362</v>
      </c>
      <c r="G868" s="94">
        <f t="shared" si="38"/>
        <v>26362</v>
      </c>
      <c r="H868" s="20"/>
    </row>
    <row r="869" spans="2:8" x14ac:dyDescent="0.2">
      <c r="B869" s="50"/>
      <c r="C869" s="87"/>
      <c r="D869" s="34"/>
      <c r="E869" s="122"/>
      <c r="F869" s="57"/>
      <c r="G869" s="53"/>
      <c r="H869" s="20"/>
    </row>
    <row r="870" spans="2:8" s="45" customFormat="1" x14ac:dyDescent="0.2">
      <c r="B870" s="12">
        <v>12</v>
      </c>
      <c r="C870" s="13" t="s">
        <v>2044</v>
      </c>
      <c r="D870" s="109"/>
      <c r="E870" s="135"/>
      <c r="F870" s="113"/>
      <c r="G870" s="114"/>
      <c r="H870" s="38">
        <f>SUM(G872:G895)</f>
        <v>5032314</v>
      </c>
    </row>
    <row r="871" spans="2:8" x14ac:dyDescent="0.2">
      <c r="B871" s="10" t="s">
        <v>820</v>
      </c>
      <c r="C871" s="73" t="s">
        <v>2045</v>
      </c>
      <c r="D871" s="74"/>
      <c r="E871" s="122"/>
      <c r="F871" s="56"/>
      <c r="G871" s="54"/>
      <c r="H871" s="20"/>
    </row>
    <row r="872" spans="2:8" x14ac:dyDescent="0.2">
      <c r="B872" s="92" t="s">
        <v>821</v>
      </c>
      <c r="C872" s="59" t="s">
        <v>2046</v>
      </c>
      <c r="D872" s="93" t="s">
        <v>2463</v>
      </c>
      <c r="E872" s="122">
        <v>1</v>
      </c>
      <c r="F872" s="94">
        <v>418829</v>
      </c>
      <c r="G872" s="94">
        <f t="shared" ref="G872:G880" si="39">ROUND(E872*F872,2)</f>
        <v>418829</v>
      </c>
      <c r="H872" s="20"/>
    </row>
    <row r="873" spans="2:8" x14ac:dyDescent="0.2">
      <c r="B873" s="92" t="s">
        <v>822</v>
      </c>
      <c r="C873" s="59" t="s">
        <v>2047</v>
      </c>
      <c r="D873" s="93" t="s">
        <v>2463</v>
      </c>
      <c r="E873" s="122">
        <v>1</v>
      </c>
      <c r="F873" s="94">
        <v>303372</v>
      </c>
      <c r="G873" s="94">
        <f t="shared" si="39"/>
        <v>303372</v>
      </c>
      <c r="H873" s="20"/>
    </row>
    <row r="874" spans="2:8" x14ac:dyDescent="0.2">
      <c r="B874" s="92" t="s">
        <v>823</v>
      </c>
      <c r="C874" s="59" t="s">
        <v>2048</v>
      </c>
      <c r="D874" s="93" t="s">
        <v>2463</v>
      </c>
      <c r="E874" s="122">
        <v>1</v>
      </c>
      <c r="F874" s="94">
        <v>294431</v>
      </c>
      <c r="G874" s="94">
        <f t="shared" si="39"/>
        <v>294431</v>
      </c>
      <c r="H874" s="20"/>
    </row>
    <row r="875" spans="2:8" x14ac:dyDescent="0.2">
      <c r="B875" s="92" t="s">
        <v>824</v>
      </c>
      <c r="C875" s="59" t="s">
        <v>2049</v>
      </c>
      <c r="D875" s="93" t="s">
        <v>2463</v>
      </c>
      <c r="E875" s="122">
        <v>1</v>
      </c>
      <c r="F875" s="94">
        <v>289470</v>
      </c>
      <c r="G875" s="94">
        <f t="shared" si="39"/>
        <v>289470</v>
      </c>
      <c r="H875" s="20"/>
    </row>
    <row r="876" spans="2:8" x14ac:dyDescent="0.2">
      <c r="B876" s="92" t="s">
        <v>825</v>
      </c>
      <c r="C876" s="59" t="s">
        <v>2050</v>
      </c>
      <c r="D876" s="93" t="s">
        <v>2463</v>
      </c>
      <c r="E876" s="122">
        <v>1</v>
      </c>
      <c r="F876" s="94">
        <v>289418</v>
      </c>
      <c r="G876" s="94">
        <f t="shared" si="39"/>
        <v>289418</v>
      </c>
      <c r="H876" s="36"/>
    </row>
    <row r="877" spans="2:8" x14ac:dyDescent="0.2">
      <c r="B877" s="92" t="s">
        <v>826</v>
      </c>
      <c r="C877" s="77" t="s">
        <v>2051</v>
      </c>
      <c r="D877" s="93" t="s">
        <v>2463</v>
      </c>
      <c r="E877" s="122">
        <v>1</v>
      </c>
      <c r="F877" s="94">
        <v>304086</v>
      </c>
      <c r="G877" s="94">
        <f t="shared" si="39"/>
        <v>304086</v>
      </c>
      <c r="H877" s="20"/>
    </row>
    <row r="878" spans="2:8" ht="33.75" x14ac:dyDescent="0.2">
      <c r="B878" s="92" t="s">
        <v>827</v>
      </c>
      <c r="C878" s="59" t="s">
        <v>2052</v>
      </c>
      <c r="D878" s="93" t="s">
        <v>2463</v>
      </c>
      <c r="E878" s="122">
        <v>1</v>
      </c>
      <c r="F878" s="94">
        <v>501465</v>
      </c>
      <c r="G878" s="94">
        <f t="shared" si="39"/>
        <v>501465</v>
      </c>
      <c r="H878" s="20"/>
    </row>
    <row r="879" spans="2:8" ht="33.75" x14ac:dyDescent="0.2">
      <c r="B879" s="92" t="s">
        <v>828</v>
      </c>
      <c r="C879" s="59" t="s">
        <v>2053</v>
      </c>
      <c r="D879" s="93" t="s">
        <v>2463</v>
      </c>
      <c r="E879" s="122">
        <v>1</v>
      </c>
      <c r="F879" s="94">
        <v>418826</v>
      </c>
      <c r="G879" s="94">
        <f t="shared" si="39"/>
        <v>418826</v>
      </c>
      <c r="H879" s="20"/>
    </row>
    <row r="880" spans="2:8" ht="22.5" x14ac:dyDescent="0.2">
      <c r="B880" s="92" t="s">
        <v>829</v>
      </c>
      <c r="C880" s="59" t="s">
        <v>2054</v>
      </c>
      <c r="D880" s="93" t="s">
        <v>2463</v>
      </c>
      <c r="E880" s="122">
        <v>1</v>
      </c>
      <c r="F880" s="94">
        <v>365309</v>
      </c>
      <c r="G880" s="94">
        <f t="shared" si="39"/>
        <v>365309</v>
      </c>
      <c r="H880" s="20"/>
    </row>
    <row r="881" spans="2:8" x14ac:dyDescent="0.2">
      <c r="B881" s="105" t="s">
        <v>830</v>
      </c>
      <c r="C881" s="60" t="s">
        <v>2055</v>
      </c>
      <c r="D881" s="86"/>
      <c r="E881" s="122"/>
      <c r="F881" s="94"/>
      <c r="G881" s="94"/>
      <c r="H881" s="20"/>
    </row>
    <row r="882" spans="2:8" x14ac:dyDescent="0.2">
      <c r="B882" s="92" t="s">
        <v>831</v>
      </c>
      <c r="C882" s="59" t="s">
        <v>2056</v>
      </c>
      <c r="D882" s="93" t="s">
        <v>1227</v>
      </c>
      <c r="E882" s="122">
        <v>1</v>
      </c>
      <c r="F882" s="94">
        <v>74457</v>
      </c>
      <c r="G882" s="94">
        <f t="shared" ref="G882:G895" si="40">ROUND(E882*F882,2)</f>
        <v>74457</v>
      </c>
      <c r="H882" s="20"/>
    </row>
    <row r="883" spans="2:8" x14ac:dyDescent="0.2">
      <c r="B883" s="92" t="s">
        <v>832</v>
      </c>
      <c r="C883" s="59" t="s">
        <v>2057</v>
      </c>
      <c r="D883" s="93" t="s">
        <v>2463</v>
      </c>
      <c r="E883" s="122">
        <v>1</v>
      </c>
      <c r="F883" s="94">
        <v>9231</v>
      </c>
      <c r="G883" s="94">
        <f t="shared" si="40"/>
        <v>9231</v>
      </c>
      <c r="H883" s="20"/>
    </row>
    <row r="884" spans="2:8" ht="22.5" x14ac:dyDescent="0.2">
      <c r="B884" s="92" t="s">
        <v>833</v>
      </c>
      <c r="C884" s="59" t="s">
        <v>2058</v>
      </c>
      <c r="D884" s="93" t="s">
        <v>1227</v>
      </c>
      <c r="E884" s="122">
        <v>1</v>
      </c>
      <c r="F884" s="94">
        <v>120828</v>
      </c>
      <c r="G884" s="94">
        <f t="shared" si="40"/>
        <v>120828</v>
      </c>
      <c r="H884" s="20"/>
    </row>
    <row r="885" spans="2:8" x14ac:dyDescent="0.2">
      <c r="B885" s="92" t="s">
        <v>834</v>
      </c>
      <c r="C885" s="59" t="s">
        <v>2059</v>
      </c>
      <c r="D885" s="93" t="s">
        <v>2463</v>
      </c>
      <c r="E885" s="122">
        <v>1</v>
      </c>
      <c r="F885" s="94">
        <v>357159</v>
      </c>
      <c r="G885" s="94">
        <f t="shared" si="40"/>
        <v>357159</v>
      </c>
      <c r="H885" s="20"/>
    </row>
    <row r="886" spans="2:8" x14ac:dyDescent="0.2">
      <c r="B886" s="92" t="s">
        <v>835</v>
      </c>
      <c r="C886" s="59" t="s">
        <v>2060</v>
      </c>
      <c r="D886" s="93" t="s">
        <v>2463</v>
      </c>
      <c r="E886" s="122">
        <v>1</v>
      </c>
      <c r="F886" s="94">
        <v>197650</v>
      </c>
      <c r="G886" s="94">
        <f t="shared" si="40"/>
        <v>197650</v>
      </c>
      <c r="H886" s="20"/>
    </row>
    <row r="887" spans="2:8" x14ac:dyDescent="0.2">
      <c r="B887" s="92" t="s">
        <v>836</v>
      </c>
      <c r="C887" s="59" t="s">
        <v>2061</v>
      </c>
      <c r="D887" s="93" t="s">
        <v>2463</v>
      </c>
      <c r="E887" s="122">
        <v>1</v>
      </c>
      <c r="F887" s="94">
        <v>191386</v>
      </c>
      <c r="G887" s="94">
        <f t="shared" si="40"/>
        <v>191386</v>
      </c>
      <c r="H887" s="20"/>
    </row>
    <row r="888" spans="2:8" x14ac:dyDescent="0.2">
      <c r="B888" s="92" t="s">
        <v>837</v>
      </c>
      <c r="C888" s="59" t="s">
        <v>2062</v>
      </c>
      <c r="D888" s="93" t="s">
        <v>2463</v>
      </c>
      <c r="E888" s="122">
        <v>1</v>
      </c>
      <c r="F888" s="94">
        <v>95712</v>
      </c>
      <c r="G888" s="94">
        <f t="shared" si="40"/>
        <v>95712</v>
      </c>
      <c r="H888" s="20"/>
    </row>
    <row r="889" spans="2:8" x14ac:dyDescent="0.2">
      <c r="B889" s="92" t="s">
        <v>838</v>
      </c>
      <c r="C889" s="59" t="s">
        <v>2063</v>
      </c>
      <c r="D889" s="93" t="s">
        <v>2463</v>
      </c>
      <c r="E889" s="122">
        <v>1</v>
      </c>
      <c r="F889" s="94">
        <v>87433</v>
      </c>
      <c r="G889" s="94">
        <f t="shared" si="40"/>
        <v>87433</v>
      </c>
      <c r="H889" s="20"/>
    </row>
    <row r="890" spans="2:8" x14ac:dyDescent="0.2">
      <c r="B890" s="92" t="s">
        <v>839</v>
      </c>
      <c r="C890" s="59" t="s">
        <v>2064</v>
      </c>
      <c r="D890" s="89" t="s">
        <v>2522</v>
      </c>
      <c r="E890" s="122">
        <v>1</v>
      </c>
      <c r="F890" s="94">
        <v>47662</v>
      </c>
      <c r="G890" s="94">
        <f t="shared" si="40"/>
        <v>47662</v>
      </c>
      <c r="H890" s="20"/>
    </row>
    <row r="891" spans="2:8" x14ac:dyDescent="0.2">
      <c r="B891" s="92" t="s">
        <v>840</v>
      </c>
      <c r="C891" s="59" t="s">
        <v>2065</v>
      </c>
      <c r="D891" s="93" t="s">
        <v>2463</v>
      </c>
      <c r="E891" s="122">
        <v>1</v>
      </c>
      <c r="F891" s="94">
        <v>189977</v>
      </c>
      <c r="G891" s="94">
        <f t="shared" si="40"/>
        <v>189977</v>
      </c>
      <c r="H891" s="20"/>
    </row>
    <row r="892" spans="2:8" ht="22.5" x14ac:dyDescent="0.2">
      <c r="B892" s="92" t="s">
        <v>841</v>
      </c>
      <c r="C892" s="59" t="s">
        <v>2066</v>
      </c>
      <c r="D892" s="93" t="s">
        <v>2463</v>
      </c>
      <c r="E892" s="122">
        <v>1</v>
      </c>
      <c r="F892" s="94">
        <v>207379</v>
      </c>
      <c r="G892" s="94">
        <f t="shared" si="40"/>
        <v>207379</v>
      </c>
      <c r="H892" s="20"/>
    </row>
    <row r="893" spans="2:8" x14ac:dyDescent="0.2">
      <c r="B893" s="92" t="s">
        <v>842</v>
      </c>
      <c r="C893" s="59" t="s">
        <v>2067</v>
      </c>
      <c r="D893" s="93" t="s">
        <v>2463</v>
      </c>
      <c r="E893" s="122">
        <v>1</v>
      </c>
      <c r="F893" s="94">
        <v>26768</v>
      </c>
      <c r="G893" s="94">
        <f t="shared" si="40"/>
        <v>26768</v>
      </c>
      <c r="H893" s="20"/>
    </row>
    <row r="894" spans="2:8" ht="22.5" x14ac:dyDescent="0.2">
      <c r="B894" s="92" t="s">
        <v>843</v>
      </c>
      <c r="C894" s="59" t="s">
        <v>2068</v>
      </c>
      <c r="D894" s="93" t="s">
        <v>2463</v>
      </c>
      <c r="E894" s="122">
        <v>1</v>
      </c>
      <c r="F894" s="94">
        <v>22862</v>
      </c>
      <c r="G894" s="94">
        <f t="shared" si="40"/>
        <v>22862</v>
      </c>
      <c r="H894" s="20"/>
    </row>
    <row r="895" spans="2:8" x14ac:dyDescent="0.2">
      <c r="B895" s="92" t="s">
        <v>844</v>
      </c>
      <c r="C895" s="59" t="s">
        <v>2069</v>
      </c>
      <c r="D895" s="89" t="s">
        <v>2522</v>
      </c>
      <c r="E895" s="122">
        <v>1</v>
      </c>
      <c r="F895" s="94">
        <v>218604</v>
      </c>
      <c r="G895" s="94">
        <f t="shared" si="40"/>
        <v>218604</v>
      </c>
      <c r="H895" s="20"/>
    </row>
    <row r="896" spans="2:8" x14ac:dyDescent="0.2">
      <c r="B896" s="50"/>
      <c r="C896" s="51"/>
      <c r="D896" s="34"/>
      <c r="E896" s="122"/>
      <c r="F896" s="76"/>
      <c r="G896" s="55"/>
      <c r="H896" s="20"/>
    </row>
    <row r="897" spans="2:8" x14ac:dyDescent="0.2">
      <c r="B897" s="12">
        <v>13</v>
      </c>
      <c r="C897" s="28" t="s">
        <v>2070</v>
      </c>
      <c r="D897" s="112"/>
      <c r="E897" s="135"/>
      <c r="F897" s="113"/>
      <c r="G897" s="114"/>
      <c r="H897" s="38">
        <f>SUM(G899:G913)</f>
        <v>2202098</v>
      </c>
    </row>
    <row r="898" spans="2:8" x14ac:dyDescent="0.2">
      <c r="B898" s="10" t="s">
        <v>845</v>
      </c>
      <c r="C898" s="73" t="s">
        <v>2071</v>
      </c>
      <c r="D898" s="74"/>
      <c r="E898" s="122"/>
      <c r="F898" s="56"/>
      <c r="G898" s="54"/>
      <c r="H898" s="20"/>
    </row>
    <row r="899" spans="2:8" x14ac:dyDescent="0.2">
      <c r="B899" s="92" t="s">
        <v>846</v>
      </c>
      <c r="C899" s="59" t="s">
        <v>2072</v>
      </c>
      <c r="D899" s="93" t="s">
        <v>1227</v>
      </c>
      <c r="E899" s="122">
        <v>1</v>
      </c>
      <c r="F899" s="94">
        <v>149479</v>
      </c>
      <c r="G899" s="94">
        <f t="shared" ref="G899:G907" si="41">ROUND(E899*F899,2)</f>
        <v>149479</v>
      </c>
      <c r="H899" s="20"/>
    </row>
    <row r="900" spans="2:8" x14ac:dyDescent="0.2">
      <c r="B900" s="92" t="s">
        <v>847</v>
      </c>
      <c r="C900" s="59" t="s">
        <v>2073</v>
      </c>
      <c r="D900" s="93" t="s">
        <v>1227</v>
      </c>
      <c r="E900" s="122">
        <v>1</v>
      </c>
      <c r="F900" s="94">
        <v>158384</v>
      </c>
      <c r="G900" s="94">
        <f t="shared" si="41"/>
        <v>158384</v>
      </c>
      <c r="H900" s="20"/>
    </row>
    <row r="901" spans="2:8" x14ac:dyDescent="0.2">
      <c r="B901" s="92" t="s">
        <v>848</v>
      </c>
      <c r="C901" s="59" t="s">
        <v>2074</v>
      </c>
      <c r="D901" s="93" t="s">
        <v>1227</v>
      </c>
      <c r="E901" s="122">
        <v>1</v>
      </c>
      <c r="F901" s="94">
        <v>160537</v>
      </c>
      <c r="G901" s="94">
        <f t="shared" si="41"/>
        <v>160537</v>
      </c>
      <c r="H901" s="20"/>
    </row>
    <row r="902" spans="2:8" x14ac:dyDescent="0.2">
      <c r="B902" s="92" t="s">
        <v>849</v>
      </c>
      <c r="C902" s="59" t="s">
        <v>2075</v>
      </c>
      <c r="D902" s="93" t="s">
        <v>1227</v>
      </c>
      <c r="E902" s="122">
        <v>1</v>
      </c>
      <c r="F902" s="94">
        <v>154435</v>
      </c>
      <c r="G902" s="94">
        <f t="shared" si="41"/>
        <v>154435</v>
      </c>
      <c r="H902" s="20"/>
    </row>
    <row r="903" spans="2:8" x14ac:dyDescent="0.2">
      <c r="B903" s="92" t="s">
        <v>850</v>
      </c>
      <c r="C903" s="59" t="s">
        <v>2076</v>
      </c>
      <c r="D903" s="93" t="s">
        <v>1227</v>
      </c>
      <c r="E903" s="122">
        <v>1</v>
      </c>
      <c r="F903" s="94">
        <v>176641</v>
      </c>
      <c r="G903" s="94">
        <f t="shared" si="41"/>
        <v>176641</v>
      </c>
      <c r="H903" s="20"/>
    </row>
    <row r="904" spans="2:8" x14ac:dyDescent="0.2">
      <c r="B904" s="92" t="s">
        <v>851</v>
      </c>
      <c r="C904" s="59" t="s">
        <v>2077</v>
      </c>
      <c r="D904" s="93" t="s">
        <v>1227</v>
      </c>
      <c r="E904" s="122">
        <v>1</v>
      </c>
      <c r="F904" s="94">
        <v>196669</v>
      </c>
      <c r="G904" s="94">
        <f t="shared" si="41"/>
        <v>196669</v>
      </c>
      <c r="H904" s="20"/>
    </row>
    <row r="905" spans="2:8" x14ac:dyDescent="0.2">
      <c r="B905" s="92" t="s">
        <v>852</v>
      </c>
      <c r="C905" s="59" t="s">
        <v>2078</v>
      </c>
      <c r="D905" s="93" t="s">
        <v>1227</v>
      </c>
      <c r="E905" s="122">
        <v>1</v>
      </c>
      <c r="F905" s="94">
        <v>172856</v>
      </c>
      <c r="G905" s="94">
        <f t="shared" si="41"/>
        <v>172856</v>
      </c>
      <c r="H905" s="20"/>
    </row>
    <row r="906" spans="2:8" x14ac:dyDescent="0.2">
      <c r="B906" s="92" t="s">
        <v>853</v>
      </c>
      <c r="C906" s="59" t="s">
        <v>2079</v>
      </c>
      <c r="D906" s="93" t="s">
        <v>1227</v>
      </c>
      <c r="E906" s="122">
        <v>1</v>
      </c>
      <c r="F906" s="94">
        <v>284947</v>
      </c>
      <c r="G906" s="94">
        <f t="shared" si="41"/>
        <v>284947</v>
      </c>
      <c r="H906" s="20"/>
    </row>
    <row r="907" spans="2:8" x14ac:dyDescent="0.2">
      <c r="B907" s="92" t="s">
        <v>854</v>
      </c>
      <c r="C907" s="59" t="s">
        <v>2080</v>
      </c>
      <c r="D907" s="93" t="s">
        <v>1227</v>
      </c>
      <c r="E907" s="122">
        <v>1</v>
      </c>
      <c r="F907" s="94">
        <v>292516</v>
      </c>
      <c r="G907" s="94">
        <f t="shared" si="41"/>
        <v>292516</v>
      </c>
      <c r="H907" s="20"/>
    </row>
    <row r="908" spans="2:8" x14ac:dyDescent="0.2">
      <c r="B908" s="105" t="s">
        <v>855</v>
      </c>
      <c r="C908" s="60" t="s">
        <v>2081</v>
      </c>
      <c r="D908" s="86"/>
      <c r="E908" s="122"/>
      <c r="F908" s="94"/>
      <c r="G908" s="94"/>
      <c r="H908" s="20"/>
    </row>
    <row r="909" spans="2:8" x14ac:dyDescent="0.2">
      <c r="B909" s="92" t="s">
        <v>856</v>
      </c>
      <c r="C909" s="59" t="s">
        <v>2082</v>
      </c>
      <c r="D909" s="93" t="s">
        <v>2463</v>
      </c>
      <c r="E909" s="122">
        <v>1</v>
      </c>
      <c r="F909" s="94">
        <v>52579</v>
      </c>
      <c r="G909" s="94">
        <f>ROUND(E909*F909,2)</f>
        <v>52579</v>
      </c>
      <c r="H909" s="20"/>
    </row>
    <row r="910" spans="2:8" x14ac:dyDescent="0.2">
      <c r="B910" s="92" t="s">
        <v>857</v>
      </c>
      <c r="C910" s="59" t="s">
        <v>2083</v>
      </c>
      <c r="D910" s="93" t="s">
        <v>2463</v>
      </c>
      <c r="E910" s="122">
        <v>1</v>
      </c>
      <c r="F910" s="94">
        <v>81121</v>
      </c>
      <c r="G910" s="94">
        <f>ROUND(E910*F910,2)</f>
        <v>81121</v>
      </c>
      <c r="H910" s="20"/>
    </row>
    <row r="911" spans="2:8" x14ac:dyDescent="0.2">
      <c r="B911" s="92" t="s">
        <v>858</v>
      </c>
      <c r="C911" s="59" t="s">
        <v>2084</v>
      </c>
      <c r="D911" s="89" t="s">
        <v>2522</v>
      </c>
      <c r="E911" s="122">
        <v>1</v>
      </c>
      <c r="F911" s="94">
        <v>55130</v>
      </c>
      <c r="G911" s="94">
        <f>ROUND(E911*F911,2)</f>
        <v>55130</v>
      </c>
      <c r="H911" s="20"/>
    </row>
    <row r="912" spans="2:8" x14ac:dyDescent="0.2">
      <c r="B912" s="92" t="s">
        <v>859</v>
      </c>
      <c r="C912" s="59" t="s">
        <v>2085</v>
      </c>
      <c r="D912" s="89" t="s">
        <v>2522</v>
      </c>
      <c r="E912" s="122">
        <v>1</v>
      </c>
      <c r="F912" s="94">
        <v>55130</v>
      </c>
      <c r="G912" s="94">
        <f>ROUND(E912*F912,2)</f>
        <v>55130</v>
      </c>
      <c r="H912" s="20"/>
    </row>
    <row r="913" spans="2:8" x14ac:dyDescent="0.2">
      <c r="B913" s="92" t="s">
        <v>860</v>
      </c>
      <c r="C913" s="59" t="s">
        <v>2086</v>
      </c>
      <c r="D913" s="93" t="s">
        <v>2463</v>
      </c>
      <c r="E913" s="122">
        <v>1</v>
      </c>
      <c r="F913" s="94">
        <v>211674</v>
      </c>
      <c r="G913" s="94">
        <f>ROUND(E913*F913,2)</f>
        <v>211674</v>
      </c>
      <c r="H913" s="20"/>
    </row>
    <row r="914" spans="2:8" x14ac:dyDescent="0.2">
      <c r="B914" s="21"/>
      <c r="C914" s="35"/>
      <c r="D914" s="11"/>
      <c r="E914" s="122"/>
      <c r="F914" s="24"/>
      <c r="G914" s="54"/>
      <c r="H914" s="20"/>
    </row>
    <row r="915" spans="2:8" x14ac:dyDescent="0.2">
      <c r="B915" s="12">
        <v>14</v>
      </c>
      <c r="C915" s="28" t="s">
        <v>2087</v>
      </c>
      <c r="D915" s="112"/>
      <c r="E915" s="135"/>
      <c r="F915" s="113"/>
      <c r="G915" s="114"/>
      <c r="H915" s="38">
        <f>SUM(G917:G941)</f>
        <v>2528097</v>
      </c>
    </row>
    <row r="916" spans="2:8" x14ac:dyDescent="0.2">
      <c r="B916" s="10" t="s">
        <v>861</v>
      </c>
      <c r="C916" s="73" t="s">
        <v>2088</v>
      </c>
      <c r="D916" s="74"/>
      <c r="E916" s="122"/>
      <c r="F916" s="56"/>
      <c r="G916" s="54"/>
      <c r="H916" s="20"/>
    </row>
    <row r="917" spans="2:8" x14ac:dyDescent="0.2">
      <c r="B917" s="92" t="s">
        <v>862</v>
      </c>
      <c r="C917" s="65" t="s">
        <v>2089</v>
      </c>
      <c r="D917" s="93" t="s">
        <v>2463</v>
      </c>
      <c r="E917" s="122">
        <v>1</v>
      </c>
      <c r="F917" s="94">
        <v>45588</v>
      </c>
      <c r="G917" s="94">
        <f t="shared" ref="G917:G925" si="42">ROUND(E917*F917,2)</f>
        <v>45588</v>
      </c>
      <c r="H917" s="20"/>
    </row>
    <row r="918" spans="2:8" x14ac:dyDescent="0.2">
      <c r="B918" s="92" t="s">
        <v>863</v>
      </c>
      <c r="C918" s="59" t="s">
        <v>2090</v>
      </c>
      <c r="D918" s="93" t="s">
        <v>2463</v>
      </c>
      <c r="E918" s="122">
        <v>1</v>
      </c>
      <c r="F918" s="94">
        <v>45585</v>
      </c>
      <c r="G918" s="94">
        <f t="shared" si="42"/>
        <v>45585</v>
      </c>
      <c r="H918" s="20"/>
    </row>
    <row r="919" spans="2:8" x14ac:dyDescent="0.2">
      <c r="B919" s="92" t="s">
        <v>864</v>
      </c>
      <c r="C919" s="59" t="s">
        <v>2091</v>
      </c>
      <c r="D919" s="93" t="s">
        <v>2463</v>
      </c>
      <c r="E919" s="122">
        <v>1</v>
      </c>
      <c r="F919" s="94">
        <v>52886</v>
      </c>
      <c r="G919" s="94">
        <f t="shared" si="42"/>
        <v>52886</v>
      </c>
      <c r="H919" s="20"/>
    </row>
    <row r="920" spans="2:8" x14ac:dyDescent="0.2">
      <c r="B920" s="92" t="s">
        <v>865</v>
      </c>
      <c r="C920" s="59" t="s">
        <v>2092</v>
      </c>
      <c r="D920" s="93" t="s">
        <v>2463</v>
      </c>
      <c r="E920" s="122">
        <v>1</v>
      </c>
      <c r="F920" s="94">
        <v>58338</v>
      </c>
      <c r="G920" s="94">
        <f t="shared" si="42"/>
        <v>58338</v>
      </c>
      <c r="H920" s="20"/>
    </row>
    <row r="921" spans="2:8" ht="22.5" x14ac:dyDescent="0.2">
      <c r="B921" s="92" t="s">
        <v>866</v>
      </c>
      <c r="C921" s="59" t="s">
        <v>2093</v>
      </c>
      <c r="D921" s="93" t="s">
        <v>2463</v>
      </c>
      <c r="E921" s="122">
        <v>1</v>
      </c>
      <c r="F921" s="94">
        <v>60059</v>
      </c>
      <c r="G921" s="94">
        <f t="shared" si="42"/>
        <v>60059</v>
      </c>
      <c r="H921" s="20"/>
    </row>
    <row r="922" spans="2:8" x14ac:dyDescent="0.2">
      <c r="B922" s="92" t="s">
        <v>867</v>
      </c>
      <c r="C922" s="59" t="s">
        <v>2094</v>
      </c>
      <c r="D922" s="93" t="s">
        <v>2463</v>
      </c>
      <c r="E922" s="122">
        <v>1</v>
      </c>
      <c r="F922" s="94">
        <v>62714</v>
      </c>
      <c r="G922" s="94">
        <f t="shared" si="42"/>
        <v>62714</v>
      </c>
      <c r="H922" s="20"/>
    </row>
    <row r="923" spans="2:8" ht="22.5" x14ac:dyDescent="0.2">
      <c r="B923" s="92" t="s">
        <v>868</v>
      </c>
      <c r="C923" s="59" t="s">
        <v>2095</v>
      </c>
      <c r="D923" s="93" t="s">
        <v>1227</v>
      </c>
      <c r="E923" s="122">
        <v>1</v>
      </c>
      <c r="F923" s="94">
        <v>69165</v>
      </c>
      <c r="G923" s="94">
        <f t="shared" si="42"/>
        <v>69165</v>
      </c>
      <c r="H923" s="20"/>
    </row>
    <row r="924" spans="2:8" ht="22.5" x14ac:dyDescent="0.2">
      <c r="B924" s="92" t="s">
        <v>869</v>
      </c>
      <c r="C924" s="59" t="s">
        <v>2096</v>
      </c>
      <c r="D924" s="93" t="s">
        <v>1227</v>
      </c>
      <c r="E924" s="122">
        <v>1</v>
      </c>
      <c r="F924" s="94">
        <v>136210</v>
      </c>
      <c r="G924" s="94">
        <f t="shared" si="42"/>
        <v>136210</v>
      </c>
      <c r="H924" s="20"/>
    </row>
    <row r="925" spans="2:8" ht="22.5" x14ac:dyDescent="0.2">
      <c r="B925" s="92" t="s">
        <v>870</v>
      </c>
      <c r="C925" s="59" t="s">
        <v>2097</v>
      </c>
      <c r="D925" s="93" t="s">
        <v>1227</v>
      </c>
      <c r="E925" s="122">
        <v>1</v>
      </c>
      <c r="F925" s="94">
        <v>196615</v>
      </c>
      <c r="G925" s="94">
        <f t="shared" si="42"/>
        <v>196615</v>
      </c>
      <c r="H925" s="20"/>
    </row>
    <row r="926" spans="2:8" x14ac:dyDescent="0.2">
      <c r="B926" s="105" t="s">
        <v>871</v>
      </c>
      <c r="C926" s="60" t="s">
        <v>2098</v>
      </c>
      <c r="D926" s="86"/>
      <c r="E926" s="122"/>
      <c r="F926" s="94"/>
      <c r="G926" s="94"/>
      <c r="H926" s="20"/>
    </row>
    <row r="927" spans="2:8" x14ac:dyDescent="0.2">
      <c r="B927" s="92" t="s">
        <v>872</v>
      </c>
      <c r="C927" s="65" t="s">
        <v>2099</v>
      </c>
      <c r="D927" s="89" t="s">
        <v>2522</v>
      </c>
      <c r="E927" s="122">
        <v>1</v>
      </c>
      <c r="F927" s="94">
        <v>31154</v>
      </c>
      <c r="G927" s="94">
        <f t="shared" ref="G927:G932" si="43">ROUND(E927*F927,2)</f>
        <v>31154</v>
      </c>
      <c r="H927" s="20"/>
    </row>
    <row r="928" spans="2:8" x14ac:dyDescent="0.2">
      <c r="B928" s="92" t="s">
        <v>873</v>
      </c>
      <c r="C928" s="59" t="s">
        <v>2100</v>
      </c>
      <c r="D928" s="89" t="s">
        <v>2522</v>
      </c>
      <c r="E928" s="122">
        <v>1</v>
      </c>
      <c r="F928" s="94">
        <v>49685</v>
      </c>
      <c r="G928" s="94">
        <f t="shared" si="43"/>
        <v>49685</v>
      </c>
      <c r="H928" s="20"/>
    </row>
    <row r="929" spans="2:8" x14ac:dyDescent="0.2">
      <c r="B929" s="92" t="s">
        <v>874</v>
      </c>
      <c r="C929" s="59" t="s">
        <v>2101</v>
      </c>
      <c r="D929" s="89" t="s">
        <v>2522</v>
      </c>
      <c r="E929" s="122">
        <v>1</v>
      </c>
      <c r="F929" s="94">
        <v>62915</v>
      </c>
      <c r="G929" s="94">
        <f t="shared" si="43"/>
        <v>62915</v>
      </c>
      <c r="H929" s="20"/>
    </row>
    <row r="930" spans="2:8" x14ac:dyDescent="0.2">
      <c r="B930" s="92" t="s">
        <v>875</v>
      </c>
      <c r="C930" s="59" t="s">
        <v>2102</v>
      </c>
      <c r="D930" s="89" t="s">
        <v>2522</v>
      </c>
      <c r="E930" s="122">
        <v>1</v>
      </c>
      <c r="F930" s="94">
        <v>61367</v>
      </c>
      <c r="G930" s="94">
        <f t="shared" si="43"/>
        <v>61367</v>
      </c>
      <c r="H930" s="20"/>
    </row>
    <row r="931" spans="2:8" x14ac:dyDescent="0.2">
      <c r="B931" s="92" t="s">
        <v>876</v>
      </c>
      <c r="C931" s="59" t="s">
        <v>2103</v>
      </c>
      <c r="D931" s="89" t="s">
        <v>2522</v>
      </c>
      <c r="E931" s="122">
        <v>1</v>
      </c>
      <c r="F931" s="94">
        <v>72173</v>
      </c>
      <c r="G931" s="94">
        <f t="shared" si="43"/>
        <v>72173</v>
      </c>
      <c r="H931" s="20"/>
    </row>
    <row r="932" spans="2:8" ht="22.5" x14ac:dyDescent="0.2">
      <c r="B932" s="92" t="s">
        <v>877</v>
      </c>
      <c r="C932" s="59" t="s">
        <v>2104</v>
      </c>
      <c r="D932" s="89" t="s">
        <v>2522</v>
      </c>
      <c r="E932" s="122">
        <v>1</v>
      </c>
      <c r="F932" s="94">
        <v>71146</v>
      </c>
      <c r="G932" s="94">
        <f t="shared" si="43"/>
        <v>71146</v>
      </c>
      <c r="H932" s="20"/>
    </row>
    <row r="933" spans="2:8" x14ac:dyDescent="0.2">
      <c r="B933" s="105" t="s">
        <v>878</v>
      </c>
      <c r="C933" s="60" t="s">
        <v>2105</v>
      </c>
      <c r="D933" s="86"/>
      <c r="E933" s="122"/>
      <c r="F933" s="94"/>
      <c r="G933" s="94"/>
      <c r="H933" s="20"/>
    </row>
    <row r="934" spans="2:8" x14ac:dyDescent="0.2">
      <c r="B934" s="92" t="s">
        <v>879</v>
      </c>
      <c r="C934" s="59" t="s">
        <v>2106</v>
      </c>
      <c r="D934" s="93" t="s">
        <v>2463</v>
      </c>
      <c r="E934" s="122">
        <v>1</v>
      </c>
      <c r="F934" s="94">
        <v>197452</v>
      </c>
      <c r="G934" s="94">
        <f t="shared" ref="G934:G941" si="44">ROUND(E934*F934,2)</f>
        <v>197452</v>
      </c>
      <c r="H934" s="20"/>
    </row>
    <row r="935" spans="2:8" x14ac:dyDescent="0.2">
      <c r="B935" s="92" t="s">
        <v>880</v>
      </c>
      <c r="C935" s="59" t="s">
        <v>2107</v>
      </c>
      <c r="D935" s="93" t="s">
        <v>2463</v>
      </c>
      <c r="E935" s="122">
        <v>1</v>
      </c>
      <c r="F935" s="94">
        <v>183053</v>
      </c>
      <c r="G935" s="94">
        <f t="shared" si="44"/>
        <v>183053</v>
      </c>
      <c r="H935" s="20"/>
    </row>
    <row r="936" spans="2:8" ht="22.5" x14ac:dyDescent="0.2">
      <c r="B936" s="92" t="s">
        <v>881</v>
      </c>
      <c r="C936" s="59" t="s">
        <v>2108</v>
      </c>
      <c r="D936" s="89" t="s">
        <v>2522</v>
      </c>
      <c r="E936" s="122">
        <v>1</v>
      </c>
      <c r="F936" s="94">
        <v>16517</v>
      </c>
      <c r="G936" s="94">
        <f t="shared" si="44"/>
        <v>16517</v>
      </c>
      <c r="H936" s="20"/>
    </row>
    <row r="937" spans="2:8" ht="22.5" x14ac:dyDescent="0.2">
      <c r="B937" s="92" t="s">
        <v>882</v>
      </c>
      <c r="C937" s="59" t="s">
        <v>2109</v>
      </c>
      <c r="D937" s="89" t="s">
        <v>2522</v>
      </c>
      <c r="E937" s="122">
        <v>1</v>
      </c>
      <c r="F937" s="94">
        <v>13691</v>
      </c>
      <c r="G937" s="94">
        <f t="shared" si="44"/>
        <v>13691</v>
      </c>
      <c r="H937" s="20"/>
    </row>
    <row r="938" spans="2:8" x14ac:dyDescent="0.2">
      <c r="B938" s="92" t="s">
        <v>883</v>
      </c>
      <c r="C938" s="59" t="s">
        <v>2110</v>
      </c>
      <c r="D938" s="93" t="s">
        <v>2463</v>
      </c>
      <c r="E938" s="122">
        <v>1</v>
      </c>
      <c r="F938" s="94">
        <v>309452</v>
      </c>
      <c r="G938" s="94">
        <f t="shared" si="44"/>
        <v>309452</v>
      </c>
      <c r="H938" s="20"/>
    </row>
    <row r="939" spans="2:8" ht="22.5" x14ac:dyDescent="0.2">
      <c r="B939" s="92" t="s">
        <v>884</v>
      </c>
      <c r="C939" s="59" t="s">
        <v>2111</v>
      </c>
      <c r="D939" s="93" t="s">
        <v>2463</v>
      </c>
      <c r="E939" s="122">
        <v>1</v>
      </c>
      <c r="F939" s="94">
        <v>169023</v>
      </c>
      <c r="G939" s="94">
        <f t="shared" si="44"/>
        <v>169023</v>
      </c>
      <c r="H939" s="20"/>
    </row>
    <row r="940" spans="2:8" x14ac:dyDescent="0.2">
      <c r="B940" s="92" t="s">
        <v>885</v>
      </c>
      <c r="C940" s="59" t="s">
        <v>2112</v>
      </c>
      <c r="D940" s="89" t="s">
        <v>2522</v>
      </c>
      <c r="E940" s="122">
        <v>1</v>
      </c>
      <c r="F940" s="94">
        <v>5573</v>
      </c>
      <c r="G940" s="94">
        <f t="shared" si="44"/>
        <v>5573</v>
      </c>
      <c r="H940" s="20"/>
    </row>
    <row r="941" spans="2:8" ht="22.5" x14ac:dyDescent="0.2">
      <c r="B941" s="92" t="s">
        <v>2507</v>
      </c>
      <c r="C941" s="59" t="s">
        <v>2506</v>
      </c>
      <c r="D941" s="93" t="s">
        <v>2463</v>
      </c>
      <c r="E941" s="122">
        <v>1</v>
      </c>
      <c r="F941" s="94">
        <v>557736</v>
      </c>
      <c r="G941" s="94">
        <f t="shared" si="44"/>
        <v>557736</v>
      </c>
      <c r="H941" s="20"/>
    </row>
    <row r="942" spans="2:8" x14ac:dyDescent="0.2">
      <c r="B942" s="21"/>
      <c r="C942" s="22"/>
      <c r="D942" s="18"/>
      <c r="E942" s="122"/>
      <c r="F942" s="24"/>
      <c r="G942" s="54"/>
      <c r="H942" s="20"/>
    </row>
    <row r="943" spans="2:8" x14ac:dyDescent="0.2">
      <c r="B943" s="41">
        <v>15</v>
      </c>
      <c r="C943" s="28" t="s">
        <v>2113</v>
      </c>
      <c r="D943" s="117"/>
      <c r="E943" s="135"/>
      <c r="F943" s="113"/>
      <c r="G943" s="114"/>
      <c r="H943" s="38">
        <f>SUM(G945:G983)</f>
        <v>13156696</v>
      </c>
    </row>
    <row r="944" spans="2:8" x14ac:dyDescent="0.2">
      <c r="B944" s="68" t="s">
        <v>886</v>
      </c>
      <c r="C944" s="27" t="s">
        <v>2114</v>
      </c>
      <c r="D944" s="78"/>
      <c r="E944" s="122"/>
      <c r="F944" s="56"/>
      <c r="G944" s="54"/>
      <c r="H944" s="20"/>
    </row>
    <row r="945" spans="2:8" x14ac:dyDescent="0.2">
      <c r="B945" s="92" t="s">
        <v>887</v>
      </c>
      <c r="C945" s="59" t="s">
        <v>2115</v>
      </c>
      <c r="D945" s="93" t="s">
        <v>1227</v>
      </c>
      <c r="E945" s="122">
        <v>1</v>
      </c>
      <c r="F945" s="94">
        <v>17637</v>
      </c>
      <c r="G945" s="94">
        <f t="shared" ref="G945:G959" si="45">ROUND(E945*F945,2)</f>
        <v>17637</v>
      </c>
      <c r="H945" s="20"/>
    </row>
    <row r="946" spans="2:8" x14ac:dyDescent="0.2">
      <c r="B946" s="92" t="s">
        <v>888</v>
      </c>
      <c r="C946" s="59" t="s">
        <v>2116</v>
      </c>
      <c r="D946" s="93" t="s">
        <v>1227</v>
      </c>
      <c r="E946" s="122">
        <v>1</v>
      </c>
      <c r="F946" s="94">
        <v>13690</v>
      </c>
      <c r="G946" s="94">
        <f t="shared" si="45"/>
        <v>13690</v>
      </c>
      <c r="H946" s="20"/>
    </row>
    <row r="947" spans="2:8" ht="33.75" x14ac:dyDescent="0.2">
      <c r="B947" s="92" t="s">
        <v>889</v>
      </c>
      <c r="C947" s="59" t="s">
        <v>2117</v>
      </c>
      <c r="D947" s="93" t="s">
        <v>1227</v>
      </c>
      <c r="E947" s="122">
        <v>1</v>
      </c>
      <c r="F947" s="94">
        <v>127361</v>
      </c>
      <c r="G947" s="94">
        <f t="shared" si="45"/>
        <v>127361</v>
      </c>
      <c r="H947" s="20"/>
    </row>
    <row r="948" spans="2:8" ht="33.75" x14ac:dyDescent="0.2">
      <c r="B948" s="92" t="s">
        <v>890</v>
      </c>
      <c r="C948" s="59" t="s">
        <v>2118</v>
      </c>
      <c r="D948" s="93" t="s">
        <v>1227</v>
      </c>
      <c r="E948" s="122">
        <v>1</v>
      </c>
      <c r="F948" s="94">
        <v>191552</v>
      </c>
      <c r="G948" s="94">
        <f t="shared" si="45"/>
        <v>191552</v>
      </c>
      <c r="H948" s="20"/>
    </row>
    <row r="949" spans="2:8" ht="45" x14ac:dyDescent="0.2">
      <c r="B949" s="92" t="s">
        <v>891</v>
      </c>
      <c r="C949" s="59" t="s">
        <v>2500</v>
      </c>
      <c r="D949" s="93" t="s">
        <v>1227</v>
      </c>
      <c r="E949" s="122">
        <v>1</v>
      </c>
      <c r="F949" s="94">
        <v>143343</v>
      </c>
      <c r="G949" s="94">
        <f t="shared" si="45"/>
        <v>143343</v>
      </c>
      <c r="H949" s="20"/>
    </row>
    <row r="950" spans="2:8" x14ac:dyDescent="0.2">
      <c r="B950" s="92" t="s">
        <v>892</v>
      </c>
      <c r="C950" s="59" t="s">
        <v>2119</v>
      </c>
      <c r="D950" s="93" t="s">
        <v>1227</v>
      </c>
      <c r="E950" s="122">
        <v>1</v>
      </c>
      <c r="F950" s="94">
        <v>193795</v>
      </c>
      <c r="G950" s="94">
        <f t="shared" si="45"/>
        <v>193795</v>
      </c>
      <c r="H950" s="20"/>
    </row>
    <row r="951" spans="2:8" x14ac:dyDescent="0.2">
      <c r="B951" s="92" t="s">
        <v>893</v>
      </c>
      <c r="C951" s="59" t="s">
        <v>2120</v>
      </c>
      <c r="D951" s="93" t="s">
        <v>1227</v>
      </c>
      <c r="E951" s="122">
        <v>1</v>
      </c>
      <c r="F951" s="94">
        <v>191126</v>
      </c>
      <c r="G951" s="94">
        <f t="shared" si="45"/>
        <v>191126</v>
      </c>
      <c r="H951" s="20"/>
    </row>
    <row r="952" spans="2:8" x14ac:dyDescent="0.2">
      <c r="B952" s="92" t="s">
        <v>894</v>
      </c>
      <c r="C952" s="59" t="s">
        <v>2121</v>
      </c>
      <c r="D952" s="93" t="s">
        <v>1227</v>
      </c>
      <c r="E952" s="122">
        <v>1</v>
      </c>
      <c r="F952" s="94">
        <v>110315</v>
      </c>
      <c r="G952" s="94">
        <f t="shared" si="45"/>
        <v>110315</v>
      </c>
      <c r="H952" s="20"/>
    </row>
    <row r="953" spans="2:8" x14ac:dyDescent="0.2">
      <c r="B953" s="92" t="s">
        <v>895</v>
      </c>
      <c r="C953" s="59" t="s">
        <v>2122</v>
      </c>
      <c r="D953" s="93" t="s">
        <v>1227</v>
      </c>
      <c r="E953" s="122">
        <v>1</v>
      </c>
      <c r="F953" s="94">
        <v>97738</v>
      </c>
      <c r="G953" s="94">
        <f t="shared" si="45"/>
        <v>97738</v>
      </c>
      <c r="H953" s="20"/>
    </row>
    <row r="954" spans="2:8" x14ac:dyDescent="0.2">
      <c r="B954" s="92" t="s">
        <v>896</v>
      </c>
      <c r="C954" s="59" t="s">
        <v>2123</v>
      </c>
      <c r="D954" s="93" t="s">
        <v>1227</v>
      </c>
      <c r="E954" s="122">
        <v>1</v>
      </c>
      <c r="F954" s="94">
        <v>97738</v>
      </c>
      <c r="G954" s="94">
        <f t="shared" si="45"/>
        <v>97738</v>
      </c>
      <c r="H954" s="20"/>
    </row>
    <row r="955" spans="2:8" x14ac:dyDescent="0.2">
      <c r="B955" s="92" t="s">
        <v>897</v>
      </c>
      <c r="C955" s="59" t="s">
        <v>2124</v>
      </c>
      <c r="D955" s="93" t="s">
        <v>1227</v>
      </c>
      <c r="E955" s="122">
        <v>1</v>
      </c>
      <c r="F955" s="94">
        <v>97738</v>
      </c>
      <c r="G955" s="94">
        <f t="shared" si="45"/>
        <v>97738</v>
      </c>
      <c r="H955" s="20"/>
    </row>
    <row r="956" spans="2:8" x14ac:dyDescent="0.2">
      <c r="B956" s="92" t="s">
        <v>898</v>
      </c>
      <c r="C956" s="59" t="s">
        <v>2125</v>
      </c>
      <c r="D956" s="93" t="s">
        <v>1227</v>
      </c>
      <c r="E956" s="122">
        <v>1</v>
      </c>
      <c r="F956" s="94">
        <v>77643</v>
      </c>
      <c r="G956" s="94">
        <f t="shared" si="45"/>
        <v>77643</v>
      </c>
      <c r="H956" s="20"/>
    </row>
    <row r="957" spans="2:8" x14ac:dyDescent="0.2">
      <c r="B957" s="92" t="s">
        <v>899</v>
      </c>
      <c r="C957" s="59" t="s">
        <v>2126</v>
      </c>
      <c r="D957" s="93" t="s">
        <v>1227</v>
      </c>
      <c r="E957" s="122">
        <v>1</v>
      </c>
      <c r="F957" s="94">
        <v>77643</v>
      </c>
      <c r="G957" s="94">
        <f t="shared" si="45"/>
        <v>77643</v>
      </c>
      <c r="H957" s="20"/>
    </row>
    <row r="958" spans="2:8" x14ac:dyDescent="0.2">
      <c r="B958" s="92" t="s">
        <v>900</v>
      </c>
      <c r="C958" s="59" t="s">
        <v>2127</v>
      </c>
      <c r="D958" s="93" t="s">
        <v>1227</v>
      </c>
      <c r="E958" s="122">
        <v>1</v>
      </c>
      <c r="F958" s="94">
        <v>4084</v>
      </c>
      <c r="G958" s="94">
        <f t="shared" si="45"/>
        <v>4084</v>
      </c>
      <c r="H958" s="20"/>
    </row>
    <row r="959" spans="2:8" ht="22.5" x14ac:dyDescent="0.2">
      <c r="B959" s="92" t="s">
        <v>901</v>
      </c>
      <c r="C959" s="59" t="s">
        <v>2501</v>
      </c>
      <c r="D959" s="93" t="s">
        <v>1227</v>
      </c>
      <c r="E959" s="122">
        <v>1</v>
      </c>
      <c r="F959" s="94">
        <v>4084</v>
      </c>
      <c r="G959" s="94">
        <f t="shared" si="45"/>
        <v>4084</v>
      </c>
      <c r="H959" s="20"/>
    </row>
    <row r="960" spans="2:8" x14ac:dyDescent="0.2">
      <c r="B960" s="105" t="s">
        <v>902</v>
      </c>
      <c r="C960" s="66" t="s">
        <v>2128</v>
      </c>
      <c r="D960" s="86"/>
      <c r="E960" s="122"/>
      <c r="F960" s="94"/>
      <c r="G960" s="94"/>
      <c r="H960" s="20"/>
    </row>
    <row r="961" spans="2:8" x14ac:dyDescent="0.2">
      <c r="B961" s="92" t="s">
        <v>903</v>
      </c>
      <c r="C961" s="59" t="s">
        <v>2129</v>
      </c>
      <c r="D961" s="93" t="s">
        <v>1227</v>
      </c>
      <c r="E961" s="122">
        <v>1</v>
      </c>
      <c r="F961" s="94">
        <v>74146</v>
      </c>
      <c r="G961" s="94">
        <f>ROUND(E961*F961,2)</f>
        <v>74146</v>
      </c>
      <c r="H961" s="20"/>
    </row>
    <row r="962" spans="2:8" x14ac:dyDescent="0.2">
      <c r="B962" s="92" t="s">
        <v>904</v>
      </c>
      <c r="C962" s="59" t="s">
        <v>2130</v>
      </c>
      <c r="D962" s="93" t="s">
        <v>1227</v>
      </c>
      <c r="E962" s="122">
        <v>1</v>
      </c>
      <c r="F962" s="94">
        <v>42375</v>
      </c>
      <c r="G962" s="94">
        <f>ROUND(E962*F962,2)</f>
        <v>42375</v>
      </c>
      <c r="H962" s="20"/>
    </row>
    <row r="963" spans="2:8" x14ac:dyDescent="0.2">
      <c r="B963" s="92" t="s">
        <v>905</v>
      </c>
      <c r="C963" s="59" t="s">
        <v>2131</v>
      </c>
      <c r="D963" s="93" t="s">
        <v>1227</v>
      </c>
      <c r="E963" s="122">
        <v>1</v>
      </c>
      <c r="F963" s="94">
        <v>47218</v>
      </c>
      <c r="G963" s="94">
        <f>ROUND(E963*F963,2)</f>
        <v>47218</v>
      </c>
      <c r="H963" s="20"/>
    </row>
    <row r="964" spans="2:8" x14ac:dyDescent="0.2">
      <c r="B964" s="105" t="s">
        <v>906</v>
      </c>
      <c r="C964" s="66" t="s">
        <v>2132</v>
      </c>
      <c r="D964" s="86"/>
      <c r="E964" s="122"/>
      <c r="F964" s="94"/>
      <c r="G964" s="94"/>
      <c r="H964" s="20"/>
    </row>
    <row r="965" spans="2:8" x14ac:dyDescent="0.2">
      <c r="B965" s="92" t="s">
        <v>907</v>
      </c>
      <c r="C965" s="59" t="s">
        <v>2133</v>
      </c>
      <c r="D965" s="93" t="s">
        <v>1227</v>
      </c>
      <c r="E965" s="122">
        <v>1</v>
      </c>
      <c r="F965" s="94">
        <v>413033</v>
      </c>
      <c r="G965" s="94">
        <f t="shared" ref="G965:G978" si="46">ROUND(E965*F965,2)</f>
        <v>413033</v>
      </c>
      <c r="H965" s="20"/>
    </row>
    <row r="966" spans="2:8" x14ac:dyDescent="0.2">
      <c r="B966" s="92" t="s">
        <v>908</v>
      </c>
      <c r="C966" s="59" t="s">
        <v>2134</v>
      </c>
      <c r="D966" s="93" t="s">
        <v>1227</v>
      </c>
      <c r="E966" s="122">
        <v>1</v>
      </c>
      <c r="F966" s="94">
        <v>528118</v>
      </c>
      <c r="G966" s="94">
        <f t="shared" si="46"/>
        <v>528118</v>
      </c>
      <c r="H966" s="20"/>
    </row>
    <row r="967" spans="2:8" x14ac:dyDescent="0.2">
      <c r="B967" s="92" t="s">
        <v>909</v>
      </c>
      <c r="C967" s="59" t="s">
        <v>2135</v>
      </c>
      <c r="D967" s="93" t="s">
        <v>1227</v>
      </c>
      <c r="E967" s="122">
        <v>1</v>
      </c>
      <c r="F967" s="94">
        <v>726914</v>
      </c>
      <c r="G967" s="94">
        <f t="shared" si="46"/>
        <v>726914</v>
      </c>
      <c r="H967" s="20"/>
    </row>
    <row r="968" spans="2:8" x14ac:dyDescent="0.2">
      <c r="B968" s="92" t="s">
        <v>910</v>
      </c>
      <c r="C968" s="59" t="s">
        <v>2136</v>
      </c>
      <c r="D968" s="93" t="s">
        <v>1227</v>
      </c>
      <c r="E968" s="122">
        <v>1</v>
      </c>
      <c r="F968" s="94">
        <v>427913</v>
      </c>
      <c r="G968" s="94">
        <f t="shared" si="46"/>
        <v>427913</v>
      </c>
      <c r="H968" s="20"/>
    </row>
    <row r="969" spans="2:8" x14ac:dyDescent="0.2">
      <c r="B969" s="92" t="s">
        <v>911</v>
      </c>
      <c r="C969" s="59" t="s">
        <v>2137</v>
      </c>
      <c r="D969" s="93" t="s">
        <v>1227</v>
      </c>
      <c r="E969" s="122">
        <v>1</v>
      </c>
      <c r="F969" s="94">
        <v>481280</v>
      </c>
      <c r="G969" s="94">
        <f t="shared" si="46"/>
        <v>481280</v>
      </c>
      <c r="H969" s="20"/>
    </row>
    <row r="970" spans="2:8" x14ac:dyDescent="0.2">
      <c r="B970" s="92" t="s">
        <v>912</v>
      </c>
      <c r="C970" s="59" t="s">
        <v>2138</v>
      </c>
      <c r="D970" s="93" t="s">
        <v>1227</v>
      </c>
      <c r="E970" s="122">
        <v>1</v>
      </c>
      <c r="F970" s="94">
        <v>608542</v>
      </c>
      <c r="G970" s="94">
        <f t="shared" si="46"/>
        <v>608542</v>
      </c>
      <c r="H970" s="20"/>
    </row>
    <row r="971" spans="2:8" x14ac:dyDescent="0.2">
      <c r="B971" s="92" t="s">
        <v>913</v>
      </c>
      <c r="C971" s="59" t="s">
        <v>2139</v>
      </c>
      <c r="D971" s="93" t="s">
        <v>1227</v>
      </c>
      <c r="E971" s="122">
        <v>1</v>
      </c>
      <c r="F971" s="94">
        <v>571309</v>
      </c>
      <c r="G971" s="94">
        <f t="shared" si="46"/>
        <v>571309</v>
      </c>
      <c r="H971" s="20"/>
    </row>
    <row r="972" spans="2:8" x14ac:dyDescent="0.2">
      <c r="B972" s="92" t="s">
        <v>914</v>
      </c>
      <c r="C972" s="59" t="s">
        <v>2140</v>
      </c>
      <c r="D972" s="93" t="s">
        <v>1227</v>
      </c>
      <c r="E972" s="122">
        <v>1</v>
      </c>
      <c r="F972" s="94">
        <v>445709</v>
      </c>
      <c r="G972" s="94">
        <f t="shared" si="46"/>
        <v>445709</v>
      </c>
      <c r="H972" s="20"/>
    </row>
    <row r="973" spans="2:8" x14ac:dyDescent="0.2">
      <c r="B973" s="92" t="s">
        <v>915</v>
      </c>
      <c r="C973" s="59" t="s">
        <v>2141</v>
      </c>
      <c r="D973" s="93" t="s">
        <v>1227</v>
      </c>
      <c r="E973" s="122">
        <v>1</v>
      </c>
      <c r="F973" s="94">
        <v>752921</v>
      </c>
      <c r="G973" s="94">
        <f t="shared" si="46"/>
        <v>752921</v>
      </c>
      <c r="H973" s="20"/>
    </row>
    <row r="974" spans="2:8" x14ac:dyDescent="0.2">
      <c r="B974" s="92" t="s">
        <v>916</v>
      </c>
      <c r="C974" s="59" t="s">
        <v>2142</v>
      </c>
      <c r="D974" s="93" t="s">
        <v>1227</v>
      </c>
      <c r="E974" s="122">
        <v>1</v>
      </c>
      <c r="F974" s="94">
        <v>1922876</v>
      </c>
      <c r="G974" s="94">
        <f t="shared" si="46"/>
        <v>1922876</v>
      </c>
      <c r="H974" s="20"/>
    </row>
    <row r="975" spans="2:8" x14ac:dyDescent="0.2">
      <c r="B975" s="92" t="s">
        <v>917</v>
      </c>
      <c r="C975" s="59" t="s">
        <v>2143</v>
      </c>
      <c r="D975" s="93" t="s">
        <v>1227</v>
      </c>
      <c r="E975" s="122">
        <v>1</v>
      </c>
      <c r="F975" s="94">
        <v>200634</v>
      </c>
      <c r="G975" s="94">
        <f t="shared" si="46"/>
        <v>200634</v>
      </c>
      <c r="H975" s="20"/>
    </row>
    <row r="976" spans="2:8" x14ac:dyDescent="0.2">
      <c r="B976" s="92" t="s">
        <v>918</v>
      </c>
      <c r="C976" s="59" t="s">
        <v>2144</v>
      </c>
      <c r="D976" s="93" t="s">
        <v>1227</v>
      </c>
      <c r="E976" s="122">
        <v>1</v>
      </c>
      <c r="F976" s="94">
        <v>402794</v>
      </c>
      <c r="G976" s="94">
        <f t="shared" si="46"/>
        <v>402794</v>
      </c>
      <c r="H976" s="20"/>
    </row>
    <row r="977" spans="2:8" ht="22.5" x14ac:dyDescent="0.2">
      <c r="B977" s="92" t="s">
        <v>919</v>
      </c>
      <c r="C977" s="59" t="s">
        <v>2145</v>
      </c>
      <c r="D977" s="93" t="s">
        <v>1227</v>
      </c>
      <c r="E977" s="122">
        <v>1</v>
      </c>
      <c r="F977" s="94">
        <v>574027</v>
      </c>
      <c r="G977" s="94">
        <f t="shared" si="46"/>
        <v>574027</v>
      </c>
      <c r="H977" s="20"/>
    </row>
    <row r="978" spans="2:8" x14ac:dyDescent="0.2">
      <c r="B978" s="92" t="s">
        <v>920</v>
      </c>
      <c r="C978" s="59" t="s">
        <v>2146</v>
      </c>
      <c r="D978" s="93" t="s">
        <v>1227</v>
      </c>
      <c r="E978" s="122">
        <v>1</v>
      </c>
      <c r="F978" s="94">
        <v>774980</v>
      </c>
      <c r="G978" s="94">
        <f t="shared" si="46"/>
        <v>774980</v>
      </c>
      <c r="H978" s="20"/>
    </row>
    <row r="979" spans="2:8" x14ac:dyDescent="0.2">
      <c r="B979" s="105" t="s">
        <v>921</v>
      </c>
      <c r="C979" s="66" t="s">
        <v>2147</v>
      </c>
      <c r="D979" s="86"/>
      <c r="E979" s="122"/>
      <c r="F979" s="94"/>
      <c r="G979" s="94"/>
      <c r="H979" s="20"/>
    </row>
    <row r="980" spans="2:8" x14ac:dyDescent="0.2">
      <c r="B980" s="92" t="s">
        <v>922</v>
      </c>
      <c r="C980" s="59" t="s">
        <v>2148</v>
      </c>
      <c r="D980" s="93" t="s">
        <v>1227</v>
      </c>
      <c r="E980" s="122">
        <v>1</v>
      </c>
      <c r="F980" s="94">
        <v>126042</v>
      </c>
      <c r="G980" s="94">
        <f>ROUND(E980*F980,2)</f>
        <v>126042</v>
      </c>
      <c r="H980" s="20"/>
    </row>
    <row r="981" spans="2:8" ht="22.5" x14ac:dyDescent="0.2">
      <c r="B981" s="92" t="s">
        <v>923</v>
      </c>
      <c r="C981" s="59" t="s">
        <v>2149</v>
      </c>
      <c r="D981" s="93" t="s">
        <v>1227</v>
      </c>
      <c r="E981" s="122">
        <v>1</v>
      </c>
      <c r="F981" s="94">
        <v>138920</v>
      </c>
      <c r="G981" s="94">
        <f>ROUND(E981*F981,2)</f>
        <v>138920</v>
      </c>
      <c r="H981" s="36"/>
    </row>
    <row r="982" spans="2:8" ht="22.5" x14ac:dyDescent="0.2">
      <c r="B982" s="92" t="s">
        <v>924</v>
      </c>
      <c r="C982" s="59" t="s">
        <v>2150</v>
      </c>
      <c r="D982" s="93" t="s">
        <v>1227</v>
      </c>
      <c r="E982" s="122">
        <v>1</v>
      </c>
      <c r="F982" s="94">
        <v>1597239</v>
      </c>
      <c r="G982" s="94">
        <f>ROUND(E982*F982,2)</f>
        <v>1597239</v>
      </c>
      <c r="H982" s="20"/>
    </row>
    <row r="983" spans="2:8" ht="22.5" x14ac:dyDescent="0.2">
      <c r="B983" s="92" t="s">
        <v>925</v>
      </c>
      <c r="C983" s="59" t="s">
        <v>2151</v>
      </c>
      <c r="D983" s="93" t="s">
        <v>1227</v>
      </c>
      <c r="E983" s="122">
        <v>1</v>
      </c>
      <c r="F983" s="94">
        <v>854219</v>
      </c>
      <c r="G983" s="94">
        <f>ROUND(E983*F983,2)</f>
        <v>854219</v>
      </c>
      <c r="H983" s="20"/>
    </row>
    <row r="984" spans="2:8" x14ac:dyDescent="0.2">
      <c r="B984" s="21"/>
      <c r="C984" s="22"/>
      <c r="D984" s="18"/>
      <c r="E984" s="122"/>
      <c r="F984" s="24"/>
      <c r="G984" s="54"/>
      <c r="H984" s="20"/>
    </row>
    <row r="985" spans="2:8" x14ac:dyDescent="0.2">
      <c r="B985" s="12">
        <v>16</v>
      </c>
      <c r="C985" s="28" t="s">
        <v>2152</v>
      </c>
      <c r="D985" s="118"/>
      <c r="E985" s="135"/>
      <c r="F985" s="113"/>
      <c r="G985" s="114"/>
      <c r="H985" s="38">
        <f>SUM(G987:G1060)</f>
        <v>17359069</v>
      </c>
    </row>
    <row r="986" spans="2:8" x14ac:dyDescent="0.2">
      <c r="B986" s="10" t="s">
        <v>926</v>
      </c>
      <c r="C986" s="73" t="s">
        <v>2153</v>
      </c>
      <c r="D986" s="74"/>
      <c r="E986" s="122"/>
      <c r="F986" s="56"/>
      <c r="G986" s="54"/>
      <c r="H986" s="20"/>
    </row>
    <row r="987" spans="2:8" ht="33.75" x14ac:dyDescent="0.2">
      <c r="B987" s="92" t="s">
        <v>927</v>
      </c>
      <c r="C987" s="59" t="s">
        <v>2154</v>
      </c>
      <c r="D987" s="93" t="s">
        <v>1227</v>
      </c>
      <c r="E987" s="122">
        <v>1</v>
      </c>
      <c r="F987" s="94">
        <v>38442</v>
      </c>
      <c r="G987" s="94">
        <f t="shared" ref="G987:G1024" si="47">ROUND(E987*F987,2)</f>
        <v>38442</v>
      </c>
      <c r="H987" s="20"/>
    </row>
    <row r="988" spans="2:8" x14ac:dyDescent="0.2">
      <c r="B988" s="92" t="s">
        <v>928</v>
      </c>
      <c r="C988" s="59" t="s">
        <v>2155</v>
      </c>
      <c r="D988" s="93" t="s">
        <v>1227</v>
      </c>
      <c r="E988" s="122">
        <v>1</v>
      </c>
      <c r="F988" s="94">
        <v>84575</v>
      </c>
      <c r="G988" s="94">
        <f t="shared" si="47"/>
        <v>84575</v>
      </c>
      <c r="H988" s="20"/>
    </row>
    <row r="989" spans="2:8" ht="33.75" x14ac:dyDescent="0.2">
      <c r="B989" s="92" t="s">
        <v>929</v>
      </c>
      <c r="C989" s="59" t="s">
        <v>2156</v>
      </c>
      <c r="D989" s="93" t="s">
        <v>1227</v>
      </c>
      <c r="E989" s="122">
        <v>1</v>
      </c>
      <c r="F989" s="94">
        <v>282297</v>
      </c>
      <c r="G989" s="94">
        <f t="shared" si="47"/>
        <v>282297</v>
      </c>
      <c r="H989" s="20"/>
    </row>
    <row r="990" spans="2:8" ht="33.75" x14ac:dyDescent="0.2">
      <c r="B990" s="92" t="s">
        <v>930</v>
      </c>
      <c r="C990" s="59" t="s">
        <v>2157</v>
      </c>
      <c r="D990" s="93" t="s">
        <v>1227</v>
      </c>
      <c r="E990" s="122">
        <v>1</v>
      </c>
      <c r="F990" s="94">
        <v>273064</v>
      </c>
      <c r="G990" s="94">
        <f t="shared" si="47"/>
        <v>273064</v>
      </c>
      <c r="H990" s="20"/>
    </row>
    <row r="991" spans="2:8" ht="22.5" x14ac:dyDescent="0.2">
      <c r="B991" s="92" t="s">
        <v>931</v>
      </c>
      <c r="C991" s="59" t="s">
        <v>2158</v>
      </c>
      <c r="D991" s="93" t="s">
        <v>1227</v>
      </c>
      <c r="E991" s="122">
        <v>1</v>
      </c>
      <c r="F991" s="94">
        <v>109782</v>
      </c>
      <c r="G991" s="94">
        <f t="shared" si="47"/>
        <v>109782</v>
      </c>
      <c r="H991" s="20"/>
    </row>
    <row r="992" spans="2:8" x14ac:dyDescent="0.2">
      <c r="B992" s="92" t="s">
        <v>932</v>
      </c>
      <c r="C992" s="59" t="s">
        <v>2159</v>
      </c>
      <c r="D992" s="93" t="s">
        <v>1227</v>
      </c>
      <c r="E992" s="122">
        <v>1</v>
      </c>
      <c r="F992" s="94">
        <v>122209</v>
      </c>
      <c r="G992" s="94">
        <f t="shared" si="47"/>
        <v>122209</v>
      </c>
      <c r="H992" s="20"/>
    </row>
    <row r="993" spans="2:8" x14ac:dyDescent="0.2">
      <c r="B993" s="92" t="s">
        <v>933</v>
      </c>
      <c r="C993" s="59" t="s">
        <v>2160</v>
      </c>
      <c r="D993" s="93" t="s">
        <v>1227</v>
      </c>
      <c r="E993" s="122">
        <v>1</v>
      </c>
      <c r="F993" s="94">
        <v>118959</v>
      </c>
      <c r="G993" s="94">
        <f t="shared" si="47"/>
        <v>118959</v>
      </c>
      <c r="H993" s="20"/>
    </row>
    <row r="994" spans="2:8" x14ac:dyDescent="0.2">
      <c r="B994" s="92" t="s">
        <v>934</v>
      </c>
      <c r="C994" s="59" t="s">
        <v>2161</v>
      </c>
      <c r="D994" s="93" t="s">
        <v>1227</v>
      </c>
      <c r="E994" s="122">
        <v>1</v>
      </c>
      <c r="F994" s="94">
        <v>111520</v>
      </c>
      <c r="G994" s="94">
        <f t="shared" si="47"/>
        <v>111520</v>
      </c>
      <c r="H994" s="20"/>
    </row>
    <row r="995" spans="2:8" ht="22.5" x14ac:dyDescent="0.2">
      <c r="B995" s="92" t="s">
        <v>935</v>
      </c>
      <c r="C995" s="59" t="s">
        <v>2162</v>
      </c>
      <c r="D995" s="93" t="s">
        <v>1227</v>
      </c>
      <c r="E995" s="122">
        <v>1</v>
      </c>
      <c r="F995" s="94">
        <v>146268</v>
      </c>
      <c r="G995" s="94">
        <f t="shared" si="47"/>
        <v>146268</v>
      </c>
      <c r="H995" s="20"/>
    </row>
    <row r="996" spans="2:8" ht="22.5" x14ac:dyDescent="0.2">
      <c r="B996" s="92" t="s">
        <v>936</v>
      </c>
      <c r="C996" s="59" t="s">
        <v>2163</v>
      </c>
      <c r="D996" s="93" t="s">
        <v>1227</v>
      </c>
      <c r="E996" s="122">
        <v>1</v>
      </c>
      <c r="F996" s="94">
        <v>61078</v>
      </c>
      <c r="G996" s="94">
        <f t="shared" si="47"/>
        <v>61078</v>
      </c>
      <c r="H996" s="20"/>
    </row>
    <row r="997" spans="2:8" x14ac:dyDescent="0.2">
      <c r="B997" s="92" t="s">
        <v>937</v>
      </c>
      <c r="C997" s="59" t="s">
        <v>2164</v>
      </c>
      <c r="D997" s="93" t="s">
        <v>1227</v>
      </c>
      <c r="E997" s="122">
        <v>1</v>
      </c>
      <c r="F997" s="94">
        <v>15846</v>
      </c>
      <c r="G997" s="94">
        <f t="shared" si="47"/>
        <v>15846</v>
      </c>
      <c r="H997" s="20"/>
    </row>
    <row r="998" spans="2:8" x14ac:dyDescent="0.2">
      <c r="B998" s="92" t="s">
        <v>938</v>
      </c>
      <c r="C998" s="59" t="s">
        <v>2165</v>
      </c>
      <c r="D998" s="93" t="s">
        <v>1227</v>
      </c>
      <c r="E998" s="122">
        <v>1</v>
      </c>
      <c r="F998" s="94">
        <v>23468</v>
      </c>
      <c r="G998" s="94">
        <f t="shared" si="47"/>
        <v>23468</v>
      </c>
      <c r="H998" s="20"/>
    </row>
    <row r="999" spans="2:8" x14ac:dyDescent="0.2">
      <c r="B999" s="92" t="s">
        <v>939</v>
      </c>
      <c r="C999" s="59" t="s">
        <v>2166</v>
      </c>
      <c r="D999" s="93" t="s">
        <v>1227</v>
      </c>
      <c r="E999" s="122">
        <v>1</v>
      </c>
      <c r="F999" s="94">
        <v>23468</v>
      </c>
      <c r="G999" s="94">
        <f t="shared" si="47"/>
        <v>23468</v>
      </c>
      <c r="H999" s="20"/>
    </row>
    <row r="1000" spans="2:8" x14ac:dyDescent="0.2">
      <c r="B1000" s="92" t="s">
        <v>940</v>
      </c>
      <c r="C1000" s="59" t="s">
        <v>2167</v>
      </c>
      <c r="D1000" s="93" t="s">
        <v>1227</v>
      </c>
      <c r="E1000" s="122">
        <v>1</v>
      </c>
      <c r="F1000" s="94">
        <v>23468</v>
      </c>
      <c r="G1000" s="94">
        <f t="shared" si="47"/>
        <v>23468</v>
      </c>
      <c r="H1000" s="20"/>
    </row>
    <row r="1001" spans="2:8" x14ac:dyDescent="0.2">
      <c r="B1001" s="92" t="s">
        <v>941</v>
      </c>
      <c r="C1001" s="59" t="s">
        <v>2168</v>
      </c>
      <c r="D1001" s="93" t="s">
        <v>1227</v>
      </c>
      <c r="E1001" s="122">
        <v>1</v>
      </c>
      <c r="F1001" s="94">
        <v>23468</v>
      </c>
      <c r="G1001" s="94">
        <f t="shared" si="47"/>
        <v>23468</v>
      </c>
      <c r="H1001" s="20"/>
    </row>
    <row r="1002" spans="2:8" x14ac:dyDescent="0.2">
      <c r="B1002" s="92" t="s">
        <v>942</v>
      </c>
      <c r="C1002" s="59" t="s">
        <v>2169</v>
      </c>
      <c r="D1002" s="93" t="s">
        <v>1227</v>
      </c>
      <c r="E1002" s="122">
        <v>1</v>
      </c>
      <c r="F1002" s="94">
        <v>6268</v>
      </c>
      <c r="G1002" s="94">
        <f t="shared" si="47"/>
        <v>6268</v>
      </c>
      <c r="H1002" s="20"/>
    </row>
    <row r="1003" spans="2:8" ht="22.5" x14ac:dyDescent="0.2">
      <c r="B1003" s="92" t="s">
        <v>943</v>
      </c>
      <c r="C1003" s="59" t="s">
        <v>2170</v>
      </c>
      <c r="D1003" s="93" t="s">
        <v>1227</v>
      </c>
      <c r="E1003" s="122">
        <v>1</v>
      </c>
      <c r="F1003" s="94">
        <v>38442</v>
      </c>
      <c r="G1003" s="94">
        <f t="shared" si="47"/>
        <v>38442</v>
      </c>
      <c r="H1003" s="20"/>
    </row>
    <row r="1004" spans="2:8" ht="22.5" x14ac:dyDescent="0.2">
      <c r="B1004" s="92" t="s">
        <v>944</v>
      </c>
      <c r="C1004" s="59" t="s">
        <v>2171</v>
      </c>
      <c r="D1004" s="93" t="s">
        <v>1227</v>
      </c>
      <c r="E1004" s="122">
        <v>1</v>
      </c>
      <c r="F1004" s="94">
        <v>183254</v>
      </c>
      <c r="G1004" s="94">
        <f t="shared" si="47"/>
        <v>183254</v>
      </c>
      <c r="H1004" s="20"/>
    </row>
    <row r="1005" spans="2:8" x14ac:dyDescent="0.2">
      <c r="B1005" s="92" t="s">
        <v>945</v>
      </c>
      <c r="C1005" s="59" t="s">
        <v>2172</v>
      </c>
      <c r="D1005" s="93" t="s">
        <v>1227</v>
      </c>
      <c r="E1005" s="122">
        <v>1</v>
      </c>
      <c r="F1005" s="94">
        <v>91444</v>
      </c>
      <c r="G1005" s="94">
        <f t="shared" si="47"/>
        <v>91444</v>
      </c>
      <c r="H1005" s="20"/>
    </row>
    <row r="1006" spans="2:8" x14ac:dyDescent="0.2">
      <c r="B1006" s="92" t="s">
        <v>946</v>
      </c>
      <c r="C1006" s="59" t="s">
        <v>2173</v>
      </c>
      <c r="D1006" s="93" t="s">
        <v>1227</v>
      </c>
      <c r="E1006" s="122">
        <v>1</v>
      </c>
      <c r="F1006" s="94">
        <v>248981</v>
      </c>
      <c r="G1006" s="94">
        <f t="shared" si="47"/>
        <v>248981</v>
      </c>
      <c r="H1006" s="20"/>
    </row>
    <row r="1007" spans="2:8" x14ac:dyDescent="0.2">
      <c r="B1007" s="92" t="s">
        <v>947</v>
      </c>
      <c r="C1007" s="59" t="s">
        <v>2174</v>
      </c>
      <c r="D1007" s="93" t="s">
        <v>1227</v>
      </c>
      <c r="E1007" s="122">
        <v>1</v>
      </c>
      <c r="F1007" s="94">
        <v>128214</v>
      </c>
      <c r="G1007" s="94">
        <f t="shared" si="47"/>
        <v>128214</v>
      </c>
      <c r="H1007" s="20"/>
    </row>
    <row r="1008" spans="2:8" x14ac:dyDescent="0.2">
      <c r="B1008" s="92" t="s">
        <v>948</v>
      </c>
      <c r="C1008" s="59" t="s">
        <v>2175</v>
      </c>
      <c r="D1008" s="93" t="s">
        <v>1227</v>
      </c>
      <c r="E1008" s="122">
        <v>1</v>
      </c>
      <c r="F1008" s="94">
        <v>134540</v>
      </c>
      <c r="G1008" s="94">
        <f t="shared" si="47"/>
        <v>134540</v>
      </c>
      <c r="H1008" s="20"/>
    </row>
    <row r="1009" spans="2:8" x14ac:dyDescent="0.2">
      <c r="B1009" s="92" t="s">
        <v>949</v>
      </c>
      <c r="C1009" s="59" t="s">
        <v>2176</v>
      </c>
      <c r="D1009" s="93" t="s">
        <v>1227</v>
      </c>
      <c r="E1009" s="122">
        <v>1</v>
      </c>
      <c r="F1009" s="94">
        <v>105882</v>
      </c>
      <c r="G1009" s="94">
        <f t="shared" si="47"/>
        <v>105882</v>
      </c>
      <c r="H1009" s="20"/>
    </row>
    <row r="1010" spans="2:8" x14ac:dyDescent="0.2">
      <c r="B1010" s="92" t="s">
        <v>950</v>
      </c>
      <c r="C1010" s="61" t="s">
        <v>2177</v>
      </c>
      <c r="D1010" s="93" t="s">
        <v>1227</v>
      </c>
      <c r="E1010" s="122">
        <v>1</v>
      </c>
      <c r="F1010" s="94">
        <v>163300</v>
      </c>
      <c r="G1010" s="94">
        <f t="shared" si="47"/>
        <v>163300</v>
      </c>
      <c r="H1010" s="20"/>
    </row>
    <row r="1011" spans="2:8" ht="22.5" x14ac:dyDescent="0.2">
      <c r="B1011" s="92" t="s">
        <v>951</v>
      </c>
      <c r="C1011" s="59" t="s">
        <v>2178</v>
      </c>
      <c r="D1011" s="93" t="s">
        <v>1227</v>
      </c>
      <c r="E1011" s="122">
        <v>1</v>
      </c>
      <c r="F1011" s="94">
        <v>285844</v>
      </c>
      <c r="G1011" s="94">
        <f t="shared" si="47"/>
        <v>285844</v>
      </c>
      <c r="H1011" s="20"/>
    </row>
    <row r="1012" spans="2:8" ht="56.25" x14ac:dyDescent="0.2">
      <c r="B1012" s="92" t="s">
        <v>2644</v>
      </c>
      <c r="C1012" s="59" t="s">
        <v>2179</v>
      </c>
      <c r="D1012" s="93" t="s">
        <v>1227</v>
      </c>
      <c r="E1012" s="122">
        <v>1</v>
      </c>
      <c r="F1012" s="94">
        <v>523540</v>
      </c>
      <c r="G1012" s="94">
        <f t="shared" si="47"/>
        <v>523540</v>
      </c>
      <c r="H1012" s="20"/>
    </row>
    <row r="1013" spans="2:8" ht="45" x14ac:dyDescent="0.2">
      <c r="B1013" s="92" t="s">
        <v>952</v>
      </c>
      <c r="C1013" s="59" t="s">
        <v>2180</v>
      </c>
      <c r="D1013" s="93" t="s">
        <v>1227</v>
      </c>
      <c r="E1013" s="122">
        <v>1</v>
      </c>
      <c r="F1013" s="94">
        <v>759964</v>
      </c>
      <c r="G1013" s="94">
        <f t="shared" si="47"/>
        <v>759964</v>
      </c>
      <c r="H1013" s="20"/>
    </row>
    <row r="1014" spans="2:8" ht="22.5" x14ac:dyDescent="0.2">
      <c r="B1014" s="92" t="s">
        <v>953</v>
      </c>
      <c r="C1014" s="59" t="s">
        <v>2181</v>
      </c>
      <c r="D1014" s="93" t="s">
        <v>1227</v>
      </c>
      <c r="E1014" s="122">
        <v>1</v>
      </c>
      <c r="F1014" s="94">
        <v>251695</v>
      </c>
      <c r="G1014" s="94">
        <f t="shared" si="47"/>
        <v>251695</v>
      </c>
      <c r="H1014" s="20"/>
    </row>
    <row r="1015" spans="2:8" ht="12.75" x14ac:dyDescent="0.2">
      <c r="B1015" s="92" t="s">
        <v>954</v>
      </c>
      <c r="C1015" s="59" t="s">
        <v>2182</v>
      </c>
      <c r="D1015" s="93" t="s">
        <v>1227</v>
      </c>
      <c r="E1015" s="122">
        <v>1</v>
      </c>
      <c r="F1015" s="149">
        <v>195200</v>
      </c>
      <c r="G1015" s="94">
        <f t="shared" si="47"/>
        <v>195200</v>
      </c>
      <c r="H1015" s="20"/>
    </row>
    <row r="1016" spans="2:8" x14ac:dyDescent="0.2">
      <c r="B1016" s="92" t="s">
        <v>955</v>
      </c>
      <c r="C1016" s="61" t="s">
        <v>2183</v>
      </c>
      <c r="D1016" s="93" t="s">
        <v>1227</v>
      </c>
      <c r="E1016" s="122">
        <v>1</v>
      </c>
      <c r="F1016" s="94">
        <v>285500</v>
      </c>
      <c r="G1016" s="94">
        <f t="shared" si="47"/>
        <v>285500</v>
      </c>
      <c r="H1016" s="20"/>
    </row>
    <row r="1017" spans="2:8" ht="22.5" x14ac:dyDescent="0.2">
      <c r="B1017" s="92" t="s">
        <v>956</v>
      </c>
      <c r="C1017" s="59" t="s">
        <v>2184</v>
      </c>
      <c r="D1017" s="93" t="s">
        <v>1227</v>
      </c>
      <c r="E1017" s="122">
        <v>1</v>
      </c>
      <c r="F1017" s="94">
        <v>482455</v>
      </c>
      <c r="G1017" s="94">
        <f t="shared" si="47"/>
        <v>482455</v>
      </c>
      <c r="H1017" s="20"/>
    </row>
    <row r="1018" spans="2:8" x14ac:dyDescent="0.2">
      <c r="B1018" s="92" t="s">
        <v>957</v>
      </c>
      <c r="C1018" s="59" t="s">
        <v>2185</v>
      </c>
      <c r="D1018" s="93" t="s">
        <v>1227</v>
      </c>
      <c r="E1018" s="122">
        <v>1</v>
      </c>
      <c r="F1018" s="94">
        <v>332900</v>
      </c>
      <c r="G1018" s="94">
        <f t="shared" si="47"/>
        <v>332900</v>
      </c>
      <c r="H1018" s="20"/>
    </row>
    <row r="1019" spans="2:8" x14ac:dyDescent="0.2">
      <c r="B1019" s="92" t="s">
        <v>958</v>
      </c>
      <c r="C1019" s="59" t="s">
        <v>2186</v>
      </c>
      <c r="D1019" s="93" t="s">
        <v>1227</v>
      </c>
      <c r="E1019" s="122">
        <v>1</v>
      </c>
      <c r="F1019" s="94">
        <v>291955</v>
      </c>
      <c r="G1019" s="94">
        <f t="shared" si="47"/>
        <v>291955</v>
      </c>
      <c r="H1019" s="20"/>
    </row>
    <row r="1020" spans="2:8" x14ac:dyDescent="0.2">
      <c r="B1020" s="92" t="s">
        <v>2645</v>
      </c>
      <c r="C1020" s="59" t="s">
        <v>2187</v>
      </c>
      <c r="D1020" s="93" t="s">
        <v>1227</v>
      </c>
      <c r="E1020" s="122">
        <v>1</v>
      </c>
      <c r="F1020" s="94">
        <v>95640</v>
      </c>
      <c r="G1020" s="94">
        <f t="shared" si="47"/>
        <v>95640</v>
      </c>
      <c r="H1020" s="20"/>
    </row>
    <row r="1021" spans="2:8" x14ac:dyDescent="0.2">
      <c r="B1021" s="92" t="s">
        <v>959</v>
      </c>
      <c r="C1021" s="59" t="s">
        <v>2188</v>
      </c>
      <c r="D1021" s="93" t="s">
        <v>1227</v>
      </c>
      <c r="E1021" s="122">
        <v>1</v>
      </c>
      <c r="F1021" s="94">
        <v>453300</v>
      </c>
      <c r="G1021" s="94">
        <f t="shared" si="47"/>
        <v>453300</v>
      </c>
      <c r="H1021" s="20"/>
    </row>
    <row r="1022" spans="2:8" x14ac:dyDescent="0.2">
      <c r="B1022" s="92" t="s">
        <v>960</v>
      </c>
      <c r="C1022" s="59" t="s">
        <v>2189</v>
      </c>
      <c r="D1022" s="93" t="s">
        <v>1227</v>
      </c>
      <c r="E1022" s="122">
        <v>1</v>
      </c>
      <c r="F1022" s="94">
        <v>455500</v>
      </c>
      <c r="G1022" s="94">
        <f t="shared" si="47"/>
        <v>455500</v>
      </c>
      <c r="H1022" s="20"/>
    </row>
    <row r="1023" spans="2:8" x14ac:dyDescent="0.2">
      <c r="B1023" s="92" t="s">
        <v>961</v>
      </c>
      <c r="C1023" s="59" t="s">
        <v>2190</v>
      </c>
      <c r="D1023" s="93" t="s">
        <v>1227</v>
      </c>
      <c r="E1023" s="122">
        <v>1</v>
      </c>
      <c r="F1023" s="94">
        <v>587075</v>
      </c>
      <c r="G1023" s="94">
        <f t="shared" si="47"/>
        <v>587075</v>
      </c>
      <c r="H1023" s="20"/>
    </row>
    <row r="1024" spans="2:8" x14ac:dyDescent="0.2">
      <c r="B1024" s="92" t="s">
        <v>962</v>
      </c>
      <c r="C1024" s="59" t="s">
        <v>2191</v>
      </c>
      <c r="D1024" s="93" t="s">
        <v>1227</v>
      </c>
      <c r="E1024" s="122">
        <v>1</v>
      </c>
      <c r="F1024" s="94">
        <v>221612</v>
      </c>
      <c r="G1024" s="94">
        <f t="shared" si="47"/>
        <v>221612</v>
      </c>
      <c r="H1024" s="20"/>
    </row>
    <row r="1025" spans="2:8" x14ac:dyDescent="0.2">
      <c r="B1025" s="105" t="s">
        <v>963</v>
      </c>
      <c r="C1025" s="60" t="s">
        <v>2192</v>
      </c>
      <c r="D1025" s="86"/>
      <c r="E1025" s="122"/>
      <c r="F1025" s="94"/>
      <c r="G1025" s="94"/>
      <c r="H1025" s="20"/>
    </row>
    <row r="1026" spans="2:8" x14ac:dyDescent="0.2">
      <c r="B1026" s="92" t="s">
        <v>964</v>
      </c>
      <c r="C1026" s="59" t="s">
        <v>2193</v>
      </c>
      <c r="D1026" s="93" t="s">
        <v>1227</v>
      </c>
      <c r="E1026" s="122">
        <v>1</v>
      </c>
      <c r="F1026" s="94">
        <v>427213</v>
      </c>
      <c r="G1026" s="94">
        <f t="shared" ref="G1026:G1043" si="48">ROUND(E1026*F1026,2)</f>
        <v>427213</v>
      </c>
      <c r="H1026" s="20"/>
    </row>
    <row r="1027" spans="2:8" x14ac:dyDescent="0.2">
      <c r="B1027" s="92" t="s">
        <v>965</v>
      </c>
      <c r="C1027" s="59" t="s">
        <v>2194</v>
      </c>
      <c r="D1027" s="93" t="s">
        <v>1227</v>
      </c>
      <c r="E1027" s="122">
        <v>1</v>
      </c>
      <c r="F1027" s="94">
        <v>108199</v>
      </c>
      <c r="G1027" s="94">
        <f t="shared" si="48"/>
        <v>108199</v>
      </c>
      <c r="H1027" s="20"/>
    </row>
    <row r="1028" spans="2:8" x14ac:dyDescent="0.2">
      <c r="B1028" s="92" t="s">
        <v>966</v>
      </c>
      <c r="C1028" s="59" t="s">
        <v>2195</v>
      </c>
      <c r="D1028" s="93" t="s">
        <v>1227</v>
      </c>
      <c r="E1028" s="122">
        <v>1</v>
      </c>
      <c r="F1028" s="94">
        <v>124041</v>
      </c>
      <c r="G1028" s="94">
        <f t="shared" si="48"/>
        <v>124041</v>
      </c>
      <c r="H1028" s="20"/>
    </row>
    <row r="1029" spans="2:8" x14ac:dyDescent="0.2">
      <c r="B1029" s="92" t="s">
        <v>967</v>
      </c>
      <c r="C1029" s="59" t="s">
        <v>2196</v>
      </c>
      <c r="D1029" s="93" t="s">
        <v>1227</v>
      </c>
      <c r="E1029" s="122">
        <v>1</v>
      </c>
      <c r="F1029" s="94">
        <v>108199</v>
      </c>
      <c r="G1029" s="94">
        <f t="shared" si="48"/>
        <v>108199</v>
      </c>
      <c r="H1029" s="20"/>
    </row>
    <row r="1030" spans="2:8" x14ac:dyDescent="0.2">
      <c r="B1030" s="92" t="s">
        <v>968</v>
      </c>
      <c r="C1030" s="59" t="s">
        <v>2197</v>
      </c>
      <c r="D1030" s="93" t="s">
        <v>1227</v>
      </c>
      <c r="E1030" s="122">
        <v>1</v>
      </c>
      <c r="F1030" s="94">
        <v>91874</v>
      </c>
      <c r="G1030" s="94">
        <f t="shared" si="48"/>
        <v>91874</v>
      </c>
      <c r="H1030" s="20"/>
    </row>
    <row r="1031" spans="2:8" x14ac:dyDescent="0.2">
      <c r="B1031" s="92" t="s">
        <v>969</v>
      </c>
      <c r="C1031" s="59" t="s">
        <v>2198</v>
      </c>
      <c r="D1031" s="93" t="s">
        <v>1227</v>
      </c>
      <c r="E1031" s="122">
        <v>1</v>
      </c>
      <c r="F1031" s="94">
        <v>124438</v>
      </c>
      <c r="G1031" s="94">
        <f t="shared" si="48"/>
        <v>124438</v>
      </c>
      <c r="H1031" s="20"/>
    </row>
    <row r="1032" spans="2:8" x14ac:dyDescent="0.2">
      <c r="B1032" s="92" t="s">
        <v>970</v>
      </c>
      <c r="C1032" s="59" t="s">
        <v>2199</v>
      </c>
      <c r="D1032" s="93" t="s">
        <v>1227</v>
      </c>
      <c r="E1032" s="122">
        <v>1</v>
      </c>
      <c r="F1032" s="94">
        <v>128625</v>
      </c>
      <c r="G1032" s="94">
        <f t="shared" si="48"/>
        <v>128625</v>
      </c>
      <c r="H1032" s="36"/>
    </row>
    <row r="1033" spans="2:8" x14ac:dyDescent="0.2">
      <c r="B1033" s="92" t="s">
        <v>971</v>
      </c>
      <c r="C1033" s="59" t="s">
        <v>2200</v>
      </c>
      <c r="D1033" s="93" t="s">
        <v>1227</v>
      </c>
      <c r="E1033" s="122">
        <v>1</v>
      </c>
      <c r="F1033" s="94">
        <v>127189</v>
      </c>
      <c r="G1033" s="94">
        <f t="shared" si="48"/>
        <v>127189</v>
      </c>
      <c r="H1033" s="20"/>
    </row>
    <row r="1034" spans="2:8" x14ac:dyDescent="0.2">
      <c r="B1034" s="92" t="s">
        <v>972</v>
      </c>
      <c r="C1034" s="59" t="s">
        <v>2201</v>
      </c>
      <c r="D1034" s="93" t="s">
        <v>1227</v>
      </c>
      <c r="E1034" s="122">
        <v>1</v>
      </c>
      <c r="F1034" s="94">
        <v>16879</v>
      </c>
      <c r="G1034" s="94">
        <f t="shared" si="48"/>
        <v>16879</v>
      </c>
      <c r="H1034" s="20"/>
    </row>
    <row r="1035" spans="2:8" x14ac:dyDescent="0.2">
      <c r="B1035" s="92" t="s">
        <v>973</v>
      </c>
      <c r="C1035" s="59" t="s">
        <v>2202</v>
      </c>
      <c r="D1035" s="93" t="s">
        <v>1227</v>
      </c>
      <c r="E1035" s="122">
        <v>1</v>
      </c>
      <c r="F1035" s="94">
        <v>7232</v>
      </c>
      <c r="G1035" s="94">
        <f t="shared" si="48"/>
        <v>7232</v>
      </c>
      <c r="H1035" s="20"/>
    </row>
    <row r="1036" spans="2:8" x14ac:dyDescent="0.2">
      <c r="B1036" s="92" t="s">
        <v>974</v>
      </c>
      <c r="C1036" s="59" t="s">
        <v>2203</v>
      </c>
      <c r="D1036" s="93" t="s">
        <v>1227</v>
      </c>
      <c r="E1036" s="122">
        <v>1</v>
      </c>
      <c r="F1036" s="94">
        <v>7094</v>
      </c>
      <c r="G1036" s="94">
        <f t="shared" si="48"/>
        <v>7094</v>
      </c>
      <c r="H1036" s="20"/>
    </row>
    <row r="1037" spans="2:8" x14ac:dyDescent="0.2">
      <c r="B1037" s="92" t="s">
        <v>975</v>
      </c>
      <c r="C1037" s="59" t="s">
        <v>2204</v>
      </c>
      <c r="D1037" s="93" t="s">
        <v>1227</v>
      </c>
      <c r="E1037" s="122">
        <v>1</v>
      </c>
      <c r="F1037" s="94">
        <v>31250</v>
      </c>
      <c r="G1037" s="94">
        <f t="shared" si="48"/>
        <v>31250</v>
      </c>
      <c r="H1037" s="20"/>
    </row>
    <row r="1038" spans="2:8" x14ac:dyDescent="0.2">
      <c r="B1038" s="92" t="s">
        <v>976</v>
      </c>
      <c r="C1038" s="59" t="s">
        <v>2205</v>
      </c>
      <c r="D1038" s="93" t="s">
        <v>1227</v>
      </c>
      <c r="E1038" s="122">
        <v>1</v>
      </c>
      <c r="F1038" s="94">
        <v>18856</v>
      </c>
      <c r="G1038" s="94">
        <f t="shared" si="48"/>
        <v>18856</v>
      </c>
      <c r="H1038" s="20"/>
    </row>
    <row r="1039" spans="2:8" x14ac:dyDescent="0.2">
      <c r="B1039" s="92" t="s">
        <v>977</v>
      </c>
      <c r="C1039" s="59" t="s">
        <v>2206</v>
      </c>
      <c r="D1039" s="93" t="s">
        <v>1227</v>
      </c>
      <c r="E1039" s="122">
        <v>1</v>
      </c>
      <c r="F1039" s="94">
        <v>14207</v>
      </c>
      <c r="G1039" s="94">
        <f t="shared" si="48"/>
        <v>14207</v>
      </c>
      <c r="H1039" s="20"/>
    </row>
    <row r="1040" spans="2:8" x14ac:dyDescent="0.2">
      <c r="B1040" s="92" t="s">
        <v>978</v>
      </c>
      <c r="C1040" s="59" t="s">
        <v>2207</v>
      </c>
      <c r="D1040" s="93" t="s">
        <v>1227</v>
      </c>
      <c r="E1040" s="122">
        <v>1</v>
      </c>
      <c r="F1040" s="94">
        <v>24332</v>
      </c>
      <c r="G1040" s="94">
        <f t="shared" si="48"/>
        <v>24332</v>
      </c>
      <c r="H1040" s="20"/>
    </row>
    <row r="1041" spans="2:8" x14ac:dyDescent="0.2">
      <c r="B1041" s="92" t="s">
        <v>979</v>
      </c>
      <c r="C1041" s="59" t="s">
        <v>2208</v>
      </c>
      <c r="D1041" s="93" t="s">
        <v>1227</v>
      </c>
      <c r="E1041" s="122">
        <v>1</v>
      </c>
      <c r="F1041" s="94">
        <v>18819</v>
      </c>
      <c r="G1041" s="94">
        <f t="shared" si="48"/>
        <v>18819</v>
      </c>
      <c r="H1041" s="20"/>
    </row>
    <row r="1042" spans="2:8" x14ac:dyDescent="0.2">
      <c r="B1042" s="92" t="s">
        <v>980</v>
      </c>
      <c r="C1042" s="59" t="s">
        <v>2209</v>
      </c>
      <c r="D1042" s="93" t="s">
        <v>1227</v>
      </c>
      <c r="E1042" s="122">
        <v>1</v>
      </c>
      <c r="F1042" s="94">
        <v>31668</v>
      </c>
      <c r="G1042" s="94">
        <f t="shared" si="48"/>
        <v>31668</v>
      </c>
      <c r="H1042" s="20"/>
    </row>
    <row r="1043" spans="2:8" x14ac:dyDescent="0.2">
      <c r="B1043" s="92" t="s">
        <v>981</v>
      </c>
      <c r="C1043" s="59" t="s">
        <v>2210</v>
      </c>
      <c r="D1043" s="93" t="s">
        <v>1227</v>
      </c>
      <c r="E1043" s="122">
        <v>1</v>
      </c>
      <c r="F1043" s="94">
        <v>804960</v>
      </c>
      <c r="G1043" s="94">
        <f t="shared" si="48"/>
        <v>804960</v>
      </c>
      <c r="H1043" s="20"/>
    </row>
    <row r="1044" spans="2:8" x14ac:dyDescent="0.2">
      <c r="B1044" s="105" t="s">
        <v>982</v>
      </c>
      <c r="C1044" s="60" t="s">
        <v>2211</v>
      </c>
      <c r="D1044" s="86"/>
      <c r="E1044" s="122"/>
      <c r="F1044" s="94"/>
      <c r="G1044" s="94"/>
      <c r="H1044" s="20"/>
    </row>
    <row r="1045" spans="2:8" x14ac:dyDescent="0.2">
      <c r="B1045" s="92" t="s">
        <v>983</v>
      </c>
      <c r="C1045" s="59" t="s">
        <v>2212</v>
      </c>
      <c r="D1045" s="93" t="s">
        <v>1227</v>
      </c>
      <c r="E1045" s="122">
        <v>1</v>
      </c>
      <c r="F1045" s="94">
        <v>17830</v>
      </c>
      <c r="G1045" s="94">
        <f t="shared" ref="G1045:G1050" si="49">ROUND(E1045*F1045,2)</f>
        <v>17830</v>
      </c>
      <c r="H1045" s="20"/>
    </row>
    <row r="1046" spans="2:8" x14ac:dyDescent="0.2">
      <c r="B1046" s="92" t="s">
        <v>984</v>
      </c>
      <c r="C1046" s="59" t="s">
        <v>2213</v>
      </c>
      <c r="D1046" s="93" t="s">
        <v>1227</v>
      </c>
      <c r="E1046" s="122">
        <v>1</v>
      </c>
      <c r="F1046" s="94">
        <v>33066</v>
      </c>
      <c r="G1046" s="94">
        <f t="shared" si="49"/>
        <v>33066</v>
      </c>
      <c r="H1046" s="20"/>
    </row>
    <row r="1047" spans="2:8" x14ac:dyDescent="0.2">
      <c r="B1047" s="92" t="s">
        <v>985</v>
      </c>
      <c r="C1047" s="59" t="s">
        <v>2214</v>
      </c>
      <c r="D1047" s="93" t="s">
        <v>1227</v>
      </c>
      <c r="E1047" s="122">
        <v>1</v>
      </c>
      <c r="F1047" s="94">
        <v>28109</v>
      </c>
      <c r="G1047" s="94">
        <f t="shared" si="49"/>
        <v>28109</v>
      </c>
      <c r="H1047" s="20"/>
    </row>
    <row r="1048" spans="2:8" x14ac:dyDescent="0.2">
      <c r="B1048" s="92" t="s">
        <v>986</v>
      </c>
      <c r="C1048" s="59" t="s">
        <v>2215</v>
      </c>
      <c r="D1048" s="93" t="s">
        <v>1227</v>
      </c>
      <c r="E1048" s="122">
        <v>1</v>
      </c>
      <c r="F1048" s="94">
        <v>367851</v>
      </c>
      <c r="G1048" s="94">
        <f t="shared" si="49"/>
        <v>367851</v>
      </c>
      <c r="H1048" s="20"/>
    </row>
    <row r="1049" spans="2:8" x14ac:dyDescent="0.2">
      <c r="B1049" s="92" t="s">
        <v>987</v>
      </c>
      <c r="C1049" s="59" t="s">
        <v>2216</v>
      </c>
      <c r="D1049" s="93" t="s">
        <v>1227</v>
      </c>
      <c r="E1049" s="122">
        <v>1</v>
      </c>
      <c r="F1049" s="94">
        <v>2350000</v>
      </c>
      <c r="G1049" s="94">
        <f t="shared" si="49"/>
        <v>2350000</v>
      </c>
      <c r="H1049" s="20"/>
    </row>
    <row r="1050" spans="2:8" x14ac:dyDescent="0.2">
      <c r="B1050" s="92" t="s">
        <v>988</v>
      </c>
      <c r="C1050" s="59" t="s">
        <v>2217</v>
      </c>
      <c r="D1050" s="93" t="s">
        <v>1227</v>
      </c>
      <c r="E1050" s="122">
        <v>1</v>
      </c>
      <c r="F1050" s="94">
        <v>11707</v>
      </c>
      <c r="G1050" s="94">
        <f t="shared" si="49"/>
        <v>11707</v>
      </c>
      <c r="H1050" s="20"/>
    </row>
    <row r="1051" spans="2:8" ht="22.5" x14ac:dyDescent="0.2">
      <c r="B1051" s="105" t="s">
        <v>989</v>
      </c>
      <c r="C1051" s="60" t="s">
        <v>2218</v>
      </c>
      <c r="D1051" s="86"/>
      <c r="E1051" s="122"/>
      <c r="F1051" s="94"/>
      <c r="G1051" s="94"/>
      <c r="H1051" s="20"/>
    </row>
    <row r="1052" spans="2:8" ht="22.5" x14ac:dyDescent="0.2">
      <c r="B1052" s="92" t="s">
        <v>990</v>
      </c>
      <c r="C1052" s="59" t="s">
        <v>2219</v>
      </c>
      <c r="D1052" s="93" t="s">
        <v>1227</v>
      </c>
      <c r="E1052" s="122">
        <v>1</v>
      </c>
      <c r="F1052" s="94">
        <v>517848</v>
      </c>
      <c r="G1052" s="94">
        <f t="shared" ref="G1052:G1060" si="50">ROUND(E1052*F1052,2)</f>
        <v>517848</v>
      </c>
      <c r="H1052" s="20"/>
    </row>
    <row r="1053" spans="2:8" ht="22.5" x14ac:dyDescent="0.2">
      <c r="B1053" s="92" t="s">
        <v>991</v>
      </c>
      <c r="C1053" s="59" t="s">
        <v>2220</v>
      </c>
      <c r="D1053" s="93" t="s">
        <v>1227</v>
      </c>
      <c r="E1053" s="122">
        <v>1</v>
      </c>
      <c r="F1053" s="94">
        <v>229185</v>
      </c>
      <c r="G1053" s="94">
        <f t="shared" si="50"/>
        <v>229185</v>
      </c>
      <c r="H1053" s="20"/>
    </row>
    <row r="1054" spans="2:8" ht="22.5" x14ac:dyDescent="0.2">
      <c r="B1054" s="92" t="s">
        <v>992</v>
      </c>
      <c r="C1054" s="59" t="s">
        <v>2221</v>
      </c>
      <c r="D1054" s="93" t="s">
        <v>1227</v>
      </c>
      <c r="E1054" s="122">
        <v>1</v>
      </c>
      <c r="F1054" s="94">
        <v>285784</v>
      </c>
      <c r="G1054" s="94">
        <f t="shared" si="50"/>
        <v>285784</v>
      </c>
      <c r="H1054" s="20"/>
    </row>
    <row r="1055" spans="2:8" ht="22.5" x14ac:dyDescent="0.2">
      <c r="B1055" s="92" t="s">
        <v>2646</v>
      </c>
      <c r="C1055" s="59" t="s">
        <v>2222</v>
      </c>
      <c r="D1055" s="93" t="s">
        <v>1227</v>
      </c>
      <c r="E1055" s="122">
        <v>1</v>
      </c>
      <c r="F1055" s="94">
        <v>218650</v>
      </c>
      <c r="G1055" s="94">
        <f t="shared" si="50"/>
        <v>218650</v>
      </c>
      <c r="H1055" s="20"/>
    </row>
    <row r="1056" spans="2:8" ht="22.5" x14ac:dyDescent="0.2">
      <c r="B1056" s="92" t="s">
        <v>993</v>
      </c>
      <c r="C1056" s="59" t="s">
        <v>2223</v>
      </c>
      <c r="D1056" s="93" t="s">
        <v>1227</v>
      </c>
      <c r="E1056" s="122">
        <v>1</v>
      </c>
      <c r="F1056" s="94">
        <v>282238</v>
      </c>
      <c r="G1056" s="94">
        <f t="shared" si="50"/>
        <v>282238</v>
      </c>
      <c r="H1056" s="20"/>
    </row>
    <row r="1057" spans="2:8" ht="22.5" x14ac:dyDescent="0.2">
      <c r="B1057" s="92" t="s">
        <v>994</v>
      </c>
      <c r="C1057" s="59" t="s">
        <v>2224</v>
      </c>
      <c r="D1057" s="93" t="s">
        <v>1227</v>
      </c>
      <c r="E1057" s="122">
        <v>1</v>
      </c>
      <c r="F1057" s="94">
        <v>290646</v>
      </c>
      <c r="G1057" s="94">
        <f t="shared" si="50"/>
        <v>290646</v>
      </c>
      <c r="H1057" s="20"/>
    </row>
    <row r="1058" spans="2:8" ht="56.25" x14ac:dyDescent="0.2">
      <c r="B1058" s="92" t="s">
        <v>995</v>
      </c>
      <c r="C1058" s="59" t="s">
        <v>2225</v>
      </c>
      <c r="D1058" s="93" t="s">
        <v>1227</v>
      </c>
      <c r="E1058" s="122">
        <v>1</v>
      </c>
      <c r="F1058" s="94">
        <v>517848</v>
      </c>
      <c r="G1058" s="94">
        <f t="shared" si="50"/>
        <v>517848</v>
      </c>
      <c r="H1058" s="20"/>
    </row>
    <row r="1059" spans="2:8" ht="22.5" x14ac:dyDescent="0.2">
      <c r="B1059" s="92" t="s">
        <v>2647</v>
      </c>
      <c r="C1059" s="59" t="s">
        <v>2226</v>
      </c>
      <c r="D1059" s="93" t="s">
        <v>1227</v>
      </c>
      <c r="E1059" s="122">
        <v>1</v>
      </c>
      <c r="F1059" s="94">
        <v>246932</v>
      </c>
      <c r="G1059" s="94">
        <f t="shared" si="50"/>
        <v>246932</v>
      </c>
      <c r="H1059" s="20"/>
    </row>
    <row r="1060" spans="2:8" ht="56.25" x14ac:dyDescent="0.2">
      <c r="B1060" s="92" t="s">
        <v>996</v>
      </c>
      <c r="C1060" s="59" t="s">
        <v>2227</v>
      </c>
      <c r="D1060" s="93" t="s">
        <v>1227</v>
      </c>
      <c r="E1060" s="122">
        <v>1</v>
      </c>
      <c r="F1060" s="94">
        <v>1965883</v>
      </c>
      <c r="G1060" s="94">
        <f t="shared" si="50"/>
        <v>1965883</v>
      </c>
      <c r="H1060" s="20"/>
    </row>
    <row r="1061" spans="2:8" x14ac:dyDescent="0.2">
      <c r="B1061" s="21"/>
      <c r="C1061" s="22"/>
      <c r="D1061" s="18"/>
      <c r="E1061" s="122"/>
      <c r="F1061" s="24"/>
      <c r="G1061" s="54"/>
      <c r="H1061" s="20"/>
    </row>
    <row r="1062" spans="2:8" x14ac:dyDescent="0.2">
      <c r="B1062" s="12">
        <v>17</v>
      </c>
      <c r="C1062" s="28" t="s">
        <v>2228</v>
      </c>
      <c r="D1062" s="118"/>
      <c r="E1062" s="124"/>
      <c r="F1062" s="113"/>
      <c r="G1062" s="114"/>
      <c r="H1062" s="38">
        <f>SUM(G1064:G1084)</f>
        <v>2566039</v>
      </c>
    </row>
    <row r="1063" spans="2:8" x14ac:dyDescent="0.2">
      <c r="B1063" s="10" t="s">
        <v>997</v>
      </c>
      <c r="C1063" s="73" t="s">
        <v>2229</v>
      </c>
      <c r="D1063" s="74"/>
      <c r="E1063" s="122"/>
      <c r="F1063" s="56"/>
      <c r="G1063" s="54"/>
      <c r="H1063" s="20"/>
    </row>
    <row r="1064" spans="2:8" x14ac:dyDescent="0.2">
      <c r="B1064" s="92" t="s">
        <v>998</v>
      </c>
      <c r="C1064" s="59" t="s">
        <v>2230</v>
      </c>
      <c r="D1064" s="93" t="s">
        <v>2463</v>
      </c>
      <c r="E1064" s="122">
        <v>1</v>
      </c>
      <c r="F1064" s="94">
        <v>28185</v>
      </c>
      <c r="G1064" s="94">
        <f t="shared" ref="G1064:G1081" si="51">ROUND(E1064*F1064,2)</f>
        <v>28185</v>
      </c>
      <c r="H1064" s="20"/>
    </row>
    <row r="1065" spans="2:8" x14ac:dyDescent="0.2">
      <c r="B1065" s="92" t="s">
        <v>999</v>
      </c>
      <c r="C1065" s="59" t="s">
        <v>2231</v>
      </c>
      <c r="D1065" s="93" t="s">
        <v>2463</v>
      </c>
      <c r="E1065" s="122">
        <v>1</v>
      </c>
      <c r="F1065" s="94">
        <v>95542</v>
      </c>
      <c r="G1065" s="94">
        <f t="shared" si="51"/>
        <v>95542</v>
      </c>
      <c r="H1065" s="20"/>
    </row>
    <row r="1066" spans="2:8" x14ac:dyDescent="0.2">
      <c r="B1066" s="92" t="s">
        <v>1000</v>
      </c>
      <c r="C1066" s="59" t="s">
        <v>2232</v>
      </c>
      <c r="D1066" s="93" t="s">
        <v>2463</v>
      </c>
      <c r="E1066" s="122">
        <v>1</v>
      </c>
      <c r="F1066" s="94">
        <v>69837</v>
      </c>
      <c r="G1066" s="94">
        <f t="shared" si="51"/>
        <v>69837</v>
      </c>
      <c r="H1066" s="20"/>
    </row>
    <row r="1067" spans="2:8" x14ac:dyDescent="0.2">
      <c r="B1067" s="92" t="s">
        <v>1001</v>
      </c>
      <c r="C1067" s="59" t="s">
        <v>2233</v>
      </c>
      <c r="D1067" s="93" t="s">
        <v>2463</v>
      </c>
      <c r="E1067" s="122">
        <v>1</v>
      </c>
      <c r="F1067" s="94">
        <v>73391</v>
      </c>
      <c r="G1067" s="94">
        <f t="shared" si="51"/>
        <v>73391</v>
      </c>
      <c r="H1067" s="20"/>
    </row>
    <row r="1068" spans="2:8" x14ac:dyDescent="0.2">
      <c r="B1068" s="92" t="s">
        <v>1002</v>
      </c>
      <c r="C1068" s="59" t="s">
        <v>2234</v>
      </c>
      <c r="D1068" s="93" t="s">
        <v>2463</v>
      </c>
      <c r="E1068" s="122">
        <v>1</v>
      </c>
      <c r="F1068" s="94">
        <v>46087</v>
      </c>
      <c r="G1068" s="94">
        <f t="shared" si="51"/>
        <v>46087</v>
      </c>
      <c r="H1068" s="20"/>
    </row>
    <row r="1069" spans="2:8" x14ac:dyDescent="0.2">
      <c r="B1069" s="92" t="s">
        <v>1003</v>
      </c>
      <c r="C1069" s="59" t="s">
        <v>2235</v>
      </c>
      <c r="D1069" s="93" t="s">
        <v>2463</v>
      </c>
      <c r="E1069" s="122">
        <v>1</v>
      </c>
      <c r="F1069" s="94">
        <v>55305</v>
      </c>
      <c r="G1069" s="94">
        <f t="shared" si="51"/>
        <v>55305</v>
      </c>
      <c r="H1069" s="20"/>
    </row>
    <row r="1070" spans="2:8" x14ac:dyDescent="0.2">
      <c r="B1070" s="92" t="s">
        <v>1004</v>
      </c>
      <c r="C1070" s="59" t="s">
        <v>2236</v>
      </c>
      <c r="D1070" s="93" t="s">
        <v>2463</v>
      </c>
      <c r="E1070" s="122">
        <v>1</v>
      </c>
      <c r="F1070" s="94">
        <v>111513</v>
      </c>
      <c r="G1070" s="94">
        <f t="shared" si="51"/>
        <v>111513</v>
      </c>
      <c r="H1070" s="20"/>
    </row>
    <row r="1071" spans="2:8" x14ac:dyDescent="0.2">
      <c r="B1071" s="92" t="s">
        <v>1005</v>
      </c>
      <c r="C1071" s="59" t="s">
        <v>2237</v>
      </c>
      <c r="D1071" s="93" t="s">
        <v>2463</v>
      </c>
      <c r="E1071" s="122">
        <v>1</v>
      </c>
      <c r="F1071" s="94">
        <v>65477</v>
      </c>
      <c r="G1071" s="94">
        <f t="shared" si="51"/>
        <v>65477</v>
      </c>
      <c r="H1071" s="20"/>
    </row>
    <row r="1072" spans="2:8" x14ac:dyDescent="0.2">
      <c r="B1072" s="92" t="s">
        <v>1006</v>
      </c>
      <c r="C1072" s="59" t="s">
        <v>2238</v>
      </c>
      <c r="D1072" s="93" t="s">
        <v>2463</v>
      </c>
      <c r="E1072" s="122">
        <v>1</v>
      </c>
      <c r="F1072" s="94">
        <v>92424</v>
      </c>
      <c r="G1072" s="94">
        <f t="shared" si="51"/>
        <v>92424</v>
      </c>
      <c r="H1072" s="20"/>
    </row>
    <row r="1073" spans="2:8" x14ac:dyDescent="0.2">
      <c r="B1073" s="92" t="s">
        <v>1007</v>
      </c>
      <c r="C1073" s="59" t="s">
        <v>2239</v>
      </c>
      <c r="D1073" s="93" t="s">
        <v>2463</v>
      </c>
      <c r="E1073" s="122">
        <v>1</v>
      </c>
      <c r="F1073" s="94">
        <v>47235</v>
      </c>
      <c r="G1073" s="94">
        <f t="shared" si="51"/>
        <v>47235</v>
      </c>
      <c r="H1073" s="20"/>
    </row>
    <row r="1074" spans="2:8" x14ac:dyDescent="0.2">
      <c r="B1074" s="92" t="s">
        <v>1008</v>
      </c>
      <c r="C1074" s="59" t="s">
        <v>2240</v>
      </c>
      <c r="D1074" s="93" t="s">
        <v>2463</v>
      </c>
      <c r="E1074" s="122">
        <v>1</v>
      </c>
      <c r="F1074" s="94">
        <v>91259</v>
      </c>
      <c r="G1074" s="94">
        <f t="shared" si="51"/>
        <v>91259</v>
      </c>
      <c r="H1074" s="20"/>
    </row>
    <row r="1075" spans="2:8" x14ac:dyDescent="0.2">
      <c r="B1075" s="92" t="s">
        <v>1009</v>
      </c>
      <c r="C1075" s="59" t="s">
        <v>2241</v>
      </c>
      <c r="D1075" s="93" t="s">
        <v>2463</v>
      </c>
      <c r="E1075" s="122">
        <v>1</v>
      </c>
      <c r="F1075" s="94">
        <v>107685</v>
      </c>
      <c r="G1075" s="94">
        <f t="shared" si="51"/>
        <v>107685</v>
      </c>
      <c r="H1075" s="20"/>
    </row>
    <row r="1076" spans="2:8" x14ac:dyDescent="0.2">
      <c r="B1076" s="92" t="s">
        <v>1010</v>
      </c>
      <c r="C1076" s="59" t="s">
        <v>2242</v>
      </c>
      <c r="D1076" s="93" t="s">
        <v>2463</v>
      </c>
      <c r="E1076" s="122">
        <v>1</v>
      </c>
      <c r="F1076" s="94">
        <v>86214</v>
      </c>
      <c r="G1076" s="94">
        <f t="shared" si="51"/>
        <v>86214</v>
      </c>
      <c r="H1076" s="20"/>
    </row>
    <row r="1077" spans="2:8" x14ac:dyDescent="0.2">
      <c r="B1077" s="92" t="s">
        <v>1011</v>
      </c>
      <c r="C1077" s="59" t="s">
        <v>2243</v>
      </c>
      <c r="D1077" s="93" t="s">
        <v>2463</v>
      </c>
      <c r="E1077" s="122">
        <v>1</v>
      </c>
      <c r="F1077" s="94">
        <v>163906</v>
      </c>
      <c r="G1077" s="94">
        <f t="shared" si="51"/>
        <v>163906</v>
      </c>
      <c r="H1077" s="20"/>
    </row>
    <row r="1078" spans="2:8" x14ac:dyDescent="0.2">
      <c r="B1078" s="92" t="s">
        <v>1012</v>
      </c>
      <c r="C1078" s="59" t="s">
        <v>2244</v>
      </c>
      <c r="D1078" s="93" t="s">
        <v>2463</v>
      </c>
      <c r="E1078" s="122">
        <v>1</v>
      </c>
      <c r="F1078" s="94">
        <v>194370</v>
      </c>
      <c r="G1078" s="94">
        <f t="shared" si="51"/>
        <v>194370</v>
      </c>
      <c r="H1078" s="20"/>
    </row>
    <row r="1079" spans="2:8" x14ac:dyDescent="0.2">
      <c r="B1079" s="92" t="s">
        <v>1013</v>
      </c>
      <c r="C1079" s="59" t="s">
        <v>2245</v>
      </c>
      <c r="D1079" s="93" t="s">
        <v>2463</v>
      </c>
      <c r="E1079" s="122">
        <v>1</v>
      </c>
      <c r="F1079" s="94">
        <v>11316</v>
      </c>
      <c r="G1079" s="94">
        <f t="shared" si="51"/>
        <v>11316</v>
      </c>
      <c r="H1079" s="20"/>
    </row>
    <row r="1080" spans="2:8" x14ac:dyDescent="0.2">
      <c r="B1080" s="92" t="s">
        <v>1014</v>
      </c>
      <c r="C1080" s="59" t="s">
        <v>2246</v>
      </c>
      <c r="D1080" s="93" t="s">
        <v>2463</v>
      </c>
      <c r="E1080" s="122">
        <v>1</v>
      </c>
      <c r="F1080" s="94">
        <v>66624</v>
      </c>
      <c r="G1080" s="94">
        <f t="shared" si="51"/>
        <v>66624</v>
      </c>
      <c r="H1080" s="20"/>
    </row>
    <row r="1081" spans="2:8" x14ac:dyDescent="0.2">
      <c r="B1081" s="92" t="s">
        <v>1015</v>
      </c>
      <c r="C1081" s="59" t="s">
        <v>2247</v>
      </c>
      <c r="D1081" s="93" t="s">
        <v>2463</v>
      </c>
      <c r="E1081" s="122">
        <v>1</v>
      </c>
      <c r="F1081" s="94">
        <v>55894</v>
      </c>
      <c r="G1081" s="94">
        <f t="shared" si="51"/>
        <v>55894</v>
      </c>
      <c r="H1081" s="20"/>
    </row>
    <row r="1082" spans="2:8" x14ac:dyDescent="0.2">
      <c r="B1082" s="105" t="s">
        <v>1016</v>
      </c>
      <c r="C1082" s="60" t="s">
        <v>2248</v>
      </c>
      <c r="D1082" s="86"/>
      <c r="E1082" s="122"/>
      <c r="F1082" s="94"/>
      <c r="G1082" s="94"/>
      <c r="H1082" s="20"/>
    </row>
    <row r="1083" spans="2:8" x14ac:dyDescent="0.2">
      <c r="B1083" s="92" t="s">
        <v>1017</v>
      </c>
      <c r="C1083" s="59" t="s">
        <v>2249</v>
      </c>
      <c r="D1083" s="93" t="s">
        <v>2463</v>
      </c>
      <c r="E1083" s="122">
        <v>1</v>
      </c>
      <c r="F1083" s="94">
        <v>647666</v>
      </c>
      <c r="G1083" s="94">
        <f>ROUND(E1083*F1083,2)</f>
        <v>647666</v>
      </c>
      <c r="H1083" s="20"/>
    </row>
    <row r="1084" spans="2:8" ht="22.5" x14ac:dyDescent="0.2">
      <c r="B1084" s="92" t="s">
        <v>1018</v>
      </c>
      <c r="C1084" s="59" t="s">
        <v>2250</v>
      </c>
      <c r="D1084" s="93" t="s">
        <v>2463</v>
      </c>
      <c r="E1084" s="122">
        <v>1</v>
      </c>
      <c r="F1084" s="94">
        <v>456109</v>
      </c>
      <c r="G1084" s="94">
        <f>ROUND(E1084*F1084,2)</f>
        <v>456109</v>
      </c>
      <c r="H1084" s="20"/>
    </row>
    <row r="1085" spans="2:8" x14ac:dyDescent="0.2">
      <c r="B1085" s="26"/>
      <c r="C1085" s="27"/>
      <c r="D1085" s="11"/>
      <c r="E1085" s="122"/>
      <c r="F1085" s="24"/>
      <c r="G1085" s="54"/>
      <c r="H1085" s="20"/>
    </row>
    <row r="1086" spans="2:8" x14ac:dyDescent="0.2">
      <c r="B1086" s="12">
        <v>18</v>
      </c>
      <c r="C1086" s="28" t="s">
        <v>2251</v>
      </c>
      <c r="D1086" s="118"/>
      <c r="E1086" s="135"/>
      <c r="F1086" s="113"/>
      <c r="G1086" s="114"/>
      <c r="H1086" s="38">
        <f>SUM(G1088:G1125)</f>
        <v>471027</v>
      </c>
    </row>
    <row r="1087" spans="2:8" x14ac:dyDescent="0.2">
      <c r="B1087" s="10" t="s">
        <v>1019</v>
      </c>
      <c r="C1087" s="73" t="s">
        <v>2252</v>
      </c>
      <c r="D1087" s="74"/>
      <c r="E1087" s="122"/>
      <c r="F1087" s="56"/>
      <c r="G1087" s="54"/>
      <c r="H1087" s="20"/>
    </row>
    <row r="1088" spans="2:8" x14ac:dyDescent="0.2">
      <c r="B1088" s="92" t="s">
        <v>1020</v>
      </c>
      <c r="C1088" s="59" t="s">
        <v>2253</v>
      </c>
      <c r="D1088" s="93" t="s">
        <v>2463</v>
      </c>
      <c r="E1088" s="122">
        <v>1</v>
      </c>
      <c r="F1088" s="94">
        <v>4552</v>
      </c>
      <c r="G1088" s="94">
        <f t="shared" ref="G1088:G1096" si="52">ROUND(E1088*F1088,2)</f>
        <v>4552</v>
      </c>
      <c r="H1088" s="20"/>
    </row>
    <row r="1089" spans="2:8" x14ac:dyDescent="0.2">
      <c r="B1089" s="92" t="s">
        <v>1021</v>
      </c>
      <c r="C1089" s="59" t="s">
        <v>2254</v>
      </c>
      <c r="D1089" s="93" t="s">
        <v>2463</v>
      </c>
      <c r="E1089" s="122">
        <v>1</v>
      </c>
      <c r="F1089" s="94">
        <v>13568</v>
      </c>
      <c r="G1089" s="94">
        <f t="shared" si="52"/>
        <v>13568</v>
      </c>
      <c r="H1089" s="20"/>
    </row>
    <row r="1090" spans="2:8" x14ac:dyDescent="0.2">
      <c r="B1090" s="92" t="s">
        <v>1022</v>
      </c>
      <c r="C1090" s="59" t="s">
        <v>2255</v>
      </c>
      <c r="D1090" s="93" t="s">
        <v>2463</v>
      </c>
      <c r="E1090" s="122">
        <v>1</v>
      </c>
      <c r="F1090" s="94">
        <v>5586</v>
      </c>
      <c r="G1090" s="94">
        <f t="shared" si="52"/>
        <v>5586</v>
      </c>
      <c r="H1090" s="20"/>
    </row>
    <row r="1091" spans="2:8" x14ac:dyDescent="0.2">
      <c r="B1091" s="92" t="s">
        <v>1023</v>
      </c>
      <c r="C1091" s="59" t="s">
        <v>2256</v>
      </c>
      <c r="D1091" s="93" t="s">
        <v>2463</v>
      </c>
      <c r="E1091" s="122">
        <v>1</v>
      </c>
      <c r="F1091" s="94">
        <v>10258</v>
      </c>
      <c r="G1091" s="94">
        <f t="shared" si="52"/>
        <v>10258</v>
      </c>
      <c r="H1091" s="20"/>
    </row>
    <row r="1092" spans="2:8" x14ac:dyDescent="0.2">
      <c r="B1092" s="92" t="s">
        <v>1024</v>
      </c>
      <c r="C1092" s="59" t="s">
        <v>1895</v>
      </c>
      <c r="D1092" s="89" t="s">
        <v>2522</v>
      </c>
      <c r="E1092" s="122">
        <v>1</v>
      </c>
      <c r="F1092" s="94">
        <v>3468</v>
      </c>
      <c r="G1092" s="94">
        <f t="shared" si="52"/>
        <v>3468</v>
      </c>
      <c r="H1092" s="20"/>
    </row>
    <row r="1093" spans="2:8" x14ac:dyDescent="0.2">
      <c r="B1093" s="92" t="s">
        <v>1025</v>
      </c>
      <c r="C1093" s="59" t="s">
        <v>2257</v>
      </c>
      <c r="D1093" s="93" t="s">
        <v>2463</v>
      </c>
      <c r="E1093" s="122">
        <v>1</v>
      </c>
      <c r="F1093" s="94">
        <v>9205</v>
      </c>
      <c r="G1093" s="94">
        <f t="shared" si="52"/>
        <v>9205</v>
      </c>
      <c r="H1093" s="20"/>
    </row>
    <row r="1094" spans="2:8" x14ac:dyDescent="0.2">
      <c r="B1094" s="92" t="s">
        <v>1026</v>
      </c>
      <c r="C1094" s="59" t="s">
        <v>2258</v>
      </c>
      <c r="D1094" s="93" t="s">
        <v>2463</v>
      </c>
      <c r="E1094" s="122">
        <v>1</v>
      </c>
      <c r="F1094" s="94">
        <v>6951</v>
      </c>
      <c r="G1094" s="94">
        <f t="shared" si="52"/>
        <v>6951</v>
      </c>
      <c r="H1094" s="20"/>
    </row>
    <row r="1095" spans="2:8" x14ac:dyDescent="0.2">
      <c r="B1095" s="92" t="s">
        <v>1027</v>
      </c>
      <c r="C1095" s="59" t="s">
        <v>2259</v>
      </c>
      <c r="D1095" s="93" t="s">
        <v>2463</v>
      </c>
      <c r="E1095" s="122">
        <v>1</v>
      </c>
      <c r="F1095" s="94">
        <v>10010</v>
      </c>
      <c r="G1095" s="94">
        <f t="shared" si="52"/>
        <v>10010</v>
      </c>
      <c r="H1095" s="36"/>
    </row>
    <row r="1096" spans="2:8" x14ac:dyDescent="0.2">
      <c r="B1096" s="92" t="s">
        <v>2483</v>
      </c>
      <c r="C1096" s="59" t="s">
        <v>2484</v>
      </c>
      <c r="D1096" s="93" t="s">
        <v>2463</v>
      </c>
      <c r="E1096" s="122">
        <v>1</v>
      </c>
      <c r="F1096" s="94">
        <v>40006</v>
      </c>
      <c r="G1096" s="94">
        <f t="shared" si="52"/>
        <v>40006</v>
      </c>
      <c r="H1096" s="20"/>
    </row>
    <row r="1097" spans="2:8" x14ac:dyDescent="0.2">
      <c r="B1097" s="105" t="s">
        <v>1028</v>
      </c>
      <c r="C1097" s="60" t="s">
        <v>2260</v>
      </c>
      <c r="D1097" s="86"/>
      <c r="E1097" s="122"/>
      <c r="F1097" s="94"/>
      <c r="G1097" s="94"/>
      <c r="H1097" s="44"/>
    </row>
    <row r="1098" spans="2:8" x14ac:dyDescent="0.2">
      <c r="B1098" s="92" t="s">
        <v>1029</v>
      </c>
      <c r="C1098" s="59" t="s">
        <v>2261</v>
      </c>
      <c r="D1098" s="93" t="s">
        <v>2463</v>
      </c>
      <c r="E1098" s="122">
        <v>1</v>
      </c>
      <c r="F1098" s="94">
        <v>7111</v>
      </c>
      <c r="G1098" s="94">
        <f t="shared" ref="G1098:G1103" si="53">ROUND(E1098*F1098,2)</f>
        <v>7111</v>
      </c>
      <c r="H1098" s="44"/>
    </row>
    <row r="1099" spans="2:8" x14ac:dyDescent="0.2">
      <c r="B1099" s="92" t="s">
        <v>1030</v>
      </c>
      <c r="C1099" s="59" t="s">
        <v>2262</v>
      </c>
      <c r="D1099" s="89" t="s">
        <v>2522</v>
      </c>
      <c r="E1099" s="122">
        <v>1</v>
      </c>
      <c r="F1099" s="94">
        <v>6664</v>
      </c>
      <c r="G1099" s="94">
        <f t="shared" si="53"/>
        <v>6664</v>
      </c>
      <c r="H1099" s="44"/>
    </row>
    <row r="1100" spans="2:8" x14ac:dyDescent="0.2">
      <c r="B1100" s="92" t="s">
        <v>1031</v>
      </c>
      <c r="C1100" s="59" t="s">
        <v>2263</v>
      </c>
      <c r="D1100" s="93" t="s">
        <v>2463</v>
      </c>
      <c r="E1100" s="122">
        <v>1</v>
      </c>
      <c r="F1100" s="94">
        <v>15478</v>
      </c>
      <c r="G1100" s="94">
        <f t="shared" si="53"/>
        <v>15478</v>
      </c>
      <c r="H1100" s="44"/>
    </row>
    <row r="1101" spans="2:8" x14ac:dyDescent="0.2">
      <c r="B1101" s="92" t="s">
        <v>1032</v>
      </c>
      <c r="C1101" s="59" t="s">
        <v>2264</v>
      </c>
      <c r="D1101" s="89" t="s">
        <v>2522</v>
      </c>
      <c r="E1101" s="122">
        <v>1</v>
      </c>
      <c r="F1101" s="94">
        <v>6993</v>
      </c>
      <c r="G1101" s="94">
        <f t="shared" si="53"/>
        <v>6993</v>
      </c>
      <c r="H1101" s="44"/>
    </row>
    <row r="1102" spans="2:8" x14ac:dyDescent="0.2">
      <c r="B1102" s="92" t="s">
        <v>1033</v>
      </c>
      <c r="C1102" s="59" t="s">
        <v>2265</v>
      </c>
      <c r="D1102" s="89" t="s">
        <v>2522</v>
      </c>
      <c r="E1102" s="122">
        <v>1</v>
      </c>
      <c r="F1102" s="94">
        <v>9916</v>
      </c>
      <c r="G1102" s="94">
        <f t="shared" si="53"/>
        <v>9916</v>
      </c>
      <c r="H1102" s="44"/>
    </row>
    <row r="1103" spans="2:8" x14ac:dyDescent="0.2">
      <c r="B1103" s="92" t="s">
        <v>1034</v>
      </c>
      <c r="C1103" s="59" t="s">
        <v>2266</v>
      </c>
      <c r="D1103" s="93" t="s">
        <v>2463</v>
      </c>
      <c r="E1103" s="122">
        <v>1</v>
      </c>
      <c r="F1103" s="94">
        <v>18688</v>
      </c>
      <c r="G1103" s="94">
        <f t="shared" si="53"/>
        <v>18688</v>
      </c>
      <c r="H1103" s="44"/>
    </row>
    <row r="1104" spans="2:8" x14ac:dyDescent="0.2">
      <c r="B1104" s="105" t="s">
        <v>1035</v>
      </c>
      <c r="C1104" s="60" t="s">
        <v>2267</v>
      </c>
      <c r="D1104" s="86"/>
      <c r="E1104" s="122"/>
      <c r="F1104" s="94"/>
      <c r="G1104" s="94"/>
      <c r="H1104" s="44"/>
    </row>
    <row r="1105" spans="2:8" x14ac:dyDescent="0.2">
      <c r="B1105" s="92" t="s">
        <v>1036</v>
      </c>
      <c r="C1105" s="59" t="s">
        <v>2268</v>
      </c>
      <c r="D1105" s="93" t="s">
        <v>2463</v>
      </c>
      <c r="E1105" s="122">
        <v>1</v>
      </c>
      <c r="F1105" s="94">
        <v>32697</v>
      </c>
      <c r="G1105" s="94">
        <f t="shared" ref="G1105:G1113" si="54">ROUND(E1105*F1105,2)</f>
        <v>32697</v>
      </c>
      <c r="H1105" s="44"/>
    </row>
    <row r="1106" spans="2:8" x14ac:dyDescent="0.2">
      <c r="B1106" s="92" t="s">
        <v>1037</v>
      </c>
      <c r="C1106" s="59" t="s">
        <v>2269</v>
      </c>
      <c r="D1106" s="93" t="s">
        <v>2463</v>
      </c>
      <c r="E1106" s="122">
        <v>1</v>
      </c>
      <c r="F1106" s="94">
        <v>12829</v>
      </c>
      <c r="G1106" s="94">
        <f t="shared" si="54"/>
        <v>12829</v>
      </c>
      <c r="H1106" s="44"/>
    </row>
    <row r="1107" spans="2:8" x14ac:dyDescent="0.2">
      <c r="B1107" s="92" t="s">
        <v>1038</v>
      </c>
      <c r="C1107" s="59" t="s">
        <v>2270</v>
      </c>
      <c r="D1107" s="89" t="s">
        <v>2522</v>
      </c>
      <c r="E1107" s="122">
        <v>1</v>
      </c>
      <c r="F1107" s="94">
        <v>7048</v>
      </c>
      <c r="G1107" s="94">
        <f t="shared" si="54"/>
        <v>7048</v>
      </c>
      <c r="H1107" s="44"/>
    </row>
    <row r="1108" spans="2:8" x14ac:dyDescent="0.2">
      <c r="B1108" s="92" t="s">
        <v>1039</v>
      </c>
      <c r="C1108" s="59" t="s">
        <v>2271</v>
      </c>
      <c r="D1108" s="93" t="s">
        <v>2463</v>
      </c>
      <c r="E1108" s="122">
        <v>1</v>
      </c>
      <c r="F1108" s="94">
        <v>10151</v>
      </c>
      <c r="G1108" s="94">
        <f t="shared" si="54"/>
        <v>10151</v>
      </c>
      <c r="H1108" s="44"/>
    </row>
    <row r="1109" spans="2:8" x14ac:dyDescent="0.2">
      <c r="B1109" s="92" t="s">
        <v>1040</v>
      </c>
      <c r="C1109" s="59" t="s">
        <v>2272</v>
      </c>
      <c r="D1109" s="93" t="s">
        <v>2463</v>
      </c>
      <c r="E1109" s="122">
        <v>1</v>
      </c>
      <c r="F1109" s="94">
        <v>42048</v>
      </c>
      <c r="G1109" s="94">
        <f t="shared" si="54"/>
        <v>42048</v>
      </c>
      <c r="H1109" s="44"/>
    </row>
    <row r="1110" spans="2:8" x14ac:dyDescent="0.2">
      <c r="B1110" s="92" t="s">
        <v>1041</v>
      </c>
      <c r="C1110" s="59" t="s">
        <v>2273</v>
      </c>
      <c r="D1110" s="93" t="s">
        <v>2463</v>
      </c>
      <c r="E1110" s="122">
        <v>1</v>
      </c>
      <c r="F1110" s="94">
        <v>22242</v>
      </c>
      <c r="G1110" s="94">
        <f t="shared" si="54"/>
        <v>22242</v>
      </c>
      <c r="H1110" s="44"/>
    </row>
    <row r="1111" spans="2:8" x14ac:dyDescent="0.2">
      <c r="B1111" s="92" t="s">
        <v>1042</v>
      </c>
      <c r="C1111" s="59" t="s">
        <v>2274</v>
      </c>
      <c r="D1111" s="93" t="s">
        <v>2463</v>
      </c>
      <c r="E1111" s="122">
        <v>1</v>
      </c>
      <c r="F1111" s="94">
        <v>30817</v>
      </c>
      <c r="G1111" s="94">
        <f t="shared" si="54"/>
        <v>30817</v>
      </c>
      <c r="H1111" s="44"/>
    </row>
    <row r="1112" spans="2:8" x14ac:dyDescent="0.2">
      <c r="B1112" s="92" t="s">
        <v>1043</v>
      </c>
      <c r="C1112" s="59" t="s">
        <v>2275</v>
      </c>
      <c r="D1112" s="93" t="s">
        <v>2463</v>
      </c>
      <c r="E1112" s="122">
        <v>1</v>
      </c>
      <c r="F1112" s="94">
        <v>4673</v>
      </c>
      <c r="G1112" s="94">
        <f t="shared" si="54"/>
        <v>4673</v>
      </c>
      <c r="H1112" s="44"/>
    </row>
    <row r="1113" spans="2:8" x14ac:dyDescent="0.2">
      <c r="B1113" s="92" t="s">
        <v>1044</v>
      </c>
      <c r="C1113" s="59" t="s">
        <v>2276</v>
      </c>
      <c r="D1113" s="89" t="s">
        <v>2522</v>
      </c>
      <c r="E1113" s="122">
        <v>1</v>
      </c>
      <c r="F1113" s="94">
        <v>2664</v>
      </c>
      <c r="G1113" s="94">
        <f t="shared" si="54"/>
        <v>2664</v>
      </c>
      <c r="H1113" s="44"/>
    </row>
    <row r="1114" spans="2:8" x14ac:dyDescent="0.2">
      <c r="B1114" s="105" t="s">
        <v>1045</v>
      </c>
      <c r="C1114" s="60" t="s">
        <v>2277</v>
      </c>
      <c r="D1114" s="86"/>
      <c r="E1114" s="122"/>
      <c r="F1114" s="94"/>
      <c r="G1114" s="94"/>
      <c r="H1114" s="44"/>
    </row>
    <row r="1115" spans="2:8" x14ac:dyDescent="0.2">
      <c r="B1115" s="92" t="s">
        <v>1046</v>
      </c>
      <c r="C1115" s="59" t="s">
        <v>2278</v>
      </c>
      <c r="D1115" s="93" t="s">
        <v>2463</v>
      </c>
      <c r="E1115" s="122">
        <v>1</v>
      </c>
      <c r="F1115" s="94">
        <v>5697</v>
      </c>
      <c r="G1115" s="94">
        <f t="shared" ref="G1115:G1125" si="55">ROUND(E1115*F1115,2)</f>
        <v>5697</v>
      </c>
      <c r="H1115" s="44"/>
    </row>
    <row r="1116" spans="2:8" x14ac:dyDescent="0.2">
      <c r="B1116" s="92" t="s">
        <v>1047</v>
      </c>
      <c r="C1116" s="59" t="s">
        <v>2279</v>
      </c>
      <c r="D1116" s="93" t="s">
        <v>2463</v>
      </c>
      <c r="E1116" s="122">
        <v>1</v>
      </c>
      <c r="F1116" s="94">
        <v>16237</v>
      </c>
      <c r="G1116" s="94">
        <f t="shared" si="55"/>
        <v>16237</v>
      </c>
      <c r="H1116" s="44"/>
    </row>
    <row r="1117" spans="2:8" ht="33.75" x14ac:dyDescent="0.2">
      <c r="B1117" s="92" t="s">
        <v>1048</v>
      </c>
      <c r="C1117" s="59" t="s">
        <v>2280</v>
      </c>
      <c r="D1117" s="93" t="s">
        <v>2463</v>
      </c>
      <c r="E1117" s="122">
        <v>1</v>
      </c>
      <c r="F1117" s="94">
        <v>17925</v>
      </c>
      <c r="G1117" s="94">
        <f t="shared" si="55"/>
        <v>17925</v>
      </c>
      <c r="H1117" s="44"/>
    </row>
    <row r="1118" spans="2:8" x14ac:dyDescent="0.2">
      <c r="B1118" s="92" t="s">
        <v>1049</v>
      </c>
      <c r="C1118" s="59" t="s">
        <v>2281</v>
      </c>
      <c r="D1118" s="89" t="s">
        <v>2522</v>
      </c>
      <c r="E1118" s="122">
        <v>1</v>
      </c>
      <c r="F1118" s="94">
        <v>2664</v>
      </c>
      <c r="G1118" s="94">
        <f t="shared" si="55"/>
        <v>2664</v>
      </c>
      <c r="H1118" s="44"/>
    </row>
    <row r="1119" spans="2:8" x14ac:dyDescent="0.2">
      <c r="B1119" s="92" t="s">
        <v>1050</v>
      </c>
      <c r="C1119" s="59" t="s">
        <v>2282</v>
      </c>
      <c r="D1119" s="93" t="s">
        <v>2463</v>
      </c>
      <c r="E1119" s="122">
        <v>1</v>
      </c>
      <c r="F1119" s="94">
        <v>18794</v>
      </c>
      <c r="G1119" s="94">
        <f t="shared" si="55"/>
        <v>18794</v>
      </c>
      <c r="H1119" s="44"/>
    </row>
    <row r="1120" spans="2:8" x14ac:dyDescent="0.2">
      <c r="B1120" s="92" t="s">
        <v>1051</v>
      </c>
      <c r="C1120" s="59" t="s">
        <v>2283</v>
      </c>
      <c r="D1120" s="93" t="s">
        <v>2463</v>
      </c>
      <c r="E1120" s="122">
        <v>1</v>
      </c>
      <c r="F1120" s="94">
        <v>10644</v>
      </c>
      <c r="G1120" s="94">
        <f t="shared" si="55"/>
        <v>10644</v>
      </c>
      <c r="H1120" s="44"/>
    </row>
    <row r="1121" spans="2:8" x14ac:dyDescent="0.2">
      <c r="B1121" s="92" t="s">
        <v>1052</v>
      </c>
      <c r="C1121" s="59" t="s">
        <v>2284</v>
      </c>
      <c r="D1121" s="89" t="s">
        <v>2522</v>
      </c>
      <c r="E1121" s="122">
        <v>1</v>
      </c>
      <c r="F1121" s="94">
        <v>4910</v>
      </c>
      <c r="G1121" s="94">
        <f t="shared" si="55"/>
        <v>4910</v>
      </c>
      <c r="H1121" s="44"/>
    </row>
    <row r="1122" spans="2:8" x14ac:dyDescent="0.2">
      <c r="B1122" s="92" t="s">
        <v>1053</v>
      </c>
      <c r="C1122" s="59" t="s">
        <v>2285</v>
      </c>
      <c r="D1122" s="93" t="s">
        <v>2463</v>
      </c>
      <c r="E1122" s="122">
        <v>1</v>
      </c>
      <c r="F1122" s="94">
        <v>19038</v>
      </c>
      <c r="G1122" s="94">
        <f t="shared" si="55"/>
        <v>19038</v>
      </c>
      <c r="H1122" s="44"/>
    </row>
    <row r="1123" spans="2:8" x14ac:dyDescent="0.2">
      <c r="B1123" s="92" t="s">
        <v>1054</v>
      </c>
      <c r="C1123" s="59" t="s">
        <v>2286</v>
      </c>
      <c r="D1123" s="93" t="s">
        <v>2463</v>
      </c>
      <c r="E1123" s="122">
        <v>1</v>
      </c>
      <c r="F1123" s="94">
        <v>16498</v>
      </c>
      <c r="G1123" s="94">
        <f t="shared" si="55"/>
        <v>16498</v>
      </c>
      <c r="H1123" s="44"/>
    </row>
    <row r="1124" spans="2:8" x14ac:dyDescent="0.2">
      <c r="B1124" s="92" t="s">
        <v>1055</v>
      </c>
      <c r="C1124" s="59" t="s">
        <v>2287</v>
      </c>
      <c r="D1124" s="93" t="s">
        <v>2463</v>
      </c>
      <c r="E1124" s="122">
        <v>1</v>
      </c>
      <c r="F1124" s="94">
        <v>12696</v>
      </c>
      <c r="G1124" s="94">
        <f t="shared" si="55"/>
        <v>12696</v>
      </c>
      <c r="H1124" s="44"/>
    </row>
    <row r="1125" spans="2:8" x14ac:dyDescent="0.2">
      <c r="B1125" s="92" t="s">
        <v>2638</v>
      </c>
      <c r="C1125" s="59" t="s">
        <v>2288</v>
      </c>
      <c r="D1125" s="93" t="s">
        <v>2463</v>
      </c>
      <c r="E1125" s="122">
        <v>1</v>
      </c>
      <c r="F1125" s="94">
        <v>12301</v>
      </c>
      <c r="G1125" s="94">
        <f t="shared" si="55"/>
        <v>12301</v>
      </c>
      <c r="H1125" s="44"/>
    </row>
    <row r="1126" spans="2:8" x14ac:dyDescent="0.2">
      <c r="B1126" s="48"/>
      <c r="C1126" s="49"/>
      <c r="D1126" s="18"/>
      <c r="E1126" s="122"/>
      <c r="F1126" s="57"/>
      <c r="G1126" s="53"/>
      <c r="H1126" s="44"/>
    </row>
    <row r="1127" spans="2:8" x14ac:dyDescent="0.2">
      <c r="B1127" s="12">
        <v>19</v>
      </c>
      <c r="C1127" s="28" t="s">
        <v>2289</v>
      </c>
      <c r="D1127" s="118"/>
      <c r="E1127" s="135"/>
      <c r="F1127" s="113"/>
      <c r="G1127" s="114"/>
      <c r="H1127" s="38">
        <f>SUM(G1129:G1158)</f>
        <v>2469375</v>
      </c>
    </row>
    <row r="1128" spans="2:8" x14ac:dyDescent="0.2">
      <c r="B1128" s="10" t="s">
        <v>1056</v>
      </c>
      <c r="C1128" s="73" t="s">
        <v>2290</v>
      </c>
      <c r="D1128" s="74"/>
      <c r="E1128" s="122"/>
      <c r="F1128" s="56"/>
      <c r="G1128" s="54"/>
      <c r="H1128" s="44"/>
    </row>
    <row r="1129" spans="2:8" x14ac:dyDescent="0.2">
      <c r="B1129" s="92" t="s">
        <v>1057</v>
      </c>
      <c r="C1129" s="59" t="s">
        <v>2291</v>
      </c>
      <c r="D1129" s="93" t="s">
        <v>1227</v>
      </c>
      <c r="E1129" s="122">
        <v>1</v>
      </c>
      <c r="F1129" s="94">
        <v>71632</v>
      </c>
      <c r="G1129" s="94">
        <f t="shared" ref="G1129:G1145" si="56">ROUND(E1129*F1129,2)</f>
        <v>71632</v>
      </c>
      <c r="H1129" s="44"/>
    </row>
    <row r="1130" spans="2:8" x14ac:dyDescent="0.2">
      <c r="B1130" s="92" t="s">
        <v>1058</v>
      </c>
      <c r="C1130" s="59" t="s">
        <v>2292</v>
      </c>
      <c r="D1130" s="93" t="s">
        <v>1227</v>
      </c>
      <c r="E1130" s="122">
        <v>1</v>
      </c>
      <c r="F1130" s="94">
        <v>66673</v>
      </c>
      <c r="G1130" s="94">
        <f t="shared" si="56"/>
        <v>66673</v>
      </c>
      <c r="H1130" s="44"/>
    </row>
    <row r="1131" spans="2:8" x14ac:dyDescent="0.2">
      <c r="B1131" s="92" t="s">
        <v>1059</v>
      </c>
      <c r="C1131" s="59" t="s">
        <v>2293</v>
      </c>
      <c r="D1131" s="93" t="s">
        <v>1227</v>
      </c>
      <c r="E1131" s="122">
        <v>1</v>
      </c>
      <c r="F1131" s="94">
        <v>86637</v>
      </c>
      <c r="G1131" s="94">
        <f t="shared" si="56"/>
        <v>86637</v>
      </c>
      <c r="H1131" s="44"/>
    </row>
    <row r="1132" spans="2:8" x14ac:dyDescent="0.2">
      <c r="B1132" s="92" t="s">
        <v>1060</v>
      </c>
      <c r="C1132" s="59" t="s">
        <v>2294</v>
      </c>
      <c r="D1132" s="93" t="s">
        <v>1227</v>
      </c>
      <c r="E1132" s="122">
        <v>1</v>
      </c>
      <c r="F1132" s="94">
        <v>99059</v>
      </c>
      <c r="G1132" s="94">
        <f t="shared" si="56"/>
        <v>99059</v>
      </c>
      <c r="H1132" s="44"/>
    </row>
    <row r="1133" spans="2:8" x14ac:dyDescent="0.2">
      <c r="B1133" s="92" t="s">
        <v>1061</v>
      </c>
      <c r="C1133" s="59" t="s">
        <v>2295</v>
      </c>
      <c r="D1133" s="93" t="s">
        <v>1227</v>
      </c>
      <c r="E1133" s="122">
        <v>1</v>
      </c>
      <c r="F1133" s="94">
        <v>242248</v>
      </c>
      <c r="G1133" s="94">
        <f t="shared" si="56"/>
        <v>242248</v>
      </c>
      <c r="H1133" s="44"/>
    </row>
    <row r="1134" spans="2:8" ht="56.25" x14ac:dyDescent="0.2">
      <c r="B1134" s="92" t="s">
        <v>1062</v>
      </c>
      <c r="C1134" s="59" t="s">
        <v>2296</v>
      </c>
      <c r="D1134" s="93" t="s">
        <v>1227</v>
      </c>
      <c r="E1134" s="122">
        <v>1</v>
      </c>
      <c r="F1134" s="94">
        <v>100250</v>
      </c>
      <c r="G1134" s="94">
        <f t="shared" si="56"/>
        <v>100250</v>
      </c>
      <c r="H1134" s="44"/>
    </row>
    <row r="1135" spans="2:8" x14ac:dyDescent="0.2">
      <c r="B1135" s="92" t="s">
        <v>1063</v>
      </c>
      <c r="C1135" s="59" t="s">
        <v>2297</v>
      </c>
      <c r="D1135" s="93" t="s">
        <v>1227</v>
      </c>
      <c r="E1135" s="122">
        <v>1</v>
      </c>
      <c r="F1135" s="94">
        <v>72734</v>
      </c>
      <c r="G1135" s="94">
        <f t="shared" si="56"/>
        <v>72734</v>
      </c>
      <c r="H1135" s="44"/>
    </row>
    <row r="1136" spans="2:8" x14ac:dyDescent="0.2">
      <c r="B1136" s="92" t="s">
        <v>1064</v>
      </c>
      <c r="C1136" s="59" t="s">
        <v>2298</v>
      </c>
      <c r="D1136" s="93" t="s">
        <v>1227</v>
      </c>
      <c r="E1136" s="122">
        <v>1</v>
      </c>
      <c r="F1136" s="94">
        <v>55131</v>
      </c>
      <c r="G1136" s="94">
        <f t="shared" si="56"/>
        <v>55131</v>
      </c>
      <c r="H1136" s="44"/>
    </row>
    <row r="1137" spans="2:8" x14ac:dyDescent="0.2">
      <c r="B1137" s="92" t="s">
        <v>1065</v>
      </c>
      <c r="C1137" s="59" t="s">
        <v>2299</v>
      </c>
      <c r="D1137" s="93" t="s">
        <v>1227</v>
      </c>
      <c r="E1137" s="122">
        <v>1</v>
      </c>
      <c r="F1137" s="94">
        <v>64357</v>
      </c>
      <c r="G1137" s="94">
        <f t="shared" si="56"/>
        <v>64357</v>
      </c>
      <c r="H1137" s="44"/>
    </row>
    <row r="1138" spans="2:8" x14ac:dyDescent="0.2">
      <c r="B1138" s="92" t="s">
        <v>1066</v>
      </c>
      <c r="C1138" s="59" t="s">
        <v>2300</v>
      </c>
      <c r="D1138" s="93" t="s">
        <v>1227</v>
      </c>
      <c r="E1138" s="122">
        <v>1</v>
      </c>
      <c r="F1138" s="94">
        <v>61579</v>
      </c>
      <c r="G1138" s="94">
        <f t="shared" si="56"/>
        <v>61579</v>
      </c>
      <c r="H1138" s="44"/>
    </row>
    <row r="1139" spans="2:8" x14ac:dyDescent="0.2">
      <c r="B1139" s="92" t="s">
        <v>1067</v>
      </c>
      <c r="C1139" s="59" t="s">
        <v>2301</v>
      </c>
      <c r="D1139" s="93" t="s">
        <v>1227</v>
      </c>
      <c r="E1139" s="122">
        <v>1</v>
      </c>
      <c r="F1139" s="94">
        <v>64348</v>
      </c>
      <c r="G1139" s="94">
        <f t="shared" si="56"/>
        <v>64348</v>
      </c>
      <c r="H1139" s="44"/>
    </row>
    <row r="1140" spans="2:8" x14ac:dyDescent="0.2">
      <c r="B1140" s="92" t="s">
        <v>1068</v>
      </c>
      <c r="C1140" s="59" t="s">
        <v>2302</v>
      </c>
      <c r="D1140" s="93" t="s">
        <v>1227</v>
      </c>
      <c r="E1140" s="122">
        <v>1</v>
      </c>
      <c r="F1140" s="94">
        <v>127030</v>
      </c>
      <c r="G1140" s="94">
        <f t="shared" si="56"/>
        <v>127030</v>
      </c>
      <c r="H1140" s="44"/>
    </row>
    <row r="1141" spans="2:8" x14ac:dyDescent="0.2">
      <c r="B1141" s="92" t="s">
        <v>1069</v>
      </c>
      <c r="C1141" s="59" t="s">
        <v>2303</v>
      </c>
      <c r="D1141" s="93" t="s">
        <v>1227</v>
      </c>
      <c r="E1141" s="122">
        <v>1</v>
      </c>
      <c r="F1141" s="94">
        <v>86568</v>
      </c>
      <c r="G1141" s="94">
        <f t="shared" si="56"/>
        <v>86568</v>
      </c>
      <c r="H1141" s="44"/>
    </row>
    <row r="1142" spans="2:8" x14ac:dyDescent="0.2">
      <c r="B1142" s="92" t="s">
        <v>1070</v>
      </c>
      <c r="C1142" s="59" t="s">
        <v>2304</v>
      </c>
      <c r="D1142" s="93" t="s">
        <v>1227</v>
      </c>
      <c r="E1142" s="122">
        <v>1</v>
      </c>
      <c r="F1142" s="94">
        <v>61579</v>
      </c>
      <c r="G1142" s="94">
        <f t="shared" si="56"/>
        <v>61579</v>
      </c>
      <c r="H1142" s="44"/>
    </row>
    <row r="1143" spans="2:8" x14ac:dyDescent="0.2">
      <c r="B1143" s="92" t="s">
        <v>1071</v>
      </c>
      <c r="C1143" s="59" t="s">
        <v>2305</v>
      </c>
      <c r="D1143" s="93" t="s">
        <v>1227</v>
      </c>
      <c r="E1143" s="122">
        <v>1</v>
      </c>
      <c r="F1143" s="94">
        <v>61579</v>
      </c>
      <c r="G1143" s="94">
        <f t="shared" si="56"/>
        <v>61579</v>
      </c>
      <c r="H1143" s="44"/>
    </row>
    <row r="1144" spans="2:8" x14ac:dyDescent="0.2">
      <c r="B1144" s="92" t="s">
        <v>1072</v>
      </c>
      <c r="C1144" s="59" t="s">
        <v>2306</v>
      </c>
      <c r="D1144" s="93" t="s">
        <v>1227</v>
      </c>
      <c r="E1144" s="122">
        <v>1</v>
      </c>
      <c r="F1144" s="94">
        <v>10515</v>
      </c>
      <c r="G1144" s="94">
        <f t="shared" si="56"/>
        <v>10515</v>
      </c>
      <c r="H1144" s="44"/>
    </row>
    <row r="1145" spans="2:8" x14ac:dyDescent="0.2">
      <c r="B1145" s="92" t="s">
        <v>1073</v>
      </c>
      <c r="C1145" s="59" t="s">
        <v>2307</v>
      </c>
      <c r="D1145" s="93" t="s">
        <v>1227</v>
      </c>
      <c r="E1145" s="122">
        <v>1</v>
      </c>
      <c r="F1145" s="94">
        <v>43241</v>
      </c>
      <c r="G1145" s="94">
        <f t="shared" si="56"/>
        <v>43241</v>
      </c>
      <c r="H1145" s="44"/>
    </row>
    <row r="1146" spans="2:8" x14ac:dyDescent="0.2">
      <c r="B1146" s="105" t="s">
        <v>1074</v>
      </c>
      <c r="C1146" s="60" t="s">
        <v>2308</v>
      </c>
      <c r="D1146" s="86"/>
      <c r="E1146" s="122"/>
      <c r="F1146" s="94"/>
      <c r="G1146" s="94"/>
      <c r="H1146" s="44"/>
    </row>
    <row r="1147" spans="2:8" x14ac:dyDescent="0.2">
      <c r="B1147" s="92" t="s">
        <v>1075</v>
      </c>
      <c r="C1147" s="59" t="s">
        <v>2309</v>
      </c>
      <c r="D1147" s="93" t="s">
        <v>1227</v>
      </c>
      <c r="E1147" s="122">
        <v>1</v>
      </c>
      <c r="F1147" s="94">
        <v>178567</v>
      </c>
      <c r="G1147" s="94">
        <f>ROUND(E1147*F1147,2)</f>
        <v>178567</v>
      </c>
      <c r="H1147" s="44"/>
    </row>
    <row r="1148" spans="2:8" x14ac:dyDescent="0.2">
      <c r="B1148" s="92" t="s">
        <v>1076</v>
      </c>
      <c r="C1148" s="59" t="s">
        <v>2310</v>
      </c>
      <c r="D1148" s="93" t="s">
        <v>1227</v>
      </c>
      <c r="E1148" s="122">
        <v>1</v>
      </c>
      <c r="F1148" s="94">
        <v>59282</v>
      </c>
      <c r="G1148" s="94">
        <f>ROUND(E1148*F1148,2)</f>
        <v>59282</v>
      </c>
      <c r="H1148" s="44"/>
    </row>
    <row r="1149" spans="2:8" x14ac:dyDescent="0.2">
      <c r="B1149" s="105" t="s">
        <v>1077</v>
      </c>
      <c r="C1149" s="60" t="s">
        <v>2311</v>
      </c>
      <c r="D1149" s="86"/>
      <c r="E1149" s="122"/>
      <c r="F1149" s="94"/>
      <c r="G1149" s="94"/>
      <c r="H1149" s="44"/>
    </row>
    <row r="1150" spans="2:8" x14ac:dyDescent="0.2">
      <c r="B1150" s="92" t="s">
        <v>1078</v>
      </c>
      <c r="C1150" s="59" t="s">
        <v>2312</v>
      </c>
      <c r="D1150" s="93" t="s">
        <v>2463</v>
      </c>
      <c r="E1150" s="122">
        <v>1</v>
      </c>
      <c r="F1150" s="94">
        <v>60975</v>
      </c>
      <c r="G1150" s="94">
        <f t="shared" ref="G1150:G1158" si="57">ROUND(E1150*F1150,2)</f>
        <v>60975</v>
      </c>
      <c r="H1150" s="44"/>
    </row>
    <row r="1151" spans="2:8" x14ac:dyDescent="0.2">
      <c r="B1151" s="92" t="s">
        <v>1079</v>
      </c>
      <c r="C1151" s="59" t="s">
        <v>2313</v>
      </c>
      <c r="D1151" s="93" t="s">
        <v>2463</v>
      </c>
      <c r="E1151" s="122">
        <v>1</v>
      </c>
      <c r="F1151" s="94">
        <v>11128</v>
      </c>
      <c r="G1151" s="94">
        <f t="shared" si="57"/>
        <v>11128</v>
      </c>
      <c r="H1151" s="44"/>
    </row>
    <row r="1152" spans="2:8" x14ac:dyDescent="0.2">
      <c r="B1152" s="92" t="s">
        <v>1080</v>
      </c>
      <c r="C1152" s="59" t="s">
        <v>2314</v>
      </c>
      <c r="D1152" s="93" t="s">
        <v>2463</v>
      </c>
      <c r="E1152" s="122">
        <v>1</v>
      </c>
      <c r="F1152" s="94">
        <v>29619</v>
      </c>
      <c r="G1152" s="94">
        <f t="shared" si="57"/>
        <v>29619</v>
      </c>
      <c r="H1152" s="44"/>
    </row>
    <row r="1153" spans="2:8" x14ac:dyDescent="0.2">
      <c r="B1153" s="92" t="s">
        <v>1081</v>
      </c>
      <c r="C1153" s="59" t="s">
        <v>2315</v>
      </c>
      <c r="D1153" s="93" t="s">
        <v>2463</v>
      </c>
      <c r="E1153" s="122">
        <v>1</v>
      </c>
      <c r="F1153" s="94">
        <v>34345</v>
      </c>
      <c r="G1153" s="94">
        <f t="shared" si="57"/>
        <v>34345</v>
      </c>
      <c r="H1153" s="44"/>
    </row>
    <row r="1154" spans="2:8" x14ac:dyDescent="0.2">
      <c r="B1154" s="92" t="s">
        <v>1082</v>
      </c>
      <c r="C1154" s="59" t="s">
        <v>2316</v>
      </c>
      <c r="D1154" s="93" t="s">
        <v>2463</v>
      </c>
      <c r="E1154" s="122">
        <v>1</v>
      </c>
      <c r="F1154" s="94">
        <v>62447</v>
      </c>
      <c r="G1154" s="94">
        <f t="shared" si="57"/>
        <v>62447</v>
      </c>
      <c r="H1154" s="44"/>
    </row>
    <row r="1155" spans="2:8" x14ac:dyDescent="0.2">
      <c r="B1155" s="92" t="s">
        <v>1083</v>
      </c>
      <c r="C1155" s="59" t="s">
        <v>2317</v>
      </c>
      <c r="D1155" s="93" t="s">
        <v>2463</v>
      </c>
      <c r="E1155" s="122">
        <v>1</v>
      </c>
      <c r="F1155" s="94">
        <v>186402</v>
      </c>
      <c r="G1155" s="94">
        <f t="shared" si="57"/>
        <v>186402</v>
      </c>
      <c r="H1155" s="44"/>
    </row>
    <row r="1156" spans="2:8" x14ac:dyDescent="0.2">
      <c r="B1156" s="92" t="s">
        <v>1084</v>
      </c>
      <c r="C1156" s="59" t="s">
        <v>2318</v>
      </c>
      <c r="D1156" s="93" t="s">
        <v>2463</v>
      </c>
      <c r="E1156" s="122">
        <v>1</v>
      </c>
      <c r="F1156" s="94">
        <v>162562</v>
      </c>
      <c r="G1156" s="94">
        <f t="shared" si="57"/>
        <v>162562</v>
      </c>
      <c r="H1156" s="44"/>
    </row>
    <row r="1157" spans="2:8" x14ac:dyDescent="0.2">
      <c r="B1157" s="92" t="s">
        <v>1085</v>
      </c>
      <c r="C1157" s="59" t="s">
        <v>2319</v>
      </c>
      <c r="D1157" s="93" t="s">
        <v>2463</v>
      </c>
      <c r="E1157" s="122">
        <v>1</v>
      </c>
      <c r="F1157" s="94">
        <v>263451</v>
      </c>
      <c r="G1157" s="94">
        <f t="shared" si="57"/>
        <v>263451</v>
      </c>
      <c r="H1157" s="44"/>
    </row>
    <row r="1158" spans="2:8" x14ac:dyDescent="0.2">
      <c r="B1158" s="92" t="s">
        <v>1086</v>
      </c>
      <c r="C1158" s="59" t="s">
        <v>2320</v>
      </c>
      <c r="D1158" s="93" t="s">
        <v>2463</v>
      </c>
      <c r="E1158" s="122">
        <v>1</v>
      </c>
      <c r="F1158" s="94">
        <v>45437</v>
      </c>
      <c r="G1158" s="94">
        <f t="shared" si="57"/>
        <v>45437</v>
      </c>
      <c r="H1158" s="44"/>
    </row>
    <row r="1159" spans="2:8" x14ac:dyDescent="0.2">
      <c r="B1159" s="48"/>
      <c r="C1159" s="79"/>
      <c r="D1159" s="80"/>
      <c r="E1159" s="122"/>
      <c r="F1159" s="72"/>
      <c r="G1159" s="54"/>
      <c r="H1159" s="44"/>
    </row>
    <row r="1160" spans="2:8" x14ac:dyDescent="0.2">
      <c r="B1160" s="81">
        <v>20</v>
      </c>
      <c r="C1160" s="82" t="s">
        <v>2321</v>
      </c>
      <c r="D1160" s="118"/>
      <c r="E1160" s="135"/>
      <c r="F1160" s="113"/>
      <c r="G1160" s="114"/>
      <c r="H1160" s="38">
        <f>SUM(G1162:G1212)</f>
        <v>147242976</v>
      </c>
    </row>
    <row r="1161" spans="2:8" x14ac:dyDescent="0.2">
      <c r="B1161" s="105" t="s">
        <v>1087</v>
      </c>
      <c r="C1161" s="60" t="s">
        <v>2322</v>
      </c>
      <c r="D1161" s="86"/>
      <c r="E1161" s="122"/>
      <c r="F1161" s="94"/>
      <c r="G1161" s="94"/>
      <c r="H1161" s="44"/>
    </row>
    <row r="1162" spans="2:8" ht="22.5" x14ac:dyDescent="0.2">
      <c r="B1162" s="92" t="s">
        <v>1088</v>
      </c>
      <c r="C1162" s="59" t="s">
        <v>2323</v>
      </c>
      <c r="D1162" s="93" t="s">
        <v>2463</v>
      </c>
      <c r="E1162" s="122">
        <v>1</v>
      </c>
      <c r="F1162" s="94">
        <v>58367</v>
      </c>
      <c r="G1162" s="94">
        <f t="shared" ref="G1162:G1182" si="58">ROUND(E1162*F1162,2)</f>
        <v>58367</v>
      </c>
      <c r="H1162" s="44"/>
    </row>
    <row r="1163" spans="2:8" ht="22.5" x14ac:dyDescent="0.2">
      <c r="B1163" s="92" t="s">
        <v>1089</v>
      </c>
      <c r="C1163" s="59" t="s">
        <v>2324</v>
      </c>
      <c r="D1163" s="93" t="s">
        <v>2463</v>
      </c>
      <c r="E1163" s="122">
        <v>1</v>
      </c>
      <c r="F1163" s="94">
        <v>70887</v>
      </c>
      <c r="G1163" s="94">
        <f t="shared" si="58"/>
        <v>70887</v>
      </c>
      <c r="H1163" s="44"/>
    </row>
    <row r="1164" spans="2:8" x14ac:dyDescent="0.2">
      <c r="B1164" s="92" t="s">
        <v>1090</v>
      </c>
      <c r="C1164" s="59" t="s">
        <v>2325</v>
      </c>
      <c r="D1164" s="93" t="s">
        <v>2463</v>
      </c>
      <c r="E1164" s="122">
        <v>1</v>
      </c>
      <c r="F1164" s="94">
        <v>36903</v>
      </c>
      <c r="G1164" s="94">
        <f t="shared" si="58"/>
        <v>36903</v>
      </c>
      <c r="H1164" s="44"/>
    </row>
    <row r="1165" spans="2:8" x14ac:dyDescent="0.2">
      <c r="B1165" s="92" t="s">
        <v>1091</v>
      </c>
      <c r="C1165" s="59" t="s">
        <v>2326</v>
      </c>
      <c r="D1165" s="93" t="s">
        <v>2463</v>
      </c>
      <c r="E1165" s="122">
        <v>1</v>
      </c>
      <c r="F1165" s="94">
        <v>59481</v>
      </c>
      <c r="G1165" s="94">
        <f t="shared" si="58"/>
        <v>59481</v>
      </c>
      <c r="H1165" s="44"/>
    </row>
    <row r="1166" spans="2:8" ht="22.5" x14ac:dyDescent="0.2">
      <c r="B1166" s="92" t="s">
        <v>1092</v>
      </c>
      <c r="C1166" s="59" t="s">
        <v>2327</v>
      </c>
      <c r="D1166" s="93" t="s">
        <v>2463</v>
      </c>
      <c r="E1166" s="122">
        <v>1</v>
      </c>
      <c r="F1166" s="94">
        <v>61972</v>
      </c>
      <c r="G1166" s="94">
        <f t="shared" si="58"/>
        <v>61972</v>
      </c>
      <c r="H1166" s="44"/>
    </row>
    <row r="1167" spans="2:8" x14ac:dyDescent="0.2">
      <c r="B1167" s="92" t="s">
        <v>1093</v>
      </c>
      <c r="C1167" s="59" t="s">
        <v>2328</v>
      </c>
      <c r="D1167" s="89" t="s">
        <v>2522</v>
      </c>
      <c r="E1167" s="122">
        <v>1</v>
      </c>
      <c r="F1167" s="94">
        <v>3362</v>
      </c>
      <c r="G1167" s="94">
        <f t="shared" si="58"/>
        <v>3362</v>
      </c>
      <c r="H1167" s="44"/>
    </row>
    <row r="1168" spans="2:8" ht="33.75" x14ac:dyDescent="0.2">
      <c r="B1168" s="92" t="s">
        <v>1094</v>
      </c>
      <c r="C1168" s="59" t="s">
        <v>1938</v>
      </c>
      <c r="D1168" s="93" t="s">
        <v>2463</v>
      </c>
      <c r="E1168" s="122">
        <v>1</v>
      </c>
      <c r="F1168" s="94">
        <v>50631</v>
      </c>
      <c r="G1168" s="94">
        <f t="shared" si="58"/>
        <v>50631</v>
      </c>
      <c r="H1168" s="44"/>
    </row>
    <row r="1169" spans="2:8" ht="33.75" x14ac:dyDescent="0.2">
      <c r="B1169" s="92" t="s">
        <v>1095</v>
      </c>
      <c r="C1169" s="59" t="s">
        <v>1939</v>
      </c>
      <c r="D1169" s="93" t="s">
        <v>2463</v>
      </c>
      <c r="E1169" s="122">
        <v>1</v>
      </c>
      <c r="F1169" s="94">
        <v>73364</v>
      </c>
      <c r="G1169" s="94">
        <f t="shared" si="58"/>
        <v>73364</v>
      </c>
      <c r="H1169" s="44"/>
    </row>
    <row r="1170" spans="2:8" x14ac:dyDescent="0.2">
      <c r="B1170" s="92" t="s">
        <v>1096</v>
      </c>
      <c r="C1170" s="59" t="s">
        <v>2329</v>
      </c>
      <c r="D1170" s="93" t="s">
        <v>2463</v>
      </c>
      <c r="E1170" s="122">
        <v>1</v>
      </c>
      <c r="F1170" s="94">
        <v>98489</v>
      </c>
      <c r="G1170" s="94">
        <f t="shared" si="58"/>
        <v>98489</v>
      </c>
      <c r="H1170" s="44"/>
    </row>
    <row r="1171" spans="2:8" x14ac:dyDescent="0.2">
      <c r="B1171" s="92" t="s">
        <v>1097</v>
      </c>
      <c r="C1171" s="59" t="s">
        <v>2330</v>
      </c>
      <c r="D1171" s="93" t="s">
        <v>2463</v>
      </c>
      <c r="E1171" s="122">
        <v>1</v>
      </c>
      <c r="F1171" s="94">
        <v>110141</v>
      </c>
      <c r="G1171" s="94">
        <f t="shared" si="58"/>
        <v>110141</v>
      </c>
      <c r="H1171" s="44"/>
    </row>
    <row r="1172" spans="2:8" x14ac:dyDescent="0.2">
      <c r="B1172" s="92" t="s">
        <v>1098</v>
      </c>
      <c r="C1172" s="59" t="s">
        <v>2331</v>
      </c>
      <c r="D1172" s="93" t="s">
        <v>2463</v>
      </c>
      <c r="E1172" s="122">
        <v>1</v>
      </c>
      <c r="F1172" s="94">
        <v>27561</v>
      </c>
      <c r="G1172" s="94">
        <f t="shared" si="58"/>
        <v>27561</v>
      </c>
      <c r="H1172" s="44"/>
    </row>
    <row r="1173" spans="2:8" x14ac:dyDescent="0.2">
      <c r="B1173" s="92" t="s">
        <v>1099</v>
      </c>
      <c r="C1173" s="59" t="s">
        <v>2332</v>
      </c>
      <c r="D1173" s="93" t="s">
        <v>2463</v>
      </c>
      <c r="E1173" s="122">
        <v>1</v>
      </c>
      <c r="F1173" s="94">
        <v>14679</v>
      </c>
      <c r="G1173" s="94">
        <f t="shared" si="58"/>
        <v>14679</v>
      </c>
      <c r="H1173" s="44"/>
    </row>
    <row r="1174" spans="2:8" ht="22.5" x14ac:dyDescent="0.2">
      <c r="B1174" s="92" t="s">
        <v>1100</v>
      </c>
      <c r="C1174" s="59" t="s">
        <v>1483</v>
      </c>
      <c r="D1174" s="89" t="s">
        <v>2522</v>
      </c>
      <c r="E1174" s="122">
        <v>1</v>
      </c>
      <c r="F1174" s="94">
        <v>38123</v>
      </c>
      <c r="G1174" s="94">
        <f t="shared" si="58"/>
        <v>38123</v>
      </c>
      <c r="H1174" s="44"/>
    </row>
    <row r="1175" spans="2:8" x14ac:dyDescent="0.2">
      <c r="B1175" s="92" t="s">
        <v>1101</v>
      </c>
      <c r="C1175" s="59" t="s">
        <v>2333</v>
      </c>
      <c r="D1175" s="93" t="s">
        <v>2464</v>
      </c>
      <c r="E1175" s="122">
        <v>1</v>
      </c>
      <c r="F1175" s="94">
        <v>178052</v>
      </c>
      <c r="G1175" s="94">
        <f t="shared" si="58"/>
        <v>178052</v>
      </c>
      <c r="H1175" s="44"/>
    </row>
    <row r="1176" spans="2:8" x14ac:dyDescent="0.2">
      <c r="B1176" s="92" t="s">
        <v>1102</v>
      </c>
      <c r="C1176" s="59" t="s">
        <v>2334</v>
      </c>
      <c r="D1176" s="93" t="s">
        <v>2463</v>
      </c>
      <c r="E1176" s="122">
        <v>1</v>
      </c>
      <c r="F1176" s="94">
        <v>63745</v>
      </c>
      <c r="G1176" s="94">
        <f t="shared" si="58"/>
        <v>63745</v>
      </c>
      <c r="H1176" s="44"/>
    </row>
    <row r="1177" spans="2:8" ht="22.5" x14ac:dyDescent="0.2">
      <c r="B1177" s="92" t="s">
        <v>1103</v>
      </c>
      <c r="C1177" s="59" t="s">
        <v>2335</v>
      </c>
      <c r="D1177" s="89" t="s">
        <v>2522</v>
      </c>
      <c r="E1177" s="122">
        <v>1</v>
      </c>
      <c r="F1177" s="94">
        <v>53358</v>
      </c>
      <c r="G1177" s="94">
        <f t="shared" si="58"/>
        <v>53358</v>
      </c>
      <c r="H1177" s="44"/>
    </row>
    <row r="1178" spans="2:8" ht="22.5" x14ac:dyDescent="0.2">
      <c r="B1178" s="92" t="s">
        <v>1104</v>
      </c>
      <c r="C1178" s="59" t="s">
        <v>2336</v>
      </c>
      <c r="D1178" s="89" t="s">
        <v>2522</v>
      </c>
      <c r="E1178" s="122">
        <v>1</v>
      </c>
      <c r="F1178" s="94">
        <v>67789</v>
      </c>
      <c r="G1178" s="94">
        <f t="shared" si="58"/>
        <v>67789</v>
      </c>
      <c r="H1178" s="44"/>
    </row>
    <row r="1179" spans="2:8" ht="22.5" x14ac:dyDescent="0.2">
      <c r="B1179" s="92" t="s">
        <v>1105</v>
      </c>
      <c r="C1179" s="59" t="s">
        <v>2337</v>
      </c>
      <c r="D1179" s="93" t="s">
        <v>2463</v>
      </c>
      <c r="E1179" s="122">
        <v>1</v>
      </c>
      <c r="F1179" s="94">
        <v>92511</v>
      </c>
      <c r="G1179" s="94">
        <f t="shared" si="58"/>
        <v>92511</v>
      </c>
      <c r="H1179" s="44"/>
    </row>
    <row r="1180" spans="2:8" ht="22.5" x14ac:dyDescent="0.2">
      <c r="B1180" s="92" t="s">
        <v>2485</v>
      </c>
      <c r="C1180" s="59" t="s">
        <v>2487</v>
      </c>
      <c r="D1180" s="93" t="s">
        <v>2463</v>
      </c>
      <c r="E1180" s="122">
        <v>1</v>
      </c>
      <c r="F1180" s="94">
        <v>75096</v>
      </c>
      <c r="G1180" s="94">
        <f t="shared" si="58"/>
        <v>75096</v>
      </c>
      <c r="H1180" s="43"/>
    </row>
    <row r="1181" spans="2:8" ht="22.5" x14ac:dyDescent="0.2">
      <c r="B1181" s="92" t="s">
        <v>2486</v>
      </c>
      <c r="C1181" s="59" t="s">
        <v>2488</v>
      </c>
      <c r="D1181" s="93" t="s">
        <v>2463</v>
      </c>
      <c r="E1181" s="122">
        <v>1</v>
      </c>
      <c r="F1181" s="94">
        <v>199438</v>
      </c>
      <c r="G1181" s="94">
        <f t="shared" si="58"/>
        <v>199438</v>
      </c>
      <c r="H1181" s="44"/>
    </row>
    <row r="1182" spans="2:8" ht="33.75" x14ac:dyDescent="0.2">
      <c r="B1182" s="92" t="s">
        <v>2498</v>
      </c>
      <c r="C1182" s="59" t="s">
        <v>2499</v>
      </c>
      <c r="D1182" s="93" t="s">
        <v>2463</v>
      </c>
      <c r="E1182" s="122">
        <v>1</v>
      </c>
      <c r="F1182" s="94">
        <v>258500</v>
      </c>
      <c r="G1182" s="94">
        <f t="shared" si="58"/>
        <v>258500</v>
      </c>
      <c r="H1182" s="44"/>
    </row>
    <row r="1183" spans="2:8" x14ac:dyDescent="0.2">
      <c r="B1183" s="105" t="s">
        <v>1106</v>
      </c>
      <c r="C1183" s="60" t="s">
        <v>2338</v>
      </c>
      <c r="D1183" s="86"/>
      <c r="E1183" s="122"/>
      <c r="F1183" s="94"/>
      <c r="G1183" s="94"/>
      <c r="H1183" s="44"/>
    </row>
    <row r="1184" spans="2:8" x14ac:dyDescent="0.2">
      <c r="B1184" s="92" t="s">
        <v>1107</v>
      </c>
      <c r="C1184" s="59" t="s">
        <v>2339</v>
      </c>
      <c r="D1184" s="93" t="s">
        <v>2463</v>
      </c>
      <c r="E1184" s="122">
        <v>1</v>
      </c>
      <c r="F1184" s="94">
        <v>103068</v>
      </c>
      <c r="G1184" s="94">
        <f t="shared" ref="G1184:G1202" si="59">ROUND(E1184*F1184,2)</f>
        <v>103068</v>
      </c>
      <c r="H1184" s="44"/>
    </row>
    <row r="1185" spans="2:8" x14ac:dyDescent="0.2">
      <c r="B1185" s="92" t="s">
        <v>1108</v>
      </c>
      <c r="C1185" s="59" t="s">
        <v>2340</v>
      </c>
      <c r="D1185" s="89" t="s">
        <v>2522</v>
      </c>
      <c r="E1185" s="122">
        <v>1</v>
      </c>
      <c r="F1185" s="94">
        <v>93250</v>
      </c>
      <c r="G1185" s="94">
        <f t="shared" si="59"/>
        <v>93250</v>
      </c>
      <c r="H1185" s="44"/>
    </row>
    <row r="1186" spans="2:8" x14ac:dyDescent="0.2">
      <c r="B1186" s="92" t="s">
        <v>1109</v>
      </c>
      <c r="C1186" s="59" t="s">
        <v>2341</v>
      </c>
      <c r="D1186" s="93" t="s">
        <v>2463</v>
      </c>
      <c r="E1186" s="122">
        <v>1</v>
      </c>
      <c r="F1186" s="94">
        <v>73627</v>
      </c>
      <c r="G1186" s="94">
        <f t="shared" si="59"/>
        <v>73627</v>
      </c>
      <c r="H1186" s="44"/>
    </row>
    <row r="1187" spans="2:8" x14ac:dyDescent="0.2">
      <c r="B1187" s="92" t="s">
        <v>1110</v>
      </c>
      <c r="C1187" s="59" t="s">
        <v>2342</v>
      </c>
      <c r="D1187" s="93" t="s">
        <v>2463</v>
      </c>
      <c r="E1187" s="122">
        <v>1</v>
      </c>
      <c r="F1187" s="94">
        <v>102804</v>
      </c>
      <c r="G1187" s="94">
        <f t="shared" si="59"/>
        <v>102804</v>
      </c>
      <c r="H1187" s="44"/>
    </row>
    <row r="1188" spans="2:8" ht="33.75" x14ac:dyDescent="0.2">
      <c r="B1188" s="92" t="s">
        <v>1111</v>
      </c>
      <c r="C1188" s="59" t="s">
        <v>2343</v>
      </c>
      <c r="D1188" s="89" t="s">
        <v>2522</v>
      </c>
      <c r="E1188" s="122">
        <v>1</v>
      </c>
      <c r="F1188" s="94">
        <v>545991</v>
      </c>
      <c r="G1188" s="94">
        <f t="shared" si="59"/>
        <v>545991</v>
      </c>
      <c r="H1188" s="44"/>
    </row>
    <row r="1189" spans="2:8" ht="45" x14ac:dyDescent="0.2">
      <c r="B1189" s="92" t="s">
        <v>1112</v>
      </c>
      <c r="C1189" s="59" t="s">
        <v>2344</v>
      </c>
      <c r="D1189" s="93" t="s">
        <v>2468</v>
      </c>
      <c r="E1189" s="122">
        <v>1</v>
      </c>
      <c r="F1189" s="94">
        <v>5713803</v>
      </c>
      <c r="G1189" s="94">
        <f t="shared" si="59"/>
        <v>5713803</v>
      </c>
      <c r="H1189" s="44"/>
    </row>
    <row r="1190" spans="2:8" ht="56.25" x14ac:dyDescent="0.2">
      <c r="B1190" s="92" t="s">
        <v>1113</v>
      </c>
      <c r="C1190" s="59" t="s">
        <v>2345</v>
      </c>
      <c r="D1190" s="93" t="s">
        <v>1227</v>
      </c>
      <c r="E1190" s="122">
        <v>1</v>
      </c>
      <c r="F1190" s="94">
        <v>106109059</v>
      </c>
      <c r="G1190" s="94">
        <f t="shared" si="59"/>
        <v>106109059</v>
      </c>
      <c r="H1190" s="44"/>
    </row>
    <row r="1191" spans="2:8" ht="33.75" x14ac:dyDescent="0.2">
      <c r="B1191" s="92" t="s">
        <v>1114</v>
      </c>
      <c r="C1191" s="59" t="s">
        <v>2346</v>
      </c>
      <c r="D1191" s="93" t="s">
        <v>1227</v>
      </c>
      <c r="E1191" s="122">
        <v>1</v>
      </c>
      <c r="F1191" s="94">
        <v>563257</v>
      </c>
      <c r="G1191" s="94">
        <f t="shared" si="59"/>
        <v>563257</v>
      </c>
      <c r="H1191" s="44"/>
    </row>
    <row r="1192" spans="2:8" ht="45" x14ac:dyDescent="0.2">
      <c r="B1192" s="92" t="s">
        <v>2639</v>
      </c>
      <c r="C1192" s="59" t="s">
        <v>2347</v>
      </c>
      <c r="D1192" s="89" t="s">
        <v>2522</v>
      </c>
      <c r="E1192" s="122">
        <v>1</v>
      </c>
      <c r="F1192" s="94">
        <v>701086</v>
      </c>
      <c r="G1192" s="94">
        <f t="shared" si="59"/>
        <v>701086</v>
      </c>
      <c r="H1192" s="44"/>
    </row>
    <row r="1193" spans="2:8" ht="45" x14ac:dyDescent="0.2">
      <c r="B1193" s="92" t="s">
        <v>1115</v>
      </c>
      <c r="C1193" s="59" t="s">
        <v>2348</v>
      </c>
      <c r="D1193" s="89" t="s">
        <v>2522</v>
      </c>
      <c r="E1193" s="122">
        <v>1</v>
      </c>
      <c r="F1193" s="94">
        <v>1152930</v>
      </c>
      <c r="G1193" s="94">
        <f t="shared" si="59"/>
        <v>1152930</v>
      </c>
      <c r="H1193" s="44"/>
    </row>
    <row r="1194" spans="2:8" ht="22.5" x14ac:dyDescent="0.2">
      <c r="B1194" s="92" t="s">
        <v>1116</v>
      </c>
      <c r="C1194" s="59" t="s">
        <v>2349</v>
      </c>
      <c r="D1194" s="93" t="s">
        <v>1227</v>
      </c>
      <c r="E1194" s="122">
        <v>1</v>
      </c>
      <c r="F1194" s="94">
        <v>303891</v>
      </c>
      <c r="G1194" s="94">
        <f t="shared" si="59"/>
        <v>303891</v>
      </c>
      <c r="H1194" s="44"/>
    </row>
    <row r="1195" spans="2:8" ht="22.5" x14ac:dyDescent="0.2">
      <c r="B1195" s="92" t="s">
        <v>1117</v>
      </c>
      <c r="C1195" s="59" t="s">
        <v>2350</v>
      </c>
      <c r="D1195" s="93" t="s">
        <v>2468</v>
      </c>
      <c r="E1195" s="122">
        <v>1</v>
      </c>
      <c r="F1195" s="94">
        <v>11141655</v>
      </c>
      <c r="G1195" s="94">
        <f t="shared" si="59"/>
        <v>11141655</v>
      </c>
      <c r="H1195" s="44"/>
    </row>
    <row r="1196" spans="2:8" ht="22.5" x14ac:dyDescent="0.2">
      <c r="B1196" s="92" t="s">
        <v>1118</v>
      </c>
      <c r="C1196" s="59" t="s">
        <v>2351</v>
      </c>
      <c r="D1196" s="93" t="s">
        <v>2468</v>
      </c>
      <c r="E1196" s="122">
        <v>1</v>
      </c>
      <c r="F1196" s="94">
        <v>8074709</v>
      </c>
      <c r="G1196" s="94">
        <f t="shared" si="59"/>
        <v>8074709</v>
      </c>
      <c r="H1196" s="44"/>
    </row>
    <row r="1197" spans="2:8" ht="22.5" x14ac:dyDescent="0.2">
      <c r="B1197" s="92" t="s">
        <v>1119</v>
      </c>
      <c r="C1197" s="59" t="s">
        <v>2352</v>
      </c>
      <c r="D1197" s="93" t="s">
        <v>2468</v>
      </c>
      <c r="E1197" s="122">
        <v>1</v>
      </c>
      <c r="F1197" s="94">
        <v>3247937</v>
      </c>
      <c r="G1197" s="94">
        <f t="shared" si="59"/>
        <v>3247937</v>
      </c>
      <c r="H1197" s="44"/>
    </row>
    <row r="1198" spans="2:8" ht="56.25" x14ac:dyDescent="0.2">
      <c r="B1198" s="92" t="s">
        <v>1120</v>
      </c>
      <c r="C1198" s="59" t="s">
        <v>2497</v>
      </c>
      <c r="D1198" s="93" t="s">
        <v>2468</v>
      </c>
      <c r="E1198" s="122">
        <v>1</v>
      </c>
      <c r="F1198" s="94">
        <v>1739170</v>
      </c>
      <c r="G1198" s="94">
        <f t="shared" si="59"/>
        <v>1739170</v>
      </c>
      <c r="H1198" s="44"/>
    </row>
    <row r="1199" spans="2:8" ht="56.25" x14ac:dyDescent="0.2">
      <c r="B1199" s="92" t="s">
        <v>1121</v>
      </c>
      <c r="C1199" s="59" t="s">
        <v>2353</v>
      </c>
      <c r="D1199" s="93" t="s">
        <v>2468</v>
      </c>
      <c r="E1199" s="122">
        <v>1</v>
      </c>
      <c r="F1199" s="94">
        <v>322421</v>
      </c>
      <c r="G1199" s="94">
        <f t="shared" si="59"/>
        <v>322421</v>
      </c>
      <c r="H1199" s="44"/>
    </row>
    <row r="1200" spans="2:8" ht="22.5" x14ac:dyDescent="0.2">
      <c r="B1200" s="92" t="s">
        <v>1122</v>
      </c>
      <c r="C1200" s="59" t="s">
        <v>2354</v>
      </c>
      <c r="D1200" s="93" t="s">
        <v>2468</v>
      </c>
      <c r="E1200" s="122">
        <v>1</v>
      </c>
      <c r="F1200" s="94">
        <v>1570640</v>
      </c>
      <c r="G1200" s="94">
        <f t="shared" si="59"/>
        <v>1570640</v>
      </c>
      <c r="H1200" s="44"/>
    </row>
    <row r="1201" spans="2:8" ht="45" x14ac:dyDescent="0.2">
      <c r="B1201" s="92" t="s">
        <v>1123</v>
      </c>
      <c r="C1201" s="59" t="s">
        <v>2355</v>
      </c>
      <c r="D1201" s="93" t="s">
        <v>2468</v>
      </c>
      <c r="E1201" s="122">
        <v>1</v>
      </c>
      <c r="F1201" s="94">
        <v>872959</v>
      </c>
      <c r="G1201" s="94">
        <f t="shared" si="59"/>
        <v>872959</v>
      </c>
      <c r="H1201" s="44"/>
    </row>
    <row r="1202" spans="2:8" x14ac:dyDescent="0.2">
      <c r="B1202" s="92" t="s">
        <v>1124</v>
      </c>
      <c r="C1202" s="59" t="s">
        <v>2356</v>
      </c>
      <c r="D1202" s="93" t="s">
        <v>2468</v>
      </c>
      <c r="E1202" s="122">
        <v>1</v>
      </c>
      <c r="F1202" s="94">
        <v>2284849</v>
      </c>
      <c r="G1202" s="94">
        <f t="shared" si="59"/>
        <v>2284849</v>
      </c>
      <c r="H1202" s="44"/>
    </row>
    <row r="1203" spans="2:8" x14ac:dyDescent="0.2">
      <c r="B1203" s="105" t="s">
        <v>1125</v>
      </c>
      <c r="C1203" s="60" t="s">
        <v>2357</v>
      </c>
      <c r="D1203" s="86"/>
      <c r="E1203" s="122"/>
      <c r="F1203" s="94"/>
      <c r="G1203" s="94"/>
      <c r="H1203" s="44"/>
    </row>
    <row r="1204" spans="2:8" x14ac:dyDescent="0.2">
      <c r="B1204" s="92" t="s">
        <v>1126</v>
      </c>
      <c r="C1204" s="59" t="s">
        <v>2358</v>
      </c>
      <c r="D1204" s="93" t="s">
        <v>1227</v>
      </c>
      <c r="E1204" s="122">
        <v>1</v>
      </c>
      <c r="F1204" s="94">
        <v>180633</v>
      </c>
      <c r="G1204" s="94">
        <f>ROUND(E1204*F1204,2)</f>
        <v>180633</v>
      </c>
      <c r="H1204" s="44"/>
    </row>
    <row r="1205" spans="2:8" x14ac:dyDescent="0.2">
      <c r="B1205" s="92" t="s">
        <v>1127</v>
      </c>
      <c r="C1205" s="59" t="s">
        <v>2359</v>
      </c>
      <c r="D1205" s="93" t="s">
        <v>2463</v>
      </c>
      <c r="E1205" s="122">
        <v>1</v>
      </c>
      <c r="F1205" s="94">
        <v>169450</v>
      </c>
      <c r="G1205" s="94">
        <f>ROUND(E1205*F1205,2)</f>
        <v>169450</v>
      </c>
      <c r="H1205" s="44"/>
    </row>
    <row r="1206" spans="2:8" x14ac:dyDescent="0.2">
      <c r="B1206" s="92" t="s">
        <v>1128</v>
      </c>
      <c r="C1206" s="59" t="s">
        <v>2360</v>
      </c>
      <c r="D1206" s="93" t="s">
        <v>2463</v>
      </c>
      <c r="E1206" s="122">
        <v>1</v>
      </c>
      <c r="F1206" s="94">
        <v>204825</v>
      </c>
      <c r="G1206" s="94">
        <f>ROUND(E1206*F1206,2)</f>
        <v>204825</v>
      </c>
      <c r="H1206" s="44"/>
    </row>
    <row r="1207" spans="2:8" x14ac:dyDescent="0.2">
      <c r="B1207" s="92" t="s">
        <v>1129</v>
      </c>
      <c r="C1207" s="59" t="s">
        <v>1345</v>
      </c>
      <c r="D1207" s="93" t="s">
        <v>2463</v>
      </c>
      <c r="E1207" s="122">
        <v>1</v>
      </c>
      <c r="F1207" s="94">
        <v>17039</v>
      </c>
      <c r="G1207" s="94">
        <f>ROUND(E1207*F1207,2)</f>
        <v>17039</v>
      </c>
      <c r="H1207" s="44"/>
    </row>
    <row r="1208" spans="2:8" x14ac:dyDescent="0.2">
      <c r="B1208" s="92" t="s">
        <v>1130</v>
      </c>
      <c r="C1208" s="59" t="s">
        <v>2361</v>
      </c>
      <c r="D1208" s="93" t="s">
        <v>2464</v>
      </c>
      <c r="E1208" s="122">
        <v>1</v>
      </c>
      <c r="F1208" s="94">
        <v>40560</v>
      </c>
      <c r="G1208" s="94">
        <f>ROUND(E1208*F1208,2)</f>
        <v>40560</v>
      </c>
      <c r="H1208" s="44"/>
    </row>
    <row r="1209" spans="2:8" x14ac:dyDescent="0.2">
      <c r="B1209" s="105" t="s">
        <v>1131</v>
      </c>
      <c r="C1209" s="60" t="s">
        <v>2362</v>
      </c>
      <c r="D1209" s="86"/>
      <c r="E1209" s="122"/>
      <c r="F1209" s="94"/>
      <c r="G1209" s="94"/>
      <c r="H1209" s="44"/>
    </row>
    <row r="1210" spans="2:8" ht="22.5" x14ac:dyDescent="0.2">
      <c r="B1210" s="92" t="s">
        <v>2640</v>
      </c>
      <c r="C1210" s="59" t="s">
        <v>2363</v>
      </c>
      <c r="D1210" s="89" t="s">
        <v>2522</v>
      </c>
      <c r="E1210" s="122">
        <v>1</v>
      </c>
      <c r="F1210" s="94">
        <v>64427</v>
      </c>
      <c r="G1210" s="94">
        <f>ROUND(E1210*F1210,2)</f>
        <v>64427</v>
      </c>
      <c r="H1210" s="44"/>
    </row>
    <row r="1211" spans="2:8" x14ac:dyDescent="0.2">
      <c r="B1211" s="92" t="s">
        <v>2641</v>
      </c>
      <c r="C1211" s="59" t="s">
        <v>2364</v>
      </c>
      <c r="D1211" s="89" t="s">
        <v>2522</v>
      </c>
      <c r="E1211" s="122">
        <v>1</v>
      </c>
      <c r="F1211" s="94">
        <v>111063</v>
      </c>
      <c r="G1211" s="94">
        <f>ROUND(E1211*F1211,2)</f>
        <v>111063</v>
      </c>
      <c r="H1211" s="44"/>
    </row>
    <row r="1212" spans="2:8" ht="22.5" x14ac:dyDescent="0.2">
      <c r="B1212" s="92" t="s">
        <v>2642</v>
      </c>
      <c r="C1212" s="59" t="s">
        <v>2365</v>
      </c>
      <c r="D1212" s="89" t="s">
        <v>2522</v>
      </c>
      <c r="E1212" s="122">
        <v>1</v>
      </c>
      <c r="F1212" s="94">
        <v>45424</v>
      </c>
      <c r="G1212" s="94">
        <f>ROUND(E1212*F1212,2)</f>
        <v>45424</v>
      </c>
      <c r="H1212" s="44"/>
    </row>
    <row r="1213" spans="2:8" x14ac:dyDescent="0.2">
      <c r="B1213" s="26"/>
      <c r="C1213" s="27"/>
      <c r="D1213" s="11"/>
      <c r="E1213" s="122"/>
      <c r="F1213" s="24"/>
      <c r="G1213" s="54"/>
      <c r="H1213" s="44"/>
    </row>
    <row r="1214" spans="2:8" x14ac:dyDescent="0.2">
      <c r="B1214" s="12">
        <v>21</v>
      </c>
      <c r="C1214" s="28" t="s">
        <v>2366</v>
      </c>
      <c r="D1214" s="118"/>
      <c r="E1214" s="135"/>
      <c r="F1214" s="113"/>
      <c r="G1214" s="114"/>
      <c r="H1214" s="15">
        <f>SUM(G1216:G1229)</f>
        <v>5738364</v>
      </c>
    </row>
    <row r="1215" spans="2:8" x14ac:dyDescent="0.2">
      <c r="B1215" s="10" t="s">
        <v>1132</v>
      </c>
      <c r="C1215" s="73" t="s">
        <v>2367</v>
      </c>
      <c r="D1215" s="74"/>
      <c r="E1215" s="122"/>
      <c r="F1215" s="56"/>
      <c r="G1215" s="56"/>
      <c r="H1215" s="46"/>
    </row>
    <row r="1216" spans="2:8" x14ac:dyDescent="0.2">
      <c r="B1216" s="92" t="s">
        <v>1133</v>
      </c>
      <c r="C1216" s="59" t="s">
        <v>2368</v>
      </c>
      <c r="D1216" s="93" t="s">
        <v>2463</v>
      </c>
      <c r="E1216" s="122">
        <v>1</v>
      </c>
      <c r="F1216" s="94">
        <v>2360</v>
      </c>
      <c r="G1216" s="94">
        <f t="shared" ref="G1216:G1229" si="60">ROUND(E1216*F1216,2)</f>
        <v>2360</v>
      </c>
      <c r="H1216" s="44"/>
    </row>
    <row r="1217" spans="2:8" x14ac:dyDescent="0.2">
      <c r="B1217" s="92" t="s">
        <v>1134</v>
      </c>
      <c r="C1217" s="59" t="s">
        <v>2369</v>
      </c>
      <c r="D1217" s="93" t="s">
        <v>2463</v>
      </c>
      <c r="E1217" s="122">
        <v>1</v>
      </c>
      <c r="F1217" s="94">
        <v>3627</v>
      </c>
      <c r="G1217" s="94">
        <f t="shared" si="60"/>
        <v>3627</v>
      </c>
      <c r="H1217" s="44"/>
    </row>
    <row r="1218" spans="2:8" x14ac:dyDescent="0.2">
      <c r="B1218" s="92" t="s">
        <v>1135</v>
      </c>
      <c r="C1218" s="59" t="s">
        <v>2370</v>
      </c>
      <c r="D1218" s="93" t="s">
        <v>2463</v>
      </c>
      <c r="E1218" s="122">
        <v>1</v>
      </c>
      <c r="F1218" s="94">
        <v>4390</v>
      </c>
      <c r="G1218" s="94">
        <f t="shared" si="60"/>
        <v>4390</v>
      </c>
      <c r="H1218" s="44"/>
    </row>
    <row r="1219" spans="2:8" ht="22.5" x14ac:dyDescent="0.2">
      <c r="B1219" s="92" t="s">
        <v>1136</v>
      </c>
      <c r="C1219" s="59" t="s">
        <v>2371</v>
      </c>
      <c r="D1219" s="93" t="s">
        <v>2464</v>
      </c>
      <c r="E1219" s="122">
        <v>1</v>
      </c>
      <c r="F1219" s="94">
        <v>36397</v>
      </c>
      <c r="G1219" s="94">
        <f t="shared" si="60"/>
        <v>36397</v>
      </c>
      <c r="H1219" s="44"/>
    </row>
    <row r="1220" spans="2:8" x14ac:dyDescent="0.2">
      <c r="B1220" s="92" t="s">
        <v>1137</v>
      </c>
      <c r="C1220" s="59" t="s">
        <v>2372</v>
      </c>
      <c r="D1220" s="89" t="s">
        <v>2522</v>
      </c>
      <c r="E1220" s="122">
        <v>1</v>
      </c>
      <c r="F1220" s="94">
        <v>2169</v>
      </c>
      <c r="G1220" s="94">
        <f t="shared" si="60"/>
        <v>2169</v>
      </c>
      <c r="H1220" s="44"/>
    </row>
    <row r="1221" spans="2:8" x14ac:dyDescent="0.2">
      <c r="B1221" s="92" t="s">
        <v>1138</v>
      </c>
      <c r="C1221" s="59" t="s">
        <v>2373</v>
      </c>
      <c r="D1221" s="89" t="s">
        <v>2522</v>
      </c>
      <c r="E1221" s="122">
        <v>1</v>
      </c>
      <c r="F1221" s="94">
        <v>5432</v>
      </c>
      <c r="G1221" s="94">
        <f t="shared" si="60"/>
        <v>5432</v>
      </c>
      <c r="H1221" s="44"/>
    </row>
    <row r="1222" spans="2:8" x14ac:dyDescent="0.2">
      <c r="B1222" s="92" t="s">
        <v>1139</v>
      </c>
      <c r="C1222" s="59" t="s">
        <v>2374</v>
      </c>
      <c r="D1222" s="93" t="s">
        <v>1227</v>
      </c>
      <c r="E1222" s="122">
        <v>1</v>
      </c>
      <c r="F1222" s="94">
        <v>21168</v>
      </c>
      <c r="G1222" s="94">
        <f t="shared" si="60"/>
        <v>21168</v>
      </c>
      <c r="H1222" s="44"/>
    </row>
    <row r="1223" spans="2:8" x14ac:dyDescent="0.2">
      <c r="B1223" s="92" t="s">
        <v>1140</v>
      </c>
      <c r="C1223" s="59" t="s">
        <v>2375</v>
      </c>
      <c r="D1223" s="93" t="s">
        <v>2463</v>
      </c>
      <c r="E1223" s="122">
        <v>1</v>
      </c>
      <c r="F1223" s="94">
        <v>7770</v>
      </c>
      <c r="G1223" s="94">
        <f t="shared" si="60"/>
        <v>7770</v>
      </c>
      <c r="H1223" s="44"/>
    </row>
    <row r="1224" spans="2:8" x14ac:dyDescent="0.2">
      <c r="B1224" s="92" t="s">
        <v>1141</v>
      </c>
      <c r="C1224" s="101" t="s">
        <v>2376</v>
      </c>
      <c r="D1224" s="93" t="s">
        <v>1227</v>
      </c>
      <c r="E1224" s="122">
        <v>1</v>
      </c>
      <c r="F1224" s="94">
        <v>1301522</v>
      </c>
      <c r="G1224" s="94">
        <f t="shared" si="60"/>
        <v>1301522</v>
      </c>
      <c r="H1224" s="44"/>
    </row>
    <row r="1225" spans="2:8" ht="45" x14ac:dyDescent="0.2">
      <c r="B1225" s="92" t="s">
        <v>1142</v>
      </c>
      <c r="C1225" s="59" t="s">
        <v>2521</v>
      </c>
      <c r="D1225" s="93" t="s">
        <v>1227</v>
      </c>
      <c r="E1225" s="122">
        <v>1</v>
      </c>
      <c r="F1225" s="94">
        <v>2089529</v>
      </c>
      <c r="G1225" s="94">
        <f t="shared" si="60"/>
        <v>2089529</v>
      </c>
      <c r="H1225" s="44"/>
    </row>
    <row r="1226" spans="2:8" x14ac:dyDescent="0.2">
      <c r="B1226" s="92" t="s">
        <v>2643</v>
      </c>
      <c r="C1226" s="59" t="s">
        <v>2377</v>
      </c>
      <c r="D1226" s="93" t="s">
        <v>2463</v>
      </c>
      <c r="E1226" s="122">
        <v>1</v>
      </c>
      <c r="F1226" s="94">
        <v>832975</v>
      </c>
      <c r="G1226" s="94">
        <f t="shared" si="60"/>
        <v>832975</v>
      </c>
      <c r="H1226" s="44"/>
    </row>
    <row r="1227" spans="2:8" x14ac:dyDescent="0.2">
      <c r="B1227" s="92" t="s">
        <v>1143</v>
      </c>
      <c r="C1227" s="59" t="s">
        <v>2378</v>
      </c>
      <c r="D1227" s="93" t="s">
        <v>1227</v>
      </c>
      <c r="E1227" s="122">
        <v>1</v>
      </c>
      <c r="F1227" s="94">
        <v>104122</v>
      </c>
      <c r="G1227" s="94">
        <f t="shared" si="60"/>
        <v>104122</v>
      </c>
      <c r="H1227" s="44"/>
    </row>
    <row r="1228" spans="2:8" x14ac:dyDescent="0.2">
      <c r="B1228" s="92" t="s">
        <v>1144</v>
      </c>
      <c r="C1228" s="59" t="s">
        <v>2379</v>
      </c>
      <c r="D1228" s="93" t="s">
        <v>1227</v>
      </c>
      <c r="E1228" s="122">
        <v>1</v>
      </c>
      <c r="F1228" s="94">
        <v>1132324</v>
      </c>
      <c r="G1228" s="94">
        <f t="shared" si="60"/>
        <v>1132324</v>
      </c>
      <c r="H1228" s="44"/>
    </row>
    <row r="1229" spans="2:8" x14ac:dyDescent="0.2">
      <c r="B1229" s="92" t="s">
        <v>1145</v>
      </c>
      <c r="C1229" s="102" t="s">
        <v>2380</v>
      </c>
      <c r="D1229" s="89" t="s">
        <v>2522</v>
      </c>
      <c r="E1229" s="122">
        <v>1</v>
      </c>
      <c r="F1229" s="94">
        <v>194579</v>
      </c>
      <c r="G1229" s="94">
        <f t="shared" si="60"/>
        <v>194579</v>
      </c>
      <c r="H1229" s="44"/>
    </row>
    <row r="1230" spans="2:8" x14ac:dyDescent="0.2">
      <c r="B1230" s="48"/>
      <c r="C1230" s="49"/>
      <c r="D1230" s="18"/>
      <c r="E1230" s="122"/>
      <c r="F1230" s="24"/>
      <c r="G1230" s="54"/>
      <c r="H1230" s="44"/>
    </row>
    <row r="1231" spans="2:8" x14ac:dyDescent="0.2">
      <c r="B1231" s="12">
        <v>25</v>
      </c>
      <c r="C1231" s="28" t="s">
        <v>2381</v>
      </c>
      <c r="D1231" s="118"/>
      <c r="E1231" s="135"/>
      <c r="F1231" s="113"/>
      <c r="G1231" s="114"/>
      <c r="H1231" s="15">
        <f>SUM(G1233:G1312)</f>
        <v>9928074</v>
      </c>
    </row>
    <row r="1232" spans="2:8" x14ac:dyDescent="0.2">
      <c r="B1232" s="10" t="s">
        <v>1146</v>
      </c>
      <c r="C1232" s="73" t="s">
        <v>2382</v>
      </c>
      <c r="D1232" s="33"/>
      <c r="E1232" s="122"/>
      <c r="F1232" s="83"/>
      <c r="G1232" s="55"/>
      <c r="H1232" s="44"/>
    </row>
    <row r="1233" spans="2:8" x14ac:dyDescent="0.2">
      <c r="B1233" s="92" t="s">
        <v>1147</v>
      </c>
      <c r="C1233" s="59" t="s">
        <v>2383</v>
      </c>
      <c r="D1233" s="93" t="s">
        <v>2469</v>
      </c>
      <c r="E1233" s="122">
        <v>1</v>
      </c>
      <c r="F1233" s="94">
        <v>7048</v>
      </c>
      <c r="G1233" s="94">
        <f t="shared" ref="G1233:G1242" si="61">ROUND(E1233*F1233,2)</f>
        <v>7048</v>
      </c>
      <c r="H1233" s="44"/>
    </row>
    <row r="1234" spans="2:8" x14ac:dyDescent="0.2">
      <c r="B1234" s="92" t="s">
        <v>1148</v>
      </c>
      <c r="C1234" s="59" t="s">
        <v>2384</v>
      </c>
      <c r="D1234" s="93" t="s">
        <v>2469</v>
      </c>
      <c r="E1234" s="122">
        <v>1</v>
      </c>
      <c r="F1234" s="94">
        <v>10341</v>
      </c>
      <c r="G1234" s="94">
        <f t="shared" si="61"/>
        <v>10341</v>
      </c>
      <c r="H1234" s="44"/>
    </row>
    <row r="1235" spans="2:8" x14ac:dyDescent="0.2">
      <c r="B1235" s="92" t="s">
        <v>1149</v>
      </c>
      <c r="C1235" s="59" t="s">
        <v>2385</v>
      </c>
      <c r="D1235" s="93" t="s">
        <v>2469</v>
      </c>
      <c r="E1235" s="122">
        <v>1</v>
      </c>
      <c r="F1235" s="94">
        <v>17387</v>
      </c>
      <c r="G1235" s="94">
        <f t="shared" si="61"/>
        <v>17387</v>
      </c>
      <c r="H1235" s="44"/>
    </row>
    <row r="1236" spans="2:8" x14ac:dyDescent="0.2">
      <c r="B1236" s="92" t="s">
        <v>1150</v>
      </c>
      <c r="C1236" s="59" t="s">
        <v>2386</v>
      </c>
      <c r="D1236" s="93" t="s">
        <v>2469</v>
      </c>
      <c r="E1236" s="122">
        <v>1</v>
      </c>
      <c r="F1236" s="94">
        <v>24437</v>
      </c>
      <c r="G1236" s="94">
        <f t="shared" si="61"/>
        <v>24437</v>
      </c>
      <c r="H1236" s="44"/>
    </row>
    <row r="1237" spans="2:8" x14ac:dyDescent="0.2">
      <c r="B1237" s="92" t="s">
        <v>1151</v>
      </c>
      <c r="C1237" s="59" t="s">
        <v>2387</v>
      </c>
      <c r="D1237" s="93" t="s">
        <v>2469</v>
      </c>
      <c r="E1237" s="122">
        <v>1</v>
      </c>
      <c r="F1237" s="94">
        <v>31487</v>
      </c>
      <c r="G1237" s="94">
        <f t="shared" si="61"/>
        <v>31487</v>
      </c>
      <c r="H1237" s="44"/>
    </row>
    <row r="1238" spans="2:8" x14ac:dyDescent="0.2">
      <c r="B1238" s="92" t="s">
        <v>1152</v>
      </c>
      <c r="C1238" s="59" t="s">
        <v>2388</v>
      </c>
      <c r="D1238" s="93" t="s">
        <v>2469</v>
      </c>
      <c r="E1238" s="122">
        <v>1</v>
      </c>
      <c r="F1238" s="94">
        <v>38534</v>
      </c>
      <c r="G1238" s="94">
        <f t="shared" si="61"/>
        <v>38534</v>
      </c>
      <c r="H1238" s="44"/>
    </row>
    <row r="1239" spans="2:8" x14ac:dyDescent="0.2">
      <c r="B1239" s="92" t="s">
        <v>1153</v>
      </c>
      <c r="C1239" s="59" t="s">
        <v>2389</v>
      </c>
      <c r="D1239" s="93" t="s">
        <v>2469</v>
      </c>
      <c r="E1239" s="122">
        <v>1</v>
      </c>
      <c r="F1239" s="94">
        <v>41828</v>
      </c>
      <c r="G1239" s="94">
        <f t="shared" si="61"/>
        <v>41828</v>
      </c>
      <c r="H1239" s="44"/>
    </row>
    <row r="1240" spans="2:8" x14ac:dyDescent="0.2">
      <c r="B1240" s="92" t="s">
        <v>1154</v>
      </c>
      <c r="C1240" s="59" t="s">
        <v>2390</v>
      </c>
      <c r="D1240" s="93" t="s">
        <v>2469</v>
      </c>
      <c r="E1240" s="122">
        <v>1</v>
      </c>
      <c r="F1240" s="94">
        <v>55924</v>
      </c>
      <c r="G1240" s="94">
        <f t="shared" si="61"/>
        <v>55924</v>
      </c>
      <c r="H1240" s="44"/>
    </row>
    <row r="1241" spans="2:8" x14ac:dyDescent="0.2">
      <c r="B1241" s="92" t="s">
        <v>1155</v>
      </c>
      <c r="C1241" s="59" t="s">
        <v>2391</v>
      </c>
      <c r="D1241" s="93" t="s">
        <v>2469</v>
      </c>
      <c r="E1241" s="122">
        <v>1</v>
      </c>
      <c r="F1241" s="94">
        <v>18269</v>
      </c>
      <c r="G1241" s="94">
        <f t="shared" si="61"/>
        <v>18269</v>
      </c>
      <c r="H1241" s="44"/>
    </row>
    <row r="1242" spans="2:8" x14ac:dyDescent="0.2">
      <c r="B1242" s="92" t="s">
        <v>1156</v>
      </c>
      <c r="C1242" s="59" t="s">
        <v>2392</v>
      </c>
      <c r="D1242" s="93" t="s">
        <v>2469</v>
      </c>
      <c r="E1242" s="122">
        <v>1</v>
      </c>
      <c r="F1242" s="94">
        <v>11217</v>
      </c>
      <c r="G1242" s="94">
        <f t="shared" si="61"/>
        <v>11217</v>
      </c>
      <c r="H1242" s="44"/>
    </row>
    <row r="1243" spans="2:8" x14ac:dyDescent="0.2">
      <c r="B1243" s="105" t="s">
        <v>1157</v>
      </c>
      <c r="C1243" s="60" t="s">
        <v>2393</v>
      </c>
      <c r="D1243" s="86"/>
      <c r="E1243" s="122"/>
      <c r="F1243" s="94"/>
      <c r="G1243" s="94"/>
      <c r="H1243" s="44"/>
    </row>
    <row r="1244" spans="2:8" x14ac:dyDescent="0.2">
      <c r="B1244" s="92" t="s">
        <v>1158</v>
      </c>
      <c r="C1244" s="59" t="s">
        <v>2394</v>
      </c>
      <c r="D1244" s="93" t="s">
        <v>2464</v>
      </c>
      <c r="E1244" s="122">
        <v>1</v>
      </c>
      <c r="F1244" s="94">
        <v>307185</v>
      </c>
      <c r="G1244" s="94">
        <f t="shared" ref="G1244:G1261" si="62">ROUND(E1244*F1244,2)</f>
        <v>307185</v>
      </c>
      <c r="H1244" s="44"/>
    </row>
    <row r="1245" spans="2:8" x14ac:dyDescent="0.2">
      <c r="B1245" s="92" t="s">
        <v>1159</v>
      </c>
      <c r="C1245" s="59" t="s">
        <v>2395</v>
      </c>
      <c r="D1245" s="93" t="s">
        <v>2464</v>
      </c>
      <c r="E1245" s="122">
        <v>1</v>
      </c>
      <c r="F1245" s="94">
        <v>391944</v>
      </c>
      <c r="G1245" s="94">
        <f t="shared" si="62"/>
        <v>391944</v>
      </c>
      <c r="H1245" s="44"/>
    </row>
    <row r="1246" spans="2:8" x14ac:dyDescent="0.2">
      <c r="B1246" s="92" t="s">
        <v>1160</v>
      </c>
      <c r="C1246" s="59" t="s">
        <v>2396</v>
      </c>
      <c r="D1246" s="93" t="s">
        <v>2464</v>
      </c>
      <c r="E1246" s="122">
        <v>1</v>
      </c>
      <c r="F1246" s="94">
        <v>324481</v>
      </c>
      <c r="G1246" s="94">
        <f t="shared" si="62"/>
        <v>324481</v>
      </c>
      <c r="H1246" s="44"/>
    </row>
    <row r="1247" spans="2:8" x14ac:dyDescent="0.2">
      <c r="B1247" s="92" t="s">
        <v>1161</v>
      </c>
      <c r="C1247" s="59" t="s">
        <v>2397</v>
      </c>
      <c r="D1247" s="93" t="s">
        <v>2464</v>
      </c>
      <c r="E1247" s="122">
        <v>1</v>
      </c>
      <c r="F1247" s="94">
        <v>164592</v>
      </c>
      <c r="G1247" s="94">
        <f t="shared" si="62"/>
        <v>164592</v>
      </c>
      <c r="H1247" s="44"/>
    </row>
    <row r="1248" spans="2:8" x14ac:dyDescent="0.2">
      <c r="B1248" s="92" t="s">
        <v>1162</v>
      </c>
      <c r="C1248" s="59" t="s">
        <v>2398</v>
      </c>
      <c r="D1248" s="93" t="s">
        <v>2464</v>
      </c>
      <c r="E1248" s="122">
        <v>1</v>
      </c>
      <c r="F1248" s="94">
        <v>177169</v>
      </c>
      <c r="G1248" s="94">
        <f t="shared" si="62"/>
        <v>177169</v>
      </c>
      <c r="H1248" s="44"/>
    </row>
    <row r="1249" spans="2:8" x14ac:dyDescent="0.2">
      <c r="B1249" s="92" t="s">
        <v>1163</v>
      </c>
      <c r="C1249" s="59" t="s">
        <v>2399</v>
      </c>
      <c r="D1249" s="93" t="s">
        <v>2464</v>
      </c>
      <c r="E1249" s="122">
        <v>1</v>
      </c>
      <c r="F1249" s="94">
        <v>95362</v>
      </c>
      <c r="G1249" s="94">
        <f t="shared" si="62"/>
        <v>95362</v>
      </c>
      <c r="H1249" s="44"/>
    </row>
    <row r="1250" spans="2:8" x14ac:dyDescent="0.2">
      <c r="B1250" s="92" t="s">
        <v>1164</v>
      </c>
      <c r="C1250" s="59" t="s">
        <v>2400</v>
      </c>
      <c r="D1250" s="93" t="s">
        <v>2464</v>
      </c>
      <c r="E1250" s="122">
        <v>1</v>
      </c>
      <c r="F1250" s="94">
        <v>505406</v>
      </c>
      <c r="G1250" s="94">
        <f t="shared" si="62"/>
        <v>505406</v>
      </c>
      <c r="H1250" s="44"/>
    </row>
    <row r="1251" spans="2:8" x14ac:dyDescent="0.2">
      <c r="B1251" s="92" t="s">
        <v>1165</v>
      </c>
      <c r="C1251" s="59" t="s">
        <v>2401</v>
      </c>
      <c r="D1251" s="93" t="s">
        <v>2464</v>
      </c>
      <c r="E1251" s="122">
        <v>1</v>
      </c>
      <c r="F1251" s="94">
        <v>403434</v>
      </c>
      <c r="G1251" s="94">
        <f t="shared" si="62"/>
        <v>403434</v>
      </c>
      <c r="H1251" s="44"/>
    </row>
    <row r="1252" spans="2:8" x14ac:dyDescent="0.2">
      <c r="B1252" s="92" t="s">
        <v>1166</v>
      </c>
      <c r="C1252" s="59" t="s">
        <v>2402</v>
      </c>
      <c r="D1252" s="93" t="s">
        <v>2464</v>
      </c>
      <c r="E1252" s="122">
        <v>1</v>
      </c>
      <c r="F1252" s="94">
        <v>470458</v>
      </c>
      <c r="G1252" s="94">
        <f t="shared" si="62"/>
        <v>470458</v>
      </c>
      <c r="H1252" s="44"/>
    </row>
    <row r="1253" spans="2:8" x14ac:dyDescent="0.2">
      <c r="B1253" s="92" t="s">
        <v>1167</v>
      </c>
      <c r="C1253" s="59" t="s">
        <v>2403</v>
      </c>
      <c r="D1253" s="93" t="s">
        <v>2464</v>
      </c>
      <c r="E1253" s="122">
        <v>1</v>
      </c>
      <c r="F1253" s="94">
        <v>314019</v>
      </c>
      <c r="G1253" s="94">
        <f t="shared" si="62"/>
        <v>314019</v>
      </c>
      <c r="H1253" s="44"/>
    </row>
    <row r="1254" spans="2:8" x14ac:dyDescent="0.2">
      <c r="B1254" s="92" t="s">
        <v>1168</v>
      </c>
      <c r="C1254" s="59" t="s">
        <v>2404</v>
      </c>
      <c r="D1254" s="93" t="s">
        <v>2464</v>
      </c>
      <c r="E1254" s="122">
        <v>1</v>
      </c>
      <c r="F1254" s="94">
        <v>411591</v>
      </c>
      <c r="G1254" s="94">
        <f t="shared" si="62"/>
        <v>411591</v>
      </c>
      <c r="H1254" s="44"/>
    </row>
    <row r="1255" spans="2:8" x14ac:dyDescent="0.2">
      <c r="B1255" s="92" t="s">
        <v>1169</v>
      </c>
      <c r="C1255" s="59" t="s">
        <v>2405</v>
      </c>
      <c r="D1255" s="93" t="s">
        <v>2464</v>
      </c>
      <c r="E1255" s="122">
        <v>1</v>
      </c>
      <c r="F1255" s="94">
        <v>271457</v>
      </c>
      <c r="G1255" s="94">
        <f t="shared" si="62"/>
        <v>271457</v>
      </c>
      <c r="H1255" s="44"/>
    </row>
    <row r="1256" spans="2:8" x14ac:dyDescent="0.2">
      <c r="B1256" s="92" t="s">
        <v>1170</v>
      </c>
      <c r="C1256" s="59" t="s">
        <v>2406</v>
      </c>
      <c r="D1256" s="93" t="s">
        <v>2464</v>
      </c>
      <c r="E1256" s="122">
        <v>1</v>
      </c>
      <c r="F1256" s="94">
        <v>303083</v>
      </c>
      <c r="G1256" s="94">
        <f t="shared" si="62"/>
        <v>303083</v>
      </c>
      <c r="H1256" s="44"/>
    </row>
    <row r="1257" spans="2:8" x14ac:dyDescent="0.2">
      <c r="B1257" s="92" t="s">
        <v>1171</v>
      </c>
      <c r="C1257" s="59" t="s">
        <v>2407</v>
      </c>
      <c r="D1257" s="93" t="s">
        <v>2464</v>
      </c>
      <c r="E1257" s="122">
        <v>1</v>
      </c>
      <c r="F1257" s="94">
        <v>247082</v>
      </c>
      <c r="G1257" s="94">
        <f t="shared" si="62"/>
        <v>247082</v>
      </c>
      <c r="H1257" s="44"/>
    </row>
    <row r="1258" spans="2:8" x14ac:dyDescent="0.2">
      <c r="B1258" s="92" t="s">
        <v>1172</v>
      </c>
      <c r="C1258" s="59" t="s">
        <v>2408</v>
      </c>
      <c r="D1258" s="93" t="s">
        <v>2464</v>
      </c>
      <c r="E1258" s="122">
        <v>1</v>
      </c>
      <c r="F1258" s="94">
        <v>278708</v>
      </c>
      <c r="G1258" s="94">
        <f t="shared" si="62"/>
        <v>278708</v>
      </c>
      <c r="H1258" s="44"/>
    </row>
    <row r="1259" spans="2:8" x14ac:dyDescent="0.2">
      <c r="B1259" s="92" t="s">
        <v>1173</v>
      </c>
      <c r="C1259" s="59" t="s">
        <v>2409</v>
      </c>
      <c r="D1259" s="93" t="s">
        <v>2464</v>
      </c>
      <c r="E1259" s="122">
        <v>1</v>
      </c>
      <c r="F1259" s="94">
        <v>230030</v>
      </c>
      <c r="G1259" s="94">
        <f t="shared" si="62"/>
        <v>230030</v>
      </c>
      <c r="H1259" s="44"/>
    </row>
    <row r="1260" spans="2:8" x14ac:dyDescent="0.2">
      <c r="B1260" s="92" t="s">
        <v>1174</v>
      </c>
      <c r="C1260" s="59" t="s">
        <v>2410</v>
      </c>
      <c r="D1260" s="93" t="s">
        <v>2464</v>
      </c>
      <c r="E1260" s="122">
        <v>1</v>
      </c>
      <c r="F1260" s="94">
        <v>207500</v>
      </c>
      <c r="G1260" s="94">
        <f t="shared" si="62"/>
        <v>207500</v>
      </c>
      <c r="H1260" s="44"/>
    </row>
    <row r="1261" spans="2:8" x14ac:dyDescent="0.2">
      <c r="B1261" s="92" t="s">
        <v>1175</v>
      </c>
      <c r="C1261" s="59" t="s">
        <v>2411</v>
      </c>
      <c r="D1261" s="93" t="s">
        <v>2464</v>
      </c>
      <c r="E1261" s="122">
        <v>1</v>
      </c>
      <c r="F1261" s="94">
        <v>182149</v>
      </c>
      <c r="G1261" s="94">
        <f t="shared" si="62"/>
        <v>182149</v>
      </c>
      <c r="H1261" s="44"/>
    </row>
    <row r="1262" spans="2:8" x14ac:dyDescent="0.2">
      <c r="B1262" s="105" t="s">
        <v>1176</v>
      </c>
      <c r="C1262" s="60" t="s">
        <v>2412</v>
      </c>
      <c r="D1262" s="86"/>
      <c r="E1262" s="122"/>
      <c r="F1262" s="94"/>
      <c r="G1262" s="94"/>
      <c r="H1262" s="44"/>
    </row>
    <row r="1263" spans="2:8" x14ac:dyDescent="0.2">
      <c r="B1263" s="92" t="s">
        <v>1177</v>
      </c>
      <c r="C1263" s="59" t="s">
        <v>2413</v>
      </c>
      <c r="D1263" s="93" t="s">
        <v>2464</v>
      </c>
      <c r="E1263" s="122">
        <v>1</v>
      </c>
      <c r="F1263" s="94">
        <v>418137</v>
      </c>
      <c r="G1263" s="94">
        <f>ROUND(E1263*F1263,2)</f>
        <v>418137</v>
      </c>
      <c r="H1263" s="44"/>
    </row>
    <row r="1264" spans="2:8" x14ac:dyDescent="0.2">
      <c r="B1264" s="92" t="s">
        <v>1178</v>
      </c>
      <c r="C1264" s="59" t="s">
        <v>2414</v>
      </c>
      <c r="D1264" s="93" t="s">
        <v>2464</v>
      </c>
      <c r="E1264" s="122">
        <v>1</v>
      </c>
      <c r="F1264" s="94">
        <v>371339</v>
      </c>
      <c r="G1264" s="94">
        <f>ROUND(E1264*F1264,2)</f>
        <v>371339</v>
      </c>
      <c r="H1264" s="44"/>
    </row>
    <row r="1265" spans="2:8" x14ac:dyDescent="0.2">
      <c r="B1265" s="92" t="s">
        <v>1179</v>
      </c>
      <c r="C1265" s="59" t="s">
        <v>2415</v>
      </c>
      <c r="D1265" s="93" t="s">
        <v>2464</v>
      </c>
      <c r="E1265" s="122">
        <v>1</v>
      </c>
      <c r="F1265" s="94">
        <v>347739</v>
      </c>
      <c r="G1265" s="94">
        <f>ROUND(E1265*F1265,2)</f>
        <v>347739</v>
      </c>
      <c r="H1265" s="44"/>
    </row>
    <row r="1266" spans="2:8" x14ac:dyDescent="0.2">
      <c r="B1266" s="92" t="s">
        <v>1180</v>
      </c>
      <c r="C1266" s="59" t="s">
        <v>2416</v>
      </c>
      <c r="D1266" s="93" t="s">
        <v>2464</v>
      </c>
      <c r="E1266" s="122">
        <v>1</v>
      </c>
      <c r="F1266" s="94">
        <v>302190</v>
      </c>
      <c r="G1266" s="94">
        <f>ROUND(E1266*F1266,2)</f>
        <v>302190</v>
      </c>
      <c r="H1266" s="44"/>
    </row>
    <row r="1267" spans="2:8" x14ac:dyDescent="0.2">
      <c r="B1267" s="92" t="s">
        <v>1181</v>
      </c>
      <c r="C1267" s="59" t="s">
        <v>2417</v>
      </c>
      <c r="D1267" s="93" t="s">
        <v>2464</v>
      </c>
      <c r="E1267" s="122">
        <v>1</v>
      </c>
      <c r="F1267" s="94">
        <v>305662</v>
      </c>
      <c r="G1267" s="94">
        <f>ROUND(E1267*F1267,2)</f>
        <v>305662</v>
      </c>
      <c r="H1267" s="44"/>
    </row>
    <row r="1268" spans="2:8" x14ac:dyDescent="0.2">
      <c r="B1268" s="105" t="s">
        <v>1182</v>
      </c>
      <c r="C1268" s="60" t="s">
        <v>2418</v>
      </c>
      <c r="D1268" s="86"/>
      <c r="E1268" s="122"/>
      <c r="F1268" s="94"/>
      <c r="G1268" s="94"/>
      <c r="H1268" s="44"/>
    </row>
    <row r="1269" spans="2:8" x14ac:dyDescent="0.2">
      <c r="B1269" s="92" t="s">
        <v>1183</v>
      </c>
      <c r="C1269" s="59" t="s">
        <v>2419</v>
      </c>
      <c r="D1269" s="93" t="s">
        <v>2469</v>
      </c>
      <c r="E1269" s="122">
        <v>1</v>
      </c>
      <c r="F1269" s="94">
        <v>75</v>
      </c>
      <c r="G1269" s="94">
        <f t="shared" ref="G1269:G1278" si="63">ROUND(E1269*F1269,2)</f>
        <v>75</v>
      </c>
      <c r="H1269" s="44"/>
    </row>
    <row r="1270" spans="2:8" x14ac:dyDescent="0.2">
      <c r="B1270" s="92" t="s">
        <v>1184</v>
      </c>
      <c r="C1270" s="59" t="s">
        <v>2420</v>
      </c>
      <c r="D1270" s="93" t="s">
        <v>2469</v>
      </c>
      <c r="E1270" s="122">
        <v>1</v>
      </c>
      <c r="F1270" s="94">
        <v>181</v>
      </c>
      <c r="G1270" s="94">
        <f t="shared" si="63"/>
        <v>181</v>
      </c>
      <c r="H1270" s="44"/>
    </row>
    <row r="1271" spans="2:8" x14ac:dyDescent="0.2">
      <c r="B1271" s="92" t="s">
        <v>1185</v>
      </c>
      <c r="C1271" s="59" t="s">
        <v>2421</v>
      </c>
      <c r="D1271" s="93" t="s">
        <v>2469</v>
      </c>
      <c r="E1271" s="122">
        <v>1</v>
      </c>
      <c r="F1271" s="94">
        <v>170</v>
      </c>
      <c r="G1271" s="94">
        <f t="shared" si="63"/>
        <v>170</v>
      </c>
      <c r="H1271" s="44"/>
    </row>
    <row r="1272" spans="2:8" x14ac:dyDescent="0.2">
      <c r="B1272" s="92" t="s">
        <v>1186</v>
      </c>
      <c r="C1272" s="59" t="s">
        <v>2422</v>
      </c>
      <c r="D1272" s="93" t="s">
        <v>2469</v>
      </c>
      <c r="E1272" s="122">
        <v>1</v>
      </c>
      <c r="F1272" s="94">
        <v>207</v>
      </c>
      <c r="G1272" s="94">
        <f t="shared" si="63"/>
        <v>207</v>
      </c>
      <c r="H1272" s="44"/>
    </row>
    <row r="1273" spans="2:8" x14ac:dyDescent="0.2">
      <c r="B1273" s="92" t="s">
        <v>1187</v>
      </c>
      <c r="C1273" s="59" t="s">
        <v>2423</v>
      </c>
      <c r="D1273" s="93" t="s">
        <v>2469</v>
      </c>
      <c r="E1273" s="122">
        <v>1</v>
      </c>
      <c r="F1273" s="94">
        <v>2018</v>
      </c>
      <c r="G1273" s="94">
        <f t="shared" si="63"/>
        <v>2018</v>
      </c>
      <c r="H1273" s="44"/>
    </row>
    <row r="1274" spans="2:8" x14ac:dyDescent="0.2">
      <c r="B1274" s="92" t="s">
        <v>1188</v>
      </c>
      <c r="C1274" s="59" t="s">
        <v>2424</v>
      </c>
      <c r="D1274" s="93" t="s">
        <v>2469</v>
      </c>
      <c r="E1274" s="122">
        <v>1</v>
      </c>
      <c r="F1274" s="94">
        <v>573</v>
      </c>
      <c r="G1274" s="94">
        <f t="shared" si="63"/>
        <v>573</v>
      </c>
      <c r="H1274" s="44"/>
    </row>
    <row r="1275" spans="2:8" x14ac:dyDescent="0.2">
      <c r="B1275" s="92" t="s">
        <v>1189</v>
      </c>
      <c r="C1275" s="59" t="s">
        <v>2425</v>
      </c>
      <c r="D1275" s="93" t="s">
        <v>2469</v>
      </c>
      <c r="E1275" s="122">
        <v>1</v>
      </c>
      <c r="F1275" s="94">
        <v>2259</v>
      </c>
      <c r="G1275" s="94">
        <f t="shared" si="63"/>
        <v>2259</v>
      </c>
      <c r="H1275" s="44"/>
    </row>
    <row r="1276" spans="2:8" x14ac:dyDescent="0.2">
      <c r="B1276" s="92" t="s">
        <v>1190</v>
      </c>
      <c r="C1276" s="59" t="s">
        <v>2426</v>
      </c>
      <c r="D1276" s="93" t="s">
        <v>2469</v>
      </c>
      <c r="E1276" s="122">
        <v>1</v>
      </c>
      <c r="F1276" s="94">
        <v>181</v>
      </c>
      <c r="G1276" s="94">
        <f t="shared" si="63"/>
        <v>181</v>
      </c>
      <c r="H1276" s="44"/>
    </row>
    <row r="1277" spans="2:8" x14ac:dyDescent="0.2">
      <c r="B1277" s="92" t="s">
        <v>1191</v>
      </c>
      <c r="C1277" s="59" t="s">
        <v>2427</v>
      </c>
      <c r="D1277" s="93" t="s">
        <v>2469</v>
      </c>
      <c r="E1277" s="122">
        <v>1</v>
      </c>
      <c r="F1277" s="94">
        <v>181</v>
      </c>
      <c r="G1277" s="94">
        <f t="shared" si="63"/>
        <v>181</v>
      </c>
      <c r="H1277" s="44"/>
    </row>
    <row r="1278" spans="2:8" x14ac:dyDescent="0.2">
      <c r="B1278" s="92" t="s">
        <v>1192</v>
      </c>
      <c r="C1278" s="59" t="s">
        <v>2428</v>
      </c>
      <c r="D1278" s="93" t="s">
        <v>2469</v>
      </c>
      <c r="E1278" s="122">
        <v>1</v>
      </c>
      <c r="F1278" s="94">
        <v>181</v>
      </c>
      <c r="G1278" s="94">
        <f t="shared" si="63"/>
        <v>181</v>
      </c>
      <c r="H1278" s="44"/>
    </row>
    <row r="1279" spans="2:8" x14ac:dyDescent="0.2">
      <c r="B1279" s="105" t="s">
        <v>1193</v>
      </c>
      <c r="C1279" s="60" t="s">
        <v>2429</v>
      </c>
      <c r="D1279" s="86"/>
      <c r="E1279" s="122"/>
      <c r="F1279" s="94"/>
      <c r="G1279" s="94"/>
      <c r="H1279" s="44"/>
    </row>
    <row r="1280" spans="2:8" x14ac:dyDescent="0.2">
      <c r="B1280" s="92" t="s">
        <v>1194</v>
      </c>
      <c r="C1280" s="59" t="s">
        <v>2430</v>
      </c>
      <c r="D1280" s="93" t="s">
        <v>2463</v>
      </c>
      <c r="E1280" s="122">
        <v>1</v>
      </c>
      <c r="F1280" s="94">
        <v>19878</v>
      </c>
      <c r="G1280" s="94">
        <f t="shared" ref="G1280:G1299" si="64">ROUND(E1280*F1280,2)</f>
        <v>19878</v>
      </c>
      <c r="H1280" s="44"/>
    </row>
    <row r="1281" spans="2:8" x14ac:dyDescent="0.2">
      <c r="B1281" s="92" t="s">
        <v>1195</v>
      </c>
      <c r="C1281" s="59" t="s">
        <v>2431</v>
      </c>
      <c r="D1281" s="93" t="s">
        <v>2463</v>
      </c>
      <c r="E1281" s="122">
        <v>1</v>
      </c>
      <c r="F1281" s="94">
        <v>20686</v>
      </c>
      <c r="G1281" s="94">
        <f t="shared" si="64"/>
        <v>20686</v>
      </c>
      <c r="H1281" s="44"/>
    </row>
    <row r="1282" spans="2:8" x14ac:dyDescent="0.2">
      <c r="B1282" s="92" t="s">
        <v>1196</v>
      </c>
      <c r="C1282" s="59" t="s">
        <v>2432</v>
      </c>
      <c r="D1282" s="93" t="s">
        <v>2463</v>
      </c>
      <c r="E1282" s="122">
        <v>1</v>
      </c>
      <c r="F1282" s="94">
        <v>25506</v>
      </c>
      <c r="G1282" s="94">
        <f t="shared" si="64"/>
        <v>25506</v>
      </c>
      <c r="H1282" s="44"/>
    </row>
    <row r="1283" spans="2:8" x14ac:dyDescent="0.2">
      <c r="B1283" s="92" t="s">
        <v>1197</v>
      </c>
      <c r="C1283" s="59" t="s">
        <v>2433</v>
      </c>
      <c r="D1283" s="93" t="s">
        <v>2463</v>
      </c>
      <c r="E1283" s="122">
        <v>1</v>
      </c>
      <c r="F1283" s="94">
        <v>19427</v>
      </c>
      <c r="G1283" s="94">
        <f t="shared" si="64"/>
        <v>19427</v>
      </c>
      <c r="H1283" s="44"/>
    </row>
    <row r="1284" spans="2:8" x14ac:dyDescent="0.2">
      <c r="B1284" s="92" t="s">
        <v>1198</v>
      </c>
      <c r="C1284" s="59" t="s">
        <v>2434</v>
      </c>
      <c r="D1284" s="93" t="s">
        <v>2463</v>
      </c>
      <c r="E1284" s="122">
        <v>1</v>
      </c>
      <c r="F1284" s="94">
        <v>13648</v>
      </c>
      <c r="G1284" s="94">
        <f t="shared" si="64"/>
        <v>13648</v>
      </c>
      <c r="H1284" s="44"/>
    </row>
    <row r="1285" spans="2:8" x14ac:dyDescent="0.2">
      <c r="B1285" s="92" t="s">
        <v>1199</v>
      </c>
      <c r="C1285" s="59" t="s">
        <v>2435</v>
      </c>
      <c r="D1285" s="93" t="s">
        <v>2463</v>
      </c>
      <c r="E1285" s="122">
        <v>1</v>
      </c>
      <c r="F1285" s="94">
        <v>20097</v>
      </c>
      <c r="G1285" s="94">
        <f t="shared" si="64"/>
        <v>20097</v>
      </c>
      <c r="H1285" s="44"/>
    </row>
    <row r="1286" spans="2:8" x14ac:dyDescent="0.2">
      <c r="B1286" s="92" t="s">
        <v>1200</v>
      </c>
      <c r="C1286" s="59" t="s">
        <v>2436</v>
      </c>
      <c r="D1286" s="93" t="s">
        <v>2463</v>
      </c>
      <c r="E1286" s="122">
        <v>1</v>
      </c>
      <c r="F1286" s="94">
        <v>121327</v>
      </c>
      <c r="G1286" s="94">
        <f t="shared" si="64"/>
        <v>121327</v>
      </c>
      <c r="H1286" s="44"/>
    </row>
    <row r="1287" spans="2:8" x14ac:dyDescent="0.2">
      <c r="B1287" s="92" t="s">
        <v>1201</v>
      </c>
      <c r="C1287" s="59" t="s">
        <v>2437</v>
      </c>
      <c r="D1287" s="93" t="s">
        <v>2465</v>
      </c>
      <c r="E1287" s="122">
        <v>1</v>
      </c>
      <c r="F1287" s="94">
        <v>5666</v>
      </c>
      <c r="G1287" s="94">
        <f t="shared" si="64"/>
        <v>5666</v>
      </c>
      <c r="H1287" s="44"/>
    </row>
    <row r="1288" spans="2:8" x14ac:dyDescent="0.2">
      <c r="B1288" s="92" t="s">
        <v>1202</v>
      </c>
      <c r="C1288" s="59" t="s">
        <v>2438</v>
      </c>
      <c r="D1288" s="93" t="s">
        <v>2463</v>
      </c>
      <c r="E1288" s="122">
        <v>1</v>
      </c>
      <c r="F1288" s="94">
        <v>208128</v>
      </c>
      <c r="G1288" s="94">
        <f t="shared" si="64"/>
        <v>208128</v>
      </c>
      <c r="H1288" s="44"/>
    </row>
    <row r="1289" spans="2:8" x14ac:dyDescent="0.2">
      <c r="B1289" s="92" t="s">
        <v>1203</v>
      </c>
      <c r="C1289" s="59" t="s">
        <v>2439</v>
      </c>
      <c r="D1289" s="93" t="s">
        <v>2463</v>
      </c>
      <c r="E1289" s="122">
        <v>1</v>
      </c>
      <c r="F1289" s="94">
        <v>141169</v>
      </c>
      <c r="G1289" s="94">
        <f t="shared" si="64"/>
        <v>141169</v>
      </c>
      <c r="H1289" s="44"/>
    </row>
    <row r="1290" spans="2:8" x14ac:dyDescent="0.2">
      <c r="B1290" s="92" t="s">
        <v>1204</v>
      </c>
      <c r="C1290" s="59" t="s">
        <v>2440</v>
      </c>
      <c r="D1290" s="93" t="s">
        <v>2463</v>
      </c>
      <c r="E1290" s="122">
        <v>1</v>
      </c>
      <c r="F1290" s="94">
        <v>98539</v>
      </c>
      <c r="G1290" s="94">
        <f t="shared" si="64"/>
        <v>98539</v>
      </c>
      <c r="H1290" s="44"/>
    </row>
    <row r="1291" spans="2:8" x14ac:dyDescent="0.2">
      <c r="B1291" s="92" t="s">
        <v>1205</v>
      </c>
      <c r="C1291" s="59" t="s">
        <v>2441</v>
      </c>
      <c r="D1291" s="93" t="s">
        <v>2463</v>
      </c>
      <c r="E1291" s="122">
        <v>1</v>
      </c>
      <c r="F1291" s="94">
        <v>126773</v>
      </c>
      <c r="G1291" s="94">
        <f t="shared" si="64"/>
        <v>126773</v>
      </c>
      <c r="H1291" s="44"/>
    </row>
    <row r="1292" spans="2:8" x14ac:dyDescent="0.2">
      <c r="B1292" s="92" t="s">
        <v>1206</v>
      </c>
      <c r="C1292" s="59" t="s">
        <v>2442</v>
      </c>
      <c r="D1292" s="93" t="s">
        <v>2463</v>
      </c>
      <c r="E1292" s="122">
        <v>1</v>
      </c>
      <c r="F1292" s="94">
        <v>59759</v>
      </c>
      <c r="G1292" s="94">
        <f t="shared" si="64"/>
        <v>59759</v>
      </c>
      <c r="H1292" s="44"/>
    </row>
    <row r="1293" spans="2:8" x14ac:dyDescent="0.2">
      <c r="B1293" s="92" t="s">
        <v>1207</v>
      </c>
      <c r="C1293" s="59" t="s">
        <v>2443</v>
      </c>
      <c r="D1293" s="93" t="s">
        <v>2463</v>
      </c>
      <c r="E1293" s="122">
        <v>1</v>
      </c>
      <c r="F1293" s="94">
        <v>12135</v>
      </c>
      <c r="G1293" s="94">
        <f t="shared" si="64"/>
        <v>12135</v>
      </c>
      <c r="H1293" s="44"/>
    </row>
    <row r="1294" spans="2:8" x14ac:dyDescent="0.2">
      <c r="B1294" s="92" t="s">
        <v>1208</v>
      </c>
      <c r="C1294" s="59" t="s">
        <v>2444</v>
      </c>
      <c r="D1294" s="93" t="s">
        <v>2463</v>
      </c>
      <c r="E1294" s="122">
        <v>1</v>
      </c>
      <c r="F1294" s="94">
        <v>4987</v>
      </c>
      <c r="G1294" s="94">
        <f t="shared" si="64"/>
        <v>4987</v>
      </c>
      <c r="H1294" s="44"/>
    </row>
    <row r="1295" spans="2:8" x14ac:dyDescent="0.2">
      <c r="B1295" s="92" t="s">
        <v>1209</v>
      </c>
      <c r="C1295" s="59" t="s">
        <v>2445</v>
      </c>
      <c r="D1295" s="93" t="s">
        <v>2463</v>
      </c>
      <c r="E1295" s="122">
        <v>1</v>
      </c>
      <c r="F1295" s="94">
        <v>20814</v>
      </c>
      <c r="G1295" s="94">
        <f t="shared" si="64"/>
        <v>20814</v>
      </c>
      <c r="H1295" s="44"/>
    </row>
    <row r="1296" spans="2:8" x14ac:dyDescent="0.2">
      <c r="B1296" s="92" t="s">
        <v>1210</v>
      </c>
      <c r="C1296" s="59" t="s">
        <v>2446</v>
      </c>
      <c r="D1296" s="93" t="s">
        <v>2463</v>
      </c>
      <c r="E1296" s="122">
        <v>1</v>
      </c>
      <c r="F1296" s="94">
        <v>14117</v>
      </c>
      <c r="G1296" s="94">
        <f t="shared" si="64"/>
        <v>14117</v>
      </c>
      <c r="H1296" s="44"/>
    </row>
    <row r="1297" spans="2:8" x14ac:dyDescent="0.2">
      <c r="B1297" s="92" t="s">
        <v>1211</v>
      </c>
      <c r="C1297" s="59" t="s">
        <v>2447</v>
      </c>
      <c r="D1297" s="93" t="s">
        <v>2463</v>
      </c>
      <c r="E1297" s="122">
        <v>1</v>
      </c>
      <c r="F1297" s="94">
        <v>9852</v>
      </c>
      <c r="G1297" s="94">
        <f t="shared" si="64"/>
        <v>9852</v>
      </c>
      <c r="H1297" s="44"/>
    </row>
    <row r="1298" spans="2:8" x14ac:dyDescent="0.2">
      <c r="B1298" s="92" t="s">
        <v>1212</v>
      </c>
      <c r="C1298" s="59" t="s">
        <v>2448</v>
      </c>
      <c r="D1298" s="93" t="s">
        <v>2463</v>
      </c>
      <c r="E1298" s="122">
        <v>1</v>
      </c>
      <c r="F1298" s="94">
        <v>12679</v>
      </c>
      <c r="G1298" s="94">
        <f t="shared" si="64"/>
        <v>12679</v>
      </c>
      <c r="H1298" s="44"/>
    </row>
    <row r="1299" spans="2:8" x14ac:dyDescent="0.2">
      <c r="B1299" s="92" t="s">
        <v>1213</v>
      </c>
      <c r="C1299" s="59" t="s">
        <v>2449</v>
      </c>
      <c r="D1299" s="93" t="s">
        <v>2463</v>
      </c>
      <c r="E1299" s="122">
        <v>1</v>
      </c>
      <c r="F1299" s="94">
        <v>5976</v>
      </c>
      <c r="G1299" s="94">
        <f t="shared" si="64"/>
        <v>5976</v>
      </c>
      <c r="H1299" s="44"/>
    </row>
    <row r="1300" spans="2:8" x14ac:dyDescent="0.2">
      <c r="B1300" s="105" t="s">
        <v>1214</v>
      </c>
      <c r="C1300" s="60" t="s">
        <v>2450</v>
      </c>
      <c r="D1300" s="86"/>
      <c r="E1300" s="122"/>
      <c r="F1300" s="94"/>
      <c r="G1300" s="94"/>
      <c r="H1300" s="44"/>
    </row>
    <row r="1301" spans="2:8" x14ac:dyDescent="0.2">
      <c r="B1301" s="92" t="s">
        <v>1215</v>
      </c>
      <c r="C1301" s="59" t="s">
        <v>2451</v>
      </c>
      <c r="D1301" s="93" t="s">
        <v>1227</v>
      </c>
      <c r="E1301" s="122">
        <v>1</v>
      </c>
      <c r="F1301" s="94">
        <v>28314</v>
      </c>
      <c r="G1301" s="94">
        <f>ROUND(E1301*F1301,2)</f>
        <v>28314</v>
      </c>
      <c r="H1301" s="44"/>
    </row>
    <row r="1302" spans="2:8" x14ac:dyDescent="0.2">
      <c r="B1302" s="92" t="s">
        <v>1216</v>
      </c>
      <c r="C1302" s="59" t="s">
        <v>2452</v>
      </c>
      <c r="D1302" s="93" t="s">
        <v>1227</v>
      </c>
      <c r="E1302" s="122">
        <v>1</v>
      </c>
      <c r="F1302" s="94">
        <v>60345</v>
      </c>
      <c r="G1302" s="94">
        <f>ROUND(E1302*F1302,2)</f>
        <v>60345</v>
      </c>
      <c r="H1302" s="44"/>
    </row>
    <row r="1303" spans="2:8" x14ac:dyDescent="0.2">
      <c r="B1303" s="92" t="s">
        <v>1217</v>
      </c>
      <c r="C1303" s="59" t="s">
        <v>2453</v>
      </c>
      <c r="D1303" s="93" t="s">
        <v>1227</v>
      </c>
      <c r="E1303" s="122">
        <v>1</v>
      </c>
      <c r="F1303" s="94">
        <v>115420</v>
      </c>
      <c r="G1303" s="94">
        <f>ROUND(E1303*F1303,2)</f>
        <v>115420</v>
      </c>
      <c r="H1303" s="44"/>
    </row>
    <row r="1304" spans="2:8" x14ac:dyDescent="0.2">
      <c r="B1304" s="92" t="s">
        <v>1218</v>
      </c>
      <c r="C1304" s="59" t="s">
        <v>2454</v>
      </c>
      <c r="D1304" s="93" t="s">
        <v>1227</v>
      </c>
      <c r="E1304" s="122">
        <v>1</v>
      </c>
      <c r="F1304" s="94">
        <v>190482</v>
      </c>
      <c r="G1304" s="94">
        <f>ROUND(E1304*F1304,2)</f>
        <v>190482</v>
      </c>
      <c r="H1304" s="44"/>
    </row>
    <row r="1305" spans="2:8" x14ac:dyDescent="0.2">
      <c r="B1305" s="92" t="s">
        <v>1219</v>
      </c>
      <c r="C1305" s="59" t="s">
        <v>2455</v>
      </c>
      <c r="D1305" s="93" t="s">
        <v>1227</v>
      </c>
      <c r="E1305" s="122">
        <v>1</v>
      </c>
      <c r="F1305" s="94">
        <v>310665</v>
      </c>
      <c r="G1305" s="94">
        <f>ROUND(E1305*F1305,2)</f>
        <v>310665</v>
      </c>
      <c r="H1305" s="44"/>
    </row>
    <row r="1306" spans="2:8" x14ac:dyDescent="0.2">
      <c r="B1306" s="105" t="s">
        <v>1220</v>
      </c>
      <c r="C1306" s="66" t="s">
        <v>2456</v>
      </c>
      <c r="D1306" s="86"/>
      <c r="E1306" s="122"/>
      <c r="F1306" s="94"/>
      <c r="G1306" s="94"/>
      <c r="H1306" s="44"/>
    </row>
    <row r="1307" spans="2:8" ht="67.5" x14ac:dyDescent="0.2">
      <c r="B1307" s="92" t="s">
        <v>1221</v>
      </c>
      <c r="C1307" s="59" t="s">
        <v>2457</v>
      </c>
      <c r="D1307" s="89" t="s">
        <v>2522</v>
      </c>
      <c r="E1307" s="122">
        <v>1</v>
      </c>
      <c r="F1307" s="94">
        <v>69448</v>
      </c>
      <c r="G1307" s="94">
        <f t="shared" ref="G1307:G1312" si="65">ROUND(E1307*F1307,2)</f>
        <v>69448</v>
      </c>
      <c r="H1307" s="44"/>
    </row>
    <row r="1308" spans="2:8" ht="22.5" x14ac:dyDescent="0.2">
      <c r="B1308" s="92" t="s">
        <v>1222</v>
      </c>
      <c r="C1308" s="59" t="s">
        <v>2458</v>
      </c>
      <c r="D1308" s="93" t="s">
        <v>2463</v>
      </c>
      <c r="E1308" s="122">
        <v>1</v>
      </c>
      <c r="F1308" s="94">
        <v>30376</v>
      </c>
      <c r="G1308" s="94">
        <f t="shared" si="65"/>
        <v>30376</v>
      </c>
      <c r="H1308" s="44"/>
    </row>
    <row r="1309" spans="2:8" ht="56.25" x14ac:dyDescent="0.2">
      <c r="B1309" s="92" t="s">
        <v>1223</v>
      </c>
      <c r="C1309" s="59" t="s">
        <v>2459</v>
      </c>
      <c r="D1309" s="93" t="s">
        <v>2463</v>
      </c>
      <c r="E1309" s="122">
        <v>1</v>
      </c>
      <c r="F1309" s="94">
        <v>659123</v>
      </c>
      <c r="G1309" s="94">
        <f t="shared" si="65"/>
        <v>659123</v>
      </c>
      <c r="H1309" s="44"/>
    </row>
    <row r="1310" spans="2:8" ht="22.5" x14ac:dyDescent="0.2">
      <c r="B1310" s="92" t="s">
        <v>1224</v>
      </c>
      <c r="C1310" s="59" t="s">
        <v>2460</v>
      </c>
      <c r="D1310" s="93" t="s">
        <v>2463</v>
      </c>
      <c r="E1310" s="122">
        <v>1</v>
      </c>
      <c r="F1310" s="94">
        <v>131032</v>
      </c>
      <c r="G1310" s="94">
        <f t="shared" si="65"/>
        <v>131032</v>
      </c>
      <c r="H1310" s="44"/>
    </row>
    <row r="1311" spans="2:8" ht="33.75" x14ac:dyDescent="0.2">
      <c r="B1311" s="92" t="s">
        <v>1225</v>
      </c>
      <c r="C1311" s="59" t="s">
        <v>2461</v>
      </c>
      <c r="D1311" s="93" t="s">
        <v>2463</v>
      </c>
      <c r="E1311" s="122">
        <v>1</v>
      </c>
      <c r="F1311" s="94">
        <v>21812</v>
      </c>
      <c r="G1311" s="94">
        <f t="shared" si="65"/>
        <v>21812</v>
      </c>
      <c r="H1311" s="44"/>
    </row>
    <row r="1312" spans="2:8" ht="22.5" x14ac:dyDescent="0.2">
      <c r="B1312" s="92" t="s">
        <v>1226</v>
      </c>
      <c r="C1312" s="59" t="s">
        <v>2462</v>
      </c>
      <c r="D1312" s="93" t="s">
        <v>2463</v>
      </c>
      <c r="E1312" s="122">
        <v>1</v>
      </c>
      <c r="F1312" s="94">
        <v>56679</v>
      </c>
      <c r="G1312" s="94">
        <f t="shared" si="65"/>
        <v>56679</v>
      </c>
      <c r="H1312" s="44"/>
    </row>
    <row r="1313" spans="2:8" x14ac:dyDescent="0.2">
      <c r="B1313" s="92"/>
      <c r="C1313" s="59"/>
      <c r="D1313" s="134"/>
      <c r="E1313" s="122"/>
      <c r="F1313" s="94"/>
      <c r="G1313" s="125"/>
      <c r="H1313" s="47"/>
    </row>
    <row r="1314" spans="2:8" x14ac:dyDescent="0.2">
      <c r="B1314" s="12">
        <v>26</v>
      </c>
      <c r="C1314" s="28" t="s">
        <v>2526</v>
      </c>
      <c r="D1314" s="118"/>
      <c r="E1314" s="135"/>
      <c r="F1314" s="113"/>
      <c r="G1314" s="114"/>
      <c r="H1314" s="15">
        <f>SUM(G1315:G1362)</f>
        <v>55760423</v>
      </c>
    </row>
    <row r="1315" spans="2:8" ht="25.5" x14ac:dyDescent="0.2">
      <c r="B1315" s="92" t="s">
        <v>2575</v>
      </c>
      <c r="C1315" s="139" t="s">
        <v>2527</v>
      </c>
      <c r="D1315" s="141" t="s">
        <v>2463</v>
      </c>
      <c r="E1315" s="122">
        <v>1</v>
      </c>
      <c r="F1315" s="94">
        <v>143840</v>
      </c>
      <c r="G1315" s="94">
        <f t="shared" ref="G1315:G1362" si="66">ROUND(E1315*F1315,2)</f>
        <v>143840</v>
      </c>
      <c r="H1315" s="46"/>
    </row>
    <row r="1316" spans="2:8" ht="12.75" x14ac:dyDescent="0.2">
      <c r="B1316" s="92" t="s">
        <v>2576</v>
      </c>
      <c r="C1316" s="139" t="s">
        <v>2528</v>
      </c>
      <c r="D1316" s="141" t="s">
        <v>2522</v>
      </c>
      <c r="E1316" s="122">
        <v>1</v>
      </c>
      <c r="F1316" s="94">
        <v>3200</v>
      </c>
      <c r="G1316" s="94">
        <f t="shared" si="66"/>
        <v>3200</v>
      </c>
      <c r="H1316" s="44"/>
    </row>
    <row r="1317" spans="2:8" ht="27.75" customHeight="1" x14ac:dyDescent="0.2">
      <c r="B1317" s="92" t="s">
        <v>2577</v>
      </c>
      <c r="C1317" s="139" t="s">
        <v>2529</v>
      </c>
      <c r="D1317" s="141" t="s">
        <v>1227</v>
      </c>
      <c r="E1317" s="122">
        <v>1</v>
      </c>
      <c r="F1317" s="94">
        <v>2259000</v>
      </c>
      <c r="G1317" s="94">
        <f t="shared" si="66"/>
        <v>2259000</v>
      </c>
      <c r="H1317" s="44"/>
    </row>
    <row r="1318" spans="2:8" ht="12.75" x14ac:dyDescent="0.2">
      <c r="B1318" s="92" t="s">
        <v>2578</v>
      </c>
      <c r="C1318" s="139" t="s">
        <v>2530</v>
      </c>
      <c r="D1318" s="141" t="s">
        <v>1227</v>
      </c>
      <c r="E1318" s="122">
        <v>1</v>
      </c>
      <c r="F1318" s="94">
        <v>25900</v>
      </c>
      <c r="G1318" s="94">
        <f t="shared" si="66"/>
        <v>25900</v>
      </c>
      <c r="H1318" s="44"/>
    </row>
    <row r="1319" spans="2:8" ht="25.5" x14ac:dyDescent="0.2">
      <c r="B1319" s="92" t="s">
        <v>2579</v>
      </c>
      <c r="C1319" s="139" t="s">
        <v>2571</v>
      </c>
      <c r="D1319" s="141" t="s">
        <v>1227</v>
      </c>
      <c r="E1319" s="122">
        <v>1</v>
      </c>
      <c r="F1319" s="94">
        <v>63200</v>
      </c>
      <c r="G1319" s="94">
        <f t="shared" si="66"/>
        <v>63200</v>
      </c>
      <c r="H1319" s="44"/>
    </row>
    <row r="1320" spans="2:8" ht="25.5" x14ac:dyDescent="0.2">
      <c r="B1320" s="92" t="s">
        <v>2580</v>
      </c>
      <c r="C1320" s="139" t="s">
        <v>2572</v>
      </c>
      <c r="D1320" s="141" t="s">
        <v>1227</v>
      </c>
      <c r="E1320" s="122">
        <v>1</v>
      </c>
      <c r="F1320" s="94">
        <v>1550250</v>
      </c>
      <c r="G1320" s="94">
        <f t="shared" si="66"/>
        <v>1550250</v>
      </c>
      <c r="H1320" s="44"/>
    </row>
    <row r="1321" spans="2:8" ht="25.5" x14ac:dyDescent="0.2">
      <c r="B1321" s="92" t="s">
        <v>2581</v>
      </c>
      <c r="C1321" s="139" t="s">
        <v>2570</v>
      </c>
      <c r="D1321" s="142" t="s">
        <v>2522</v>
      </c>
      <c r="E1321" s="122">
        <v>1</v>
      </c>
      <c r="F1321" s="94">
        <v>37970</v>
      </c>
      <c r="G1321" s="94">
        <f t="shared" si="66"/>
        <v>37970</v>
      </c>
      <c r="H1321" s="44"/>
    </row>
    <row r="1322" spans="2:8" ht="51" x14ac:dyDescent="0.2">
      <c r="B1322" s="92" t="s">
        <v>2582</v>
      </c>
      <c r="C1322" s="139" t="s">
        <v>2573</v>
      </c>
      <c r="D1322" s="141" t="s">
        <v>2463</v>
      </c>
      <c r="E1322" s="147">
        <v>1</v>
      </c>
      <c r="F1322" s="148">
        <v>132666</v>
      </c>
      <c r="G1322" s="148">
        <f t="shared" si="66"/>
        <v>132666</v>
      </c>
      <c r="H1322" s="44"/>
    </row>
    <row r="1323" spans="2:8" ht="25.5" x14ac:dyDescent="0.2">
      <c r="B1323" s="92" t="s">
        <v>2583</v>
      </c>
      <c r="C1323" s="138" t="s">
        <v>2531</v>
      </c>
      <c r="D1323" s="136" t="s">
        <v>2522</v>
      </c>
      <c r="E1323" s="122">
        <v>1</v>
      </c>
      <c r="F1323" s="94">
        <v>2624</v>
      </c>
      <c r="G1323" s="94">
        <f t="shared" si="66"/>
        <v>2624</v>
      </c>
      <c r="H1323" s="44"/>
    </row>
    <row r="1324" spans="2:8" ht="12.75" x14ac:dyDescent="0.2">
      <c r="B1324" s="92" t="s">
        <v>2584</v>
      </c>
      <c r="C1324" s="138" t="s">
        <v>2532</v>
      </c>
      <c r="D1324" s="136" t="s">
        <v>1227</v>
      </c>
      <c r="E1324" s="122">
        <v>1</v>
      </c>
      <c r="F1324" s="94">
        <v>3150161</v>
      </c>
      <c r="G1324" s="94">
        <f t="shared" si="66"/>
        <v>3150161</v>
      </c>
      <c r="H1324" s="44"/>
    </row>
    <row r="1325" spans="2:8" ht="25.5" x14ac:dyDescent="0.2">
      <c r="B1325" s="92" t="s">
        <v>2585</v>
      </c>
      <c r="C1325" s="138" t="s">
        <v>2533</v>
      </c>
      <c r="D1325" s="136" t="s">
        <v>2522</v>
      </c>
      <c r="E1325" s="122">
        <v>1</v>
      </c>
      <c r="F1325" s="94">
        <v>22581</v>
      </c>
      <c r="G1325" s="94">
        <f t="shared" si="66"/>
        <v>22581</v>
      </c>
      <c r="H1325" s="44"/>
    </row>
    <row r="1326" spans="2:8" ht="25.5" x14ac:dyDescent="0.2">
      <c r="B1326" s="92" t="s">
        <v>2586</v>
      </c>
      <c r="C1326" s="138" t="s">
        <v>2534</v>
      </c>
      <c r="D1326" s="136" t="s">
        <v>2463</v>
      </c>
      <c r="E1326" s="122">
        <v>1</v>
      </c>
      <c r="F1326" s="96">
        <v>445700</v>
      </c>
      <c r="G1326" s="94">
        <f t="shared" si="66"/>
        <v>445700</v>
      </c>
      <c r="H1326" s="44"/>
    </row>
    <row r="1327" spans="2:8" x14ac:dyDescent="0.2">
      <c r="B1327" s="92" t="s">
        <v>2587</v>
      </c>
      <c r="C1327" s="59" t="s">
        <v>2535</v>
      </c>
      <c r="D1327" s="143" t="s">
        <v>2463</v>
      </c>
      <c r="E1327" s="122">
        <v>1</v>
      </c>
      <c r="F1327" s="96">
        <v>255000</v>
      </c>
      <c r="G1327" s="94">
        <f t="shared" si="66"/>
        <v>255000</v>
      </c>
      <c r="H1327" s="44"/>
    </row>
    <row r="1328" spans="2:8" ht="22.5" x14ac:dyDescent="0.2">
      <c r="B1328" s="92" t="s">
        <v>2588</v>
      </c>
      <c r="C1328" s="59" t="s">
        <v>2536</v>
      </c>
      <c r="D1328" s="143" t="s">
        <v>2463</v>
      </c>
      <c r="E1328" s="122">
        <v>1</v>
      </c>
      <c r="F1328" s="96">
        <v>385000</v>
      </c>
      <c r="G1328" s="94">
        <f t="shared" si="66"/>
        <v>385000</v>
      </c>
      <c r="H1328" s="44"/>
    </row>
    <row r="1329" spans="2:8" ht="22.5" x14ac:dyDescent="0.2">
      <c r="B1329" s="92" t="s">
        <v>2589</v>
      </c>
      <c r="C1329" s="59" t="s">
        <v>2537</v>
      </c>
      <c r="D1329" s="142" t="s">
        <v>2522</v>
      </c>
      <c r="E1329" s="122">
        <v>1</v>
      </c>
      <c r="F1329" s="96">
        <v>197000</v>
      </c>
      <c r="G1329" s="94">
        <f t="shared" si="66"/>
        <v>197000</v>
      </c>
      <c r="H1329" s="44"/>
    </row>
    <row r="1330" spans="2:8" ht="22.5" x14ac:dyDescent="0.2">
      <c r="B1330" s="92" t="s">
        <v>2590</v>
      </c>
      <c r="C1330" s="59" t="s">
        <v>2538</v>
      </c>
      <c r="D1330" s="144" t="s">
        <v>1227</v>
      </c>
      <c r="E1330" s="122">
        <v>1</v>
      </c>
      <c r="F1330" s="94">
        <v>1500000</v>
      </c>
      <c r="G1330" s="94">
        <f t="shared" si="66"/>
        <v>1500000</v>
      </c>
      <c r="H1330" s="44"/>
    </row>
    <row r="1331" spans="2:8" ht="22.5" x14ac:dyDescent="0.2">
      <c r="B1331" s="92" t="s">
        <v>2591</v>
      </c>
      <c r="C1331" s="59" t="s">
        <v>2539</v>
      </c>
      <c r="D1331" s="144" t="s">
        <v>1227</v>
      </c>
      <c r="E1331" s="122">
        <v>1</v>
      </c>
      <c r="F1331" s="94">
        <v>1500000</v>
      </c>
      <c r="G1331" s="94">
        <f t="shared" si="66"/>
        <v>1500000</v>
      </c>
      <c r="H1331" s="44"/>
    </row>
    <row r="1332" spans="2:8" x14ac:dyDescent="0.2">
      <c r="B1332" s="92" t="s">
        <v>2592</v>
      </c>
      <c r="C1332" s="59" t="s">
        <v>2540</v>
      </c>
      <c r="D1332" s="144" t="s">
        <v>1227</v>
      </c>
      <c r="E1332" s="122">
        <v>1</v>
      </c>
      <c r="F1332" s="94">
        <v>821000</v>
      </c>
      <c r="G1332" s="94">
        <f t="shared" si="66"/>
        <v>821000</v>
      </c>
      <c r="H1332" s="44"/>
    </row>
    <row r="1333" spans="2:8" ht="22.5" x14ac:dyDescent="0.2">
      <c r="B1333" s="92" t="s">
        <v>2593</v>
      </c>
      <c r="C1333" s="126" t="s">
        <v>2541</v>
      </c>
      <c r="D1333" s="145" t="s">
        <v>1227</v>
      </c>
      <c r="E1333" s="122">
        <v>1</v>
      </c>
      <c r="F1333" s="94">
        <v>2142000</v>
      </c>
      <c r="G1333" s="94">
        <f t="shared" si="66"/>
        <v>2142000</v>
      </c>
      <c r="H1333" s="44"/>
    </row>
    <row r="1334" spans="2:8" x14ac:dyDescent="0.2">
      <c r="B1334" s="92" t="s">
        <v>2594</v>
      </c>
      <c r="C1334" s="59" t="s">
        <v>2542</v>
      </c>
      <c r="D1334" s="144" t="s">
        <v>1227</v>
      </c>
      <c r="E1334" s="122">
        <v>1</v>
      </c>
      <c r="F1334" s="94">
        <v>208250</v>
      </c>
      <c r="G1334" s="94">
        <f t="shared" si="66"/>
        <v>208250</v>
      </c>
      <c r="H1334" s="44"/>
    </row>
    <row r="1335" spans="2:8" x14ac:dyDescent="0.2">
      <c r="B1335" s="92" t="s">
        <v>2595</v>
      </c>
      <c r="C1335" s="59" t="s">
        <v>2543</v>
      </c>
      <c r="D1335" s="144" t="s">
        <v>1227</v>
      </c>
      <c r="E1335" s="122">
        <v>1</v>
      </c>
      <c r="F1335" s="94">
        <v>85000</v>
      </c>
      <c r="G1335" s="94">
        <f t="shared" si="66"/>
        <v>85000</v>
      </c>
      <c r="H1335" s="44"/>
    </row>
    <row r="1336" spans="2:8" x14ac:dyDescent="0.2">
      <c r="B1336" s="92" t="s">
        <v>2596</v>
      </c>
      <c r="C1336" s="59" t="s">
        <v>2544</v>
      </c>
      <c r="D1336" s="144" t="s">
        <v>1227</v>
      </c>
      <c r="E1336" s="122">
        <v>1</v>
      </c>
      <c r="F1336" s="94">
        <v>1000000</v>
      </c>
      <c r="G1336" s="94">
        <f t="shared" si="66"/>
        <v>1000000</v>
      </c>
      <c r="H1336" s="44"/>
    </row>
    <row r="1337" spans="2:8" x14ac:dyDescent="0.2">
      <c r="B1337" s="92" t="s">
        <v>2597</v>
      </c>
      <c r="C1337" s="59" t="s">
        <v>2545</v>
      </c>
      <c r="D1337" s="144" t="s">
        <v>1227</v>
      </c>
      <c r="E1337" s="122">
        <v>1</v>
      </c>
      <c r="F1337" s="94">
        <v>1265000</v>
      </c>
      <c r="G1337" s="94">
        <f t="shared" si="66"/>
        <v>1265000</v>
      </c>
      <c r="H1337" s="44"/>
    </row>
    <row r="1338" spans="2:8" x14ac:dyDescent="0.2">
      <c r="B1338" s="92" t="s">
        <v>2598</v>
      </c>
      <c r="C1338" s="59" t="s">
        <v>2546</v>
      </c>
      <c r="D1338" s="144" t="s">
        <v>1227</v>
      </c>
      <c r="E1338" s="122">
        <v>1</v>
      </c>
      <c r="F1338" s="94">
        <v>115000</v>
      </c>
      <c r="G1338" s="94">
        <f t="shared" si="66"/>
        <v>115000</v>
      </c>
      <c r="H1338" s="44"/>
    </row>
    <row r="1339" spans="2:8" x14ac:dyDescent="0.2">
      <c r="B1339" s="92" t="s">
        <v>2599</v>
      </c>
      <c r="C1339" s="59" t="s">
        <v>2547</v>
      </c>
      <c r="D1339" s="144" t="s">
        <v>1227</v>
      </c>
      <c r="E1339" s="122">
        <v>1</v>
      </c>
      <c r="F1339" s="94">
        <v>69727</v>
      </c>
      <c r="G1339" s="94">
        <f t="shared" si="66"/>
        <v>69727</v>
      </c>
      <c r="H1339" s="44"/>
    </row>
    <row r="1340" spans="2:8" ht="180" x14ac:dyDescent="0.2">
      <c r="B1340" s="92" t="s">
        <v>2600</v>
      </c>
      <c r="C1340" s="59" t="s">
        <v>2548</v>
      </c>
      <c r="D1340" s="144" t="s">
        <v>2522</v>
      </c>
      <c r="E1340" s="122">
        <v>1</v>
      </c>
      <c r="F1340" s="94">
        <v>326330</v>
      </c>
      <c r="G1340" s="94">
        <f t="shared" si="66"/>
        <v>326330</v>
      </c>
      <c r="H1340" s="44"/>
    </row>
    <row r="1341" spans="2:8" ht="67.5" x14ac:dyDescent="0.2">
      <c r="B1341" s="92" t="s">
        <v>2601</v>
      </c>
      <c r="C1341" s="59" t="s">
        <v>2549</v>
      </c>
      <c r="D1341" s="144" t="s">
        <v>2522</v>
      </c>
      <c r="E1341" s="122">
        <v>1</v>
      </c>
      <c r="F1341" s="94">
        <v>1365301</v>
      </c>
      <c r="G1341" s="94">
        <f t="shared" si="66"/>
        <v>1365301</v>
      </c>
      <c r="H1341" s="44"/>
    </row>
    <row r="1342" spans="2:8" ht="15" x14ac:dyDescent="0.2">
      <c r="B1342" s="92" t="s">
        <v>2602</v>
      </c>
      <c r="C1342" s="140" t="s">
        <v>2550</v>
      </c>
      <c r="D1342" s="146" t="s">
        <v>2522</v>
      </c>
      <c r="E1342" s="122">
        <v>1</v>
      </c>
      <c r="F1342" s="94">
        <v>1900</v>
      </c>
      <c r="G1342" s="94">
        <f t="shared" si="66"/>
        <v>1900</v>
      </c>
      <c r="H1342" s="44"/>
    </row>
    <row r="1343" spans="2:8" x14ac:dyDescent="0.2">
      <c r="B1343" s="92" t="s">
        <v>2603</v>
      </c>
      <c r="C1343" s="59" t="s">
        <v>2551</v>
      </c>
      <c r="D1343" s="144" t="s">
        <v>1227</v>
      </c>
      <c r="E1343" s="122">
        <v>1</v>
      </c>
      <c r="F1343" s="94">
        <v>3500000</v>
      </c>
      <c r="G1343" s="94">
        <f t="shared" si="66"/>
        <v>3500000</v>
      </c>
      <c r="H1343" s="44"/>
    </row>
    <row r="1344" spans="2:8" x14ac:dyDescent="0.2">
      <c r="B1344" s="92" t="s">
        <v>2604</v>
      </c>
      <c r="C1344" s="59" t="s">
        <v>2552</v>
      </c>
      <c r="D1344" s="144" t="s">
        <v>1227</v>
      </c>
      <c r="E1344" s="122">
        <v>1</v>
      </c>
      <c r="F1344" s="94">
        <v>650000</v>
      </c>
      <c r="G1344" s="94">
        <f t="shared" si="66"/>
        <v>650000</v>
      </c>
      <c r="H1344" s="44"/>
    </row>
    <row r="1345" spans="2:10" ht="22.5" x14ac:dyDescent="0.2">
      <c r="B1345" s="92" t="s">
        <v>2605</v>
      </c>
      <c r="C1345" s="59" t="s">
        <v>2553</v>
      </c>
      <c r="D1345" s="144" t="s">
        <v>1227</v>
      </c>
      <c r="E1345" s="122">
        <v>1</v>
      </c>
      <c r="F1345" s="94">
        <v>2550800</v>
      </c>
      <c r="G1345" s="94">
        <f t="shared" si="66"/>
        <v>2550800</v>
      </c>
      <c r="H1345" s="44"/>
    </row>
    <row r="1346" spans="2:10" ht="67.5" x14ac:dyDescent="0.2">
      <c r="B1346" s="92" t="s">
        <v>2606</v>
      </c>
      <c r="C1346" s="59" t="s">
        <v>2554</v>
      </c>
      <c r="D1346" s="144" t="s">
        <v>1227</v>
      </c>
      <c r="E1346" s="122">
        <v>1</v>
      </c>
      <c r="F1346" s="94">
        <v>19560000</v>
      </c>
      <c r="G1346" s="94">
        <f t="shared" si="66"/>
        <v>19560000</v>
      </c>
      <c r="H1346" s="44"/>
    </row>
    <row r="1347" spans="2:10" x14ac:dyDescent="0.2">
      <c r="B1347" s="92" t="s">
        <v>2607</v>
      </c>
      <c r="C1347" s="59" t="s">
        <v>2555</v>
      </c>
      <c r="D1347" s="144" t="s">
        <v>2463</v>
      </c>
      <c r="E1347" s="122">
        <v>1</v>
      </c>
      <c r="F1347" s="94">
        <v>34500</v>
      </c>
      <c r="G1347" s="94">
        <f t="shared" si="66"/>
        <v>34500</v>
      </c>
      <c r="H1347" s="44"/>
    </row>
    <row r="1348" spans="2:10" x14ac:dyDescent="0.2">
      <c r="B1348" s="92" t="s">
        <v>2608</v>
      </c>
      <c r="C1348" s="59" t="s">
        <v>2556</v>
      </c>
      <c r="D1348" s="144" t="s">
        <v>1227</v>
      </c>
      <c r="E1348" s="122">
        <v>1</v>
      </c>
      <c r="F1348" s="94">
        <v>65280</v>
      </c>
      <c r="G1348" s="94">
        <f t="shared" si="66"/>
        <v>65280</v>
      </c>
      <c r="H1348" s="44"/>
    </row>
    <row r="1349" spans="2:10" x14ac:dyDescent="0.2">
      <c r="B1349" s="92" t="s">
        <v>2609</v>
      </c>
      <c r="C1349" s="59" t="s">
        <v>2574</v>
      </c>
      <c r="D1349" s="144" t="s">
        <v>2522</v>
      </c>
      <c r="E1349" s="122">
        <v>1</v>
      </c>
      <c r="F1349" s="94">
        <v>1900</v>
      </c>
      <c r="G1349" s="94">
        <f t="shared" si="66"/>
        <v>1900</v>
      </c>
      <c r="H1349" s="44"/>
    </row>
    <row r="1350" spans="2:10" ht="22.5" x14ac:dyDescent="0.2">
      <c r="B1350" s="92" t="s">
        <v>2610</v>
      </c>
      <c r="C1350" s="59" t="s">
        <v>2567</v>
      </c>
      <c r="D1350" s="144" t="s">
        <v>1227</v>
      </c>
      <c r="E1350" s="122">
        <v>1</v>
      </c>
      <c r="F1350" s="94">
        <v>7550000</v>
      </c>
      <c r="G1350" s="94">
        <f t="shared" si="66"/>
        <v>7550000</v>
      </c>
      <c r="H1350" s="44"/>
    </row>
    <row r="1351" spans="2:10" ht="22.5" x14ac:dyDescent="0.2">
      <c r="B1351" s="92" t="s">
        <v>2611</v>
      </c>
      <c r="C1351" s="59" t="s">
        <v>2557</v>
      </c>
      <c r="D1351" s="144" t="s">
        <v>2522</v>
      </c>
      <c r="E1351" s="122">
        <v>1</v>
      </c>
      <c r="F1351" s="94">
        <v>85470</v>
      </c>
      <c r="G1351" s="94">
        <f t="shared" si="66"/>
        <v>85470</v>
      </c>
      <c r="H1351" s="44"/>
    </row>
    <row r="1352" spans="2:10" ht="22.5" x14ac:dyDescent="0.2">
      <c r="B1352" s="92" t="s">
        <v>2612</v>
      </c>
      <c r="C1352" s="59" t="s">
        <v>2558</v>
      </c>
      <c r="D1352" s="144" t="s">
        <v>1227</v>
      </c>
      <c r="E1352" s="122">
        <v>1</v>
      </c>
      <c r="F1352" s="94">
        <v>638299</v>
      </c>
      <c r="G1352" s="94">
        <f t="shared" si="66"/>
        <v>638299</v>
      </c>
      <c r="H1352" s="44"/>
    </row>
    <row r="1353" spans="2:10" ht="33.75" x14ac:dyDescent="0.2">
      <c r="B1353" s="92" t="s">
        <v>2613</v>
      </c>
      <c r="C1353" s="59" t="s">
        <v>2559</v>
      </c>
      <c r="D1353" s="144" t="s">
        <v>1227</v>
      </c>
      <c r="E1353" s="122">
        <v>1</v>
      </c>
      <c r="F1353" s="94">
        <v>1000000</v>
      </c>
      <c r="G1353" s="94">
        <f t="shared" si="66"/>
        <v>1000000</v>
      </c>
      <c r="H1353" s="44"/>
    </row>
    <row r="1354" spans="2:10" x14ac:dyDescent="0.2">
      <c r="B1354" s="92" t="s">
        <v>2614</v>
      </c>
      <c r="C1354" s="59" t="s">
        <v>2560</v>
      </c>
      <c r="D1354" s="144" t="s">
        <v>1227</v>
      </c>
      <c r="E1354" s="122">
        <v>1</v>
      </c>
      <c r="F1354" s="94">
        <v>500000</v>
      </c>
      <c r="G1354" s="94">
        <f t="shared" si="66"/>
        <v>500000</v>
      </c>
      <c r="H1354" s="44"/>
    </row>
    <row r="1355" spans="2:10" ht="22.5" x14ac:dyDescent="0.2">
      <c r="B1355" s="92" t="s">
        <v>2615</v>
      </c>
      <c r="C1355" s="59" t="s">
        <v>2561</v>
      </c>
      <c r="D1355" s="144" t="s">
        <v>1227</v>
      </c>
      <c r="E1355" s="122">
        <v>1</v>
      </c>
      <c r="F1355" s="94">
        <v>65280</v>
      </c>
      <c r="G1355" s="94">
        <f t="shared" si="66"/>
        <v>65280</v>
      </c>
      <c r="H1355" s="44"/>
    </row>
    <row r="1356" spans="2:10" ht="22.5" x14ac:dyDescent="0.2">
      <c r="B1356" s="92" t="s">
        <v>2616</v>
      </c>
      <c r="C1356" s="59" t="s">
        <v>2568</v>
      </c>
      <c r="D1356" s="144" t="s">
        <v>1227</v>
      </c>
      <c r="E1356" s="122">
        <v>1</v>
      </c>
      <c r="F1356" s="94">
        <v>69727</v>
      </c>
      <c r="G1356" s="94">
        <f t="shared" si="66"/>
        <v>69727</v>
      </c>
      <c r="H1356" s="44"/>
      <c r="J1356" s="30"/>
    </row>
    <row r="1357" spans="2:10" ht="22.5" x14ac:dyDescent="0.2">
      <c r="B1357" s="92" t="s">
        <v>2617</v>
      </c>
      <c r="C1357" s="59" t="s">
        <v>2562</v>
      </c>
      <c r="D1357" s="144" t="s">
        <v>2522</v>
      </c>
      <c r="E1357" s="122">
        <v>1</v>
      </c>
      <c r="F1357" s="94">
        <v>38600</v>
      </c>
      <c r="G1357" s="96">
        <f t="shared" si="66"/>
        <v>38600</v>
      </c>
      <c r="H1357" s="44"/>
    </row>
    <row r="1358" spans="2:10" ht="22.5" x14ac:dyDescent="0.2">
      <c r="B1358" s="92" t="s">
        <v>2618</v>
      </c>
      <c r="C1358" s="59" t="s">
        <v>2563</v>
      </c>
      <c r="D1358" s="144" t="s">
        <v>2522</v>
      </c>
      <c r="E1358" s="122">
        <v>1</v>
      </c>
      <c r="F1358" s="94">
        <v>38600</v>
      </c>
      <c r="G1358" s="96">
        <f t="shared" si="66"/>
        <v>38600</v>
      </c>
      <c r="H1358" s="44"/>
    </row>
    <row r="1359" spans="2:10" ht="22.5" x14ac:dyDescent="0.2">
      <c r="B1359" s="92" t="s">
        <v>2619</v>
      </c>
      <c r="C1359" s="59" t="s">
        <v>2569</v>
      </c>
      <c r="D1359" s="144" t="s">
        <v>2522</v>
      </c>
      <c r="E1359" s="147">
        <v>1</v>
      </c>
      <c r="F1359" s="148">
        <v>180</v>
      </c>
      <c r="G1359" s="148">
        <f t="shared" si="66"/>
        <v>180</v>
      </c>
      <c r="H1359" s="44"/>
    </row>
    <row r="1360" spans="2:10" ht="33.75" x14ac:dyDescent="0.2">
      <c r="B1360" s="92" t="s">
        <v>2620</v>
      </c>
      <c r="C1360" s="64" t="s">
        <v>2564</v>
      </c>
      <c r="D1360" s="137" t="s">
        <v>2463</v>
      </c>
      <c r="E1360" s="122">
        <v>1</v>
      </c>
      <c r="F1360" s="94">
        <v>75850</v>
      </c>
      <c r="G1360" s="94">
        <f t="shared" si="66"/>
        <v>75850</v>
      </c>
      <c r="H1360" s="44"/>
    </row>
    <row r="1361" spans="2:8" ht="22.5" x14ac:dyDescent="0.2">
      <c r="B1361" s="92" t="s">
        <v>2621</v>
      </c>
      <c r="C1361" s="64" t="s">
        <v>2565</v>
      </c>
      <c r="D1361" s="137" t="s">
        <v>1227</v>
      </c>
      <c r="E1361" s="122">
        <v>1</v>
      </c>
      <c r="F1361" s="94">
        <v>179937</v>
      </c>
      <c r="G1361" s="94">
        <f t="shared" si="66"/>
        <v>179937</v>
      </c>
      <c r="H1361" s="44"/>
    </row>
    <row r="1362" spans="2:8" x14ac:dyDescent="0.2">
      <c r="B1362" s="92" t="s">
        <v>2622</v>
      </c>
      <c r="C1362" s="64" t="s">
        <v>2566</v>
      </c>
      <c r="D1362" s="137" t="s">
        <v>2464</v>
      </c>
      <c r="E1362" s="122">
        <v>1</v>
      </c>
      <c r="F1362" s="94">
        <v>82400</v>
      </c>
      <c r="G1362" s="94">
        <f t="shared" si="66"/>
        <v>82400</v>
      </c>
      <c r="H1362" s="47"/>
    </row>
    <row r="1363" spans="2:8" ht="13.5" thickBot="1" x14ac:dyDescent="0.25">
      <c r="B1363" s="127"/>
      <c r="C1363" s="128"/>
      <c r="D1363" s="129"/>
      <c r="E1363" s="130"/>
      <c r="F1363" s="131"/>
      <c r="G1363" s="131"/>
      <c r="H1363" s="132"/>
    </row>
    <row r="1364" spans="2:8" ht="16.5" customHeight="1" thickBot="1" x14ac:dyDescent="0.25">
      <c r="B1364" s="208" t="s">
        <v>2525</v>
      </c>
      <c r="C1364" s="209"/>
      <c r="D1364" s="119"/>
      <c r="E1364" s="133"/>
      <c r="F1364" s="106"/>
      <c r="G1364" s="107">
        <f>+SUM(G11:G1362)</f>
        <v>534522807</v>
      </c>
      <c r="H1364" s="108">
        <f>SUM(H11:H1314)</f>
        <v>534522807</v>
      </c>
    </row>
  </sheetData>
  <autoFilter ref="B10:H1362"/>
  <mergeCells count="7">
    <mergeCell ref="B1364:C1364"/>
    <mergeCell ref="B2:H2"/>
    <mergeCell ref="B3:H3"/>
    <mergeCell ref="B4:H4"/>
    <mergeCell ref="B6:H6"/>
    <mergeCell ref="B7:H7"/>
    <mergeCell ref="B8:H8"/>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1401"/>
  <sheetViews>
    <sheetView tabSelected="1" topLeftCell="A8" zoomScaleNormal="100" workbookViewId="0">
      <pane ySplit="3" topLeftCell="A1365" activePane="bottomLeft" state="frozen"/>
      <selection activeCell="A8" sqref="A8"/>
      <selection pane="bottomLeft" activeCell="J8" sqref="J8:L8"/>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6" width="17.85546875" style="5" customWidth="1"/>
    <col min="7" max="7" width="21.85546875" style="5" bestFit="1" customWidth="1"/>
    <col min="8" max="8" width="25.5703125" style="52" customWidth="1"/>
    <col min="9" max="9" width="3.28515625" style="1" customWidth="1"/>
    <col min="10" max="10" width="17.85546875" style="183" customWidth="1"/>
    <col min="11" max="11" width="20.28515625" style="184" bestFit="1" customWidth="1"/>
    <col min="12" max="16384" width="11.42578125" style="1"/>
  </cols>
  <sheetData>
    <row r="2" spans="2:12" ht="15" customHeight="1" x14ac:dyDescent="0.2">
      <c r="B2" s="210" t="s">
        <v>2508</v>
      </c>
      <c r="C2" s="210"/>
      <c r="D2" s="210"/>
      <c r="E2" s="210"/>
      <c r="F2" s="210"/>
      <c r="G2" s="210"/>
      <c r="H2" s="210"/>
      <c r="J2" s="184"/>
    </row>
    <row r="3" spans="2:12" ht="15" customHeight="1" x14ac:dyDescent="0.2">
      <c r="B3" s="210" t="s">
        <v>2509</v>
      </c>
      <c r="C3" s="210"/>
      <c r="D3" s="210"/>
      <c r="E3" s="210"/>
      <c r="F3" s="210"/>
      <c r="G3" s="210"/>
      <c r="H3" s="210"/>
      <c r="J3" s="184"/>
    </row>
    <row r="4" spans="2:12" ht="29.25" customHeight="1" x14ac:dyDescent="0.2">
      <c r="B4" s="210" t="s">
        <v>2510</v>
      </c>
      <c r="C4" s="210"/>
      <c r="D4" s="210"/>
      <c r="E4" s="210"/>
      <c r="F4" s="210"/>
      <c r="G4" s="210"/>
      <c r="H4" s="210"/>
      <c r="J4" s="184"/>
    </row>
    <row r="5" spans="2:12" ht="15" customHeight="1" x14ac:dyDescent="0.2">
      <c r="H5" s="200">
        <v>2019</v>
      </c>
    </row>
    <row r="6" spans="2:12" ht="15" customHeight="1" x14ac:dyDescent="0.2">
      <c r="B6" s="211" t="s">
        <v>2511</v>
      </c>
      <c r="C6" s="212"/>
      <c r="D6" s="212"/>
      <c r="E6" s="212"/>
      <c r="F6" s="212"/>
      <c r="G6" s="212"/>
      <c r="H6" s="213"/>
      <c r="J6" s="184"/>
    </row>
    <row r="7" spans="2:12" ht="47.25" customHeight="1" x14ac:dyDescent="0.2">
      <c r="B7" s="214" t="s">
        <v>2512</v>
      </c>
      <c r="C7" s="215"/>
      <c r="D7" s="215"/>
      <c r="E7" s="215"/>
      <c r="F7" s="215"/>
      <c r="G7" s="215"/>
      <c r="H7" s="216"/>
      <c r="J7" s="184"/>
    </row>
    <row r="8" spans="2:12" ht="47.25" customHeight="1" x14ac:dyDescent="0.2">
      <c r="B8" s="211" t="s">
        <v>2523</v>
      </c>
      <c r="C8" s="212"/>
      <c r="D8" s="212"/>
      <c r="E8" s="212"/>
      <c r="F8" s="212"/>
      <c r="G8" s="212"/>
      <c r="H8" s="213"/>
      <c r="J8" s="224" t="s">
        <v>2664</v>
      </c>
      <c r="K8" s="225"/>
      <c r="L8" s="226"/>
    </row>
    <row r="9" spans="2:12" s="165" customFormat="1" ht="10.5" customHeight="1" x14ac:dyDescent="0.2">
      <c r="B9" s="164">
        <v>1</v>
      </c>
      <c r="C9" s="164">
        <v>2</v>
      </c>
      <c r="D9" s="164">
        <v>3</v>
      </c>
      <c r="E9" s="164">
        <v>4</v>
      </c>
      <c r="F9" s="164">
        <v>5</v>
      </c>
      <c r="G9" s="164">
        <v>6</v>
      </c>
      <c r="H9" s="164">
        <v>7</v>
      </c>
      <c r="I9" s="164">
        <v>8</v>
      </c>
      <c r="J9" s="164">
        <v>9</v>
      </c>
      <c r="K9" s="164">
        <v>10</v>
      </c>
      <c r="L9" s="164">
        <v>11</v>
      </c>
    </row>
    <row r="10" spans="2:12" s="204" customFormat="1" ht="18" x14ac:dyDescent="0.2">
      <c r="B10" s="201" t="s">
        <v>2513</v>
      </c>
      <c r="C10" s="202" t="s">
        <v>2514</v>
      </c>
      <c r="D10" s="202" t="s">
        <v>2516</v>
      </c>
      <c r="E10" s="202" t="s">
        <v>2517</v>
      </c>
      <c r="F10" s="203" t="s">
        <v>2518</v>
      </c>
      <c r="G10" s="203" t="s">
        <v>2519</v>
      </c>
      <c r="H10" s="203" t="s">
        <v>2520</v>
      </c>
      <c r="J10" s="205" t="s">
        <v>2655</v>
      </c>
      <c r="K10" s="206" t="s">
        <v>2656</v>
      </c>
      <c r="L10" s="205" t="s">
        <v>2654</v>
      </c>
    </row>
    <row r="11" spans="2:12" ht="15" customHeight="1" x14ac:dyDescent="0.2">
      <c r="B11" s="12">
        <v>1</v>
      </c>
      <c r="C11" s="13" t="s">
        <v>1228</v>
      </c>
      <c r="D11" s="109"/>
      <c r="E11" s="14"/>
      <c r="F11" s="110"/>
      <c r="G11" s="111"/>
      <c r="H11" s="15">
        <f>SUM(G13:G81)</f>
        <v>9815228</v>
      </c>
      <c r="J11" s="185"/>
      <c r="K11" s="186"/>
      <c r="L11" s="166"/>
    </row>
    <row r="12" spans="2:12" ht="15" customHeight="1" x14ac:dyDescent="0.2">
      <c r="B12" s="16" t="s">
        <v>0</v>
      </c>
      <c r="C12" s="17" t="s">
        <v>1229</v>
      </c>
      <c r="D12" s="18"/>
      <c r="E12" s="121"/>
      <c r="F12" s="19"/>
      <c r="G12" s="19"/>
      <c r="H12" s="20"/>
      <c r="J12" s="185"/>
      <c r="K12" s="186"/>
      <c r="L12" s="166"/>
    </row>
    <row r="13" spans="2:12" ht="12" x14ac:dyDescent="0.2">
      <c r="B13" s="88" t="s">
        <v>1</v>
      </c>
      <c r="C13" s="59" t="s">
        <v>1230</v>
      </c>
      <c r="D13" s="89" t="s">
        <v>2463</v>
      </c>
      <c r="E13" s="122">
        <v>1</v>
      </c>
      <c r="F13" s="90">
        <v>98172</v>
      </c>
      <c r="G13" s="90">
        <f t="shared" ref="G13:G22" si="0">ROUND(E13*F13,2)</f>
        <v>98172</v>
      </c>
      <c r="H13" s="20"/>
      <c r="J13" s="187">
        <v>93116.142000000007</v>
      </c>
      <c r="K13" s="186">
        <f>ROUND($E13*J13,2)</f>
        <v>93116.14</v>
      </c>
      <c r="L13" s="166" t="str">
        <f>IF(AND(J13&gt;=$F13*0.9,J13&lt;=$F13),"OK","ERROR Vr")</f>
        <v>OK</v>
      </c>
    </row>
    <row r="14" spans="2:12" ht="12" x14ac:dyDescent="0.2">
      <c r="B14" s="88" t="s">
        <v>2</v>
      </c>
      <c r="C14" s="59" t="s">
        <v>1231</v>
      </c>
      <c r="D14" s="89" t="s">
        <v>1227</v>
      </c>
      <c r="E14" s="122">
        <v>1</v>
      </c>
      <c r="F14" s="90">
        <v>3223113</v>
      </c>
      <c r="G14" s="90">
        <f t="shared" si="0"/>
        <v>3223113</v>
      </c>
      <c r="H14" s="20"/>
      <c r="J14" s="187">
        <v>3057122.6805000002</v>
      </c>
      <c r="K14" s="186">
        <f t="shared" ref="K14:K77" si="1">ROUND($E14*J14,2)</f>
        <v>3057122.68</v>
      </c>
      <c r="L14" s="166" t="str">
        <f t="shared" ref="L14:L77" si="2">IF(AND(J14&gt;=$F14*0.9,J14&lt;=$F14),"OK","ERROR Vr")</f>
        <v>OK</v>
      </c>
    </row>
    <row r="15" spans="2:12" ht="12" x14ac:dyDescent="0.2">
      <c r="B15" s="88" t="s">
        <v>3</v>
      </c>
      <c r="C15" s="59" t="s">
        <v>1232</v>
      </c>
      <c r="D15" s="89" t="s">
        <v>2522</v>
      </c>
      <c r="E15" s="122">
        <v>1</v>
      </c>
      <c r="F15" s="90">
        <v>50499</v>
      </c>
      <c r="G15" s="90">
        <f t="shared" si="0"/>
        <v>50499</v>
      </c>
      <c r="H15" s="20"/>
      <c r="J15" s="187">
        <v>47898.301500000001</v>
      </c>
      <c r="K15" s="186">
        <f t="shared" si="1"/>
        <v>47898.3</v>
      </c>
      <c r="L15" s="166" t="str">
        <f t="shared" si="2"/>
        <v>OK</v>
      </c>
    </row>
    <row r="16" spans="2:12" ht="45" x14ac:dyDescent="0.2">
      <c r="B16" s="88" t="s">
        <v>4</v>
      </c>
      <c r="C16" s="59" t="s">
        <v>1233</v>
      </c>
      <c r="D16" s="89" t="s">
        <v>2522</v>
      </c>
      <c r="E16" s="122">
        <v>1</v>
      </c>
      <c r="F16" s="90">
        <v>52724</v>
      </c>
      <c r="G16" s="90">
        <f t="shared" si="0"/>
        <v>52724</v>
      </c>
      <c r="H16" s="20"/>
      <c r="J16" s="187">
        <v>50008.714</v>
      </c>
      <c r="K16" s="186">
        <f t="shared" si="1"/>
        <v>50008.71</v>
      </c>
      <c r="L16" s="166" t="str">
        <f t="shared" si="2"/>
        <v>OK</v>
      </c>
    </row>
    <row r="17" spans="2:12" ht="22.5" x14ac:dyDescent="0.2">
      <c r="B17" s="88" t="s">
        <v>5</v>
      </c>
      <c r="C17" s="59" t="s">
        <v>1234</v>
      </c>
      <c r="D17" s="89" t="s">
        <v>2522</v>
      </c>
      <c r="E17" s="122">
        <v>1</v>
      </c>
      <c r="F17" s="90">
        <v>18509</v>
      </c>
      <c r="G17" s="90">
        <f t="shared" si="0"/>
        <v>18509</v>
      </c>
      <c r="H17" s="20"/>
      <c r="J17" s="187">
        <v>17555.786500000002</v>
      </c>
      <c r="K17" s="186">
        <f t="shared" si="1"/>
        <v>17555.79</v>
      </c>
      <c r="L17" s="166" t="str">
        <f t="shared" si="2"/>
        <v>OK</v>
      </c>
    </row>
    <row r="18" spans="2:12" ht="12" x14ac:dyDescent="0.2">
      <c r="B18" s="88" t="s">
        <v>6</v>
      </c>
      <c r="C18" s="59" t="s">
        <v>1235</v>
      </c>
      <c r="D18" s="89" t="s">
        <v>2463</v>
      </c>
      <c r="E18" s="122">
        <v>1</v>
      </c>
      <c r="F18" s="90">
        <v>8847</v>
      </c>
      <c r="G18" s="90">
        <f t="shared" si="0"/>
        <v>8847</v>
      </c>
      <c r="H18" s="20"/>
      <c r="J18" s="187">
        <v>8391.3795000000009</v>
      </c>
      <c r="K18" s="186">
        <f t="shared" si="1"/>
        <v>8391.3799999999992</v>
      </c>
      <c r="L18" s="166" t="str">
        <f t="shared" si="2"/>
        <v>OK</v>
      </c>
    </row>
    <row r="19" spans="2:12" ht="12" x14ac:dyDescent="0.2">
      <c r="B19" s="88" t="s">
        <v>7</v>
      </c>
      <c r="C19" s="59" t="s">
        <v>1236</v>
      </c>
      <c r="D19" s="89" t="s">
        <v>2464</v>
      </c>
      <c r="E19" s="122">
        <v>1</v>
      </c>
      <c r="F19" s="90">
        <v>39354</v>
      </c>
      <c r="G19" s="90">
        <f t="shared" si="0"/>
        <v>39354</v>
      </c>
      <c r="H19" s="20"/>
      <c r="J19" s="187">
        <v>37327.269</v>
      </c>
      <c r="K19" s="186">
        <f t="shared" si="1"/>
        <v>37327.269999999997</v>
      </c>
      <c r="L19" s="166" t="str">
        <f t="shared" si="2"/>
        <v>OK</v>
      </c>
    </row>
    <row r="20" spans="2:12" ht="12" x14ac:dyDescent="0.2">
      <c r="B20" s="88" t="s">
        <v>8</v>
      </c>
      <c r="C20" s="59" t="s">
        <v>1237</v>
      </c>
      <c r="D20" s="89" t="s">
        <v>2463</v>
      </c>
      <c r="E20" s="122">
        <v>1</v>
      </c>
      <c r="F20" s="90">
        <v>2343</v>
      </c>
      <c r="G20" s="90">
        <f t="shared" si="0"/>
        <v>2343</v>
      </c>
      <c r="H20" s="20"/>
      <c r="J20" s="187">
        <v>2222.3355000000001</v>
      </c>
      <c r="K20" s="186">
        <f t="shared" si="1"/>
        <v>2222.34</v>
      </c>
      <c r="L20" s="166" t="str">
        <f t="shared" si="2"/>
        <v>OK</v>
      </c>
    </row>
    <row r="21" spans="2:12" ht="22.5" x14ac:dyDescent="0.2">
      <c r="B21" s="88" t="s">
        <v>9</v>
      </c>
      <c r="C21" s="59" t="s">
        <v>1238</v>
      </c>
      <c r="D21" s="89" t="s">
        <v>1227</v>
      </c>
      <c r="E21" s="122">
        <v>1</v>
      </c>
      <c r="F21" s="90">
        <v>397204</v>
      </c>
      <c r="G21" s="90">
        <f t="shared" si="0"/>
        <v>397204</v>
      </c>
      <c r="H21" s="20"/>
      <c r="J21" s="187">
        <v>376747.99400000001</v>
      </c>
      <c r="K21" s="186">
        <f t="shared" si="1"/>
        <v>376747.99</v>
      </c>
      <c r="L21" s="166" t="str">
        <f t="shared" si="2"/>
        <v>OK</v>
      </c>
    </row>
    <row r="22" spans="2:12" ht="12" x14ac:dyDescent="0.2">
      <c r="B22" s="88" t="s">
        <v>10</v>
      </c>
      <c r="C22" s="59" t="s">
        <v>1239</v>
      </c>
      <c r="D22" s="89" t="s">
        <v>2463</v>
      </c>
      <c r="E22" s="122">
        <v>1</v>
      </c>
      <c r="F22" s="90">
        <v>2416</v>
      </c>
      <c r="G22" s="90">
        <f t="shared" si="0"/>
        <v>2416</v>
      </c>
      <c r="H22" s="20"/>
      <c r="J22" s="187">
        <v>2291.576</v>
      </c>
      <c r="K22" s="186">
        <f t="shared" si="1"/>
        <v>2291.58</v>
      </c>
      <c r="L22" s="166" t="str">
        <f t="shared" si="2"/>
        <v>OK</v>
      </c>
    </row>
    <row r="23" spans="2:12" ht="12" x14ac:dyDescent="0.2">
      <c r="B23" s="103" t="s">
        <v>11</v>
      </c>
      <c r="C23" s="60" t="s">
        <v>1240</v>
      </c>
      <c r="D23" s="84"/>
      <c r="E23" s="122"/>
      <c r="F23" s="90"/>
      <c r="G23" s="90"/>
      <c r="H23" s="20"/>
      <c r="J23" s="187">
        <v>0</v>
      </c>
      <c r="K23" s="186">
        <f t="shared" si="1"/>
        <v>0</v>
      </c>
      <c r="L23" s="166" t="str">
        <f t="shared" si="2"/>
        <v>OK</v>
      </c>
    </row>
    <row r="24" spans="2:12" ht="22.5" x14ac:dyDescent="0.2">
      <c r="B24" s="88" t="s">
        <v>12</v>
      </c>
      <c r="C24" s="59" t="s">
        <v>1241</v>
      </c>
      <c r="D24" s="89" t="s">
        <v>1227</v>
      </c>
      <c r="E24" s="122">
        <v>1</v>
      </c>
      <c r="F24" s="90">
        <v>1176589</v>
      </c>
      <c r="G24" s="90">
        <f>ROUND(E24*F24,2)</f>
        <v>1176589</v>
      </c>
      <c r="H24" s="20"/>
      <c r="J24" s="187">
        <v>1115994.6665000001</v>
      </c>
      <c r="K24" s="186">
        <f t="shared" si="1"/>
        <v>1115994.67</v>
      </c>
      <c r="L24" s="166" t="str">
        <f t="shared" si="2"/>
        <v>OK</v>
      </c>
    </row>
    <row r="25" spans="2:12" ht="12" x14ac:dyDescent="0.2">
      <c r="B25" s="88" t="s">
        <v>13</v>
      </c>
      <c r="C25" s="59" t="s">
        <v>1242</v>
      </c>
      <c r="D25" s="89" t="s">
        <v>1227</v>
      </c>
      <c r="E25" s="122">
        <v>1</v>
      </c>
      <c r="F25" s="90">
        <v>1561509</v>
      </c>
      <c r="G25" s="90">
        <f>ROUND(E25*F25,2)</f>
        <v>1561509</v>
      </c>
      <c r="H25" s="20"/>
      <c r="J25" s="187">
        <v>1481091.2864999999</v>
      </c>
      <c r="K25" s="186">
        <f t="shared" si="1"/>
        <v>1481091.29</v>
      </c>
      <c r="L25" s="166" t="str">
        <f t="shared" si="2"/>
        <v>OK</v>
      </c>
    </row>
    <row r="26" spans="2:12" ht="12" x14ac:dyDescent="0.2">
      <c r="B26" s="88" t="s">
        <v>14</v>
      </c>
      <c r="C26" s="59" t="s">
        <v>1243</v>
      </c>
      <c r="D26" s="89" t="s">
        <v>1227</v>
      </c>
      <c r="E26" s="122">
        <v>1</v>
      </c>
      <c r="F26" s="90">
        <v>520489</v>
      </c>
      <c r="G26" s="90">
        <f>ROUND(E26*F26,2)</f>
        <v>520489</v>
      </c>
      <c r="H26" s="20"/>
      <c r="J26" s="187">
        <v>493683.81650000002</v>
      </c>
      <c r="K26" s="186">
        <f t="shared" si="1"/>
        <v>493683.82</v>
      </c>
      <c r="L26" s="166" t="str">
        <f t="shared" si="2"/>
        <v>OK</v>
      </c>
    </row>
    <row r="27" spans="2:12" ht="12" x14ac:dyDescent="0.2">
      <c r="B27" s="103" t="s">
        <v>15</v>
      </c>
      <c r="C27" s="60" t="s">
        <v>1244</v>
      </c>
      <c r="D27" s="84"/>
      <c r="E27" s="122"/>
      <c r="F27" s="90"/>
      <c r="G27" s="90"/>
      <c r="H27" s="20"/>
      <c r="J27" s="187">
        <v>0</v>
      </c>
      <c r="K27" s="186">
        <f t="shared" si="1"/>
        <v>0</v>
      </c>
      <c r="L27" s="166" t="str">
        <f t="shared" si="2"/>
        <v>OK</v>
      </c>
    </row>
    <row r="28" spans="2:12" ht="12" x14ac:dyDescent="0.2">
      <c r="B28" s="88" t="s">
        <v>16</v>
      </c>
      <c r="C28" s="59" t="s">
        <v>1245</v>
      </c>
      <c r="D28" s="89" t="s">
        <v>2463</v>
      </c>
      <c r="E28" s="122">
        <v>1</v>
      </c>
      <c r="F28" s="90">
        <v>11932</v>
      </c>
      <c r="G28" s="90">
        <f t="shared" ref="G28:G76" si="3">ROUND(E28*F28,2)</f>
        <v>11932</v>
      </c>
      <c r="H28" s="20"/>
      <c r="J28" s="187">
        <v>11317.502</v>
      </c>
      <c r="K28" s="186">
        <f t="shared" si="1"/>
        <v>11317.5</v>
      </c>
      <c r="L28" s="166" t="str">
        <f t="shared" si="2"/>
        <v>OK</v>
      </c>
    </row>
    <row r="29" spans="2:12" ht="12" x14ac:dyDescent="0.2">
      <c r="B29" s="88" t="s">
        <v>17</v>
      </c>
      <c r="C29" s="59" t="s">
        <v>1246</v>
      </c>
      <c r="D29" s="89" t="s">
        <v>2464</v>
      </c>
      <c r="E29" s="122">
        <v>1</v>
      </c>
      <c r="F29" s="90">
        <v>196935</v>
      </c>
      <c r="G29" s="90">
        <f t="shared" si="3"/>
        <v>196935</v>
      </c>
      <c r="H29" s="20"/>
      <c r="J29" s="187">
        <v>186792.8475</v>
      </c>
      <c r="K29" s="186">
        <f t="shared" si="1"/>
        <v>186792.85</v>
      </c>
      <c r="L29" s="166" t="str">
        <f t="shared" si="2"/>
        <v>OK</v>
      </c>
    </row>
    <row r="30" spans="2:12" ht="22.5" x14ac:dyDescent="0.2">
      <c r="B30" s="88" t="s">
        <v>18</v>
      </c>
      <c r="C30" s="59" t="s">
        <v>1247</v>
      </c>
      <c r="D30" s="89" t="s">
        <v>2464</v>
      </c>
      <c r="E30" s="122">
        <v>1</v>
      </c>
      <c r="F30" s="90">
        <v>215488</v>
      </c>
      <c r="G30" s="90">
        <f t="shared" si="3"/>
        <v>215488</v>
      </c>
      <c r="H30" s="20"/>
      <c r="J30" s="187">
        <v>204390.36799999999</v>
      </c>
      <c r="K30" s="186">
        <f t="shared" si="1"/>
        <v>204390.37</v>
      </c>
      <c r="L30" s="166" t="str">
        <f t="shared" si="2"/>
        <v>OK</v>
      </c>
    </row>
    <row r="31" spans="2:12" ht="22.5" x14ac:dyDescent="0.2">
      <c r="B31" s="88" t="s">
        <v>19</v>
      </c>
      <c r="C31" s="59" t="s">
        <v>1248</v>
      </c>
      <c r="D31" s="89" t="s">
        <v>2463</v>
      </c>
      <c r="E31" s="122">
        <v>1</v>
      </c>
      <c r="F31" s="90">
        <v>53050</v>
      </c>
      <c r="G31" s="90">
        <f t="shared" si="3"/>
        <v>53050</v>
      </c>
      <c r="H31" s="20"/>
      <c r="J31" s="187">
        <v>50317.925000000003</v>
      </c>
      <c r="K31" s="186">
        <f t="shared" si="1"/>
        <v>50317.93</v>
      </c>
      <c r="L31" s="166" t="str">
        <f t="shared" si="2"/>
        <v>OK</v>
      </c>
    </row>
    <row r="32" spans="2:12" ht="12" x14ac:dyDescent="0.2">
      <c r="B32" s="88" t="s">
        <v>20</v>
      </c>
      <c r="C32" s="59" t="s">
        <v>1249</v>
      </c>
      <c r="D32" s="89" t="s">
        <v>2464</v>
      </c>
      <c r="E32" s="122">
        <v>1</v>
      </c>
      <c r="F32" s="90">
        <v>211094</v>
      </c>
      <c r="G32" s="90">
        <f t="shared" si="3"/>
        <v>211094</v>
      </c>
      <c r="H32" s="20"/>
      <c r="J32" s="187">
        <v>200222.65900000001</v>
      </c>
      <c r="K32" s="186">
        <f t="shared" si="1"/>
        <v>200222.66</v>
      </c>
      <c r="L32" s="166" t="str">
        <f t="shared" si="2"/>
        <v>OK</v>
      </c>
    </row>
    <row r="33" spans="2:12" ht="12" x14ac:dyDescent="0.2">
      <c r="B33" s="88" t="s">
        <v>21</v>
      </c>
      <c r="C33" s="59" t="s">
        <v>1250</v>
      </c>
      <c r="D33" s="89" t="s">
        <v>2463</v>
      </c>
      <c r="E33" s="122">
        <v>1</v>
      </c>
      <c r="F33" s="90">
        <v>9884</v>
      </c>
      <c r="G33" s="90">
        <f t="shared" si="3"/>
        <v>9884</v>
      </c>
      <c r="H33" s="20"/>
      <c r="J33" s="187">
        <v>9374.9740000000002</v>
      </c>
      <c r="K33" s="186">
        <f t="shared" si="1"/>
        <v>9374.9699999999993</v>
      </c>
      <c r="L33" s="166" t="str">
        <f t="shared" si="2"/>
        <v>OK</v>
      </c>
    </row>
    <row r="34" spans="2:12" ht="22.5" x14ac:dyDescent="0.2">
      <c r="B34" s="88" t="s">
        <v>22</v>
      </c>
      <c r="C34" s="59" t="s">
        <v>1251</v>
      </c>
      <c r="D34" s="89" t="s">
        <v>2522</v>
      </c>
      <c r="E34" s="122">
        <v>1</v>
      </c>
      <c r="F34" s="90">
        <v>26115</v>
      </c>
      <c r="G34" s="90">
        <f t="shared" si="3"/>
        <v>26115</v>
      </c>
      <c r="H34" s="20"/>
      <c r="J34" s="187">
        <v>24770.077499999999</v>
      </c>
      <c r="K34" s="186">
        <f t="shared" si="1"/>
        <v>24770.080000000002</v>
      </c>
      <c r="L34" s="166" t="str">
        <f t="shared" si="2"/>
        <v>OK</v>
      </c>
    </row>
    <row r="35" spans="2:12" ht="22.5" x14ac:dyDescent="0.2">
      <c r="B35" s="88" t="s">
        <v>23</v>
      </c>
      <c r="C35" s="59" t="s">
        <v>1252</v>
      </c>
      <c r="D35" s="89" t="s">
        <v>2463</v>
      </c>
      <c r="E35" s="122">
        <v>1</v>
      </c>
      <c r="F35" s="90">
        <v>17895</v>
      </c>
      <c r="G35" s="90">
        <f t="shared" si="3"/>
        <v>17895</v>
      </c>
      <c r="H35" s="20"/>
      <c r="J35" s="187">
        <v>16973.407500000001</v>
      </c>
      <c r="K35" s="186">
        <f t="shared" si="1"/>
        <v>16973.41</v>
      </c>
      <c r="L35" s="166" t="str">
        <f t="shared" si="2"/>
        <v>OK</v>
      </c>
    </row>
    <row r="36" spans="2:12" ht="22.5" x14ac:dyDescent="0.2">
      <c r="B36" s="88" t="s">
        <v>24</v>
      </c>
      <c r="C36" s="59" t="s">
        <v>1253</v>
      </c>
      <c r="D36" s="89" t="s">
        <v>2463</v>
      </c>
      <c r="E36" s="122">
        <v>1</v>
      </c>
      <c r="F36" s="90">
        <v>9667</v>
      </c>
      <c r="G36" s="90">
        <f t="shared" si="3"/>
        <v>9667</v>
      </c>
      <c r="H36" s="20"/>
      <c r="J36" s="187">
        <v>9169.1494999999995</v>
      </c>
      <c r="K36" s="186">
        <f t="shared" si="1"/>
        <v>9169.15</v>
      </c>
      <c r="L36" s="166" t="str">
        <f t="shared" si="2"/>
        <v>OK</v>
      </c>
    </row>
    <row r="37" spans="2:12" ht="22.5" x14ac:dyDescent="0.2">
      <c r="B37" s="88" t="s">
        <v>25</v>
      </c>
      <c r="C37" s="59" t="s">
        <v>1254</v>
      </c>
      <c r="D37" s="89" t="s">
        <v>2463</v>
      </c>
      <c r="E37" s="122">
        <v>1</v>
      </c>
      <c r="F37" s="90">
        <v>15716</v>
      </c>
      <c r="G37" s="90">
        <f t="shared" si="3"/>
        <v>15716</v>
      </c>
      <c r="H37" s="20"/>
      <c r="J37" s="187">
        <v>14906.626</v>
      </c>
      <c r="K37" s="186">
        <f t="shared" si="1"/>
        <v>14906.63</v>
      </c>
      <c r="L37" s="166" t="str">
        <f t="shared" si="2"/>
        <v>OK</v>
      </c>
    </row>
    <row r="38" spans="2:12" ht="22.5" x14ac:dyDescent="0.2">
      <c r="B38" s="88" t="s">
        <v>26</v>
      </c>
      <c r="C38" s="59" t="s">
        <v>1255</v>
      </c>
      <c r="D38" s="89" t="s">
        <v>2463</v>
      </c>
      <c r="E38" s="122">
        <v>1</v>
      </c>
      <c r="F38" s="90">
        <v>26196</v>
      </c>
      <c r="G38" s="90">
        <f t="shared" si="3"/>
        <v>26196</v>
      </c>
      <c r="H38" s="20"/>
      <c r="J38" s="187">
        <v>24846.905999999999</v>
      </c>
      <c r="K38" s="186">
        <f t="shared" si="1"/>
        <v>24846.91</v>
      </c>
      <c r="L38" s="166" t="str">
        <f t="shared" si="2"/>
        <v>OK</v>
      </c>
    </row>
    <row r="39" spans="2:12" ht="12" x14ac:dyDescent="0.2">
      <c r="B39" s="88" t="s">
        <v>27</v>
      </c>
      <c r="C39" s="59" t="s">
        <v>1256</v>
      </c>
      <c r="D39" s="89" t="s">
        <v>2463</v>
      </c>
      <c r="E39" s="122">
        <v>1</v>
      </c>
      <c r="F39" s="90">
        <v>8767</v>
      </c>
      <c r="G39" s="90">
        <f t="shared" si="3"/>
        <v>8767</v>
      </c>
      <c r="H39" s="20"/>
      <c r="J39" s="187">
        <v>8315.4994999999999</v>
      </c>
      <c r="K39" s="186">
        <f t="shared" si="1"/>
        <v>8315.5</v>
      </c>
      <c r="L39" s="166" t="str">
        <f t="shared" si="2"/>
        <v>OK</v>
      </c>
    </row>
    <row r="40" spans="2:12" ht="12" x14ac:dyDescent="0.2">
      <c r="B40" s="88" t="s">
        <v>28</v>
      </c>
      <c r="C40" s="59" t="s">
        <v>1257</v>
      </c>
      <c r="D40" s="89" t="s">
        <v>2464</v>
      </c>
      <c r="E40" s="122">
        <v>1</v>
      </c>
      <c r="F40" s="90">
        <v>157199</v>
      </c>
      <c r="G40" s="90">
        <f t="shared" si="3"/>
        <v>157199</v>
      </c>
      <c r="H40" s="20"/>
      <c r="J40" s="187">
        <v>149103.25150000001</v>
      </c>
      <c r="K40" s="186">
        <f t="shared" si="1"/>
        <v>149103.25</v>
      </c>
      <c r="L40" s="166" t="str">
        <f t="shared" si="2"/>
        <v>OK</v>
      </c>
    </row>
    <row r="41" spans="2:12" ht="12" x14ac:dyDescent="0.2">
      <c r="B41" s="88" t="s">
        <v>29</v>
      </c>
      <c r="C41" s="59" t="s">
        <v>1258</v>
      </c>
      <c r="D41" s="89" t="s">
        <v>2463</v>
      </c>
      <c r="E41" s="122">
        <v>1</v>
      </c>
      <c r="F41" s="90">
        <v>9214</v>
      </c>
      <c r="G41" s="90">
        <f t="shared" si="3"/>
        <v>9214</v>
      </c>
      <c r="H41" s="20"/>
      <c r="J41" s="187">
        <v>8739.4789999999994</v>
      </c>
      <c r="K41" s="186">
        <f t="shared" si="1"/>
        <v>8739.48</v>
      </c>
      <c r="L41" s="166" t="str">
        <f t="shared" si="2"/>
        <v>OK</v>
      </c>
    </row>
    <row r="42" spans="2:12" ht="12" x14ac:dyDescent="0.2">
      <c r="B42" s="88" t="s">
        <v>30</v>
      </c>
      <c r="C42" s="59" t="s">
        <v>1259</v>
      </c>
      <c r="D42" s="89" t="s">
        <v>2463</v>
      </c>
      <c r="E42" s="122">
        <v>1</v>
      </c>
      <c r="F42" s="90">
        <v>8324</v>
      </c>
      <c r="G42" s="90">
        <f t="shared" si="3"/>
        <v>8324</v>
      </c>
      <c r="H42" s="20"/>
      <c r="J42" s="187">
        <v>7895.3140000000003</v>
      </c>
      <c r="K42" s="186">
        <f t="shared" si="1"/>
        <v>7895.31</v>
      </c>
      <c r="L42" s="166" t="str">
        <f t="shared" si="2"/>
        <v>OK</v>
      </c>
    </row>
    <row r="43" spans="2:12" ht="12" x14ac:dyDescent="0.2">
      <c r="B43" s="88" t="s">
        <v>31</v>
      </c>
      <c r="C43" s="59" t="s">
        <v>1260</v>
      </c>
      <c r="D43" s="89" t="s">
        <v>2463</v>
      </c>
      <c r="E43" s="122">
        <v>1</v>
      </c>
      <c r="F43" s="90">
        <v>39161</v>
      </c>
      <c r="G43" s="90">
        <f t="shared" si="3"/>
        <v>39161</v>
      </c>
      <c r="H43" s="20"/>
      <c r="J43" s="187">
        <v>37144.208500000001</v>
      </c>
      <c r="K43" s="186">
        <f t="shared" si="1"/>
        <v>37144.21</v>
      </c>
      <c r="L43" s="166" t="str">
        <f t="shared" si="2"/>
        <v>OK</v>
      </c>
    </row>
    <row r="44" spans="2:12" ht="12" x14ac:dyDescent="0.2">
      <c r="B44" s="88" t="s">
        <v>32</v>
      </c>
      <c r="C44" s="59" t="s">
        <v>1261</v>
      </c>
      <c r="D44" s="89" t="s">
        <v>2463</v>
      </c>
      <c r="E44" s="122">
        <v>1</v>
      </c>
      <c r="F44" s="90">
        <v>55137</v>
      </c>
      <c r="G44" s="90">
        <f t="shared" si="3"/>
        <v>55137</v>
      </c>
      <c r="H44" s="20"/>
      <c r="J44" s="187">
        <v>52297.444499999998</v>
      </c>
      <c r="K44" s="186">
        <f t="shared" si="1"/>
        <v>52297.440000000002</v>
      </c>
      <c r="L44" s="166" t="str">
        <f t="shared" si="2"/>
        <v>OK</v>
      </c>
    </row>
    <row r="45" spans="2:12" ht="12" x14ac:dyDescent="0.2">
      <c r="B45" s="88" t="s">
        <v>33</v>
      </c>
      <c r="C45" s="59" t="s">
        <v>1262</v>
      </c>
      <c r="D45" s="89" t="s">
        <v>2463</v>
      </c>
      <c r="E45" s="122">
        <v>1</v>
      </c>
      <c r="F45" s="90">
        <v>29947</v>
      </c>
      <c r="G45" s="90">
        <f t="shared" si="3"/>
        <v>29947</v>
      </c>
      <c r="H45" s="20"/>
      <c r="J45" s="187">
        <v>28404.729500000001</v>
      </c>
      <c r="K45" s="186">
        <f t="shared" si="1"/>
        <v>28404.73</v>
      </c>
      <c r="L45" s="166" t="str">
        <f t="shared" si="2"/>
        <v>OK</v>
      </c>
    </row>
    <row r="46" spans="2:12" ht="12" x14ac:dyDescent="0.2">
      <c r="B46" s="88" t="s">
        <v>34</v>
      </c>
      <c r="C46" s="59" t="s">
        <v>1263</v>
      </c>
      <c r="D46" s="89" t="s">
        <v>2463</v>
      </c>
      <c r="E46" s="122">
        <v>1</v>
      </c>
      <c r="F46" s="90">
        <v>40862</v>
      </c>
      <c r="G46" s="90">
        <f t="shared" si="3"/>
        <v>40862</v>
      </c>
      <c r="H46" s="20"/>
      <c r="J46" s="187">
        <v>38757.607000000004</v>
      </c>
      <c r="K46" s="186">
        <f t="shared" si="1"/>
        <v>38757.61</v>
      </c>
      <c r="L46" s="166" t="str">
        <f t="shared" si="2"/>
        <v>OK</v>
      </c>
    </row>
    <row r="47" spans="2:12" ht="12" x14ac:dyDescent="0.2">
      <c r="B47" s="88" t="s">
        <v>35</v>
      </c>
      <c r="C47" s="59" t="s">
        <v>1264</v>
      </c>
      <c r="D47" s="89" t="s">
        <v>2463</v>
      </c>
      <c r="E47" s="122">
        <v>1</v>
      </c>
      <c r="F47" s="90">
        <v>68625</v>
      </c>
      <c r="G47" s="90">
        <f t="shared" si="3"/>
        <v>68625</v>
      </c>
      <c r="H47" s="20"/>
      <c r="J47" s="187">
        <v>65090.8125</v>
      </c>
      <c r="K47" s="186">
        <f t="shared" si="1"/>
        <v>65090.81</v>
      </c>
      <c r="L47" s="166" t="str">
        <f t="shared" si="2"/>
        <v>OK</v>
      </c>
    </row>
    <row r="48" spans="2:12" ht="12" x14ac:dyDescent="0.2">
      <c r="B48" s="88" t="s">
        <v>36</v>
      </c>
      <c r="C48" s="59" t="s">
        <v>1265</v>
      </c>
      <c r="D48" s="89" t="s">
        <v>1227</v>
      </c>
      <c r="E48" s="122">
        <v>1</v>
      </c>
      <c r="F48" s="90">
        <v>19751</v>
      </c>
      <c r="G48" s="90">
        <f t="shared" si="3"/>
        <v>19751</v>
      </c>
      <c r="H48" s="20"/>
      <c r="J48" s="187">
        <v>18733.823499999999</v>
      </c>
      <c r="K48" s="186">
        <f t="shared" si="1"/>
        <v>18733.82</v>
      </c>
      <c r="L48" s="166" t="str">
        <f t="shared" si="2"/>
        <v>OK</v>
      </c>
    </row>
    <row r="49" spans="2:12" ht="12" x14ac:dyDescent="0.2">
      <c r="B49" s="88" t="s">
        <v>37</v>
      </c>
      <c r="C49" s="59" t="s">
        <v>1266</v>
      </c>
      <c r="D49" s="89" t="s">
        <v>2522</v>
      </c>
      <c r="E49" s="122">
        <v>1</v>
      </c>
      <c r="F49" s="90">
        <v>19831</v>
      </c>
      <c r="G49" s="90">
        <f t="shared" si="3"/>
        <v>19831</v>
      </c>
      <c r="H49" s="20"/>
      <c r="J49" s="187">
        <v>18809.7035</v>
      </c>
      <c r="K49" s="186">
        <f t="shared" si="1"/>
        <v>18809.7</v>
      </c>
      <c r="L49" s="166" t="str">
        <f t="shared" si="2"/>
        <v>OK</v>
      </c>
    </row>
    <row r="50" spans="2:12" ht="22.5" x14ac:dyDescent="0.2">
      <c r="B50" s="88" t="s">
        <v>38</v>
      </c>
      <c r="C50" s="59" t="s">
        <v>1267</v>
      </c>
      <c r="D50" s="89" t="s">
        <v>2463</v>
      </c>
      <c r="E50" s="122">
        <v>1</v>
      </c>
      <c r="F50" s="90">
        <v>10462</v>
      </c>
      <c r="G50" s="90">
        <f t="shared" si="3"/>
        <v>10462</v>
      </c>
      <c r="H50" s="20"/>
      <c r="J50" s="187">
        <v>9923.2070000000003</v>
      </c>
      <c r="K50" s="186">
        <f t="shared" si="1"/>
        <v>9923.2099999999991</v>
      </c>
      <c r="L50" s="166" t="str">
        <f t="shared" si="2"/>
        <v>OK</v>
      </c>
    </row>
    <row r="51" spans="2:12" ht="22.5" x14ac:dyDescent="0.2">
      <c r="B51" s="88" t="s">
        <v>39</v>
      </c>
      <c r="C51" s="59" t="s">
        <v>1268</v>
      </c>
      <c r="D51" s="89" t="s">
        <v>2463</v>
      </c>
      <c r="E51" s="122">
        <v>1</v>
      </c>
      <c r="F51" s="90">
        <v>32277</v>
      </c>
      <c r="G51" s="90">
        <f t="shared" si="3"/>
        <v>32277</v>
      </c>
      <c r="H51" s="20"/>
      <c r="J51" s="187">
        <v>30614.734499999999</v>
      </c>
      <c r="K51" s="186">
        <f t="shared" si="1"/>
        <v>30614.73</v>
      </c>
      <c r="L51" s="166" t="str">
        <f t="shared" si="2"/>
        <v>OK</v>
      </c>
    </row>
    <row r="52" spans="2:12" ht="22.5" x14ac:dyDescent="0.2">
      <c r="B52" s="88" t="s">
        <v>40</v>
      </c>
      <c r="C52" s="59" t="s">
        <v>1269</v>
      </c>
      <c r="D52" s="89" t="s">
        <v>2463</v>
      </c>
      <c r="E52" s="122">
        <v>1</v>
      </c>
      <c r="F52" s="90">
        <v>5487</v>
      </c>
      <c r="G52" s="90">
        <f t="shared" si="3"/>
        <v>5487</v>
      </c>
      <c r="H52" s="20"/>
      <c r="J52" s="187">
        <v>5204.4195</v>
      </c>
      <c r="K52" s="186">
        <f t="shared" si="1"/>
        <v>5204.42</v>
      </c>
      <c r="L52" s="166" t="str">
        <f t="shared" si="2"/>
        <v>OK</v>
      </c>
    </row>
    <row r="53" spans="2:12" ht="12" x14ac:dyDescent="0.2">
      <c r="B53" s="88" t="s">
        <v>41</v>
      </c>
      <c r="C53" s="59" t="s">
        <v>1270</v>
      </c>
      <c r="D53" s="89" t="s">
        <v>1227</v>
      </c>
      <c r="E53" s="122">
        <v>1</v>
      </c>
      <c r="F53" s="90">
        <v>29470</v>
      </c>
      <c r="G53" s="90">
        <f t="shared" si="3"/>
        <v>29470</v>
      </c>
      <c r="H53" s="20"/>
      <c r="J53" s="187">
        <v>27952.295000000002</v>
      </c>
      <c r="K53" s="186">
        <f t="shared" si="1"/>
        <v>27952.3</v>
      </c>
      <c r="L53" s="166" t="str">
        <f t="shared" si="2"/>
        <v>OK</v>
      </c>
    </row>
    <row r="54" spans="2:12" ht="12" x14ac:dyDescent="0.2">
      <c r="B54" s="88" t="s">
        <v>42</v>
      </c>
      <c r="C54" s="59" t="s">
        <v>1271</v>
      </c>
      <c r="D54" s="89" t="s">
        <v>2463</v>
      </c>
      <c r="E54" s="122">
        <v>1</v>
      </c>
      <c r="F54" s="90">
        <v>9518</v>
      </c>
      <c r="G54" s="90">
        <f t="shared" si="3"/>
        <v>9518</v>
      </c>
      <c r="H54" s="20"/>
      <c r="J54" s="187">
        <v>9027.8230000000003</v>
      </c>
      <c r="K54" s="186">
        <f t="shared" si="1"/>
        <v>9027.82</v>
      </c>
      <c r="L54" s="166" t="str">
        <f t="shared" si="2"/>
        <v>OK</v>
      </c>
    </row>
    <row r="55" spans="2:12" ht="22.5" x14ac:dyDescent="0.2">
      <c r="B55" s="88" t="s">
        <v>43</v>
      </c>
      <c r="C55" s="59" t="s">
        <v>1272</v>
      </c>
      <c r="D55" s="89" t="s">
        <v>2463</v>
      </c>
      <c r="E55" s="122">
        <v>1</v>
      </c>
      <c r="F55" s="90">
        <v>16220</v>
      </c>
      <c r="G55" s="90">
        <f t="shared" si="3"/>
        <v>16220</v>
      </c>
      <c r="H55" s="20"/>
      <c r="J55" s="187">
        <v>15384.67</v>
      </c>
      <c r="K55" s="186">
        <f t="shared" si="1"/>
        <v>15384.67</v>
      </c>
      <c r="L55" s="166" t="str">
        <f t="shared" si="2"/>
        <v>OK</v>
      </c>
    </row>
    <row r="56" spans="2:12" ht="12" x14ac:dyDescent="0.2">
      <c r="B56" s="88" t="s">
        <v>44</v>
      </c>
      <c r="C56" s="59" t="s">
        <v>1273</v>
      </c>
      <c r="D56" s="89" t="s">
        <v>2463</v>
      </c>
      <c r="E56" s="122">
        <v>1</v>
      </c>
      <c r="F56" s="90">
        <v>10159</v>
      </c>
      <c r="G56" s="90">
        <f t="shared" si="3"/>
        <v>10159</v>
      </c>
      <c r="H56" s="20"/>
      <c r="J56" s="187">
        <v>9635.8114999999998</v>
      </c>
      <c r="K56" s="186">
        <f t="shared" si="1"/>
        <v>9635.81</v>
      </c>
      <c r="L56" s="166" t="str">
        <f t="shared" si="2"/>
        <v>OK</v>
      </c>
    </row>
    <row r="57" spans="2:12" ht="12" x14ac:dyDescent="0.2">
      <c r="B57" s="88" t="s">
        <v>45</v>
      </c>
      <c r="C57" s="59" t="s">
        <v>1274</v>
      </c>
      <c r="D57" s="89" t="s">
        <v>2463</v>
      </c>
      <c r="E57" s="122">
        <v>1</v>
      </c>
      <c r="F57" s="90">
        <v>16741</v>
      </c>
      <c r="G57" s="90">
        <f t="shared" si="3"/>
        <v>16741</v>
      </c>
      <c r="H57" s="20"/>
      <c r="J57" s="187">
        <v>15878.8385</v>
      </c>
      <c r="K57" s="186">
        <f t="shared" si="1"/>
        <v>15878.84</v>
      </c>
      <c r="L57" s="166" t="str">
        <f t="shared" si="2"/>
        <v>OK</v>
      </c>
    </row>
    <row r="58" spans="2:12" ht="12" x14ac:dyDescent="0.2">
      <c r="B58" s="88" t="s">
        <v>46</v>
      </c>
      <c r="C58" s="59" t="s">
        <v>1275</v>
      </c>
      <c r="D58" s="89" t="s">
        <v>2463</v>
      </c>
      <c r="E58" s="122">
        <v>1</v>
      </c>
      <c r="F58" s="90">
        <v>3310</v>
      </c>
      <c r="G58" s="90">
        <f t="shared" si="3"/>
        <v>3310</v>
      </c>
      <c r="H58" s="20"/>
      <c r="J58" s="187">
        <v>3139.5349999999999</v>
      </c>
      <c r="K58" s="186">
        <f t="shared" si="1"/>
        <v>3139.54</v>
      </c>
      <c r="L58" s="166" t="str">
        <f t="shared" si="2"/>
        <v>OK</v>
      </c>
    </row>
    <row r="59" spans="2:12" ht="22.5" x14ac:dyDescent="0.2">
      <c r="B59" s="88" t="s">
        <v>47</v>
      </c>
      <c r="C59" s="59" t="s">
        <v>1276</v>
      </c>
      <c r="D59" s="89" t="s">
        <v>2463</v>
      </c>
      <c r="E59" s="122">
        <v>1</v>
      </c>
      <c r="F59" s="90">
        <v>2903</v>
      </c>
      <c r="G59" s="90">
        <f t="shared" si="3"/>
        <v>2903</v>
      </c>
      <c r="H59" s="20"/>
      <c r="J59" s="187">
        <v>2753.4955</v>
      </c>
      <c r="K59" s="186">
        <f t="shared" si="1"/>
        <v>2753.5</v>
      </c>
      <c r="L59" s="166" t="str">
        <f t="shared" si="2"/>
        <v>OK</v>
      </c>
    </row>
    <row r="60" spans="2:12" ht="12" x14ac:dyDescent="0.2">
      <c r="B60" s="88" t="s">
        <v>48</v>
      </c>
      <c r="C60" s="59" t="s">
        <v>1277</v>
      </c>
      <c r="D60" s="89" t="s">
        <v>2463</v>
      </c>
      <c r="E60" s="122">
        <v>1</v>
      </c>
      <c r="F60" s="90">
        <v>1980</v>
      </c>
      <c r="G60" s="90">
        <f t="shared" si="3"/>
        <v>1980</v>
      </c>
      <c r="H60" s="20"/>
      <c r="J60" s="187">
        <v>1878.03</v>
      </c>
      <c r="K60" s="186">
        <f t="shared" si="1"/>
        <v>1878.03</v>
      </c>
      <c r="L60" s="166" t="str">
        <f t="shared" si="2"/>
        <v>OK</v>
      </c>
    </row>
    <row r="61" spans="2:12" ht="12" x14ac:dyDescent="0.2">
      <c r="B61" s="88" t="s">
        <v>49</v>
      </c>
      <c r="C61" s="59" t="s">
        <v>1278</v>
      </c>
      <c r="D61" s="89" t="s">
        <v>2463</v>
      </c>
      <c r="E61" s="122">
        <v>1</v>
      </c>
      <c r="F61" s="90">
        <v>22194</v>
      </c>
      <c r="G61" s="90">
        <f t="shared" si="3"/>
        <v>22194</v>
      </c>
      <c r="H61" s="20"/>
      <c r="J61" s="187">
        <v>21051.009000000002</v>
      </c>
      <c r="K61" s="186">
        <f t="shared" si="1"/>
        <v>21051.01</v>
      </c>
      <c r="L61" s="166" t="str">
        <f t="shared" si="2"/>
        <v>OK</v>
      </c>
    </row>
    <row r="62" spans="2:12" ht="12" x14ac:dyDescent="0.2">
      <c r="B62" s="88" t="s">
        <v>50</v>
      </c>
      <c r="C62" s="59" t="s">
        <v>1279</v>
      </c>
      <c r="D62" s="89" t="s">
        <v>2522</v>
      </c>
      <c r="E62" s="122">
        <v>1</v>
      </c>
      <c r="F62" s="90">
        <v>17413</v>
      </c>
      <c r="G62" s="90">
        <f t="shared" si="3"/>
        <v>17413</v>
      </c>
      <c r="H62" s="20"/>
      <c r="J62" s="187">
        <v>16516.230500000001</v>
      </c>
      <c r="K62" s="186">
        <f t="shared" si="1"/>
        <v>16516.23</v>
      </c>
      <c r="L62" s="166" t="str">
        <f t="shared" si="2"/>
        <v>OK</v>
      </c>
    </row>
    <row r="63" spans="2:12" ht="11.25" customHeight="1" x14ac:dyDescent="0.2">
      <c r="B63" s="88" t="s">
        <v>51</v>
      </c>
      <c r="C63" s="59" t="s">
        <v>1280</v>
      </c>
      <c r="D63" s="89" t="s">
        <v>1227</v>
      </c>
      <c r="E63" s="122">
        <v>1</v>
      </c>
      <c r="F63" s="90">
        <v>74027</v>
      </c>
      <c r="G63" s="90">
        <f t="shared" si="3"/>
        <v>74027</v>
      </c>
      <c r="H63" s="20"/>
      <c r="J63" s="187">
        <v>70214.609500000006</v>
      </c>
      <c r="K63" s="186">
        <f t="shared" si="1"/>
        <v>70214.61</v>
      </c>
      <c r="L63" s="166" t="str">
        <f t="shared" si="2"/>
        <v>OK</v>
      </c>
    </row>
    <row r="64" spans="2:12" ht="12" x14ac:dyDescent="0.2">
      <c r="B64" s="88" t="s">
        <v>52</v>
      </c>
      <c r="C64" s="59" t="s">
        <v>1281</v>
      </c>
      <c r="D64" s="89" t="s">
        <v>1227</v>
      </c>
      <c r="E64" s="122">
        <v>1</v>
      </c>
      <c r="F64" s="90">
        <v>15056</v>
      </c>
      <c r="G64" s="90">
        <f t="shared" si="3"/>
        <v>15056</v>
      </c>
      <c r="H64" s="20"/>
      <c r="J64" s="187">
        <v>14280.616</v>
      </c>
      <c r="K64" s="186">
        <f t="shared" si="1"/>
        <v>14280.62</v>
      </c>
      <c r="L64" s="166" t="str">
        <f t="shared" si="2"/>
        <v>OK</v>
      </c>
    </row>
    <row r="65" spans="2:12" ht="12" x14ac:dyDescent="0.2">
      <c r="B65" s="88" t="s">
        <v>53</v>
      </c>
      <c r="C65" s="59" t="s">
        <v>1282</v>
      </c>
      <c r="D65" s="89" t="s">
        <v>1227</v>
      </c>
      <c r="E65" s="122">
        <v>1</v>
      </c>
      <c r="F65" s="90">
        <v>5606</v>
      </c>
      <c r="G65" s="90">
        <f t="shared" si="3"/>
        <v>5606</v>
      </c>
      <c r="H65" s="20"/>
      <c r="J65" s="187">
        <v>5317.2910000000002</v>
      </c>
      <c r="K65" s="186">
        <f t="shared" si="1"/>
        <v>5317.29</v>
      </c>
      <c r="L65" s="166" t="str">
        <f t="shared" si="2"/>
        <v>OK</v>
      </c>
    </row>
    <row r="66" spans="2:12" ht="12" x14ac:dyDescent="0.2">
      <c r="B66" s="88" t="s">
        <v>54</v>
      </c>
      <c r="C66" s="59" t="s">
        <v>1283</v>
      </c>
      <c r="D66" s="89" t="s">
        <v>1227</v>
      </c>
      <c r="E66" s="122">
        <v>1</v>
      </c>
      <c r="F66" s="90">
        <v>8058</v>
      </c>
      <c r="G66" s="90">
        <f t="shared" si="3"/>
        <v>8058</v>
      </c>
      <c r="H66" s="20"/>
      <c r="J66" s="187">
        <v>7643.0129999999999</v>
      </c>
      <c r="K66" s="186">
        <f t="shared" si="1"/>
        <v>7643.01</v>
      </c>
      <c r="L66" s="166" t="str">
        <f t="shared" si="2"/>
        <v>OK</v>
      </c>
    </row>
    <row r="67" spans="2:12" ht="12" x14ac:dyDescent="0.2">
      <c r="B67" s="88" t="s">
        <v>55</v>
      </c>
      <c r="C67" s="59" t="s">
        <v>1284</v>
      </c>
      <c r="D67" s="89" t="s">
        <v>1227</v>
      </c>
      <c r="E67" s="122">
        <v>1</v>
      </c>
      <c r="F67" s="90">
        <v>15827</v>
      </c>
      <c r="G67" s="90">
        <f t="shared" si="3"/>
        <v>15827</v>
      </c>
      <c r="H67" s="20"/>
      <c r="J67" s="187">
        <v>15011.9095</v>
      </c>
      <c r="K67" s="186">
        <f t="shared" si="1"/>
        <v>15011.91</v>
      </c>
      <c r="L67" s="166" t="str">
        <f t="shared" si="2"/>
        <v>OK</v>
      </c>
    </row>
    <row r="68" spans="2:12" ht="22.5" x14ac:dyDescent="0.2">
      <c r="B68" s="88" t="s">
        <v>56</v>
      </c>
      <c r="C68" s="59" t="s">
        <v>1285</v>
      </c>
      <c r="D68" s="89" t="s">
        <v>1227</v>
      </c>
      <c r="E68" s="122">
        <v>1</v>
      </c>
      <c r="F68" s="90">
        <v>111609</v>
      </c>
      <c r="G68" s="90">
        <f t="shared" si="3"/>
        <v>111609</v>
      </c>
      <c r="H68" s="20"/>
      <c r="J68" s="187">
        <v>105861.13650000001</v>
      </c>
      <c r="K68" s="186">
        <f t="shared" si="1"/>
        <v>105861.14</v>
      </c>
      <c r="L68" s="166" t="str">
        <f t="shared" si="2"/>
        <v>OK</v>
      </c>
    </row>
    <row r="69" spans="2:12" ht="12" x14ac:dyDescent="0.2">
      <c r="B69" s="88" t="s">
        <v>57</v>
      </c>
      <c r="C69" s="59" t="s">
        <v>1286</v>
      </c>
      <c r="D69" s="89" t="s">
        <v>1227</v>
      </c>
      <c r="E69" s="122">
        <v>1</v>
      </c>
      <c r="F69" s="90">
        <v>18449</v>
      </c>
      <c r="G69" s="90">
        <f t="shared" si="3"/>
        <v>18449</v>
      </c>
      <c r="H69" s="20"/>
      <c r="J69" s="187">
        <v>17498.876499999998</v>
      </c>
      <c r="K69" s="186">
        <f t="shared" si="1"/>
        <v>17498.88</v>
      </c>
      <c r="L69" s="166" t="str">
        <f t="shared" si="2"/>
        <v>OK</v>
      </c>
    </row>
    <row r="70" spans="2:12" ht="12" x14ac:dyDescent="0.2">
      <c r="B70" s="88" t="s">
        <v>58</v>
      </c>
      <c r="C70" s="59" t="s">
        <v>1287</v>
      </c>
      <c r="D70" s="89" t="s">
        <v>2463</v>
      </c>
      <c r="E70" s="122">
        <v>1</v>
      </c>
      <c r="F70" s="90">
        <v>92121</v>
      </c>
      <c r="G70" s="90">
        <f t="shared" si="3"/>
        <v>92121</v>
      </c>
      <c r="H70" s="20"/>
      <c r="J70" s="187">
        <v>87376.768500000006</v>
      </c>
      <c r="K70" s="186">
        <f t="shared" si="1"/>
        <v>87376.77</v>
      </c>
      <c r="L70" s="166" t="str">
        <f t="shared" si="2"/>
        <v>OK</v>
      </c>
    </row>
    <row r="71" spans="2:12" ht="22.5" x14ac:dyDescent="0.2">
      <c r="B71" s="88" t="s">
        <v>59</v>
      </c>
      <c r="C71" s="59" t="s">
        <v>1288</v>
      </c>
      <c r="D71" s="89" t="s">
        <v>2464</v>
      </c>
      <c r="E71" s="122">
        <v>1</v>
      </c>
      <c r="F71" s="90">
        <v>287488</v>
      </c>
      <c r="G71" s="90">
        <f t="shared" si="3"/>
        <v>287488</v>
      </c>
      <c r="H71" s="20"/>
      <c r="J71" s="187">
        <v>272682.36800000002</v>
      </c>
      <c r="K71" s="186">
        <f t="shared" si="1"/>
        <v>272682.37</v>
      </c>
      <c r="L71" s="166" t="str">
        <f t="shared" si="2"/>
        <v>OK</v>
      </c>
    </row>
    <row r="72" spans="2:12" ht="12" x14ac:dyDescent="0.2">
      <c r="B72" s="88" t="s">
        <v>60</v>
      </c>
      <c r="C72" s="59" t="s">
        <v>1289</v>
      </c>
      <c r="D72" s="89" t="s">
        <v>2463</v>
      </c>
      <c r="E72" s="122">
        <v>1</v>
      </c>
      <c r="F72" s="90">
        <v>12274</v>
      </c>
      <c r="G72" s="90">
        <f t="shared" si="3"/>
        <v>12274</v>
      </c>
      <c r="H72" s="20"/>
      <c r="J72" s="187">
        <v>11641.888999999999</v>
      </c>
      <c r="K72" s="186">
        <f t="shared" si="1"/>
        <v>11641.89</v>
      </c>
      <c r="L72" s="166" t="str">
        <f t="shared" si="2"/>
        <v>OK</v>
      </c>
    </row>
    <row r="73" spans="2:12" ht="12" x14ac:dyDescent="0.2">
      <c r="B73" s="88" t="s">
        <v>61</v>
      </c>
      <c r="C73" s="59" t="s">
        <v>1290</v>
      </c>
      <c r="D73" s="89" t="s">
        <v>2463</v>
      </c>
      <c r="E73" s="122">
        <v>1</v>
      </c>
      <c r="F73" s="90">
        <v>9892</v>
      </c>
      <c r="G73" s="90">
        <f t="shared" si="3"/>
        <v>9892</v>
      </c>
      <c r="H73" s="20"/>
      <c r="J73" s="187">
        <v>9382.5619999999999</v>
      </c>
      <c r="K73" s="186">
        <f t="shared" si="1"/>
        <v>9382.56</v>
      </c>
      <c r="L73" s="166" t="str">
        <f t="shared" si="2"/>
        <v>OK</v>
      </c>
    </row>
    <row r="74" spans="2:12" ht="22.5" x14ac:dyDescent="0.2">
      <c r="B74" s="88" t="s">
        <v>62</v>
      </c>
      <c r="C74" s="61" t="s">
        <v>1291</v>
      </c>
      <c r="D74" s="89" t="s">
        <v>2463</v>
      </c>
      <c r="E74" s="122">
        <v>1</v>
      </c>
      <c r="F74" s="90">
        <v>16736</v>
      </c>
      <c r="G74" s="90">
        <f t="shared" si="3"/>
        <v>16736</v>
      </c>
      <c r="H74" s="20"/>
      <c r="J74" s="187">
        <v>15874.096</v>
      </c>
      <c r="K74" s="186">
        <f t="shared" si="1"/>
        <v>15874.1</v>
      </c>
      <c r="L74" s="166" t="str">
        <f t="shared" si="2"/>
        <v>OK</v>
      </c>
    </row>
    <row r="75" spans="2:12" ht="22.5" x14ac:dyDescent="0.2">
      <c r="B75" s="88" t="s">
        <v>63</v>
      </c>
      <c r="C75" s="61" t="s">
        <v>1292</v>
      </c>
      <c r="D75" s="89" t="s">
        <v>2463</v>
      </c>
      <c r="E75" s="122">
        <v>1</v>
      </c>
      <c r="F75" s="90">
        <v>23630</v>
      </c>
      <c r="G75" s="90">
        <f t="shared" si="3"/>
        <v>23630</v>
      </c>
      <c r="H75" s="20"/>
      <c r="J75" s="187">
        <v>22413.055</v>
      </c>
      <c r="K75" s="186">
        <f t="shared" si="1"/>
        <v>22413.06</v>
      </c>
      <c r="L75" s="166" t="str">
        <f t="shared" si="2"/>
        <v>OK</v>
      </c>
    </row>
    <row r="76" spans="2:12" ht="12" x14ac:dyDescent="0.2">
      <c r="B76" s="88" t="s">
        <v>2502</v>
      </c>
      <c r="C76" s="61" t="s">
        <v>2503</v>
      </c>
      <c r="D76" s="89" t="s">
        <v>1227</v>
      </c>
      <c r="E76" s="122">
        <v>1</v>
      </c>
      <c r="F76" s="90">
        <v>10404</v>
      </c>
      <c r="G76" s="90">
        <f t="shared" si="3"/>
        <v>10404</v>
      </c>
      <c r="H76" s="20"/>
      <c r="J76" s="187">
        <v>9868.1939999999995</v>
      </c>
      <c r="K76" s="186">
        <f t="shared" si="1"/>
        <v>9868.19</v>
      </c>
      <c r="L76" s="166" t="str">
        <f t="shared" si="2"/>
        <v>OK</v>
      </c>
    </row>
    <row r="77" spans="2:12" ht="12" x14ac:dyDescent="0.2">
      <c r="B77" s="104" t="s">
        <v>64</v>
      </c>
      <c r="C77" s="60" t="s">
        <v>1293</v>
      </c>
      <c r="D77" s="85"/>
      <c r="E77" s="122"/>
      <c r="F77" s="91"/>
      <c r="G77" s="90"/>
      <c r="H77" s="20"/>
      <c r="J77" s="187">
        <v>0</v>
      </c>
      <c r="K77" s="186">
        <f t="shared" si="1"/>
        <v>0</v>
      </c>
      <c r="L77" s="166" t="str">
        <f t="shared" si="2"/>
        <v>OK</v>
      </c>
    </row>
    <row r="78" spans="2:12" ht="12" x14ac:dyDescent="0.2">
      <c r="B78" s="88" t="s">
        <v>65</v>
      </c>
      <c r="C78" s="59" t="s">
        <v>1294</v>
      </c>
      <c r="D78" s="89" t="s">
        <v>1227</v>
      </c>
      <c r="E78" s="122">
        <v>1</v>
      </c>
      <c r="F78" s="90">
        <v>188057</v>
      </c>
      <c r="G78" s="90">
        <f>ROUND(E78*F78,2)</f>
        <v>188057</v>
      </c>
      <c r="H78" s="20"/>
      <c r="J78" s="187">
        <v>178372.06450000001</v>
      </c>
      <c r="K78" s="186">
        <f t="shared" ref="K78:K141" si="4">ROUND($E78*J78,2)</f>
        <v>178372.06</v>
      </c>
      <c r="L78" s="166" t="str">
        <f t="shared" ref="L78:L141" si="5">IF(AND(J78&gt;=$F78*0.9,J78&lt;=$F78),"OK","ERROR Vr")</f>
        <v>OK</v>
      </c>
    </row>
    <row r="79" spans="2:12" ht="22.5" x14ac:dyDescent="0.2">
      <c r="B79" s="88" t="s">
        <v>66</v>
      </c>
      <c r="C79" s="59" t="s">
        <v>1295</v>
      </c>
      <c r="D79" s="89" t="s">
        <v>2464</v>
      </c>
      <c r="E79" s="122">
        <v>1</v>
      </c>
      <c r="F79" s="90">
        <v>36397</v>
      </c>
      <c r="G79" s="90">
        <f>ROUND(E79*F79,2)</f>
        <v>36397</v>
      </c>
      <c r="H79" s="20"/>
      <c r="J79" s="187">
        <v>34522.554499999998</v>
      </c>
      <c r="K79" s="186">
        <f t="shared" si="4"/>
        <v>34522.550000000003</v>
      </c>
      <c r="L79" s="166" t="str">
        <f t="shared" si="5"/>
        <v>OK</v>
      </c>
    </row>
    <row r="80" spans="2:12" ht="33.75" x14ac:dyDescent="0.2">
      <c r="B80" s="88" t="s">
        <v>67</v>
      </c>
      <c r="C80" s="59" t="s">
        <v>1296</v>
      </c>
      <c r="D80" s="89" t="s">
        <v>2464</v>
      </c>
      <c r="E80" s="122">
        <v>1</v>
      </c>
      <c r="F80" s="90">
        <v>6405</v>
      </c>
      <c r="G80" s="90">
        <f>ROUND(E80*F80,2)</f>
        <v>6405</v>
      </c>
      <c r="H80" s="20"/>
      <c r="J80" s="187">
        <v>6075.1424999999999</v>
      </c>
      <c r="K80" s="186">
        <f t="shared" si="4"/>
        <v>6075.14</v>
      </c>
      <c r="L80" s="166" t="str">
        <f t="shared" si="5"/>
        <v>OK</v>
      </c>
    </row>
    <row r="81" spans="2:12" ht="78.75" x14ac:dyDescent="0.2">
      <c r="B81" s="88" t="s">
        <v>68</v>
      </c>
      <c r="C81" s="59" t="s">
        <v>2524</v>
      </c>
      <c r="D81" s="89" t="s">
        <v>2465</v>
      </c>
      <c r="E81" s="122">
        <v>1</v>
      </c>
      <c r="F81" s="90">
        <f>302500</f>
        <v>302500</v>
      </c>
      <c r="G81" s="90">
        <f>ROUND(E81*F81,2)</f>
        <v>302500</v>
      </c>
      <c r="H81" s="20"/>
      <c r="J81" s="187">
        <v>286921.25</v>
      </c>
      <c r="K81" s="186">
        <f t="shared" si="4"/>
        <v>286921.25</v>
      </c>
      <c r="L81" s="166" t="str">
        <f t="shared" si="5"/>
        <v>OK</v>
      </c>
    </row>
    <row r="82" spans="2:12" ht="12" x14ac:dyDescent="0.2">
      <c r="B82" s="21"/>
      <c r="C82" s="22"/>
      <c r="D82" s="25"/>
      <c r="E82" s="122"/>
      <c r="F82" s="23"/>
      <c r="G82" s="23"/>
      <c r="H82" s="20"/>
      <c r="J82" s="187"/>
      <c r="K82" s="186">
        <f t="shared" si="4"/>
        <v>0</v>
      </c>
      <c r="L82" s="166" t="str">
        <f t="shared" si="5"/>
        <v>OK</v>
      </c>
    </row>
    <row r="83" spans="2:12" ht="12" x14ac:dyDescent="0.2">
      <c r="B83" s="12">
        <v>2</v>
      </c>
      <c r="C83" s="28" t="s">
        <v>1297</v>
      </c>
      <c r="D83" s="112"/>
      <c r="E83" s="135"/>
      <c r="F83" s="113"/>
      <c r="G83" s="114"/>
      <c r="H83" s="15">
        <f>SUM(G85:G138)</f>
        <v>8639150</v>
      </c>
      <c r="J83" s="187"/>
      <c r="K83" s="186">
        <f t="shared" si="4"/>
        <v>0</v>
      </c>
      <c r="L83" s="166" t="str">
        <f t="shared" si="5"/>
        <v>OK</v>
      </c>
    </row>
    <row r="84" spans="2:12" ht="12" x14ac:dyDescent="0.2">
      <c r="B84" s="16" t="s">
        <v>69</v>
      </c>
      <c r="C84" s="17" t="s">
        <v>1298</v>
      </c>
      <c r="D84" s="11"/>
      <c r="E84" s="122"/>
      <c r="F84" s="24"/>
      <c r="G84" s="23"/>
      <c r="H84" s="20"/>
      <c r="J84" s="187"/>
      <c r="K84" s="186">
        <f t="shared" si="4"/>
        <v>0</v>
      </c>
      <c r="L84" s="166" t="str">
        <f t="shared" si="5"/>
        <v>OK</v>
      </c>
    </row>
    <row r="85" spans="2:12" ht="22.5" x14ac:dyDescent="0.2">
      <c r="B85" s="92" t="s">
        <v>70</v>
      </c>
      <c r="C85" s="59" t="s">
        <v>1299</v>
      </c>
      <c r="D85" s="93" t="s">
        <v>2464</v>
      </c>
      <c r="E85" s="122">
        <v>1</v>
      </c>
      <c r="F85" s="94">
        <v>107982</v>
      </c>
      <c r="G85" s="94">
        <f t="shared" ref="G85:G99" si="6">ROUND(E85*F85,2)</f>
        <v>107982</v>
      </c>
      <c r="H85" s="20"/>
      <c r="J85" s="187">
        <v>102420.927</v>
      </c>
      <c r="K85" s="186">
        <f t="shared" si="4"/>
        <v>102420.93</v>
      </c>
      <c r="L85" s="166" t="str">
        <f t="shared" si="5"/>
        <v>OK</v>
      </c>
    </row>
    <row r="86" spans="2:12" ht="22.5" x14ac:dyDescent="0.2">
      <c r="B86" s="92" t="s">
        <v>71</v>
      </c>
      <c r="C86" s="59" t="s">
        <v>1300</v>
      </c>
      <c r="D86" s="93" t="s">
        <v>2464</v>
      </c>
      <c r="E86" s="122">
        <v>1</v>
      </c>
      <c r="F86" s="94">
        <v>45411</v>
      </c>
      <c r="G86" s="94">
        <f t="shared" si="6"/>
        <v>45411</v>
      </c>
      <c r="H86" s="20"/>
      <c r="J86" s="187">
        <v>43072.333500000001</v>
      </c>
      <c r="K86" s="186">
        <f t="shared" si="4"/>
        <v>43072.33</v>
      </c>
      <c r="L86" s="166" t="str">
        <f t="shared" si="5"/>
        <v>OK</v>
      </c>
    </row>
    <row r="87" spans="2:12" ht="22.5" x14ac:dyDescent="0.2">
      <c r="B87" s="92" t="s">
        <v>2623</v>
      </c>
      <c r="C87" s="59" t="s">
        <v>1301</v>
      </c>
      <c r="D87" s="93" t="s">
        <v>2464</v>
      </c>
      <c r="E87" s="122">
        <v>1</v>
      </c>
      <c r="F87" s="94">
        <v>57084</v>
      </c>
      <c r="G87" s="94">
        <f t="shared" si="6"/>
        <v>57084</v>
      </c>
      <c r="H87" s="20"/>
      <c r="J87" s="187">
        <v>54144.173999999999</v>
      </c>
      <c r="K87" s="186">
        <f t="shared" si="4"/>
        <v>54144.17</v>
      </c>
      <c r="L87" s="166" t="str">
        <f t="shared" si="5"/>
        <v>OK</v>
      </c>
    </row>
    <row r="88" spans="2:12" ht="22.5" x14ac:dyDescent="0.2">
      <c r="B88" s="92" t="s">
        <v>72</v>
      </c>
      <c r="C88" s="59" t="s">
        <v>1302</v>
      </c>
      <c r="D88" s="93" t="s">
        <v>2464</v>
      </c>
      <c r="E88" s="122">
        <v>1</v>
      </c>
      <c r="F88" s="94">
        <v>72250</v>
      </c>
      <c r="G88" s="94">
        <f t="shared" si="6"/>
        <v>72250</v>
      </c>
      <c r="H88" s="20"/>
      <c r="J88" s="187">
        <v>68529.125</v>
      </c>
      <c r="K88" s="186">
        <f t="shared" si="4"/>
        <v>68529.13</v>
      </c>
      <c r="L88" s="166" t="str">
        <f t="shared" si="5"/>
        <v>OK</v>
      </c>
    </row>
    <row r="89" spans="2:12" ht="22.5" x14ac:dyDescent="0.2">
      <c r="B89" s="92" t="s">
        <v>73</v>
      </c>
      <c r="C89" s="62" t="s">
        <v>1303</v>
      </c>
      <c r="D89" s="93" t="s">
        <v>2464</v>
      </c>
      <c r="E89" s="122">
        <v>1</v>
      </c>
      <c r="F89" s="94">
        <v>40998</v>
      </c>
      <c r="G89" s="94">
        <f t="shared" si="6"/>
        <v>40998</v>
      </c>
      <c r="H89" s="20"/>
      <c r="J89" s="187">
        <v>38886.603000000003</v>
      </c>
      <c r="K89" s="186">
        <f t="shared" si="4"/>
        <v>38886.6</v>
      </c>
      <c r="L89" s="166" t="str">
        <f t="shared" si="5"/>
        <v>OK</v>
      </c>
    </row>
    <row r="90" spans="2:12" ht="22.5" x14ac:dyDescent="0.2">
      <c r="B90" s="92" t="s">
        <v>74</v>
      </c>
      <c r="C90" s="59" t="s">
        <v>1304</v>
      </c>
      <c r="D90" s="93" t="s">
        <v>2464</v>
      </c>
      <c r="E90" s="122">
        <v>1</v>
      </c>
      <c r="F90" s="94">
        <v>11715</v>
      </c>
      <c r="G90" s="94">
        <f t="shared" si="6"/>
        <v>11715</v>
      </c>
      <c r="H90" s="20"/>
      <c r="J90" s="187">
        <v>11111.6775</v>
      </c>
      <c r="K90" s="186">
        <f t="shared" si="4"/>
        <v>11111.68</v>
      </c>
      <c r="L90" s="166" t="str">
        <f t="shared" si="5"/>
        <v>OK</v>
      </c>
    </row>
    <row r="91" spans="2:12" ht="12" x14ac:dyDescent="0.2">
      <c r="B91" s="92" t="s">
        <v>75</v>
      </c>
      <c r="C91" s="59" t="s">
        <v>1305</v>
      </c>
      <c r="D91" s="93" t="s">
        <v>2464</v>
      </c>
      <c r="E91" s="122">
        <v>1</v>
      </c>
      <c r="F91" s="94">
        <v>29245</v>
      </c>
      <c r="G91" s="94">
        <f t="shared" si="6"/>
        <v>29245</v>
      </c>
      <c r="H91" s="20"/>
      <c r="J91" s="187">
        <v>27738.8825</v>
      </c>
      <c r="K91" s="186">
        <f t="shared" si="4"/>
        <v>27738.880000000001</v>
      </c>
      <c r="L91" s="166" t="str">
        <f t="shared" si="5"/>
        <v>OK</v>
      </c>
    </row>
    <row r="92" spans="2:12" ht="22.5" x14ac:dyDescent="0.2">
      <c r="B92" s="92" t="s">
        <v>76</v>
      </c>
      <c r="C92" s="59" t="s">
        <v>1306</v>
      </c>
      <c r="D92" s="93" t="s">
        <v>2464</v>
      </c>
      <c r="E92" s="122">
        <v>1</v>
      </c>
      <c r="F92" s="94">
        <v>36537</v>
      </c>
      <c r="G92" s="94">
        <f t="shared" si="6"/>
        <v>36537</v>
      </c>
      <c r="H92" s="20"/>
      <c r="J92" s="187">
        <v>34655.344499999999</v>
      </c>
      <c r="K92" s="186">
        <f t="shared" si="4"/>
        <v>34655.339999999997</v>
      </c>
      <c r="L92" s="166" t="str">
        <f t="shared" si="5"/>
        <v>OK</v>
      </c>
    </row>
    <row r="93" spans="2:12" ht="22.5" x14ac:dyDescent="0.2">
      <c r="B93" s="92" t="s">
        <v>77</v>
      </c>
      <c r="C93" s="59" t="s">
        <v>1307</v>
      </c>
      <c r="D93" s="93" t="s">
        <v>2464</v>
      </c>
      <c r="E93" s="122">
        <v>1</v>
      </c>
      <c r="F93" s="94">
        <v>78178</v>
      </c>
      <c r="G93" s="94">
        <f t="shared" si="6"/>
        <v>78178</v>
      </c>
      <c r="H93" s="20"/>
      <c r="J93" s="187">
        <v>74151.832999999999</v>
      </c>
      <c r="K93" s="186">
        <f t="shared" si="4"/>
        <v>74151.83</v>
      </c>
      <c r="L93" s="166" t="str">
        <f t="shared" si="5"/>
        <v>OK</v>
      </c>
    </row>
    <row r="94" spans="2:12" ht="22.5" x14ac:dyDescent="0.2">
      <c r="B94" s="92" t="s">
        <v>78</v>
      </c>
      <c r="C94" s="59" t="s">
        <v>1308</v>
      </c>
      <c r="D94" s="93" t="s">
        <v>2464</v>
      </c>
      <c r="E94" s="122">
        <v>1</v>
      </c>
      <c r="F94" s="94">
        <v>66654</v>
      </c>
      <c r="G94" s="94">
        <f t="shared" si="6"/>
        <v>66654</v>
      </c>
      <c r="H94" s="20"/>
      <c r="J94" s="187">
        <v>63221.319000000003</v>
      </c>
      <c r="K94" s="186">
        <f t="shared" si="4"/>
        <v>63221.32</v>
      </c>
      <c r="L94" s="166" t="str">
        <f t="shared" si="5"/>
        <v>OK</v>
      </c>
    </row>
    <row r="95" spans="2:12" ht="22.5" x14ac:dyDescent="0.2">
      <c r="B95" s="92" t="s">
        <v>79</v>
      </c>
      <c r="C95" s="59" t="s">
        <v>1309</v>
      </c>
      <c r="D95" s="93" t="s">
        <v>2464</v>
      </c>
      <c r="E95" s="122">
        <v>1</v>
      </c>
      <c r="F95" s="94">
        <v>88611</v>
      </c>
      <c r="G95" s="94">
        <f t="shared" si="6"/>
        <v>88611</v>
      </c>
      <c r="H95" s="20"/>
      <c r="J95" s="187">
        <v>84047.533500000005</v>
      </c>
      <c r="K95" s="186">
        <f t="shared" si="4"/>
        <v>84047.53</v>
      </c>
      <c r="L95" s="166" t="str">
        <f t="shared" si="5"/>
        <v>OK</v>
      </c>
    </row>
    <row r="96" spans="2:12" ht="22.5" x14ac:dyDescent="0.2">
      <c r="B96" s="92" t="s">
        <v>80</v>
      </c>
      <c r="C96" s="59" t="s">
        <v>1310</v>
      </c>
      <c r="D96" s="93" t="s">
        <v>2464</v>
      </c>
      <c r="E96" s="122">
        <v>1</v>
      </c>
      <c r="F96" s="94">
        <v>96159</v>
      </c>
      <c r="G96" s="94">
        <f t="shared" si="6"/>
        <v>96159</v>
      </c>
      <c r="H96" s="20"/>
      <c r="J96" s="187">
        <v>91206.811499999996</v>
      </c>
      <c r="K96" s="186">
        <f t="shared" si="4"/>
        <v>91206.81</v>
      </c>
      <c r="L96" s="166" t="str">
        <f t="shared" si="5"/>
        <v>OK</v>
      </c>
    </row>
    <row r="97" spans="2:12" ht="33.75" x14ac:dyDescent="0.2">
      <c r="B97" s="92" t="s">
        <v>81</v>
      </c>
      <c r="C97" s="59" t="s">
        <v>1311</v>
      </c>
      <c r="D97" s="93" t="s">
        <v>2464</v>
      </c>
      <c r="E97" s="122">
        <v>1</v>
      </c>
      <c r="F97" s="94">
        <v>9811</v>
      </c>
      <c r="G97" s="94">
        <f t="shared" si="6"/>
        <v>9811</v>
      </c>
      <c r="H97" s="20"/>
      <c r="J97" s="187">
        <v>9305.7335000000003</v>
      </c>
      <c r="K97" s="186">
        <f t="shared" si="4"/>
        <v>9305.73</v>
      </c>
      <c r="L97" s="166" t="str">
        <f t="shared" si="5"/>
        <v>OK</v>
      </c>
    </row>
    <row r="98" spans="2:12" ht="12" x14ac:dyDescent="0.2">
      <c r="B98" s="92" t="s">
        <v>82</v>
      </c>
      <c r="C98" s="59" t="s">
        <v>1312</v>
      </c>
      <c r="D98" s="93" t="s">
        <v>2464</v>
      </c>
      <c r="E98" s="122">
        <v>1</v>
      </c>
      <c r="F98" s="94">
        <v>105142</v>
      </c>
      <c r="G98" s="94">
        <f t="shared" si="6"/>
        <v>105142</v>
      </c>
      <c r="H98" s="20"/>
      <c r="J98" s="187">
        <v>99727.187000000005</v>
      </c>
      <c r="K98" s="186">
        <f t="shared" si="4"/>
        <v>99727.19</v>
      </c>
      <c r="L98" s="166" t="str">
        <f t="shared" si="5"/>
        <v>OK</v>
      </c>
    </row>
    <row r="99" spans="2:12" ht="12" x14ac:dyDescent="0.2">
      <c r="B99" s="92" t="s">
        <v>83</v>
      </c>
      <c r="C99" s="61" t="s">
        <v>1313</v>
      </c>
      <c r="D99" s="93" t="s">
        <v>2464</v>
      </c>
      <c r="E99" s="122">
        <v>1</v>
      </c>
      <c r="F99" s="94">
        <v>58471</v>
      </c>
      <c r="G99" s="94">
        <f t="shared" si="6"/>
        <v>58471</v>
      </c>
      <c r="H99" s="20"/>
      <c r="J99" s="187">
        <v>55459.743500000004</v>
      </c>
      <c r="K99" s="186">
        <f t="shared" si="4"/>
        <v>55459.74</v>
      </c>
      <c r="L99" s="166" t="str">
        <f t="shared" si="5"/>
        <v>OK</v>
      </c>
    </row>
    <row r="100" spans="2:12" ht="12" x14ac:dyDescent="0.2">
      <c r="B100" s="105" t="s">
        <v>84</v>
      </c>
      <c r="C100" s="60" t="s">
        <v>1314</v>
      </c>
      <c r="D100" s="86"/>
      <c r="E100" s="122"/>
      <c r="F100" s="94"/>
      <c r="G100" s="94"/>
      <c r="H100" s="20"/>
      <c r="J100" s="187">
        <v>0</v>
      </c>
      <c r="K100" s="186">
        <f t="shared" si="4"/>
        <v>0</v>
      </c>
      <c r="L100" s="166" t="str">
        <f t="shared" si="5"/>
        <v>OK</v>
      </c>
    </row>
    <row r="101" spans="2:12" ht="12" x14ac:dyDescent="0.2">
      <c r="B101" s="92" t="s">
        <v>85</v>
      </c>
      <c r="C101" s="59" t="s">
        <v>1315</v>
      </c>
      <c r="D101" s="93" t="s">
        <v>2464</v>
      </c>
      <c r="E101" s="122">
        <v>1</v>
      </c>
      <c r="F101" s="94">
        <v>318446</v>
      </c>
      <c r="G101" s="94">
        <f t="shared" ref="G101:G114" si="7">ROUND(E101*F101,2)</f>
        <v>318446</v>
      </c>
      <c r="H101" s="20"/>
      <c r="J101" s="187">
        <v>302046.03100000002</v>
      </c>
      <c r="K101" s="186">
        <f t="shared" si="4"/>
        <v>302046.03000000003</v>
      </c>
      <c r="L101" s="166" t="str">
        <f t="shared" si="5"/>
        <v>OK</v>
      </c>
    </row>
    <row r="102" spans="2:12" ht="12" x14ac:dyDescent="0.2">
      <c r="B102" s="92" t="s">
        <v>86</v>
      </c>
      <c r="C102" s="59" t="s">
        <v>1316</v>
      </c>
      <c r="D102" s="93" t="s">
        <v>2464</v>
      </c>
      <c r="E102" s="122">
        <v>1</v>
      </c>
      <c r="F102" s="94">
        <v>332373</v>
      </c>
      <c r="G102" s="94">
        <f t="shared" si="7"/>
        <v>332373</v>
      </c>
      <c r="H102" s="20"/>
      <c r="J102" s="187">
        <v>315255.7905</v>
      </c>
      <c r="K102" s="186">
        <f t="shared" si="4"/>
        <v>315255.78999999998</v>
      </c>
      <c r="L102" s="166" t="str">
        <f t="shared" si="5"/>
        <v>OK</v>
      </c>
    </row>
    <row r="103" spans="2:12" ht="12" x14ac:dyDescent="0.2">
      <c r="B103" s="92" t="s">
        <v>87</v>
      </c>
      <c r="C103" s="59" t="s">
        <v>1317</v>
      </c>
      <c r="D103" s="93" t="s">
        <v>2464</v>
      </c>
      <c r="E103" s="122">
        <v>1</v>
      </c>
      <c r="F103" s="94">
        <v>366377</v>
      </c>
      <c r="G103" s="94">
        <f t="shared" si="7"/>
        <v>366377</v>
      </c>
      <c r="H103" s="20"/>
      <c r="J103" s="187">
        <v>347508.5845</v>
      </c>
      <c r="K103" s="186">
        <f t="shared" si="4"/>
        <v>347508.58</v>
      </c>
      <c r="L103" s="166" t="str">
        <f t="shared" si="5"/>
        <v>OK</v>
      </c>
    </row>
    <row r="104" spans="2:12" ht="12" x14ac:dyDescent="0.2">
      <c r="B104" s="92" t="s">
        <v>88</v>
      </c>
      <c r="C104" s="59" t="s">
        <v>1318</v>
      </c>
      <c r="D104" s="93" t="s">
        <v>2464</v>
      </c>
      <c r="E104" s="122">
        <v>1</v>
      </c>
      <c r="F104" s="94">
        <v>390116</v>
      </c>
      <c r="G104" s="94">
        <f t="shared" si="7"/>
        <v>390116</v>
      </c>
      <c r="H104" s="20"/>
      <c r="J104" s="187">
        <v>370025.02600000001</v>
      </c>
      <c r="K104" s="186">
        <f t="shared" si="4"/>
        <v>370025.03</v>
      </c>
      <c r="L104" s="166" t="str">
        <f t="shared" si="5"/>
        <v>OK</v>
      </c>
    </row>
    <row r="105" spans="2:12" ht="12" x14ac:dyDescent="0.2">
      <c r="B105" s="92" t="s">
        <v>89</v>
      </c>
      <c r="C105" s="59" t="s">
        <v>1319</v>
      </c>
      <c r="D105" s="93" t="s">
        <v>2464</v>
      </c>
      <c r="E105" s="122">
        <v>1</v>
      </c>
      <c r="F105" s="94">
        <v>433647</v>
      </c>
      <c r="G105" s="94">
        <f t="shared" si="7"/>
        <v>433647</v>
      </c>
      <c r="H105" s="20"/>
      <c r="J105" s="187">
        <v>411314.17950000003</v>
      </c>
      <c r="K105" s="186">
        <f t="shared" si="4"/>
        <v>411314.18</v>
      </c>
      <c r="L105" s="166" t="str">
        <f t="shared" si="5"/>
        <v>OK</v>
      </c>
    </row>
    <row r="106" spans="2:12" ht="12" x14ac:dyDescent="0.2">
      <c r="B106" s="92" t="s">
        <v>90</v>
      </c>
      <c r="C106" s="59" t="s">
        <v>1320</v>
      </c>
      <c r="D106" s="93" t="s">
        <v>2464</v>
      </c>
      <c r="E106" s="122">
        <v>1</v>
      </c>
      <c r="F106" s="94">
        <v>649626</v>
      </c>
      <c r="G106" s="94">
        <f t="shared" si="7"/>
        <v>649626</v>
      </c>
      <c r="H106" s="20"/>
      <c r="J106" s="187">
        <v>616170.26100000006</v>
      </c>
      <c r="K106" s="186">
        <f t="shared" si="4"/>
        <v>616170.26</v>
      </c>
      <c r="L106" s="166" t="str">
        <f t="shared" si="5"/>
        <v>OK</v>
      </c>
    </row>
    <row r="107" spans="2:12" ht="12" x14ac:dyDescent="0.2">
      <c r="B107" s="92" t="s">
        <v>91</v>
      </c>
      <c r="C107" s="59" t="s">
        <v>1321</v>
      </c>
      <c r="D107" s="93" t="s">
        <v>2464</v>
      </c>
      <c r="E107" s="122">
        <v>1</v>
      </c>
      <c r="F107" s="94">
        <v>619081</v>
      </c>
      <c r="G107" s="94">
        <f t="shared" si="7"/>
        <v>619081</v>
      </c>
      <c r="H107" s="20"/>
      <c r="J107" s="187">
        <v>587198.32850000006</v>
      </c>
      <c r="K107" s="186">
        <f t="shared" si="4"/>
        <v>587198.32999999996</v>
      </c>
      <c r="L107" s="166" t="str">
        <f t="shared" si="5"/>
        <v>OK</v>
      </c>
    </row>
    <row r="108" spans="2:12" ht="12" x14ac:dyDescent="0.2">
      <c r="B108" s="92" t="s">
        <v>92</v>
      </c>
      <c r="C108" s="59" t="s">
        <v>1322</v>
      </c>
      <c r="D108" s="93" t="s">
        <v>2464</v>
      </c>
      <c r="E108" s="122">
        <v>1</v>
      </c>
      <c r="F108" s="94">
        <v>759871</v>
      </c>
      <c r="G108" s="94">
        <f t="shared" si="7"/>
        <v>759871</v>
      </c>
      <c r="H108" s="20"/>
      <c r="J108" s="187">
        <v>720737.64350000001</v>
      </c>
      <c r="K108" s="186">
        <f t="shared" si="4"/>
        <v>720737.64</v>
      </c>
      <c r="L108" s="166" t="str">
        <f t="shared" si="5"/>
        <v>OK</v>
      </c>
    </row>
    <row r="109" spans="2:12" ht="22.5" x14ac:dyDescent="0.2">
      <c r="B109" s="92" t="s">
        <v>93</v>
      </c>
      <c r="C109" s="59" t="s">
        <v>2470</v>
      </c>
      <c r="D109" s="93" t="s">
        <v>2463</v>
      </c>
      <c r="E109" s="122">
        <v>1</v>
      </c>
      <c r="F109" s="94">
        <v>62399</v>
      </c>
      <c r="G109" s="94">
        <f t="shared" si="7"/>
        <v>62399</v>
      </c>
      <c r="H109" s="20"/>
      <c r="J109" s="187">
        <v>59185.451500000003</v>
      </c>
      <c r="K109" s="186">
        <f t="shared" si="4"/>
        <v>59185.45</v>
      </c>
      <c r="L109" s="166" t="str">
        <f t="shared" si="5"/>
        <v>OK</v>
      </c>
    </row>
    <row r="110" spans="2:12" ht="22.5" x14ac:dyDescent="0.2">
      <c r="B110" s="92" t="s">
        <v>94</v>
      </c>
      <c r="C110" s="59" t="s">
        <v>2471</v>
      </c>
      <c r="D110" s="93" t="s">
        <v>2463</v>
      </c>
      <c r="E110" s="122">
        <v>1</v>
      </c>
      <c r="F110" s="94">
        <v>69528</v>
      </c>
      <c r="G110" s="94">
        <f t="shared" si="7"/>
        <v>69528</v>
      </c>
      <c r="H110" s="20"/>
      <c r="J110" s="187">
        <v>65947.308000000005</v>
      </c>
      <c r="K110" s="186">
        <f t="shared" si="4"/>
        <v>65947.31</v>
      </c>
      <c r="L110" s="166" t="str">
        <f t="shared" si="5"/>
        <v>OK</v>
      </c>
    </row>
    <row r="111" spans="2:12" ht="22.5" x14ac:dyDescent="0.2">
      <c r="B111" s="92" t="s">
        <v>95</v>
      </c>
      <c r="C111" s="59" t="s">
        <v>2472</v>
      </c>
      <c r="D111" s="93" t="s">
        <v>2463</v>
      </c>
      <c r="E111" s="122">
        <v>1</v>
      </c>
      <c r="F111" s="94">
        <v>83605</v>
      </c>
      <c r="G111" s="94">
        <f t="shared" si="7"/>
        <v>83605</v>
      </c>
      <c r="H111" s="20"/>
      <c r="J111" s="187">
        <v>79299.342499999999</v>
      </c>
      <c r="K111" s="186">
        <f t="shared" si="4"/>
        <v>79299.34</v>
      </c>
      <c r="L111" s="166" t="str">
        <f t="shared" si="5"/>
        <v>OK</v>
      </c>
    </row>
    <row r="112" spans="2:12" ht="22.5" x14ac:dyDescent="0.2">
      <c r="B112" s="92" t="s">
        <v>96</v>
      </c>
      <c r="C112" s="59" t="s">
        <v>2473</v>
      </c>
      <c r="D112" s="93" t="s">
        <v>2463</v>
      </c>
      <c r="E112" s="122">
        <v>1</v>
      </c>
      <c r="F112" s="94">
        <v>103972</v>
      </c>
      <c r="G112" s="94">
        <f t="shared" si="7"/>
        <v>103972</v>
      </c>
      <c r="H112" s="20"/>
      <c r="J112" s="187">
        <v>98617.441999999995</v>
      </c>
      <c r="K112" s="186">
        <f t="shared" si="4"/>
        <v>98617.44</v>
      </c>
      <c r="L112" s="166" t="str">
        <f t="shared" si="5"/>
        <v>OK</v>
      </c>
    </row>
    <row r="113" spans="2:12" ht="22.5" x14ac:dyDescent="0.2">
      <c r="B113" s="92" t="s">
        <v>97</v>
      </c>
      <c r="C113" s="59" t="s">
        <v>2474</v>
      </c>
      <c r="D113" s="93" t="s">
        <v>2463</v>
      </c>
      <c r="E113" s="122">
        <v>1</v>
      </c>
      <c r="F113" s="94">
        <v>83879</v>
      </c>
      <c r="G113" s="94">
        <f t="shared" si="7"/>
        <v>83879</v>
      </c>
      <c r="H113" s="20"/>
      <c r="J113" s="187">
        <v>79559.231499999994</v>
      </c>
      <c r="K113" s="186">
        <f t="shared" si="4"/>
        <v>79559.23</v>
      </c>
      <c r="L113" s="166" t="str">
        <f t="shared" si="5"/>
        <v>OK</v>
      </c>
    </row>
    <row r="114" spans="2:12" ht="22.5" x14ac:dyDescent="0.2">
      <c r="B114" s="92" t="s">
        <v>98</v>
      </c>
      <c r="C114" s="59" t="s">
        <v>2475</v>
      </c>
      <c r="D114" s="93" t="s">
        <v>2463</v>
      </c>
      <c r="E114" s="122">
        <v>1</v>
      </c>
      <c r="F114" s="94">
        <v>85970</v>
      </c>
      <c r="G114" s="94">
        <f t="shared" si="7"/>
        <v>85970</v>
      </c>
      <c r="H114" s="20"/>
      <c r="J114" s="187">
        <v>81542.544999999998</v>
      </c>
      <c r="K114" s="186">
        <f t="shared" si="4"/>
        <v>81542.55</v>
      </c>
      <c r="L114" s="166" t="str">
        <f t="shared" si="5"/>
        <v>OK</v>
      </c>
    </row>
    <row r="115" spans="2:12" ht="22.5" x14ac:dyDescent="0.2">
      <c r="B115" s="105" t="s">
        <v>99</v>
      </c>
      <c r="C115" s="60" t="s">
        <v>1323</v>
      </c>
      <c r="D115" s="86"/>
      <c r="E115" s="122"/>
      <c r="F115" s="94"/>
      <c r="G115" s="94"/>
      <c r="H115" s="20"/>
      <c r="J115" s="187">
        <v>0</v>
      </c>
      <c r="K115" s="186">
        <f t="shared" si="4"/>
        <v>0</v>
      </c>
      <c r="L115" s="166" t="str">
        <f t="shared" si="5"/>
        <v>OK</v>
      </c>
    </row>
    <row r="116" spans="2:12" ht="12" x14ac:dyDescent="0.2">
      <c r="B116" s="92" t="s">
        <v>100</v>
      </c>
      <c r="C116" s="59" t="s">
        <v>1324</v>
      </c>
      <c r="D116" s="93" t="s">
        <v>2466</v>
      </c>
      <c r="E116" s="122">
        <v>1</v>
      </c>
      <c r="F116" s="94">
        <v>3045</v>
      </c>
      <c r="G116" s="94">
        <f t="shared" ref="G116:G121" si="8">ROUND(E116*F116,2)</f>
        <v>3045</v>
      </c>
      <c r="H116" s="20"/>
      <c r="J116" s="187">
        <v>2888.1824999999999</v>
      </c>
      <c r="K116" s="186">
        <f t="shared" si="4"/>
        <v>2888.18</v>
      </c>
      <c r="L116" s="166" t="str">
        <f t="shared" si="5"/>
        <v>OK</v>
      </c>
    </row>
    <row r="117" spans="2:12" ht="12" x14ac:dyDescent="0.2">
      <c r="B117" s="92" t="s">
        <v>101</v>
      </c>
      <c r="C117" s="59" t="s">
        <v>1325</v>
      </c>
      <c r="D117" s="93" t="s">
        <v>2466</v>
      </c>
      <c r="E117" s="122">
        <v>1</v>
      </c>
      <c r="F117" s="94">
        <v>3045</v>
      </c>
      <c r="G117" s="94">
        <f t="shared" si="8"/>
        <v>3045</v>
      </c>
      <c r="H117" s="20"/>
      <c r="J117" s="187">
        <v>2888.1824999999999</v>
      </c>
      <c r="K117" s="186">
        <f t="shared" si="4"/>
        <v>2888.18</v>
      </c>
      <c r="L117" s="166" t="str">
        <f t="shared" si="5"/>
        <v>OK</v>
      </c>
    </row>
    <row r="118" spans="2:12" ht="12" x14ac:dyDescent="0.2">
      <c r="B118" s="92" t="s">
        <v>102</v>
      </c>
      <c r="C118" s="59" t="s">
        <v>1326</v>
      </c>
      <c r="D118" s="93" t="s">
        <v>2466</v>
      </c>
      <c r="E118" s="122">
        <v>1</v>
      </c>
      <c r="F118" s="94">
        <v>3147</v>
      </c>
      <c r="G118" s="94">
        <f t="shared" si="8"/>
        <v>3147</v>
      </c>
      <c r="H118" s="20"/>
      <c r="J118" s="187">
        <v>2984.9295000000002</v>
      </c>
      <c r="K118" s="186">
        <f t="shared" si="4"/>
        <v>2984.93</v>
      </c>
      <c r="L118" s="166" t="str">
        <f t="shared" si="5"/>
        <v>OK</v>
      </c>
    </row>
    <row r="119" spans="2:12" ht="12" x14ac:dyDescent="0.2">
      <c r="B119" s="92" t="s">
        <v>103</v>
      </c>
      <c r="C119" s="59" t="s">
        <v>1327</v>
      </c>
      <c r="D119" s="93" t="s">
        <v>2466</v>
      </c>
      <c r="E119" s="122">
        <v>1</v>
      </c>
      <c r="F119" s="94">
        <v>3147</v>
      </c>
      <c r="G119" s="94">
        <f t="shared" si="8"/>
        <v>3147</v>
      </c>
      <c r="H119" s="20"/>
      <c r="J119" s="187">
        <v>2984.9295000000002</v>
      </c>
      <c r="K119" s="186">
        <f t="shared" si="4"/>
        <v>2984.93</v>
      </c>
      <c r="L119" s="166" t="str">
        <f t="shared" si="5"/>
        <v>OK</v>
      </c>
    </row>
    <row r="120" spans="2:12" ht="12" x14ac:dyDescent="0.2">
      <c r="B120" s="92" t="s">
        <v>104</v>
      </c>
      <c r="C120" s="59" t="s">
        <v>1328</v>
      </c>
      <c r="D120" s="93" t="s">
        <v>2466</v>
      </c>
      <c r="E120" s="122">
        <v>1</v>
      </c>
      <c r="F120" s="94">
        <v>404</v>
      </c>
      <c r="G120" s="94">
        <f t="shared" si="8"/>
        <v>404</v>
      </c>
      <c r="H120" s="20"/>
      <c r="J120" s="187">
        <v>383.19400000000002</v>
      </c>
      <c r="K120" s="186">
        <f t="shared" si="4"/>
        <v>383.19</v>
      </c>
      <c r="L120" s="166" t="str">
        <f t="shared" si="5"/>
        <v>OK</v>
      </c>
    </row>
    <row r="121" spans="2:12" ht="12" x14ac:dyDescent="0.2">
      <c r="B121" s="92" t="s">
        <v>105</v>
      </c>
      <c r="C121" s="59" t="s">
        <v>1329</v>
      </c>
      <c r="D121" s="93" t="s">
        <v>2464</v>
      </c>
      <c r="E121" s="122">
        <v>1</v>
      </c>
      <c r="F121" s="94">
        <v>688138</v>
      </c>
      <c r="G121" s="94">
        <f t="shared" si="8"/>
        <v>688138</v>
      </c>
      <c r="H121" s="20"/>
      <c r="J121" s="187">
        <v>652698.89300000004</v>
      </c>
      <c r="K121" s="186">
        <f t="shared" si="4"/>
        <v>652698.89</v>
      </c>
      <c r="L121" s="166" t="str">
        <f t="shared" si="5"/>
        <v>OK</v>
      </c>
    </row>
    <row r="122" spans="2:12" ht="12" x14ac:dyDescent="0.2">
      <c r="B122" s="105" t="s">
        <v>106</v>
      </c>
      <c r="C122" s="60" t="s">
        <v>1330</v>
      </c>
      <c r="D122" s="86"/>
      <c r="E122" s="122"/>
      <c r="F122" s="94"/>
      <c r="G122" s="94"/>
      <c r="H122" s="20"/>
      <c r="J122" s="187">
        <v>0</v>
      </c>
      <c r="K122" s="186">
        <f t="shared" si="4"/>
        <v>0</v>
      </c>
      <c r="L122" s="166" t="str">
        <f t="shared" si="5"/>
        <v>OK</v>
      </c>
    </row>
    <row r="123" spans="2:12" ht="12" x14ac:dyDescent="0.2">
      <c r="B123" s="92" t="s">
        <v>107</v>
      </c>
      <c r="C123" s="59" t="s">
        <v>1331</v>
      </c>
      <c r="D123" s="93" t="s">
        <v>2464</v>
      </c>
      <c r="E123" s="122">
        <v>1</v>
      </c>
      <c r="F123" s="94">
        <v>257941</v>
      </c>
      <c r="G123" s="94">
        <f>ROUND(E123*F123,2)</f>
        <v>257941</v>
      </c>
      <c r="H123" s="20"/>
      <c r="J123" s="187">
        <v>244657.0385</v>
      </c>
      <c r="K123" s="186">
        <f t="shared" si="4"/>
        <v>244657.04</v>
      </c>
      <c r="L123" s="166" t="str">
        <f t="shared" si="5"/>
        <v>OK</v>
      </c>
    </row>
    <row r="124" spans="2:12" ht="33.75" x14ac:dyDescent="0.2">
      <c r="B124" s="92" t="s">
        <v>108</v>
      </c>
      <c r="C124" s="59" t="s">
        <v>1332</v>
      </c>
      <c r="D124" s="93" t="s">
        <v>2464</v>
      </c>
      <c r="E124" s="122">
        <v>1</v>
      </c>
      <c r="F124" s="94">
        <v>196705</v>
      </c>
      <c r="G124" s="94">
        <f>ROUND(E124*F124,2)</f>
        <v>196705</v>
      </c>
      <c r="H124" s="20"/>
      <c r="J124" s="187">
        <v>186574.6925</v>
      </c>
      <c r="K124" s="186">
        <f t="shared" si="4"/>
        <v>186574.69</v>
      </c>
      <c r="L124" s="166" t="str">
        <f t="shared" si="5"/>
        <v>OK</v>
      </c>
    </row>
    <row r="125" spans="2:12" ht="12" x14ac:dyDescent="0.2">
      <c r="B125" s="92" t="s">
        <v>109</v>
      </c>
      <c r="C125" s="59" t="s">
        <v>1333</v>
      </c>
      <c r="D125" s="93" t="s">
        <v>2463</v>
      </c>
      <c r="E125" s="122">
        <v>1</v>
      </c>
      <c r="F125" s="94">
        <v>4037</v>
      </c>
      <c r="G125" s="94">
        <f>ROUND(E125*F125,2)</f>
        <v>4037</v>
      </c>
      <c r="H125" s="20"/>
      <c r="J125" s="187">
        <v>3829.0945000000002</v>
      </c>
      <c r="K125" s="186">
        <f t="shared" si="4"/>
        <v>3829.09</v>
      </c>
      <c r="L125" s="166" t="str">
        <f t="shared" si="5"/>
        <v>OK</v>
      </c>
    </row>
    <row r="126" spans="2:12" ht="12" x14ac:dyDescent="0.2">
      <c r="B126" s="105" t="s">
        <v>110</v>
      </c>
      <c r="C126" s="60" t="s">
        <v>1334</v>
      </c>
      <c r="D126" s="86"/>
      <c r="E126" s="122"/>
      <c r="F126" s="94"/>
      <c r="G126" s="94"/>
      <c r="H126" s="20"/>
      <c r="J126" s="187">
        <v>0</v>
      </c>
      <c r="K126" s="186">
        <f t="shared" si="4"/>
        <v>0</v>
      </c>
      <c r="L126" s="166" t="str">
        <f t="shared" si="5"/>
        <v>OK</v>
      </c>
    </row>
    <row r="127" spans="2:12" ht="12" x14ac:dyDescent="0.2">
      <c r="B127" s="92" t="s">
        <v>111</v>
      </c>
      <c r="C127" s="59" t="s">
        <v>1335</v>
      </c>
      <c r="D127" s="93" t="s">
        <v>2464</v>
      </c>
      <c r="E127" s="122">
        <v>1</v>
      </c>
      <c r="F127" s="94">
        <v>155575</v>
      </c>
      <c r="G127" s="94">
        <f t="shared" ref="G127:G138" si="9">ROUND(E127*F127,2)</f>
        <v>155575</v>
      </c>
      <c r="H127" s="20"/>
      <c r="J127" s="187">
        <v>147562.88750000001</v>
      </c>
      <c r="K127" s="186">
        <f t="shared" si="4"/>
        <v>147562.89000000001</v>
      </c>
      <c r="L127" s="166" t="str">
        <f t="shared" si="5"/>
        <v>OK</v>
      </c>
    </row>
    <row r="128" spans="2:12" ht="22.5" x14ac:dyDescent="0.2">
      <c r="B128" s="92" t="s">
        <v>112</v>
      </c>
      <c r="C128" s="59" t="s">
        <v>1336</v>
      </c>
      <c r="D128" s="89" t="s">
        <v>2522</v>
      </c>
      <c r="E128" s="122">
        <v>1</v>
      </c>
      <c r="F128" s="94">
        <v>91464</v>
      </c>
      <c r="G128" s="94">
        <f t="shared" si="9"/>
        <v>91464</v>
      </c>
      <c r="H128" s="20"/>
      <c r="J128" s="187">
        <v>86753.604000000007</v>
      </c>
      <c r="K128" s="186">
        <f t="shared" si="4"/>
        <v>86753.600000000006</v>
      </c>
      <c r="L128" s="166" t="str">
        <f t="shared" si="5"/>
        <v>OK</v>
      </c>
    </row>
    <row r="129" spans="2:12" ht="22.5" x14ac:dyDescent="0.2">
      <c r="B129" s="92" t="s">
        <v>113</v>
      </c>
      <c r="C129" s="59" t="s">
        <v>1337</v>
      </c>
      <c r="D129" s="89" t="s">
        <v>2522</v>
      </c>
      <c r="E129" s="122">
        <v>1</v>
      </c>
      <c r="F129" s="94">
        <v>47683</v>
      </c>
      <c r="G129" s="94">
        <f t="shared" si="9"/>
        <v>47683</v>
      </c>
      <c r="H129" s="20"/>
      <c r="J129" s="187">
        <v>45227.325499999999</v>
      </c>
      <c r="K129" s="186">
        <f t="shared" si="4"/>
        <v>45227.33</v>
      </c>
      <c r="L129" s="166" t="str">
        <f t="shared" si="5"/>
        <v>OK</v>
      </c>
    </row>
    <row r="130" spans="2:12" ht="12" x14ac:dyDescent="0.2">
      <c r="B130" s="92" t="s">
        <v>114</v>
      </c>
      <c r="C130" s="59" t="s">
        <v>1338</v>
      </c>
      <c r="D130" s="93" t="s">
        <v>2463</v>
      </c>
      <c r="E130" s="122">
        <v>1</v>
      </c>
      <c r="F130" s="94">
        <v>49741</v>
      </c>
      <c r="G130" s="94">
        <f t="shared" si="9"/>
        <v>49741</v>
      </c>
      <c r="H130" s="20"/>
      <c r="J130" s="187">
        <v>47179.338499999998</v>
      </c>
      <c r="K130" s="186">
        <f t="shared" si="4"/>
        <v>47179.34</v>
      </c>
      <c r="L130" s="166" t="str">
        <f t="shared" si="5"/>
        <v>OK</v>
      </c>
    </row>
    <row r="131" spans="2:12" ht="12" x14ac:dyDescent="0.2">
      <c r="B131" s="92" t="s">
        <v>115</v>
      </c>
      <c r="C131" s="59" t="s">
        <v>1339</v>
      </c>
      <c r="D131" s="93" t="s">
        <v>2463</v>
      </c>
      <c r="E131" s="122">
        <v>1</v>
      </c>
      <c r="F131" s="94">
        <v>42449</v>
      </c>
      <c r="G131" s="94">
        <f t="shared" si="9"/>
        <v>42449</v>
      </c>
      <c r="H131" s="20"/>
      <c r="J131" s="187">
        <v>40262.876499999998</v>
      </c>
      <c r="K131" s="186">
        <f t="shared" si="4"/>
        <v>40262.879999999997</v>
      </c>
      <c r="L131" s="166" t="str">
        <f t="shared" si="5"/>
        <v>OK</v>
      </c>
    </row>
    <row r="132" spans="2:12" ht="22.5" x14ac:dyDescent="0.2">
      <c r="B132" s="92" t="s">
        <v>116</v>
      </c>
      <c r="C132" s="59" t="s">
        <v>1340</v>
      </c>
      <c r="D132" s="89" t="s">
        <v>2522</v>
      </c>
      <c r="E132" s="122">
        <v>1</v>
      </c>
      <c r="F132" s="94">
        <v>31845</v>
      </c>
      <c r="G132" s="94">
        <f t="shared" si="9"/>
        <v>31845</v>
      </c>
      <c r="H132" s="20"/>
      <c r="J132" s="187">
        <v>30204.982500000002</v>
      </c>
      <c r="K132" s="186">
        <f t="shared" si="4"/>
        <v>30204.98</v>
      </c>
      <c r="L132" s="166" t="str">
        <f t="shared" si="5"/>
        <v>OK</v>
      </c>
    </row>
    <row r="133" spans="2:12" ht="22.5" x14ac:dyDescent="0.2">
      <c r="B133" s="92" t="s">
        <v>117</v>
      </c>
      <c r="C133" s="59" t="s">
        <v>1341</v>
      </c>
      <c r="D133" s="93" t="s">
        <v>2464</v>
      </c>
      <c r="E133" s="122">
        <v>1</v>
      </c>
      <c r="F133" s="94">
        <v>112206</v>
      </c>
      <c r="G133" s="94">
        <f t="shared" si="9"/>
        <v>112206</v>
      </c>
      <c r="H133" s="20"/>
      <c r="J133" s="187">
        <v>106427.391</v>
      </c>
      <c r="K133" s="186">
        <f t="shared" si="4"/>
        <v>106427.39</v>
      </c>
      <c r="L133" s="166" t="str">
        <f t="shared" si="5"/>
        <v>OK</v>
      </c>
    </row>
    <row r="134" spans="2:12" ht="22.5" x14ac:dyDescent="0.2">
      <c r="B134" s="92" t="s">
        <v>2624</v>
      </c>
      <c r="C134" s="59" t="s">
        <v>1342</v>
      </c>
      <c r="D134" s="93" t="s">
        <v>2464</v>
      </c>
      <c r="E134" s="122">
        <v>1</v>
      </c>
      <c r="F134" s="94">
        <v>730914</v>
      </c>
      <c r="G134" s="94">
        <f t="shared" si="9"/>
        <v>730914</v>
      </c>
      <c r="H134" s="20"/>
      <c r="J134" s="187">
        <v>693271.929</v>
      </c>
      <c r="K134" s="186">
        <f t="shared" si="4"/>
        <v>693271.93</v>
      </c>
      <c r="L134" s="166" t="str">
        <f t="shared" si="5"/>
        <v>OK</v>
      </c>
    </row>
    <row r="135" spans="2:12" ht="12" x14ac:dyDescent="0.2">
      <c r="B135" s="92" t="s">
        <v>118</v>
      </c>
      <c r="C135" s="59" t="s">
        <v>1343</v>
      </c>
      <c r="D135" s="89" t="s">
        <v>2522</v>
      </c>
      <c r="E135" s="122">
        <v>1</v>
      </c>
      <c r="F135" s="94">
        <v>131343</v>
      </c>
      <c r="G135" s="94">
        <f t="shared" si="9"/>
        <v>131343</v>
      </c>
      <c r="H135" s="20"/>
      <c r="J135" s="187">
        <v>124578.8355</v>
      </c>
      <c r="K135" s="186">
        <f t="shared" si="4"/>
        <v>124578.84</v>
      </c>
      <c r="L135" s="166" t="str">
        <f t="shared" si="5"/>
        <v>OK</v>
      </c>
    </row>
    <row r="136" spans="2:12" ht="22.5" x14ac:dyDescent="0.2">
      <c r="B136" s="92" t="s">
        <v>2625</v>
      </c>
      <c r="C136" s="59" t="s">
        <v>1340</v>
      </c>
      <c r="D136" s="89" t="s">
        <v>2522</v>
      </c>
      <c r="E136" s="122">
        <v>1</v>
      </c>
      <c r="F136" s="94">
        <v>32003</v>
      </c>
      <c r="G136" s="94">
        <f t="shared" si="9"/>
        <v>32003</v>
      </c>
      <c r="H136" s="20"/>
      <c r="J136" s="187">
        <v>30354.845499999999</v>
      </c>
      <c r="K136" s="186">
        <f t="shared" si="4"/>
        <v>30354.85</v>
      </c>
      <c r="L136" s="166" t="str">
        <f t="shared" si="5"/>
        <v>OK</v>
      </c>
    </row>
    <row r="137" spans="2:12" ht="22.5" x14ac:dyDescent="0.2">
      <c r="B137" s="92" t="s">
        <v>119</v>
      </c>
      <c r="C137" s="59" t="s">
        <v>1344</v>
      </c>
      <c r="D137" s="93" t="s">
        <v>2464</v>
      </c>
      <c r="E137" s="122">
        <v>1</v>
      </c>
      <c r="F137" s="94">
        <v>772376</v>
      </c>
      <c r="G137" s="94">
        <f t="shared" si="9"/>
        <v>772376</v>
      </c>
      <c r="H137" s="20"/>
      <c r="J137" s="187">
        <v>732598.63600000006</v>
      </c>
      <c r="K137" s="186">
        <f t="shared" si="4"/>
        <v>732598.64</v>
      </c>
      <c r="L137" s="166" t="str">
        <f t="shared" si="5"/>
        <v>OK</v>
      </c>
    </row>
    <row r="138" spans="2:12" ht="12" x14ac:dyDescent="0.2">
      <c r="B138" s="92" t="s">
        <v>2626</v>
      </c>
      <c r="C138" s="59" t="s">
        <v>1345</v>
      </c>
      <c r="D138" s="93" t="s">
        <v>2463</v>
      </c>
      <c r="E138" s="122">
        <v>1</v>
      </c>
      <c r="F138" s="94">
        <v>18804</v>
      </c>
      <c r="G138" s="94">
        <f t="shared" si="9"/>
        <v>18804</v>
      </c>
      <c r="H138" s="20"/>
      <c r="J138" s="187">
        <v>17835.594000000001</v>
      </c>
      <c r="K138" s="186">
        <f t="shared" si="4"/>
        <v>17835.59</v>
      </c>
      <c r="L138" s="166" t="str">
        <f t="shared" si="5"/>
        <v>OK</v>
      </c>
    </row>
    <row r="139" spans="2:12" ht="12" x14ac:dyDescent="0.2">
      <c r="B139" s="21"/>
      <c r="C139" s="22"/>
      <c r="D139" s="32"/>
      <c r="E139" s="122"/>
      <c r="F139" s="31"/>
      <c r="G139" s="23"/>
      <c r="H139" s="20"/>
      <c r="J139" s="187"/>
      <c r="K139" s="186">
        <f t="shared" si="4"/>
        <v>0</v>
      </c>
      <c r="L139" s="166" t="str">
        <f t="shared" si="5"/>
        <v>OK</v>
      </c>
    </row>
    <row r="140" spans="2:12" ht="12" x14ac:dyDescent="0.2">
      <c r="B140" s="12">
        <v>3</v>
      </c>
      <c r="C140" s="13" t="s">
        <v>1346</v>
      </c>
      <c r="D140" s="115"/>
      <c r="E140" s="135"/>
      <c r="F140" s="113"/>
      <c r="G140" s="114"/>
      <c r="H140" s="15">
        <f>SUM(G142:G191)</f>
        <v>13378373</v>
      </c>
      <c r="J140" s="187"/>
      <c r="K140" s="186">
        <f t="shared" si="4"/>
        <v>0</v>
      </c>
      <c r="L140" s="166" t="str">
        <f t="shared" si="5"/>
        <v>OK</v>
      </c>
    </row>
    <row r="141" spans="2:12" ht="12" x14ac:dyDescent="0.2">
      <c r="B141" s="16" t="s">
        <v>120</v>
      </c>
      <c r="C141" s="17" t="s">
        <v>1347</v>
      </c>
      <c r="D141" s="32"/>
      <c r="E141" s="122"/>
      <c r="F141" s="24"/>
      <c r="G141" s="23"/>
      <c r="H141" s="20"/>
      <c r="J141" s="187"/>
      <c r="K141" s="186">
        <f t="shared" si="4"/>
        <v>0</v>
      </c>
      <c r="L141" s="166" t="str">
        <f t="shared" si="5"/>
        <v>OK</v>
      </c>
    </row>
    <row r="142" spans="2:12" ht="12" x14ac:dyDescent="0.2">
      <c r="B142" s="92" t="s">
        <v>121</v>
      </c>
      <c r="C142" s="61" t="s">
        <v>1348</v>
      </c>
      <c r="D142" s="89" t="s">
        <v>2522</v>
      </c>
      <c r="E142" s="122">
        <v>1</v>
      </c>
      <c r="F142" s="94">
        <v>11528</v>
      </c>
      <c r="G142" s="94">
        <f>ROUND(E142*F142,2)</f>
        <v>11528</v>
      </c>
      <c r="H142" s="20"/>
      <c r="J142" s="187">
        <v>10934.308000000001</v>
      </c>
      <c r="K142" s="186">
        <f t="shared" ref="K142:K205" si="10">ROUND($E142*J142,2)</f>
        <v>10934.31</v>
      </c>
      <c r="L142" s="166" t="str">
        <f t="shared" ref="L142:L205" si="11">IF(AND(J142&gt;=$F142*0.9,J142&lt;=$F142),"OK","ERROR Vr")</f>
        <v>OK</v>
      </c>
    </row>
    <row r="143" spans="2:12" ht="12" x14ac:dyDescent="0.2">
      <c r="B143" s="92" t="s">
        <v>122</v>
      </c>
      <c r="C143" s="61" t="s">
        <v>1349</v>
      </c>
      <c r="D143" s="89" t="s">
        <v>2522</v>
      </c>
      <c r="E143" s="122">
        <v>1</v>
      </c>
      <c r="F143" s="94">
        <v>41914</v>
      </c>
      <c r="G143" s="94">
        <f>ROUND(E143*F143,2)</f>
        <v>41914</v>
      </c>
      <c r="H143" s="20"/>
      <c r="J143" s="187">
        <v>39755.429000000004</v>
      </c>
      <c r="K143" s="186">
        <f t="shared" si="10"/>
        <v>39755.43</v>
      </c>
      <c r="L143" s="166" t="str">
        <f t="shared" si="11"/>
        <v>OK</v>
      </c>
    </row>
    <row r="144" spans="2:12" ht="12" x14ac:dyDescent="0.2">
      <c r="B144" s="92" t="s">
        <v>123</v>
      </c>
      <c r="C144" s="63" t="s">
        <v>1350</v>
      </c>
      <c r="D144" s="89" t="s">
        <v>2522</v>
      </c>
      <c r="E144" s="122">
        <v>1</v>
      </c>
      <c r="F144" s="94">
        <v>17718</v>
      </c>
      <c r="G144" s="94">
        <f>ROUND(E144*F144,2)</f>
        <v>17718</v>
      </c>
      <c r="H144" s="20"/>
      <c r="J144" s="187">
        <v>16805.523000000001</v>
      </c>
      <c r="K144" s="186">
        <f t="shared" si="10"/>
        <v>16805.52</v>
      </c>
      <c r="L144" s="166" t="str">
        <f t="shared" si="11"/>
        <v>OK</v>
      </c>
    </row>
    <row r="145" spans="2:12" ht="12" x14ac:dyDescent="0.2">
      <c r="B145" s="92" t="s">
        <v>124</v>
      </c>
      <c r="C145" s="63" t="s">
        <v>1351</v>
      </c>
      <c r="D145" s="89" t="s">
        <v>2522</v>
      </c>
      <c r="E145" s="122">
        <v>1</v>
      </c>
      <c r="F145" s="94">
        <v>25350</v>
      </c>
      <c r="G145" s="94">
        <f>ROUND(E145*F145,2)</f>
        <v>25350</v>
      </c>
      <c r="H145" s="20"/>
      <c r="J145" s="187">
        <v>24044.474999999999</v>
      </c>
      <c r="K145" s="186">
        <f t="shared" si="10"/>
        <v>24044.48</v>
      </c>
      <c r="L145" s="166" t="str">
        <f t="shared" si="11"/>
        <v>OK</v>
      </c>
    </row>
    <row r="146" spans="2:12" ht="12" x14ac:dyDescent="0.2">
      <c r="B146" s="105" t="s">
        <v>125</v>
      </c>
      <c r="C146" s="60" t="s">
        <v>1352</v>
      </c>
      <c r="D146" s="86"/>
      <c r="E146" s="122"/>
      <c r="F146" s="94"/>
      <c r="G146" s="94"/>
      <c r="H146" s="20"/>
      <c r="J146" s="187">
        <v>0</v>
      </c>
      <c r="K146" s="186">
        <f t="shared" si="10"/>
        <v>0</v>
      </c>
      <c r="L146" s="166" t="str">
        <f t="shared" si="11"/>
        <v>OK</v>
      </c>
    </row>
    <row r="147" spans="2:12" ht="12" x14ac:dyDescent="0.2">
      <c r="B147" s="92" t="s">
        <v>126</v>
      </c>
      <c r="C147" s="59" t="s">
        <v>1353</v>
      </c>
      <c r="D147" s="93" t="s">
        <v>1227</v>
      </c>
      <c r="E147" s="122">
        <v>1</v>
      </c>
      <c r="F147" s="94">
        <v>12369</v>
      </c>
      <c r="G147" s="94">
        <f t="shared" ref="G147:G163" si="12">ROUND(E147*F147,2)</f>
        <v>12369</v>
      </c>
      <c r="H147" s="20"/>
      <c r="J147" s="187">
        <v>11731.996499999999</v>
      </c>
      <c r="K147" s="186">
        <f t="shared" si="10"/>
        <v>11732</v>
      </c>
      <c r="L147" s="166" t="str">
        <f t="shared" si="11"/>
        <v>OK</v>
      </c>
    </row>
    <row r="148" spans="2:12" ht="12" x14ac:dyDescent="0.2">
      <c r="B148" s="92" t="s">
        <v>127</v>
      </c>
      <c r="C148" s="59" t="s">
        <v>1354</v>
      </c>
      <c r="D148" s="93" t="s">
        <v>1227</v>
      </c>
      <c r="E148" s="122">
        <v>1</v>
      </c>
      <c r="F148" s="94">
        <v>35437</v>
      </c>
      <c r="G148" s="94">
        <f t="shared" si="12"/>
        <v>35437</v>
      </c>
      <c r="H148" s="20"/>
      <c r="J148" s="187">
        <v>33611.994500000001</v>
      </c>
      <c r="K148" s="186">
        <f t="shared" si="10"/>
        <v>33611.99</v>
      </c>
      <c r="L148" s="166" t="str">
        <f t="shared" si="11"/>
        <v>OK</v>
      </c>
    </row>
    <row r="149" spans="2:12" ht="12" x14ac:dyDescent="0.2">
      <c r="B149" s="92" t="s">
        <v>128</v>
      </c>
      <c r="C149" s="59" t="s">
        <v>1355</v>
      </c>
      <c r="D149" s="93" t="s">
        <v>1227</v>
      </c>
      <c r="E149" s="122">
        <v>1</v>
      </c>
      <c r="F149" s="94">
        <v>63150</v>
      </c>
      <c r="G149" s="94">
        <f t="shared" si="12"/>
        <v>63150</v>
      </c>
      <c r="H149" s="20"/>
      <c r="J149" s="187">
        <v>59897.775000000001</v>
      </c>
      <c r="K149" s="186">
        <f t="shared" si="10"/>
        <v>59897.78</v>
      </c>
      <c r="L149" s="166" t="str">
        <f t="shared" si="11"/>
        <v>OK</v>
      </c>
    </row>
    <row r="150" spans="2:12" ht="12" x14ac:dyDescent="0.2">
      <c r="B150" s="92" t="s">
        <v>129</v>
      </c>
      <c r="C150" s="59" t="s">
        <v>1356</v>
      </c>
      <c r="D150" s="93" t="s">
        <v>1227</v>
      </c>
      <c r="E150" s="122">
        <v>1</v>
      </c>
      <c r="F150" s="94">
        <v>92083</v>
      </c>
      <c r="G150" s="94">
        <f t="shared" si="12"/>
        <v>92083</v>
      </c>
      <c r="H150" s="20"/>
      <c r="J150" s="187">
        <v>87340.7255</v>
      </c>
      <c r="K150" s="186">
        <f t="shared" si="10"/>
        <v>87340.73</v>
      </c>
      <c r="L150" s="166" t="str">
        <f t="shared" si="11"/>
        <v>OK</v>
      </c>
    </row>
    <row r="151" spans="2:12" ht="12" x14ac:dyDescent="0.2">
      <c r="B151" s="92" t="s">
        <v>130</v>
      </c>
      <c r="C151" s="59" t="s">
        <v>1357</v>
      </c>
      <c r="D151" s="89" t="s">
        <v>2522</v>
      </c>
      <c r="E151" s="122">
        <v>1</v>
      </c>
      <c r="F151" s="94">
        <v>24957</v>
      </c>
      <c r="G151" s="94">
        <f t="shared" si="12"/>
        <v>24957</v>
      </c>
      <c r="H151" s="20"/>
      <c r="J151" s="187">
        <v>23671.714500000002</v>
      </c>
      <c r="K151" s="186">
        <f t="shared" si="10"/>
        <v>23671.71</v>
      </c>
      <c r="L151" s="166" t="str">
        <f t="shared" si="11"/>
        <v>OK</v>
      </c>
    </row>
    <row r="152" spans="2:12" ht="12" x14ac:dyDescent="0.2">
      <c r="B152" s="92" t="s">
        <v>131</v>
      </c>
      <c r="C152" s="61" t="s">
        <v>1358</v>
      </c>
      <c r="D152" s="89" t="s">
        <v>2522</v>
      </c>
      <c r="E152" s="122">
        <v>1</v>
      </c>
      <c r="F152" s="94">
        <v>33069</v>
      </c>
      <c r="G152" s="94">
        <f t="shared" si="12"/>
        <v>33069</v>
      </c>
      <c r="H152" s="20"/>
      <c r="J152" s="187">
        <v>31365.946500000002</v>
      </c>
      <c r="K152" s="186">
        <f t="shared" si="10"/>
        <v>31365.95</v>
      </c>
      <c r="L152" s="166" t="str">
        <f t="shared" si="11"/>
        <v>OK</v>
      </c>
    </row>
    <row r="153" spans="2:12" ht="12" x14ac:dyDescent="0.2">
      <c r="B153" s="92" t="s">
        <v>132</v>
      </c>
      <c r="C153" s="61" t="s">
        <v>1359</v>
      </c>
      <c r="D153" s="89" t="s">
        <v>2522</v>
      </c>
      <c r="E153" s="122">
        <v>1</v>
      </c>
      <c r="F153" s="94">
        <v>45300</v>
      </c>
      <c r="G153" s="94">
        <f t="shared" si="12"/>
        <v>45300</v>
      </c>
      <c r="H153" s="20"/>
      <c r="J153" s="187">
        <v>42967.05</v>
      </c>
      <c r="K153" s="186">
        <f t="shared" si="10"/>
        <v>42967.05</v>
      </c>
      <c r="L153" s="166" t="str">
        <f t="shared" si="11"/>
        <v>OK</v>
      </c>
    </row>
    <row r="154" spans="2:12" ht="12" x14ac:dyDescent="0.2">
      <c r="B154" s="92" t="s">
        <v>133</v>
      </c>
      <c r="C154" s="61" t="s">
        <v>1360</v>
      </c>
      <c r="D154" s="89" t="s">
        <v>2522</v>
      </c>
      <c r="E154" s="122">
        <v>1</v>
      </c>
      <c r="F154" s="94">
        <v>120755</v>
      </c>
      <c r="G154" s="94">
        <f t="shared" si="12"/>
        <v>120755</v>
      </c>
      <c r="H154" s="20"/>
      <c r="J154" s="187">
        <v>114536.11750000001</v>
      </c>
      <c r="K154" s="186">
        <f t="shared" si="10"/>
        <v>114536.12</v>
      </c>
      <c r="L154" s="166" t="str">
        <f t="shared" si="11"/>
        <v>OK</v>
      </c>
    </row>
    <row r="155" spans="2:12" ht="12" x14ac:dyDescent="0.2">
      <c r="B155" s="92" t="s">
        <v>134</v>
      </c>
      <c r="C155" s="59" t="s">
        <v>1361</v>
      </c>
      <c r="D155" s="93" t="s">
        <v>1227</v>
      </c>
      <c r="E155" s="122">
        <v>1</v>
      </c>
      <c r="F155" s="94">
        <v>60447</v>
      </c>
      <c r="G155" s="94">
        <f t="shared" si="12"/>
        <v>60447</v>
      </c>
      <c r="H155" s="20"/>
      <c r="J155" s="187">
        <v>57333.979500000001</v>
      </c>
      <c r="K155" s="186">
        <f t="shared" si="10"/>
        <v>57333.98</v>
      </c>
      <c r="L155" s="166" t="str">
        <f t="shared" si="11"/>
        <v>OK</v>
      </c>
    </row>
    <row r="156" spans="2:12" ht="12" x14ac:dyDescent="0.2">
      <c r="B156" s="92" t="s">
        <v>135</v>
      </c>
      <c r="C156" s="59" t="s">
        <v>1362</v>
      </c>
      <c r="D156" s="93" t="s">
        <v>1227</v>
      </c>
      <c r="E156" s="122">
        <v>1</v>
      </c>
      <c r="F156" s="94">
        <v>83359</v>
      </c>
      <c r="G156" s="94">
        <f t="shared" si="12"/>
        <v>83359</v>
      </c>
      <c r="H156" s="20"/>
      <c r="J156" s="187">
        <v>79066.011500000008</v>
      </c>
      <c r="K156" s="186">
        <f t="shared" si="10"/>
        <v>79066.009999999995</v>
      </c>
      <c r="L156" s="166" t="str">
        <f t="shared" si="11"/>
        <v>OK</v>
      </c>
    </row>
    <row r="157" spans="2:12" ht="22.5" x14ac:dyDescent="0.2">
      <c r="B157" s="92" t="s">
        <v>136</v>
      </c>
      <c r="C157" s="61" t="s">
        <v>1363</v>
      </c>
      <c r="D157" s="89" t="s">
        <v>2522</v>
      </c>
      <c r="E157" s="122">
        <v>1</v>
      </c>
      <c r="F157" s="94">
        <v>24119</v>
      </c>
      <c r="G157" s="94">
        <f t="shared" si="12"/>
        <v>24119</v>
      </c>
      <c r="H157" s="20"/>
      <c r="J157" s="187">
        <v>22876.871500000001</v>
      </c>
      <c r="K157" s="186">
        <f t="shared" si="10"/>
        <v>22876.87</v>
      </c>
      <c r="L157" s="166" t="str">
        <f t="shared" si="11"/>
        <v>OK</v>
      </c>
    </row>
    <row r="158" spans="2:12" ht="22.5" x14ac:dyDescent="0.2">
      <c r="B158" s="92" t="s">
        <v>137</v>
      </c>
      <c r="C158" s="61" t="s">
        <v>1364</v>
      </c>
      <c r="D158" s="89" t="s">
        <v>2522</v>
      </c>
      <c r="E158" s="122">
        <v>1</v>
      </c>
      <c r="F158" s="94">
        <v>54423</v>
      </c>
      <c r="G158" s="94">
        <f t="shared" si="12"/>
        <v>54423</v>
      </c>
      <c r="H158" s="20"/>
      <c r="J158" s="187">
        <v>51620.215499999998</v>
      </c>
      <c r="K158" s="186">
        <f t="shared" si="10"/>
        <v>51620.22</v>
      </c>
      <c r="L158" s="166" t="str">
        <f t="shared" si="11"/>
        <v>OK</v>
      </c>
    </row>
    <row r="159" spans="2:12" ht="22.5" x14ac:dyDescent="0.2">
      <c r="B159" s="92" t="s">
        <v>138</v>
      </c>
      <c r="C159" s="61" t="s">
        <v>1365</v>
      </c>
      <c r="D159" s="89" t="s">
        <v>2522</v>
      </c>
      <c r="E159" s="122">
        <v>1</v>
      </c>
      <c r="F159" s="94">
        <v>64036</v>
      </c>
      <c r="G159" s="94">
        <f t="shared" si="12"/>
        <v>64036</v>
      </c>
      <c r="H159" s="20"/>
      <c r="J159" s="187">
        <v>60738.146000000001</v>
      </c>
      <c r="K159" s="186">
        <f t="shared" si="10"/>
        <v>60738.15</v>
      </c>
      <c r="L159" s="166" t="str">
        <f t="shared" si="11"/>
        <v>OK</v>
      </c>
    </row>
    <row r="160" spans="2:12" ht="22.5" x14ac:dyDescent="0.2">
      <c r="B160" s="92" t="s">
        <v>139</v>
      </c>
      <c r="C160" s="61" t="s">
        <v>1366</v>
      </c>
      <c r="D160" s="89" t="s">
        <v>2522</v>
      </c>
      <c r="E160" s="122">
        <v>1</v>
      </c>
      <c r="F160" s="94">
        <v>98295</v>
      </c>
      <c r="G160" s="94">
        <f t="shared" si="12"/>
        <v>98295</v>
      </c>
      <c r="H160" s="20"/>
      <c r="J160" s="187">
        <v>93232.807499999995</v>
      </c>
      <c r="K160" s="186">
        <f t="shared" si="10"/>
        <v>93232.81</v>
      </c>
      <c r="L160" s="166" t="str">
        <f t="shared" si="11"/>
        <v>OK</v>
      </c>
    </row>
    <row r="161" spans="2:12" ht="22.5" x14ac:dyDescent="0.2">
      <c r="B161" s="92" t="s">
        <v>140</v>
      </c>
      <c r="C161" s="61" t="s">
        <v>1367</v>
      </c>
      <c r="D161" s="89" t="s">
        <v>2522</v>
      </c>
      <c r="E161" s="122">
        <v>1</v>
      </c>
      <c r="F161" s="94">
        <v>150649</v>
      </c>
      <c r="G161" s="94">
        <f t="shared" si="12"/>
        <v>150649</v>
      </c>
      <c r="H161" s="20"/>
      <c r="J161" s="187">
        <v>142890.5765</v>
      </c>
      <c r="K161" s="186">
        <f t="shared" si="10"/>
        <v>142890.57999999999</v>
      </c>
      <c r="L161" s="166" t="str">
        <f t="shared" si="11"/>
        <v>OK</v>
      </c>
    </row>
    <row r="162" spans="2:12" ht="22.5" x14ac:dyDescent="0.2">
      <c r="B162" s="92" t="s">
        <v>141</v>
      </c>
      <c r="C162" s="61" t="s">
        <v>1368</v>
      </c>
      <c r="D162" s="89" t="s">
        <v>2522</v>
      </c>
      <c r="E162" s="122">
        <v>1</v>
      </c>
      <c r="F162" s="94">
        <v>178188</v>
      </c>
      <c r="G162" s="94">
        <f t="shared" si="12"/>
        <v>178188</v>
      </c>
      <c r="H162" s="20"/>
      <c r="J162" s="187">
        <v>169011.318</v>
      </c>
      <c r="K162" s="186">
        <f t="shared" si="10"/>
        <v>169011.32</v>
      </c>
      <c r="L162" s="166" t="str">
        <f t="shared" si="11"/>
        <v>OK</v>
      </c>
    </row>
    <row r="163" spans="2:12" ht="22.5" x14ac:dyDescent="0.2">
      <c r="B163" s="92" t="s">
        <v>142</v>
      </c>
      <c r="C163" s="61" t="s">
        <v>1369</v>
      </c>
      <c r="D163" s="89" t="s">
        <v>2522</v>
      </c>
      <c r="E163" s="122">
        <v>1</v>
      </c>
      <c r="F163" s="94">
        <v>279201</v>
      </c>
      <c r="G163" s="94">
        <f t="shared" si="12"/>
        <v>279201</v>
      </c>
      <c r="H163" s="20"/>
      <c r="J163" s="187">
        <v>264822.14850000001</v>
      </c>
      <c r="K163" s="186">
        <f t="shared" si="10"/>
        <v>264822.15000000002</v>
      </c>
      <c r="L163" s="166" t="str">
        <f t="shared" si="11"/>
        <v>OK</v>
      </c>
    </row>
    <row r="164" spans="2:12" ht="12" x14ac:dyDescent="0.2">
      <c r="B164" s="105" t="s">
        <v>143</v>
      </c>
      <c r="C164" s="60" t="s">
        <v>1370</v>
      </c>
      <c r="D164" s="86"/>
      <c r="E164" s="122"/>
      <c r="F164" s="94"/>
      <c r="G164" s="94"/>
      <c r="H164" s="20"/>
      <c r="J164" s="187">
        <v>0</v>
      </c>
      <c r="K164" s="186">
        <f t="shared" si="10"/>
        <v>0</v>
      </c>
      <c r="L164" s="166" t="str">
        <f t="shared" si="11"/>
        <v>OK</v>
      </c>
    </row>
    <row r="165" spans="2:12" ht="12" x14ac:dyDescent="0.2">
      <c r="B165" s="92" t="s">
        <v>144</v>
      </c>
      <c r="C165" s="59" t="s">
        <v>1371</v>
      </c>
      <c r="D165" s="93" t="s">
        <v>2464</v>
      </c>
      <c r="E165" s="122">
        <v>1</v>
      </c>
      <c r="F165" s="94">
        <v>117900</v>
      </c>
      <c r="G165" s="94">
        <f>ROUND(E165*F165,2)</f>
        <v>117900</v>
      </c>
      <c r="H165" s="20"/>
      <c r="J165" s="187">
        <v>111828.15</v>
      </c>
      <c r="K165" s="186">
        <f t="shared" si="10"/>
        <v>111828.15</v>
      </c>
      <c r="L165" s="166" t="str">
        <f t="shared" si="11"/>
        <v>OK</v>
      </c>
    </row>
    <row r="166" spans="2:12" ht="22.5" x14ac:dyDescent="0.2">
      <c r="B166" s="92" t="s">
        <v>145</v>
      </c>
      <c r="C166" s="62" t="s">
        <v>1372</v>
      </c>
      <c r="D166" s="89" t="s">
        <v>2522</v>
      </c>
      <c r="E166" s="122">
        <v>1</v>
      </c>
      <c r="F166" s="94">
        <v>68967</v>
      </c>
      <c r="G166" s="94">
        <f>ROUND(E166*F166,2)</f>
        <v>68967</v>
      </c>
      <c r="H166" s="20"/>
      <c r="J166" s="187">
        <v>65415.199500000002</v>
      </c>
      <c r="K166" s="186">
        <f t="shared" si="10"/>
        <v>65415.199999999997</v>
      </c>
      <c r="L166" s="166" t="str">
        <f t="shared" si="11"/>
        <v>OK</v>
      </c>
    </row>
    <row r="167" spans="2:12" ht="12" x14ac:dyDescent="0.2">
      <c r="B167" s="92" t="s">
        <v>146</v>
      </c>
      <c r="C167" s="62" t="s">
        <v>1373</v>
      </c>
      <c r="D167" s="93" t="s">
        <v>2463</v>
      </c>
      <c r="E167" s="122">
        <v>1</v>
      </c>
      <c r="F167" s="94">
        <v>3495</v>
      </c>
      <c r="G167" s="94">
        <f>ROUND(E167*F167,2)</f>
        <v>3495</v>
      </c>
      <c r="H167" s="20"/>
      <c r="J167" s="187">
        <v>3315.0075000000002</v>
      </c>
      <c r="K167" s="186">
        <f t="shared" si="10"/>
        <v>3315.01</v>
      </c>
      <c r="L167" s="166" t="str">
        <f t="shared" si="11"/>
        <v>OK</v>
      </c>
    </row>
    <row r="168" spans="2:12" ht="12" x14ac:dyDescent="0.2">
      <c r="B168" s="92" t="s">
        <v>147</v>
      </c>
      <c r="C168" s="62" t="s">
        <v>1374</v>
      </c>
      <c r="D168" s="93" t="s">
        <v>2463</v>
      </c>
      <c r="E168" s="122">
        <v>1</v>
      </c>
      <c r="F168" s="94">
        <v>9038</v>
      </c>
      <c r="G168" s="94">
        <f>ROUND(E168*F168,2)</f>
        <v>9038</v>
      </c>
      <c r="H168" s="20"/>
      <c r="J168" s="187">
        <v>8572.5429999999997</v>
      </c>
      <c r="K168" s="186">
        <f t="shared" si="10"/>
        <v>8572.5400000000009</v>
      </c>
      <c r="L168" s="166" t="str">
        <f t="shared" si="11"/>
        <v>OK</v>
      </c>
    </row>
    <row r="169" spans="2:12" ht="12" x14ac:dyDescent="0.2">
      <c r="B169" s="105" t="s">
        <v>148</v>
      </c>
      <c r="C169" s="60" t="s">
        <v>1375</v>
      </c>
      <c r="D169" s="86"/>
      <c r="E169" s="122"/>
      <c r="F169" s="94"/>
      <c r="G169" s="94"/>
      <c r="H169" s="20"/>
      <c r="J169" s="187">
        <v>0</v>
      </c>
      <c r="K169" s="186">
        <f t="shared" si="10"/>
        <v>0</v>
      </c>
      <c r="L169" s="166" t="str">
        <f t="shared" si="11"/>
        <v>OK</v>
      </c>
    </row>
    <row r="170" spans="2:12" ht="22.5" x14ac:dyDescent="0.2">
      <c r="B170" s="92" t="s">
        <v>149</v>
      </c>
      <c r="C170" s="59" t="s">
        <v>1376</v>
      </c>
      <c r="D170" s="93" t="s">
        <v>1227</v>
      </c>
      <c r="E170" s="122">
        <v>1</v>
      </c>
      <c r="F170" s="94">
        <v>299634</v>
      </c>
      <c r="G170" s="94">
        <f t="shared" ref="G170:G183" si="13">ROUND(E170*F170,2)</f>
        <v>299634</v>
      </c>
      <c r="H170" s="20"/>
      <c r="J170" s="187">
        <v>284202.84899999999</v>
      </c>
      <c r="K170" s="186">
        <f t="shared" si="10"/>
        <v>284202.84999999998</v>
      </c>
      <c r="L170" s="166" t="str">
        <f t="shared" si="11"/>
        <v>OK</v>
      </c>
    </row>
    <row r="171" spans="2:12" ht="22.5" x14ac:dyDescent="0.2">
      <c r="B171" s="92" t="s">
        <v>150</v>
      </c>
      <c r="C171" s="59" t="s">
        <v>1377</v>
      </c>
      <c r="D171" s="93" t="s">
        <v>1227</v>
      </c>
      <c r="E171" s="122">
        <v>1</v>
      </c>
      <c r="F171" s="94">
        <v>411119</v>
      </c>
      <c r="G171" s="94">
        <f t="shared" si="13"/>
        <v>411119</v>
      </c>
      <c r="H171" s="20"/>
      <c r="J171" s="187">
        <v>389946.37150000001</v>
      </c>
      <c r="K171" s="186">
        <f t="shared" si="10"/>
        <v>389946.37</v>
      </c>
      <c r="L171" s="166" t="str">
        <f t="shared" si="11"/>
        <v>OK</v>
      </c>
    </row>
    <row r="172" spans="2:12" ht="22.5" x14ac:dyDescent="0.2">
      <c r="B172" s="92" t="s">
        <v>151</v>
      </c>
      <c r="C172" s="59" t="s">
        <v>1378</v>
      </c>
      <c r="D172" s="93" t="s">
        <v>1227</v>
      </c>
      <c r="E172" s="122">
        <v>1</v>
      </c>
      <c r="F172" s="94">
        <v>535485</v>
      </c>
      <c r="G172" s="94">
        <f t="shared" si="13"/>
        <v>535485</v>
      </c>
      <c r="H172" s="20"/>
      <c r="J172" s="187">
        <v>507907.52250000002</v>
      </c>
      <c r="K172" s="186">
        <f t="shared" si="10"/>
        <v>507907.52</v>
      </c>
      <c r="L172" s="166" t="str">
        <f t="shared" si="11"/>
        <v>OK</v>
      </c>
    </row>
    <row r="173" spans="2:12" ht="22.5" x14ac:dyDescent="0.2">
      <c r="B173" s="92" t="s">
        <v>152</v>
      </c>
      <c r="C173" s="59" t="s">
        <v>1379</v>
      </c>
      <c r="D173" s="93" t="s">
        <v>1227</v>
      </c>
      <c r="E173" s="122">
        <v>1</v>
      </c>
      <c r="F173" s="94">
        <v>758758</v>
      </c>
      <c r="G173" s="94">
        <f t="shared" si="13"/>
        <v>758758</v>
      </c>
      <c r="H173" s="20"/>
      <c r="J173" s="187">
        <v>719681.96299999999</v>
      </c>
      <c r="K173" s="186">
        <f t="shared" si="10"/>
        <v>719681.96</v>
      </c>
      <c r="L173" s="166" t="str">
        <f t="shared" si="11"/>
        <v>OK</v>
      </c>
    </row>
    <row r="174" spans="2:12" ht="12" x14ac:dyDescent="0.2">
      <c r="B174" s="92" t="s">
        <v>153</v>
      </c>
      <c r="C174" s="59" t="s">
        <v>1380</v>
      </c>
      <c r="D174" s="93" t="s">
        <v>1227</v>
      </c>
      <c r="E174" s="122">
        <v>1</v>
      </c>
      <c r="F174" s="94">
        <v>51391</v>
      </c>
      <c r="G174" s="94">
        <f t="shared" si="13"/>
        <v>51391</v>
      </c>
      <c r="H174" s="20"/>
      <c r="J174" s="187">
        <v>48744.363499999999</v>
      </c>
      <c r="K174" s="186">
        <f t="shared" si="10"/>
        <v>48744.36</v>
      </c>
      <c r="L174" s="166" t="str">
        <f t="shared" si="11"/>
        <v>OK</v>
      </c>
    </row>
    <row r="175" spans="2:12" ht="12" x14ac:dyDescent="0.2">
      <c r="B175" s="92" t="s">
        <v>154</v>
      </c>
      <c r="C175" s="59" t="s">
        <v>1381</v>
      </c>
      <c r="D175" s="93" t="s">
        <v>1227</v>
      </c>
      <c r="E175" s="122">
        <v>1</v>
      </c>
      <c r="F175" s="94">
        <v>574404</v>
      </c>
      <c r="G175" s="94">
        <f t="shared" si="13"/>
        <v>574404</v>
      </c>
      <c r="H175" s="20"/>
      <c r="J175" s="187">
        <v>544822.19400000002</v>
      </c>
      <c r="K175" s="186">
        <f t="shared" si="10"/>
        <v>544822.18999999994</v>
      </c>
      <c r="L175" s="166" t="str">
        <f t="shared" si="11"/>
        <v>OK</v>
      </c>
    </row>
    <row r="176" spans="2:12" ht="12" x14ac:dyDescent="0.2">
      <c r="B176" s="92" t="s">
        <v>155</v>
      </c>
      <c r="C176" s="59" t="s">
        <v>1382</v>
      </c>
      <c r="D176" s="93" t="s">
        <v>1227</v>
      </c>
      <c r="E176" s="122">
        <v>1</v>
      </c>
      <c r="F176" s="94">
        <v>540561</v>
      </c>
      <c r="G176" s="94">
        <f t="shared" si="13"/>
        <v>540561</v>
      </c>
      <c r="H176" s="20"/>
      <c r="J176" s="187">
        <v>512722.10850000003</v>
      </c>
      <c r="K176" s="186">
        <f t="shared" si="10"/>
        <v>512722.11</v>
      </c>
      <c r="L176" s="166" t="str">
        <f t="shared" si="11"/>
        <v>OK</v>
      </c>
    </row>
    <row r="177" spans="2:12" ht="33.75" x14ac:dyDescent="0.2">
      <c r="B177" s="92" t="s">
        <v>156</v>
      </c>
      <c r="C177" s="59" t="s">
        <v>1383</v>
      </c>
      <c r="D177" s="89" t="s">
        <v>2522</v>
      </c>
      <c r="E177" s="122">
        <v>1</v>
      </c>
      <c r="F177" s="94">
        <v>526748</v>
      </c>
      <c r="G177" s="94">
        <f t="shared" si="13"/>
        <v>526748</v>
      </c>
      <c r="H177" s="20"/>
      <c r="J177" s="187">
        <v>499620.478</v>
      </c>
      <c r="K177" s="186">
        <f t="shared" si="10"/>
        <v>499620.48</v>
      </c>
      <c r="L177" s="166" t="str">
        <f t="shared" si="11"/>
        <v>OK</v>
      </c>
    </row>
    <row r="178" spans="2:12" ht="33.75" x14ac:dyDescent="0.2">
      <c r="B178" s="92" t="s">
        <v>157</v>
      </c>
      <c r="C178" s="59" t="s">
        <v>1384</v>
      </c>
      <c r="D178" s="89" t="s">
        <v>2522</v>
      </c>
      <c r="E178" s="122">
        <v>1</v>
      </c>
      <c r="F178" s="94">
        <v>714293</v>
      </c>
      <c r="G178" s="94">
        <f t="shared" si="13"/>
        <v>714293</v>
      </c>
      <c r="H178" s="20"/>
      <c r="J178" s="187">
        <v>677506.9105</v>
      </c>
      <c r="K178" s="186">
        <f t="shared" si="10"/>
        <v>677506.91</v>
      </c>
      <c r="L178" s="166" t="str">
        <f t="shared" si="11"/>
        <v>OK</v>
      </c>
    </row>
    <row r="179" spans="2:12" ht="22.5" x14ac:dyDescent="0.2">
      <c r="B179" s="92" t="s">
        <v>158</v>
      </c>
      <c r="C179" s="59" t="s">
        <v>1385</v>
      </c>
      <c r="D179" s="93" t="s">
        <v>1227</v>
      </c>
      <c r="E179" s="122">
        <v>1</v>
      </c>
      <c r="F179" s="94">
        <v>719859</v>
      </c>
      <c r="G179" s="94">
        <f t="shared" si="13"/>
        <v>719859</v>
      </c>
      <c r="H179" s="20"/>
      <c r="J179" s="187">
        <v>682786.26150000002</v>
      </c>
      <c r="K179" s="186">
        <f t="shared" si="10"/>
        <v>682786.26</v>
      </c>
      <c r="L179" s="166" t="str">
        <f t="shared" si="11"/>
        <v>OK</v>
      </c>
    </row>
    <row r="180" spans="2:12" ht="22.5" x14ac:dyDescent="0.2">
      <c r="B180" s="92" t="s">
        <v>159</v>
      </c>
      <c r="C180" s="59" t="s">
        <v>1386</v>
      </c>
      <c r="D180" s="93" t="s">
        <v>1227</v>
      </c>
      <c r="E180" s="122">
        <v>1</v>
      </c>
      <c r="F180" s="94">
        <v>1969586</v>
      </c>
      <c r="G180" s="94">
        <f t="shared" si="13"/>
        <v>1969586</v>
      </c>
      <c r="H180" s="20"/>
      <c r="J180" s="187">
        <v>1868152.321</v>
      </c>
      <c r="K180" s="186">
        <f t="shared" si="10"/>
        <v>1868152.32</v>
      </c>
      <c r="L180" s="166" t="str">
        <f t="shared" si="11"/>
        <v>OK</v>
      </c>
    </row>
    <row r="181" spans="2:12" ht="22.5" x14ac:dyDescent="0.2">
      <c r="B181" s="92" t="s">
        <v>2627</v>
      </c>
      <c r="C181" s="59" t="s">
        <v>1387</v>
      </c>
      <c r="D181" s="93" t="s">
        <v>1227</v>
      </c>
      <c r="E181" s="122">
        <v>1</v>
      </c>
      <c r="F181" s="94">
        <v>738914</v>
      </c>
      <c r="G181" s="94">
        <f t="shared" si="13"/>
        <v>738914</v>
      </c>
      <c r="H181" s="20"/>
      <c r="J181" s="187">
        <v>700859.929</v>
      </c>
      <c r="K181" s="186">
        <f t="shared" si="10"/>
        <v>700859.93</v>
      </c>
      <c r="L181" s="166" t="str">
        <f t="shared" si="11"/>
        <v>OK</v>
      </c>
    </row>
    <row r="182" spans="2:12" ht="22.5" x14ac:dyDescent="0.2">
      <c r="B182" s="92" t="s">
        <v>160</v>
      </c>
      <c r="C182" s="59" t="s">
        <v>1388</v>
      </c>
      <c r="D182" s="93" t="s">
        <v>1227</v>
      </c>
      <c r="E182" s="122">
        <v>1</v>
      </c>
      <c r="F182" s="94">
        <v>1021482</v>
      </c>
      <c r="G182" s="94">
        <f t="shared" si="13"/>
        <v>1021482</v>
      </c>
      <c r="H182" s="20"/>
      <c r="J182" s="187">
        <v>968875.67700000003</v>
      </c>
      <c r="K182" s="186">
        <f t="shared" si="10"/>
        <v>968875.68</v>
      </c>
      <c r="L182" s="166" t="str">
        <f t="shared" si="11"/>
        <v>OK</v>
      </c>
    </row>
    <row r="183" spans="2:12" ht="22.5" x14ac:dyDescent="0.2">
      <c r="B183" s="92" t="s">
        <v>161</v>
      </c>
      <c r="C183" s="59" t="s">
        <v>1389</v>
      </c>
      <c r="D183" s="93" t="s">
        <v>1227</v>
      </c>
      <c r="E183" s="122">
        <v>1</v>
      </c>
      <c r="F183" s="94">
        <v>1365703</v>
      </c>
      <c r="G183" s="94">
        <f t="shared" si="13"/>
        <v>1365703</v>
      </c>
      <c r="H183" s="20"/>
      <c r="J183" s="187">
        <v>1295369.2955</v>
      </c>
      <c r="K183" s="186">
        <f t="shared" si="10"/>
        <v>1295369.3</v>
      </c>
      <c r="L183" s="166" t="str">
        <f t="shared" si="11"/>
        <v>OK</v>
      </c>
    </row>
    <row r="184" spans="2:12" ht="12" x14ac:dyDescent="0.2">
      <c r="B184" s="105" t="s">
        <v>162</v>
      </c>
      <c r="C184" s="60" t="s">
        <v>1390</v>
      </c>
      <c r="D184" s="86"/>
      <c r="E184" s="122"/>
      <c r="F184" s="94"/>
      <c r="G184" s="94"/>
      <c r="H184" s="20"/>
      <c r="J184" s="187">
        <v>0</v>
      </c>
      <c r="K184" s="186">
        <f t="shared" si="10"/>
        <v>0</v>
      </c>
      <c r="L184" s="166" t="str">
        <f t="shared" si="11"/>
        <v>OK</v>
      </c>
    </row>
    <row r="185" spans="2:12" ht="12" x14ac:dyDescent="0.2">
      <c r="B185" s="92" t="s">
        <v>163</v>
      </c>
      <c r="C185" s="59" t="s">
        <v>1391</v>
      </c>
      <c r="D185" s="93" t="s">
        <v>1227</v>
      </c>
      <c r="E185" s="122">
        <v>1</v>
      </c>
      <c r="F185" s="94">
        <v>223619</v>
      </c>
      <c r="G185" s="94">
        <f t="shared" ref="G185:G191" si="14">ROUND(E185*F185,2)</f>
        <v>223619</v>
      </c>
      <c r="H185" s="20"/>
      <c r="J185" s="187">
        <v>212102.62150000001</v>
      </c>
      <c r="K185" s="186">
        <f t="shared" si="10"/>
        <v>212102.62</v>
      </c>
      <c r="L185" s="166" t="str">
        <f t="shared" si="11"/>
        <v>OK</v>
      </c>
    </row>
    <row r="186" spans="2:12" ht="12" x14ac:dyDescent="0.2">
      <c r="B186" s="92" t="s">
        <v>164</v>
      </c>
      <c r="C186" s="59" t="s">
        <v>1392</v>
      </c>
      <c r="D186" s="93" t="s">
        <v>1227</v>
      </c>
      <c r="E186" s="122">
        <v>1</v>
      </c>
      <c r="F186" s="94">
        <v>33860</v>
      </c>
      <c r="G186" s="94">
        <f t="shared" si="14"/>
        <v>33860</v>
      </c>
      <c r="H186" s="20"/>
      <c r="J186" s="187">
        <v>32116.21</v>
      </c>
      <c r="K186" s="186">
        <f t="shared" si="10"/>
        <v>32116.21</v>
      </c>
      <c r="L186" s="166" t="str">
        <f t="shared" si="11"/>
        <v>OK</v>
      </c>
    </row>
    <row r="187" spans="2:12" ht="12" x14ac:dyDescent="0.2">
      <c r="B187" s="92" t="s">
        <v>165</v>
      </c>
      <c r="C187" s="59" t="s">
        <v>1393</v>
      </c>
      <c r="D187" s="93" t="s">
        <v>1227</v>
      </c>
      <c r="E187" s="122">
        <v>1</v>
      </c>
      <c r="F187" s="94">
        <v>1050356</v>
      </c>
      <c r="G187" s="94">
        <f t="shared" si="14"/>
        <v>1050356</v>
      </c>
      <c r="H187" s="20"/>
      <c r="J187" s="187">
        <v>996262.66599999997</v>
      </c>
      <c r="K187" s="186">
        <f t="shared" si="10"/>
        <v>996262.67</v>
      </c>
      <c r="L187" s="166" t="str">
        <f t="shared" si="11"/>
        <v>OK</v>
      </c>
    </row>
    <row r="188" spans="2:12" ht="12" x14ac:dyDescent="0.2">
      <c r="B188" s="92" t="s">
        <v>166</v>
      </c>
      <c r="C188" s="59" t="s">
        <v>1394</v>
      </c>
      <c r="D188" s="89" t="s">
        <v>2522</v>
      </c>
      <c r="E188" s="122">
        <v>1</v>
      </c>
      <c r="F188" s="94">
        <v>24770</v>
      </c>
      <c r="G188" s="94">
        <f t="shared" si="14"/>
        <v>24770</v>
      </c>
      <c r="H188" s="20"/>
      <c r="J188" s="187">
        <v>23494.345000000001</v>
      </c>
      <c r="K188" s="186">
        <f t="shared" si="10"/>
        <v>23494.35</v>
      </c>
      <c r="L188" s="166" t="str">
        <f t="shared" si="11"/>
        <v>OK</v>
      </c>
    </row>
    <row r="189" spans="2:12" ht="12" x14ac:dyDescent="0.2">
      <c r="B189" s="92" t="s">
        <v>167</v>
      </c>
      <c r="C189" s="59" t="s">
        <v>1395</v>
      </c>
      <c r="D189" s="89" t="s">
        <v>2522</v>
      </c>
      <c r="E189" s="122">
        <v>1</v>
      </c>
      <c r="F189" s="94">
        <v>22092</v>
      </c>
      <c r="G189" s="94">
        <f t="shared" si="14"/>
        <v>22092</v>
      </c>
      <c r="H189" s="20"/>
      <c r="J189" s="187">
        <v>20954.261999999999</v>
      </c>
      <c r="K189" s="186">
        <f t="shared" si="10"/>
        <v>20954.259999999998</v>
      </c>
      <c r="L189" s="166" t="str">
        <f t="shared" si="11"/>
        <v>OK</v>
      </c>
    </row>
    <row r="190" spans="2:12" ht="12" x14ac:dyDescent="0.2">
      <c r="B190" s="92" t="s">
        <v>168</v>
      </c>
      <c r="C190" s="59" t="s">
        <v>1396</v>
      </c>
      <c r="D190" s="89" t="s">
        <v>2522</v>
      </c>
      <c r="E190" s="122">
        <v>1</v>
      </c>
      <c r="F190" s="94">
        <v>33951</v>
      </c>
      <c r="G190" s="94">
        <f t="shared" si="14"/>
        <v>33951</v>
      </c>
      <c r="H190" s="20"/>
      <c r="J190" s="187">
        <v>32202.523499999999</v>
      </c>
      <c r="K190" s="186">
        <f t="shared" si="10"/>
        <v>32202.52</v>
      </c>
      <c r="L190" s="166" t="str">
        <f t="shared" si="11"/>
        <v>OK</v>
      </c>
    </row>
    <row r="191" spans="2:12" ht="12" x14ac:dyDescent="0.2">
      <c r="B191" s="92" t="s">
        <v>169</v>
      </c>
      <c r="C191" s="61" t="s">
        <v>1397</v>
      </c>
      <c r="D191" s="89" t="s">
        <v>2522</v>
      </c>
      <c r="E191" s="122">
        <v>1</v>
      </c>
      <c r="F191" s="94">
        <v>46041</v>
      </c>
      <c r="G191" s="94">
        <f t="shared" si="14"/>
        <v>46041</v>
      </c>
      <c r="H191" s="20"/>
      <c r="J191" s="187">
        <v>43669.888500000001</v>
      </c>
      <c r="K191" s="186">
        <f t="shared" si="10"/>
        <v>43669.89</v>
      </c>
      <c r="L191" s="166" t="str">
        <f t="shared" si="11"/>
        <v>OK</v>
      </c>
    </row>
    <row r="192" spans="2:12" ht="12" x14ac:dyDescent="0.2">
      <c r="B192" s="21"/>
      <c r="C192" s="35"/>
      <c r="D192" s="11"/>
      <c r="E192" s="122"/>
      <c r="F192" s="24"/>
      <c r="G192" s="23"/>
      <c r="H192" s="20"/>
      <c r="J192" s="187"/>
      <c r="K192" s="186">
        <f t="shared" si="10"/>
        <v>0</v>
      </c>
      <c r="L192" s="166" t="str">
        <f t="shared" si="11"/>
        <v>OK</v>
      </c>
    </row>
    <row r="193" spans="2:12" ht="12" x14ac:dyDescent="0.2">
      <c r="B193" s="12">
        <v>4</v>
      </c>
      <c r="C193" s="28" t="s">
        <v>1398</v>
      </c>
      <c r="D193" s="112"/>
      <c r="E193" s="135"/>
      <c r="F193" s="113"/>
      <c r="G193" s="114"/>
      <c r="H193" s="15">
        <f>SUM(G195:G219)</f>
        <v>9224061</v>
      </c>
      <c r="J193" s="187"/>
      <c r="K193" s="186">
        <f t="shared" si="10"/>
        <v>0</v>
      </c>
      <c r="L193" s="166" t="str">
        <f t="shared" si="11"/>
        <v>OK</v>
      </c>
    </row>
    <row r="194" spans="2:12" ht="12" x14ac:dyDescent="0.2">
      <c r="B194" s="16" t="s">
        <v>170</v>
      </c>
      <c r="C194" s="17" t="s">
        <v>1399</v>
      </c>
      <c r="D194" s="18"/>
      <c r="E194" s="122"/>
      <c r="F194" s="24"/>
      <c r="G194" s="23"/>
      <c r="H194" s="20"/>
      <c r="J194" s="187"/>
      <c r="K194" s="186">
        <f t="shared" si="10"/>
        <v>0</v>
      </c>
      <c r="L194" s="166" t="str">
        <f t="shared" si="11"/>
        <v>OK</v>
      </c>
    </row>
    <row r="195" spans="2:12" ht="12" x14ac:dyDescent="0.2">
      <c r="B195" s="92" t="s">
        <v>171</v>
      </c>
      <c r="C195" s="59" t="s">
        <v>2489</v>
      </c>
      <c r="D195" s="93" t="s">
        <v>2464</v>
      </c>
      <c r="E195" s="122">
        <v>1</v>
      </c>
      <c r="F195" s="94">
        <v>730667</v>
      </c>
      <c r="G195" s="94">
        <f>ROUND(E195*F195,2)</f>
        <v>730667</v>
      </c>
      <c r="H195" s="20"/>
      <c r="J195" s="187">
        <v>693037.64950000006</v>
      </c>
      <c r="K195" s="186">
        <f t="shared" si="10"/>
        <v>693037.65</v>
      </c>
      <c r="L195" s="166" t="str">
        <f t="shared" si="11"/>
        <v>OK</v>
      </c>
    </row>
    <row r="196" spans="2:12" ht="12" x14ac:dyDescent="0.2">
      <c r="B196" s="92" t="s">
        <v>172</v>
      </c>
      <c r="C196" s="59" t="s">
        <v>2490</v>
      </c>
      <c r="D196" s="93" t="s">
        <v>2464</v>
      </c>
      <c r="E196" s="122">
        <v>1</v>
      </c>
      <c r="F196" s="94">
        <v>745928</v>
      </c>
      <c r="G196" s="94">
        <f>ROUND(E196*F196,2)</f>
        <v>745928</v>
      </c>
      <c r="H196" s="20"/>
      <c r="J196" s="187">
        <v>707512.70799999998</v>
      </c>
      <c r="K196" s="186">
        <f t="shared" si="10"/>
        <v>707512.71</v>
      </c>
      <c r="L196" s="166" t="str">
        <f t="shared" si="11"/>
        <v>OK</v>
      </c>
    </row>
    <row r="197" spans="2:12" ht="12" x14ac:dyDescent="0.2">
      <c r="B197" s="92" t="s">
        <v>2628</v>
      </c>
      <c r="C197" s="59" t="s">
        <v>2491</v>
      </c>
      <c r="D197" s="93" t="s">
        <v>2464</v>
      </c>
      <c r="E197" s="122">
        <v>1</v>
      </c>
      <c r="F197" s="94">
        <v>744613</v>
      </c>
      <c r="G197" s="94">
        <f>ROUND(E197*F197,2)</f>
        <v>744613</v>
      </c>
      <c r="H197" s="20"/>
      <c r="J197" s="187">
        <v>706265.43050000002</v>
      </c>
      <c r="K197" s="186">
        <f t="shared" si="10"/>
        <v>706265.43</v>
      </c>
      <c r="L197" s="166" t="str">
        <f t="shared" si="11"/>
        <v>OK</v>
      </c>
    </row>
    <row r="198" spans="2:12" ht="12" x14ac:dyDescent="0.2">
      <c r="B198" s="92" t="s">
        <v>173</v>
      </c>
      <c r="C198" s="59" t="s">
        <v>2492</v>
      </c>
      <c r="D198" s="93" t="s">
        <v>2464</v>
      </c>
      <c r="E198" s="122">
        <v>1</v>
      </c>
      <c r="F198" s="94">
        <v>771956</v>
      </c>
      <c r="G198" s="94">
        <f>ROUND(E198*F198,2)</f>
        <v>771956</v>
      </c>
      <c r="H198" s="20"/>
      <c r="J198" s="187">
        <v>732200.26600000006</v>
      </c>
      <c r="K198" s="186">
        <f t="shared" si="10"/>
        <v>732200.27</v>
      </c>
      <c r="L198" s="166" t="str">
        <f t="shared" si="11"/>
        <v>OK</v>
      </c>
    </row>
    <row r="199" spans="2:12" ht="12" x14ac:dyDescent="0.2">
      <c r="B199" s="105" t="s">
        <v>174</v>
      </c>
      <c r="C199" s="60" t="s">
        <v>1400</v>
      </c>
      <c r="D199" s="86"/>
      <c r="E199" s="122"/>
      <c r="F199" s="94"/>
      <c r="G199" s="94"/>
      <c r="H199" s="20"/>
      <c r="J199" s="187">
        <v>0</v>
      </c>
      <c r="K199" s="186">
        <f t="shared" si="10"/>
        <v>0</v>
      </c>
      <c r="L199" s="166" t="str">
        <f t="shared" si="11"/>
        <v>OK</v>
      </c>
    </row>
    <row r="200" spans="2:12" ht="12" x14ac:dyDescent="0.2">
      <c r="B200" s="92" t="s">
        <v>175</v>
      </c>
      <c r="C200" s="59" t="s">
        <v>2493</v>
      </c>
      <c r="D200" s="93" t="s">
        <v>2464</v>
      </c>
      <c r="E200" s="122">
        <v>1</v>
      </c>
      <c r="F200" s="94">
        <v>741063</v>
      </c>
      <c r="G200" s="94">
        <f>ROUND(E200*F200,2)</f>
        <v>741063</v>
      </c>
      <c r="H200" s="20"/>
      <c r="J200" s="187">
        <v>702898.25549999997</v>
      </c>
      <c r="K200" s="186">
        <f t="shared" si="10"/>
        <v>702898.26</v>
      </c>
      <c r="L200" s="166" t="str">
        <f t="shared" si="11"/>
        <v>OK</v>
      </c>
    </row>
    <row r="201" spans="2:12" ht="12" x14ac:dyDescent="0.2">
      <c r="B201" s="92" t="s">
        <v>176</v>
      </c>
      <c r="C201" s="59" t="s">
        <v>2494</v>
      </c>
      <c r="D201" s="93" t="s">
        <v>2464</v>
      </c>
      <c r="E201" s="122">
        <v>1</v>
      </c>
      <c r="F201" s="94">
        <v>744625</v>
      </c>
      <c r="G201" s="94">
        <f>ROUND(E201*F201,2)</f>
        <v>744625</v>
      </c>
      <c r="H201" s="20"/>
      <c r="J201" s="187">
        <v>706276.8125</v>
      </c>
      <c r="K201" s="186">
        <f t="shared" si="10"/>
        <v>706276.81</v>
      </c>
      <c r="L201" s="166" t="str">
        <f t="shared" si="11"/>
        <v>OK</v>
      </c>
    </row>
    <row r="202" spans="2:12" ht="12" x14ac:dyDescent="0.2">
      <c r="B202" s="92" t="s">
        <v>177</v>
      </c>
      <c r="C202" s="59" t="s">
        <v>2495</v>
      </c>
      <c r="D202" s="93" t="s">
        <v>2464</v>
      </c>
      <c r="E202" s="122">
        <v>1</v>
      </c>
      <c r="F202" s="94">
        <v>806797</v>
      </c>
      <c r="G202" s="94">
        <f>ROUND(E202*F202,2)</f>
        <v>806797</v>
      </c>
      <c r="H202" s="20"/>
      <c r="J202" s="187">
        <v>765246.95449999999</v>
      </c>
      <c r="K202" s="186">
        <f t="shared" si="10"/>
        <v>765246.95</v>
      </c>
      <c r="L202" s="166" t="str">
        <f t="shared" si="11"/>
        <v>OK</v>
      </c>
    </row>
    <row r="203" spans="2:12" ht="12" x14ac:dyDescent="0.2">
      <c r="B203" s="105" t="s">
        <v>178</v>
      </c>
      <c r="C203" s="60" t="s">
        <v>1401</v>
      </c>
      <c r="D203" s="86"/>
      <c r="E203" s="122"/>
      <c r="F203" s="94"/>
      <c r="G203" s="94"/>
      <c r="H203" s="20"/>
      <c r="J203" s="187">
        <v>0</v>
      </c>
      <c r="K203" s="186">
        <f t="shared" si="10"/>
        <v>0</v>
      </c>
      <c r="L203" s="166" t="str">
        <f t="shared" si="11"/>
        <v>OK</v>
      </c>
    </row>
    <row r="204" spans="2:12" ht="12" x14ac:dyDescent="0.2">
      <c r="B204" s="92" t="s">
        <v>179</v>
      </c>
      <c r="C204" s="59" t="s">
        <v>1402</v>
      </c>
      <c r="D204" s="93" t="s">
        <v>2463</v>
      </c>
      <c r="E204" s="122">
        <v>1</v>
      </c>
      <c r="F204" s="94">
        <v>143277</v>
      </c>
      <c r="G204" s="94">
        <f t="shared" ref="G204:G215" si="15">ROUND(E204*F204,2)</f>
        <v>143277</v>
      </c>
      <c r="H204" s="20"/>
      <c r="J204" s="187">
        <v>135898.23449999999</v>
      </c>
      <c r="K204" s="186">
        <f t="shared" si="10"/>
        <v>135898.23000000001</v>
      </c>
      <c r="L204" s="166" t="str">
        <f t="shared" si="11"/>
        <v>OK</v>
      </c>
    </row>
    <row r="205" spans="2:12" ht="12" x14ac:dyDescent="0.2">
      <c r="B205" s="92" t="s">
        <v>180</v>
      </c>
      <c r="C205" s="59" t="s">
        <v>1403</v>
      </c>
      <c r="D205" s="93" t="s">
        <v>2463</v>
      </c>
      <c r="E205" s="122">
        <v>1</v>
      </c>
      <c r="F205" s="94">
        <v>147082</v>
      </c>
      <c r="G205" s="94">
        <f t="shared" si="15"/>
        <v>147082</v>
      </c>
      <c r="H205" s="20"/>
      <c r="J205" s="187">
        <v>139507.277</v>
      </c>
      <c r="K205" s="186">
        <f t="shared" si="10"/>
        <v>139507.28</v>
      </c>
      <c r="L205" s="166" t="str">
        <f t="shared" si="11"/>
        <v>OK</v>
      </c>
    </row>
    <row r="206" spans="2:12" ht="12" x14ac:dyDescent="0.2">
      <c r="B206" s="92" t="s">
        <v>181</v>
      </c>
      <c r="C206" s="59" t="s">
        <v>1404</v>
      </c>
      <c r="D206" s="93" t="s">
        <v>2463</v>
      </c>
      <c r="E206" s="122">
        <v>1</v>
      </c>
      <c r="F206" s="94">
        <v>155731</v>
      </c>
      <c r="G206" s="94">
        <f t="shared" si="15"/>
        <v>155731</v>
      </c>
      <c r="H206" s="20"/>
      <c r="J206" s="187">
        <v>147710.8535</v>
      </c>
      <c r="K206" s="186">
        <f t="shared" ref="K206:K269" si="16">ROUND($E206*J206,2)</f>
        <v>147710.85</v>
      </c>
      <c r="L206" s="166" t="str">
        <f t="shared" ref="L206:L269" si="17">IF(AND(J206&gt;=$F206*0.9,J206&lt;=$F206),"OK","ERROR Vr")</f>
        <v>OK</v>
      </c>
    </row>
    <row r="207" spans="2:12" ht="12" x14ac:dyDescent="0.2">
      <c r="B207" s="92" t="s">
        <v>182</v>
      </c>
      <c r="C207" s="59" t="s">
        <v>1405</v>
      </c>
      <c r="D207" s="93" t="s">
        <v>2463</v>
      </c>
      <c r="E207" s="122">
        <v>1</v>
      </c>
      <c r="F207" s="94">
        <v>164657</v>
      </c>
      <c r="G207" s="94">
        <f t="shared" si="15"/>
        <v>164657</v>
      </c>
      <c r="H207" s="20"/>
      <c r="J207" s="187">
        <v>156177.16450000001</v>
      </c>
      <c r="K207" s="186">
        <f t="shared" si="16"/>
        <v>156177.16</v>
      </c>
      <c r="L207" s="166" t="str">
        <f t="shared" si="17"/>
        <v>OK</v>
      </c>
    </row>
    <row r="208" spans="2:12" ht="12" x14ac:dyDescent="0.2">
      <c r="B208" s="92" t="s">
        <v>183</v>
      </c>
      <c r="C208" s="59" t="s">
        <v>1406</v>
      </c>
      <c r="D208" s="93" t="s">
        <v>2463</v>
      </c>
      <c r="E208" s="122">
        <v>1</v>
      </c>
      <c r="F208" s="94">
        <v>179189</v>
      </c>
      <c r="G208" s="94">
        <f t="shared" si="15"/>
        <v>179189</v>
      </c>
      <c r="H208" s="20"/>
      <c r="J208" s="187">
        <v>169960.7665</v>
      </c>
      <c r="K208" s="186">
        <f t="shared" si="16"/>
        <v>169960.77</v>
      </c>
      <c r="L208" s="166" t="str">
        <f t="shared" si="17"/>
        <v>OK</v>
      </c>
    </row>
    <row r="209" spans="2:12" ht="12" x14ac:dyDescent="0.2">
      <c r="B209" s="92" t="s">
        <v>184</v>
      </c>
      <c r="C209" s="59" t="s">
        <v>1407</v>
      </c>
      <c r="D209" s="93" t="s">
        <v>2463</v>
      </c>
      <c r="E209" s="122">
        <v>1</v>
      </c>
      <c r="F209" s="94">
        <v>201710</v>
      </c>
      <c r="G209" s="94">
        <f t="shared" si="15"/>
        <v>201710</v>
      </c>
      <c r="H209" s="20"/>
      <c r="J209" s="187">
        <v>191321.935</v>
      </c>
      <c r="K209" s="186">
        <f t="shared" si="16"/>
        <v>191321.94</v>
      </c>
      <c r="L209" s="166" t="str">
        <f t="shared" si="17"/>
        <v>OK</v>
      </c>
    </row>
    <row r="210" spans="2:12" ht="12" x14ac:dyDescent="0.2">
      <c r="B210" s="92" t="s">
        <v>185</v>
      </c>
      <c r="C210" s="59" t="s">
        <v>1408</v>
      </c>
      <c r="D210" s="93" t="s">
        <v>2463</v>
      </c>
      <c r="E210" s="122">
        <v>1</v>
      </c>
      <c r="F210" s="94">
        <v>68567</v>
      </c>
      <c r="G210" s="94">
        <f t="shared" si="15"/>
        <v>68567</v>
      </c>
      <c r="H210" s="20"/>
      <c r="J210" s="187">
        <v>65035.799500000001</v>
      </c>
      <c r="K210" s="186">
        <f t="shared" si="16"/>
        <v>65035.8</v>
      </c>
      <c r="L210" s="166" t="str">
        <f t="shared" si="17"/>
        <v>OK</v>
      </c>
    </row>
    <row r="211" spans="2:12" ht="12" x14ac:dyDescent="0.2">
      <c r="B211" s="92" t="s">
        <v>186</v>
      </c>
      <c r="C211" s="59" t="s">
        <v>1409</v>
      </c>
      <c r="D211" s="93" t="s">
        <v>2463</v>
      </c>
      <c r="E211" s="122">
        <v>1</v>
      </c>
      <c r="F211" s="94">
        <v>82690</v>
      </c>
      <c r="G211" s="94">
        <f t="shared" si="15"/>
        <v>82690</v>
      </c>
      <c r="H211" s="20"/>
      <c r="J211" s="187">
        <v>78431.464999999997</v>
      </c>
      <c r="K211" s="186">
        <f t="shared" si="16"/>
        <v>78431.47</v>
      </c>
      <c r="L211" s="166" t="str">
        <f t="shared" si="17"/>
        <v>OK</v>
      </c>
    </row>
    <row r="212" spans="2:12" ht="12" x14ac:dyDescent="0.2">
      <c r="B212" s="92" t="s">
        <v>187</v>
      </c>
      <c r="C212" s="59" t="s">
        <v>1410</v>
      </c>
      <c r="D212" s="93" t="s">
        <v>2463</v>
      </c>
      <c r="E212" s="122">
        <v>1</v>
      </c>
      <c r="F212" s="94">
        <v>102341</v>
      </c>
      <c r="G212" s="94">
        <f t="shared" si="15"/>
        <v>102341</v>
      </c>
      <c r="H212" s="20"/>
      <c r="J212" s="187">
        <v>97070.438500000004</v>
      </c>
      <c r="K212" s="186">
        <f t="shared" si="16"/>
        <v>97070.44</v>
      </c>
      <c r="L212" s="166" t="str">
        <f t="shared" si="17"/>
        <v>OK</v>
      </c>
    </row>
    <row r="213" spans="2:12" ht="22.5" x14ac:dyDescent="0.2">
      <c r="B213" s="92" t="s">
        <v>188</v>
      </c>
      <c r="C213" s="64" t="s">
        <v>1411</v>
      </c>
      <c r="D213" s="93" t="s">
        <v>2463</v>
      </c>
      <c r="E213" s="122">
        <v>1</v>
      </c>
      <c r="F213" s="94">
        <v>123853</v>
      </c>
      <c r="G213" s="94">
        <f t="shared" si="15"/>
        <v>123853</v>
      </c>
      <c r="H213" s="20"/>
      <c r="J213" s="187">
        <v>117474.5705</v>
      </c>
      <c r="K213" s="186">
        <f t="shared" si="16"/>
        <v>117474.57</v>
      </c>
      <c r="L213" s="166" t="str">
        <f t="shared" si="17"/>
        <v>OK</v>
      </c>
    </row>
    <row r="214" spans="2:12" ht="22.5" x14ac:dyDescent="0.2">
      <c r="B214" s="92" t="s">
        <v>189</v>
      </c>
      <c r="C214" s="64" t="s">
        <v>1412</v>
      </c>
      <c r="D214" s="93" t="s">
        <v>2463</v>
      </c>
      <c r="E214" s="122">
        <v>1</v>
      </c>
      <c r="F214" s="94">
        <v>139407</v>
      </c>
      <c r="G214" s="94">
        <f t="shared" si="15"/>
        <v>139407</v>
      </c>
      <c r="H214" s="20"/>
      <c r="J214" s="187">
        <v>132227.53950000001</v>
      </c>
      <c r="K214" s="186">
        <f t="shared" si="16"/>
        <v>132227.54</v>
      </c>
      <c r="L214" s="166" t="str">
        <f t="shared" si="17"/>
        <v>OK</v>
      </c>
    </row>
    <row r="215" spans="2:12" ht="12" x14ac:dyDescent="0.2">
      <c r="B215" s="92" t="s">
        <v>2629</v>
      </c>
      <c r="C215" s="64" t="s">
        <v>1413</v>
      </c>
      <c r="D215" s="93" t="s">
        <v>2464</v>
      </c>
      <c r="E215" s="122">
        <v>1</v>
      </c>
      <c r="F215" s="94">
        <v>712562</v>
      </c>
      <c r="G215" s="94">
        <f t="shared" si="15"/>
        <v>712562</v>
      </c>
      <c r="H215" s="20"/>
      <c r="J215" s="187">
        <v>675865.05700000003</v>
      </c>
      <c r="K215" s="186">
        <f t="shared" si="16"/>
        <v>675865.06</v>
      </c>
      <c r="L215" s="166" t="str">
        <f t="shared" si="17"/>
        <v>OK</v>
      </c>
    </row>
    <row r="216" spans="2:12" ht="12" x14ac:dyDescent="0.2">
      <c r="B216" s="105" t="s">
        <v>190</v>
      </c>
      <c r="C216" s="60" t="s">
        <v>1414</v>
      </c>
      <c r="D216" s="86"/>
      <c r="E216" s="122"/>
      <c r="F216" s="94"/>
      <c r="G216" s="94"/>
      <c r="H216" s="20"/>
      <c r="J216" s="187">
        <v>0</v>
      </c>
      <c r="K216" s="186">
        <f t="shared" si="16"/>
        <v>0</v>
      </c>
      <c r="L216" s="166" t="str">
        <f t="shared" si="17"/>
        <v>OK</v>
      </c>
    </row>
    <row r="217" spans="2:12" ht="12" x14ac:dyDescent="0.2">
      <c r="B217" s="92" t="s">
        <v>191</v>
      </c>
      <c r="C217" s="59" t="s">
        <v>1415</v>
      </c>
      <c r="D217" s="93" t="s">
        <v>2464</v>
      </c>
      <c r="E217" s="122">
        <v>1</v>
      </c>
      <c r="F217" s="94">
        <v>771677</v>
      </c>
      <c r="G217" s="94">
        <f>ROUND(E217*F217,2)</f>
        <v>771677</v>
      </c>
      <c r="H217" s="20"/>
      <c r="J217" s="187">
        <v>731935.63450000004</v>
      </c>
      <c r="K217" s="186">
        <f t="shared" si="16"/>
        <v>731935.63</v>
      </c>
      <c r="L217" s="166" t="str">
        <f t="shared" si="17"/>
        <v>OK</v>
      </c>
    </row>
    <row r="218" spans="2:12" ht="22.5" x14ac:dyDescent="0.2">
      <c r="B218" s="92" t="s">
        <v>192</v>
      </c>
      <c r="C218" s="59" t="s">
        <v>1416</v>
      </c>
      <c r="D218" s="93" t="s">
        <v>2464</v>
      </c>
      <c r="E218" s="122">
        <v>1</v>
      </c>
      <c r="F218" s="94">
        <v>769973</v>
      </c>
      <c r="G218" s="94">
        <f>ROUND(E218*F218,2)</f>
        <v>769973</v>
      </c>
      <c r="H218" s="20"/>
      <c r="J218" s="187">
        <v>730319.39049999998</v>
      </c>
      <c r="K218" s="186">
        <f t="shared" si="16"/>
        <v>730319.39</v>
      </c>
      <c r="L218" s="166" t="str">
        <f t="shared" si="17"/>
        <v>OK</v>
      </c>
    </row>
    <row r="219" spans="2:12" ht="12" x14ac:dyDescent="0.2">
      <c r="B219" s="92" t="s">
        <v>2630</v>
      </c>
      <c r="C219" s="59" t="s">
        <v>1417</v>
      </c>
      <c r="D219" s="95" t="s">
        <v>2463</v>
      </c>
      <c r="E219" s="122">
        <v>1</v>
      </c>
      <c r="F219" s="96">
        <v>175696</v>
      </c>
      <c r="G219" s="94">
        <f>ROUND(E219*F219,2)</f>
        <v>175696</v>
      </c>
      <c r="H219" s="20"/>
      <c r="J219" s="187">
        <v>166647.65599999999</v>
      </c>
      <c r="K219" s="186">
        <f t="shared" si="16"/>
        <v>166647.66</v>
      </c>
      <c r="L219" s="166" t="str">
        <f t="shared" si="17"/>
        <v>OK</v>
      </c>
    </row>
    <row r="220" spans="2:12" ht="12" x14ac:dyDescent="0.2">
      <c r="B220" s="21"/>
      <c r="C220" s="22"/>
      <c r="D220" s="25"/>
      <c r="E220" s="122"/>
      <c r="F220" s="29"/>
      <c r="G220" s="23"/>
      <c r="H220" s="20"/>
      <c r="J220" s="187"/>
      <c r="K220" s="186">
        <f t="shared" si="16"/>
        <v>0</v>
      </c>
      <c r="L220" s="166" t="str">
        <f t="shared" si="17"/>
        <v>OK</v>
      </c>
    </row>
    <row r="221" spans="2:12" ht="12" x14ac:dyDescent="0.2">
      <c r="B221" s="12">
        <v>5</v>
      </c>
      <c r="C221" s="13" t="s">
        <v>1418</v>
      </c>
      <c r="D221" s="109"/>
      <c r="E221" s="135"/>
      <c r="F221" s="113"/>
      <c r="G221" s="114"/>
      <c r="H221" s="15">
        <f>SUM(G223:G268)</f>
        <v>2003718</v>
      </c>
      <c r="J221" s="187"/>
      <c r="K221" s="186">
        <f t="shared" si="16"/>
        <v>0</v>
      </c>
      <c r="L221" s="166" t="str">
        <f t="shared" si="17"/>
        <v>OK</v>
      </c>
    </row>
    <row r="222" spans="2:12" ht="12" x14ac:dyDescent="0.2">
      <c r="B222" s="16" t="s">
        <v>193</v>
      </c>
      <c r="C222" s="17" t="s">
        <v>1419</v>
      </c>
      <c r="D222" s="18"/>
      <c r="E222" s="122"/>
      <c r="F222" s="24"/>
      <c r="G222" s="23"/>
      <c r="H222" s="20"/>
      <c r="J222" s="187"/>
      <c r="K222" s="186">
        <f t="shared" si="16"/>
        <v>0</v>
      </c>
      <c r="L222" s="166" t="str">
        <f t="shared" si="17"/>
        <v>OK</v>
      </c>
    </row>
    <row r="223" spans="2:12" ht="12" x14ac:dyDescent="0.2">
      <c r="B223" s="92" t="s">
        <v>194</v>
      </c>
      <c r="C223" s="59" t="s">
        <v>1420</v>
      </c>
      <c r="D223" s="93" t="s">
        <v>2463</v>
      </c>
      <c r="E223" s="122">
        <v>1</v>
      </c>
      <c r="F223" s="94">
        <v>79437</v>
      </c>
      <c r="G223" s="94">
        <f>ROUND(E223*F223,2)</f>
        <v>79437</v>
      </c>
      <c r="H223" s="36"/>
      <c r="J223" s="187">
        <v>75345.994500000001</v>
      </c>
      <c r="K223" s="186">
        <f t="shared" si="16"/>
        <v>75345.990000000005</v>
      </c>
      <c r="L223" s="166" t="str">
        <f t="shared" si="17"/>
        <v>OK</v>
      </c>
    </row>
    <row r="224" spans="2:12" ht="12" x14ac:dyDescent="0.2">
      <c r="B224" s="92" t="s">
        <v>195</v>
      </c>
      <c r="C224" s="59" t="s">
        <v>1421</v>
      </c>
      <c r="D224" s="93" t="s">
        <v>2463</v>
      </c>
      <c r="E224" s="122">
        <v>1</v>
      </c>
      <c r="F224" s="94">
        <v>91605</v>
      </c>
      <c r="G224" s="94">
        <f>ROUND(E224*F224,2)</f>
        <v>91605</v>
      </c>
      <c r="H224" s="36"/>
      <c r="J224" s="187">
        <v>86887.342499999999</v>
      </c>
      <c r="K224" s="186">
        <f t="shared" si="16"/>
        <v>86887.34</v>
      </c>
      <c r="L224" s="166" t="str">
        <f t="shared" si="17"/>
        <v>OK</v>
      </c>
    </row>
    <row r="225" spans="2:12" ht="12" x14ac:dyDescent="0.2">
      <c r="B225" s="105" t="s">
        <v>196</v>
      </c>
      <c r="C225" s="60" t="s">
        <v>1422</v>
      </c>
      <c r="D225" s="86"/>
      <c r="E225" s="122"/>
      <c r="F225" s="94"/>
      <c r="G225" s="94"/>
      <c r="H225" s="36"/>
      <c r="J225" s="187">
        <v>0</v>
      </c>
      <c r="K225" s="186">
        <f t="shared" si="16"/>
        <v>0</v>
      </c>
      <c r="L225" s="166" t="str">
        <f t="shared" si="17"/>
        <v>OK</v>
      </c>
    </row>
    <row r="226" spans="2:12" ht="12" x14ac:dyDescent="0.2">
      <c r="B226" s="92" t="s">
        <v>197</v>
      </c>
      <c r="C226" s="65" t="s">
        <v>1423</v>
      </c>
      <c r="D226" s="93" t="s">
        <v>2463</v>
      </c>
      <c r="E226" s="122">
        <v>1</v>
      </c>
      <c r="F226" s="94">
        <v>81326</v>
      </c>
      <c r="G226" s="94">
        <f t="shared" ref="G226:G243" si="18">ROUND(E226*F226,2)</f>
        <v>81326</v>
      </c>
      <c r="H226" s="36"/>
      <c r="J226" s="187">
        <v>77137.710999999996</v>
      </c>
      <c r="K226" s="186">
        <f t="shared" si="16"/>
        <v>77137.710000000006</v>
      </c>
      <c r="L226" s="166" t="str">
        <f t="shared" si="17"/>
        <v>OK</v>
      </c>
    </row>
    <row r="227" spans="2:12" ht="12" x14ac:dyDescent="0.2">
      <c r="B227" s="92" t="s">
        <v>198</v>
      </c>
      <c r="C227" s="65" t="s">
        <v>1424</v>
      </c>
      <c r="D227" s="93" t="s">
        <v>2463</v>
      </c>
      <c r="E227" s="122">
        <v>1</v>
      </c>
      <c r="F227" s="94">
        <v>133942</v>
      </c>
      <c r="G227" s="94">
        <f t="shared" si="18"/>
        <v>133942</v>
      </c>
      <c r="H227" s="36"/>
      <c r="J227" s="187">
        <v>127043.98700000001</v>
      </c>
      <c r="K227" s="186">
        <f t="shared" si="16"/>
        <v>127043.99</v>
      </c>
      <c r="L227" s="166" t="str">
        <f t="shared" si="17"/>
        <v>OK</v>
      </c>
    </row>
    <row r="228" spans="2:12" ht="12" x14ac:dyDescent="0.2">
      <c r="B228" s="92" t="s">
        <v>2631</v>
      </c>
      <c r="C228" s="59" t="s">
        <v>1425</v>
      </c>
      <c r="D228" s="93" t="s">
        <v>1227</v>
      </c>
      <c r="E228" s="122">
        <v>1</v>
      </c>
      <c r="F228" s="94">
        <v>297</v>
      </c>
      <c r="G228" s="94">
        <f t="shared" si="18"/>
        <v>297</v>
      </c>
      <c r="H228" s="36"/>
      <c r="J228" s="187">
        <v>281.7045</v>
      </c>
      <c r="K228" s="186">
        <f t="shared" si="16"/>
        <v>281.7</v>
      </c>
      <c r="L228" s="166" t="str">
        <f t="shared" si="17"/>
        <v>OK</v>
      </c>
    </row>
    <row r="229" spans="2:12" ht="12" x14ac:dyDescent="0.2">
      <c r="B229" s="92" t="s">
        <v>199</v>
      </c>
      <c r="C229" s="59" t="s">
        <v>1426</v>
      </c>
      <c r="D229" s="93" t="s">
        <v>2463</v>
      </c>
      <c r="E229" s="122">
        <v>1</v>
      </c>
      <c r="F229" s="94">
        <v>81629</v>
      </c>
      <c r="G229" s="94">
        <f t="shared" si="18"/>
        <v>81629</v>
      </c>
      <c r="H229" s="36"/>
      <c r="J229" s="187">
        <v>77425.106499999994</v>
      </c>
      <c r="K229" s="186">
        <f t="shared" si="16"/>
        <v>77425.11</v>
      </c>
      <c r="L229" s="166" t="str">
        <f t="shared" si="17"/>
        <v>OK</v>
      </c>
    </row>
    <row r="230" spans="2:12" ht="12" x14ac:dyDescent="0.2">
      <c r="B230" s="92" t="s">
        <v>2632</v>
      </c>
      <c r="C230" s="59" t="s">
        <v>1427</v>
      </c>
      <c r="D230" s="93" t="s">
        <v>2463</v>
      </c>
      <c r="E230" s="122">
        <v>1</v>
      </c>
      <c r="F230" s="94">
        <v>133914</v>
      </c>
      <c r="G230" s="94">
        <f t="shared" si="18"/>
        <v>133914</v>
      </c>
      <c r="H230" s="36"/>
      <c r="J230" s="187">
        <v>127017.429</v>
      </c>
      <c r="K230" s="186">
        <f t="shared" si="16"/>
        <v>127017.43</v>
      </c>
      <c r="L230" s="166" t="str">
        <f t="shared" si="17"/>
        <v>OK</v>
      </c>
    </row>
    <row r="231" spans="2:12" ht="12" x14ac:dyDescent="0.2">
      <c r="B231" s="92" t="s">
        <v>2633</v>
      </c>
      <c r="C231" s="59" t="s">
        <v>1428</v>
      </c>
      <c r="D231" s="93" t="s">
        <v>2463</v>
      </c>
      <c r="E231" s="122">
        <v>1</v>
      </c>
      <c r="F231" s="94">
        <v>41485</v>
      </c>
      <c r="G231" s="94">
        <f t="shared" si="18"/>
        <v>41485</v>
      </c>
      <c r="H231" s="36"/>
      <c r="J231" s="187">
        <v>39348.522499999999</v>
      </c>
      <c r="K231" s="186">
        <f t="shared" si="16"/>
        <v>39348.519999999997</v>
      </c>
      <c r="L231" s="166" t="str">
        <f t="shared" si="17"/>
        <v>OK</v>
      </c>
    </row>
    <row r="232" spans="2:12" ht="12" x14ac:dyDescent="0.2">
      <c r="B232" s="92" t="s">
        <v>200</v>
      </c>
      <c r="C232" s="59" t="s">
        <v>1429</v>
      </c>
      <c r="D232" s="93" t="s">
        <v>2463</v>
      </c>
      <c r="E232" s="122">
        <v>1</v>
      </c>
      <c r="F232" s="94">
        <v>39058</v>
      </c>
      <c r="G232" s="94">
        <f t="shared" si="18"/>
        <v>39058</v>
      </c>
      <c r="H232" s="36"/>
      <c r="J232" s="187">
        <v>37046.512999999999</v>
      </c>
      <c r="K232" s="186">
        <f t="shared" si="16"/>
        <v>37046.51</v>
      </c>
      <c r="L232" s="166" t="str">
        <f t="shared" si="17"/>
        <v>OK</v>
      </c>
    </row>
    <row r="233" spans="2:12" ht="22.5" x14ac:dyDescent="0.2">
      <c r="B233" s="92" t="s">
        <v>201</v>
      </c>
      <c r="C233" s="59" t="s">
        <v>1430</v>
      </c>
      <c r="D233" s="93" t="s">
        <v>2463</v>
      </c>
      <c r="E233" s="122">
        <v>1</v>
      </c>
      <c r="F233" s="94">
        <v>81323</v>
      </c>
      <c r="G233" s="94">
        <f t="shared" si="18"/>
        <v>81323</v>
      </c>
      <c r="H233" s="36"/>
      <c r="J233" s="187">
        <v>77134.8655</v>
      </c>
      <c r="K233" s="186">
        <f t="shared" si="16"/>
        <v>77134.87</v>
      </c>
      <c r="L233" s="166" t="str">
        <f t="shared" si="17"/>
        <v>OK</v>
      </c>
    </row>
    <row r="234" spans="2:12" ht="12" x14ac:dyDescent="0.2">
      <c r="B234" s="92" t="s">
        <v>202</v>
      </c>
      <c r="C234" s="59" t="s">
        <v>1431</v>
      </c>
      <c r="D234" s="93" t="s">
        <v>2463</v>
      </c>
      <c r="E234" s="122">
        <v>1</v>
      </c>
      <c r="F234" s="94">
        <v>134877</v>
      </c>
      <c r="G234" s="94">
        <f t="shared" si="18"/>
        <v>134877</v>
      </c>
      <c r="H234" s="36"/>
      <c r="J234" s="187">
        <v>127930.8345</v>
      </c>
      <c r="K234" s="186">
        <f t="shared" si="16"/>
        <v>127930.83</v>
      </c>
      <c r="L234" s="166" t="str">
        <f t="shared" si="17"/>
        <v>OK</v>
      </c>
    </row>
    <row r="235" spans="2:12" ht="12" x14ac:dyDescent="0.2">
      <c r="B235" s="92" t="s">
        <v>203</v>
      </c>
      <c r="C235" s="59" t="s">
        <v>1432</v>
      </c>
      <c r="D235" s="93" t="s">
        <v>2463</v>
      </c>
      <c r="E235" s="122">
        <v>1</v>
      </c>
      <c r="F235" s="94">
        <v>30954</v>
      </c>
      <c r="G235" s="94">
        <f t="shared" si="18"/>
        <v>30954</v>
      </c>
      <c r="H235" s="36"/>
      <c r="J235" s="187">
        <v>29359.868999999999</v>
      </c>
      <c r="K235" s="186">
        <f t="shared" si="16"/>
        <v>29359.87</v>
      </c>
      <c r="L235" s="166" t="str">
        <f t="shared" si="17"/>
        <v>OK</v>
      </c>
    </row>
    <row r="236" spans="2:12" ht="12" x14ac:dyDescent="0.2">
      <c r="B236" s="92" t="s">
        <v>204</v>
      </c>
      <c r="C236" s="59" t="s">
        <v>1433</v>
      </c>
      <c r="D236" s="93" t="s">
        <v>2463</v>
      </c>
      <c r="E236" s="122">
        <v>1</v>
      </c>
      <c r="F236" s="94">
        <v>54050</v>
      </c>
      <c r="G236" s="94">
        <f t="shared" si="18"/>
        <v>54050</v>
      </c>
      <c r="H236" s="36"/>
      <c r="J236" s="187">
        <v>51266.425000000003</v>
      </c>
      <c r="K236" s="186">
        <f t="shared" si="16"/>
        <v>51266.43</v>
      </c>
      <c r="L236" s="166" t="str">
        <f t="shared" si="17"/>
        <v>OK</v>
      </c>
    </row>
    <row r="237" spans="2:12" ht="12" x14ac:dyDescent="0.2">
      <c r="B237" s="92" t="s">
        <v>205</v>
      </c>
      <c r="C237" s="59" t="s">
        <v>1434</v>
      </c>
      <c r="D237" s="93" t="s">
        <v>2463</v>
      </c>
      <c r="E237" s="122">
        <v>1</v>
      </c>
      <c r="F237" s="94">
        <v>98176</v>
      </c>
      <c r="G237" s="94">
        <f t="shared" si="18"/>
        <v>98176</v>
      </c>
      <c r="H237" s="36"/>
      <c r="J237" s="187">
        <v>93119.936000000002</v>
      </c>
      <c r="K237" s="186">
        <f t="shared" si="16"/>
        <v>93119.94</v>
      </c>
      <c r="L237" s="166" t="str">
        <f t="shared" si="17"/>
        <v>OK</v>
      </c>
    </row>
    <row r="238" spans="2:12" ht="12" x14ac:dyDescent="0.2">
      <c r="B238" s="92" t="s">
        <v>206</v>
      </c>
      <c r="C238" s="59" t="s">
        <v>1435</v>
      </c>
      <c r="D238" s="89" t="s">
        <v>2522</v>
      </c>
      <c r="E238" s="122">
        <v>1</v>
      </c>
      <c r="F238" s="94">
        <v>24491</v>
      </c>
      <c r="G238" s="94">
        <f t="shared" si="18"/>
        <v>24491</v>
      </c>
      <c r="H238" s="36"/>
      <c r="J238" s="187">
        <v>23229.713500000002</v>
      </c>
      <c r="K238" s="186">
        <f t="shared" si="16"/>
        <v>23229.71</v>
      </c>
      <c r="L238" s="166" t="str">
        <f t="shared" si="17"/>
        <v>OK</v>
      </c>
    </row>
    <row r="239" spans="2:12" ht="12" x14ac:dyDescent="0.2">
      <c r="B239" s="92" t="s">
        <v>207</v>
      </c>
      <c r="C239" s="59" t="s">
        <v>1436</v>
      </c>
      <c r="D239" s="89" t="s">
        <v>2522</v>
      </c>
      <c r="E239" s="122">
        <v>1</v>
      </c>
      <c r="F239" s="94">
        <v>35318</v>
      </c>
      <c r="G239" s="94">
        <f t="shared" si="18"/>
        <v>35318</v>
      </c>
      <c r="H239" s="36"/>
      <c r="J239" s="187">
        <v>33499.123</v>
      </c>
      <c r="K239" s="186">
        <f t="shared" si="16"/>
        <v>33499.120000000003</v>
      </c>
      <c r="L239" s="166" t="str">
        <f t="shared" si="17"/>
        <v>OK</v>
      </c>
    </row>
    <row r="240" spans="2:12" ht="12" x14ac:dyDescent="0.2">
      <c r="B240" s="92" t="s">
        <v>208</v>
      </c>
      <c r="C240" s="59" t="s">
        <v>1437</v>
      </c>
      <c r="D240" s="93" t="s">
        <v>2463</v>
      </c>
      <c r="E240" s="122">
        <v>1</v>
      </c>
      <c r="F240" s="94">
        <v>56653</v>
      </c>
      <c r="G240" s="94">
        <f t="shared" si="18"/>
        <v>56653</v>
      </c>
      <c r="H240" s="36"/>
      <c r="J240" s="187">
        <v>53735.370499999997</v>
      </c>
      <c r="K240" s="186">
        <f t="shared" si="16"/>
        <v>53735.37</v>
      </c>
      <c r="L240" s="166" t="str">
        <f t="shared" si="17"/>
        <v>OK</v>
      </c>
    </row>
    <row r="241" spans="2:12" ht="12" x14ac:dyDescent="0.2">
      <c r="B241" s="92" t="s">
        <v>209</v>
      </c>
      <c r="C241" s="59" t="s">
        <v>1438</v>
      </c>
      <c r="D241" s="93" t="s">
        <v>2463</v>
      </c>
      <c r="E241" s="122">
        <v>1</v>
      </c>
      <c r="F241" s="94">
        <v>86256</v>
      </c>
      <c r="G241" s="94">
        <f t="shared" si="18"/>
        <v>86256</v>
      </c>
      <c r="H241" s="36"/>
      <c r="J241" s="187">
        <v>81813.816000000006</v>
      </c>
      <c r="K241" s="186">
        <f t="shared" si="16"/>
        <v>81813.820000000007</v>
      </c>
      <c r="L241" s="166" t="str">
        <f t="shared" si="17"/>
        <v>OK</v>
      </c>
    </row>
    <row r="242" spans="2:12" ht="22.5" x14ac:dyDescent="0.2">
      <c r="B242" s="92" t="s">
        <v>210</v>
      </c>
      <c r="C242" s="59" t="s">
        <v>1439</v>
      </c>
      <c r="D242" s="93" t="s">
        <v>2463</v>
      </c>
      <c r="E242" s="122">
        <v>1</v>
      </c>
      <c r="F242" s="94">
        <v>162503</v>
      </c>
      <c r="G242" s="94">
        <f t="shared" si="18"/>
        <v>162503</v>
      </c>
      <c r="H242" s="36"/>
      <c r="J242" s="187">
        <v>154134.0955</v>
      </c>
      <c r="K242" s="186">
        <f t="shared" si="16"/>
        <v>154134.1</v>
      </c>
      <c r="L242" s="166" t="str">
        <f t="shared" si="17"/>
        <v>OK</v>
      </c>
    </row>
    <row r="243" spans="2:12" ht="22.5" x14ac:dyDescent="0.2">
      <c r="B243" s="92" t="s">
        <v>211</v>
      </c>
      <c r="C243" s="59" t="s">
        <v>1440</v>
      </c>
      <c r="D243" s="93" t="s">
        <v>2463</v>
      </c>
      <c r="E243" s="122">
        <v>1</v>
      </c>
      <c r="F243" s="94">
        <v>87333</v>
      </c>
      <c r="G243" s="94">
        <f t="shared" si="18"/>
        <v>87333</v>
      </c>
      <c r="H243" s="36"/>
      <c r="J243" s="187">
        <v>82835.3505</v>
      </c>
      <c r="K243" s="186">
        <f t="shared" si="16"/>
        <v>82835.350000000006</v>
      </c>
      <c r="L243" s="166" t="str">
        <f t="shared" si="17"/>
        <v>OK</v>
      </c>
    </row>
    <row r="244" spans="2:12" ht="12" x14ac:dyDescent="0.2">
      <c r="B244" s="105" t="s">
        <v>212</v>
      </c>
      <c r="C244" s="60" t="s">
        <v>1441</v>
      </c>
      <c r="D244" s="86"/>
      <c r="E244" s="122"/>
      <c r="F244" s="94"/>
      <c r="G244" s="94"/>
      <c r="H244" s="36"/>
      <c r="J244" s="187">
        <v>0</v>
      </c>
      <c r="K244" s="186">
        <f t="shared" si="16"/>
        <v>0</v>
      </c>
      <c r="L244" s="166" t="str">
        <f t="shared" si="17"/>
        <v>OK</v>
      </c>
    </row>
    <row r="245" spans="2:12" ht="12" x14ac:dyDescent="0.2">
      <c r="B245" s="92" t="s">
        <v>213</v>
      </c>
      <c r="C245" s="59" t="s">
        <v>1442</v>
      </c>
      <c r="D245" s="89" t="s">
        <v>2522</v>
      </c>
      <c r="E245" s="122">
        <v>1</v>
      </c>
      <c r="F245" s="94">
        <v>38006</v>
      </c>
      <c r="G245" s="94">
        <f t="shared" ref="G245:G252" si="19">ROUND(E245*F245,2)</f>
        <v>38006</v>
      </c>
      <c r="H245" s="36"/>
      <c r="J245" s="187">
        <v>36048.690999999999</v>
      </c>
      <c r="K245" s="186">
        <f t="shared" si="16"/>
        <v>36048.69</v>
      </c>
      <c r="L245" s="166" t="str">
        <f t="shared" si="17"/>
        <v>OK</v>
      </c>
    </row>
    <row r="246" spans="2:12" ht="12" x14ac:dyDescent="0.2">
      <c r="B246" s="92" t="s">
        <v>214</v>
      </c>
      <c r="C246" s="59" t="s">
        <v>1443</v>
      </c>
      <c r="D246" s="89" t="s">
        <v>2522</v>
      </c>
      <c r="E246" s="122">
        <v>1</v>
      </c>
      <c r="F246" s="94">
        <v>34714</v>
      </c>
      <c r="G246" s="94">
        <f t="shared" si="19"/>
        <v>34714</v>
      </c>
      <c r="H246" s="36"/>
      <c r="J246" s="187">
        <v>32926.228999999999</v>
      </c>
      <c r="K246" s="186">
        <f t="shared" si="16"/>
        <v>32926.230000000003</v>
      </c>
      <c r="L246" s="166" t="str">
        <f t="shared" si="17"/>
        <v>OK</v>
      </c>
    </row>
    <row r="247" spans="2:12" ht="12" x14ac:dyDescent="0.2">
      <c r="B247" s="92" t="s">
        <v>215</v>
      </c>
      <c r="C247" s="59" t="s">
        <v>1444</v>
      </c>
      <c r="D247" s="89" t="s">
        <v>2522</v>
      </c>
      <c r="E247" s="122">
        <v>1</v>
      </c>
      <c r="F247" s="94">
        <v>24747</v>
      </c>
      <c r="G247" s="94">
        <f t="shared" si="19"/>
        <v>24747</v>
      </c>
      <c r="H247" s="36"/>
      <c r="J247" s="187">
        <v>23472.529500000001</v>
      </c>
      <c r="K247" s="186">
        <f t="shared" si="16"/>
        <v>23472.53</v>
      </c>
      <c r="L247" s="166" t="str">
        <f t="shared" si="17"/>
        <v>OK</v>
      </c>
    </row>
    <row r="248" spans="2:12" ht="12" x14ac:dyDescent="0.2">
      <c r="B248" s="92" t="s">
        <v>216</v>
      </c>
      <c r="C248" s="59" t="s">
        <v>1445</v>
      </c>
      <c r="D248" s="89" t="s">
        <v>2522</v>
      </c>
      <c r="E248" s="122">
        <v>1</v>
      </c>
      <c r="F248" s="94">
        <v>24917</v>
      </c>
      <c r="G248" s="94">
        <f t="shared" si="19"/>
        <v>24917</v>
      </c>
      <c r="H248" s="20"/>
      <c r="J248" s="187">
        <v>23633.7745</v>
      </c>
      <c r="K248" s="186">
        <f t="shared" si="16"/>
        <v>23633.77</v>
      </c>
      <c r="L248" s="166" t="str">
        <f t="shared" si="17"/>
        <v>OK</v>
      </c>
    </row>
    <row r="249" spans="2:12" ht="12" x14ac:dyDescent="0.2">
      <c r="B249" s="92" t="s">
        <v>217</v>
      </c>
      <c r="C249" s="59" t="s">
        <v>1446</v>
      </c>
      <c r="D249" s="93" t="s">
        <v>2463</v>
      </c>
      <c r="E249" s="122">
        <v>1</v>
      </c>
      <c r="F249" s="94">
        <v>60464</v>
      </c>
      <c r="G249" s="94">
        <f t="shared" si="19"/>
        <v>60464</v>
      </c>
      <c r="H249" s="20"/>
      <c r="J249" s="187">
        <v>57350.103999999999</v>
      </c>
      <c r="K249" s="186">
        <f t="shared" si="16"/>
        <v>57350.1</v>
      </c>
      <c r="L249" s="166" t="str">
        <f t="shared" si="17"/>
        <v>OK</v>
      </c>
    </row>
    <row r="250" spans="2:12" ht="12" x14ac:dyDescent="0.2">
      <c r="B250" s="92" t="s">
        <v>218</v>
      </c>
      <c r="C250" s="59" t="s">
        <v>1447</v>
      </c>
      <c r="D250" s="89" t="s">
        <v>2522</v>
      </c>
      <c r="E250" s="122">
        <v>1</v>
      </c>
      <c r="F250" s="94">
        <v>35782</v>
      </c>
      <c r="G250" s="94">
        <f t="shared" si="19"/>
        <v>35782</v>
      </c>
      <c r="H250" s="20"/>
      <c r="J250" s="187">
        <v>33939.226999999999</v>
      </c>
      <c r="K250" s="186">
        <f t="shared" si="16"/>
        <v>33939.230000000003</v>
      </c>
      <c r="L250" s="166" t="str">
        <f t="shared" si="17"/>
        <v>OK</v>
      </c>
    </row>
    <row r="251" spans="2:12" ht="12" x14ac:dyDescent="0.2">
      <c r="B251" s="92" t="s">
        <v>219</v>
      </c>
      <c r="C251" s="59" t="s">
        <v>1448</v>
      </c>
      <c r="D251" s="89" t="s">
        <v>2522</v>
      </c>
      <c r="E251" s="122">
        <v>1</v>
      </c>
      <c r="F251" s="94">
        <v>34345</v>
      </c>
      <c r="G251" s="94">
        <f t="shared" si="19"/>
        <v>34345</v>
      </c>
      <c r="H251" s="20"/>
      <c r="J251" s="187">
        <v>32576.232500000002</v>
      </c>
      <c r="K251" s="186">
        <f t="shared" si="16"/>
        <v>32576.23</v>
      </c>
      <c r="L251" s="166" t="str">
        <f t="shared" si="17"/>
        <v>OK</v>
      </c>
    </row>
    <row r="252" spans="2:12" ht="12" x14ac:dyDescent="0.2">
      <c r="B252" s="92" t="s">
        <v>220</v>
      </c>
      <c r="C252" s="59" t="s">
        <v>1449</v>
      </c>
      <c r="D252" s="89" t="s">
        <v>2522</v>
      </c>
      <c r="E252" s="122">
        <v>1</v>
      </c>
      <c r="F252" s="94">
        <v>32452</v>
      </c>
      <c r="G252" s="94">
        <f t="shared" si="19"/>
        <v>32452</v>
      </c>
      <c r="H252" s="20"/>
      <c r="J252" s="187">
        <v>30780.722000000002</v>
      </c>
      <c r="K252" s="186">
        <f t="shared" si="16"/>
        <v>30780.720000000001</v>
      </c>
      <c r="L252" s="166" t="str">
        <f t="shared" si="17"/>
        <v>OK</v>
      </c>
    </row>
    <row r="253" spans="2:12" ht="12" x14ac:dyDescent="0.2">
      <c r="B253" s="105" t="s">
        <v>221</v>
      </c>
      <c r="C253" s="60" t="s">
        <v>1450</v>
      </c>
      <c r="D253" s="86"/>
      <c r="E253" s="122"/>
      <c r="F253" s="94"/>
      <c r="G253" s="94"/>
      <c r="H253" s="20"/>
      <c r="J253" s="187">
        <v>0</v>
      </c>
      <c r="K253" s="186">
        <f t="shared" si="16"/>
        <v>0</v>
      </c>
      <c r="L253" s="166" t="str">
        <f t="shared" si="17"/>
        <v>OK</v>
      </c>
    </row>
    <row r="254" spans="2:12" ht="33.75" x14ac:dyDescent="0.2">
      <c r="B254" s="92" t="s">
        <v>222</v>
      </c>
      <c r="C254" s="59" t="s">
        <v>1451</v>
      </c>
      <c r="D254" s="93" t="s">
        <v>2467</v>
      </c>
      <c r="E254" s="122">
        <v>1</v>
      </c>
      <c r="F254" s="94">
        <v>677</v>
      </c>
      <c r="G254" s="94">
        <f t="shared" ref="G254:G261" si="20">ROUND(E254*F254,2)</f>
        <v>677</v>
      </c>
      <c r="H254" s="20"/>
      <c r="J254" s="187">
        <v>642.1345</v>
      </c>
      <c r="K254" s="186">
        <f t="shared" si="16"/>
        <v>642.13</v>
      </c>
      <c r="L254" s="166" t="str">
        <f t="shared" si="17"/>
        <v>OK</v>
      </c>
    </row>
    <row r="255" spans="2:12" ht="33.75" x14ac:dyDescent="0.2">
      <c r="B255" s="92" t="s">
        <v>223</v>
      </c>
      <c r="C255" s="59" t="s">
        <v>1452</v>
      </c>
      <c r="D255" s="93" t="s">
        <v>2467</v>
      </c>
      <c r="E255" s="122">
        <v>1</v>
      </c>
      <c r="F255" s="94">
        <v>688</v>
      </c>
      <c r="G255" s="94">
        <f t="shared" si="20"/>
        <v>688</v>
      </c>
      <c r="H255" s="20"/>
      <c r="J255" s="187">
        <v>652.56799999999998</v>
      </c>
      <c r="K255" s="186">
        <f t="shared" si="16"/>
        <v>652.57000000000005</v>
      </c>
      <c r="L255" s="166" t="str">
        <f t="shared" si="17"/>
        <v>OK</v>
      </c>
    </row>
    <row r="256" spans="2:12" ht="33.75" x14ac:dyDescent="0.2">
      <c r="B256" s="92" t="s">
        <v>224</v>
      </c>
      <c r="C256" s="59" t="s">
        <v>1453</v>
      </c>
      <c r="D256" s="93" t="s">
        <v>2467</v>
      </c>
      <c r="E256" s="122">
        <v>1</v>
      </c>
      <c r="F256" s="94">
        <v>691</v>
      </c>
      <c r="G256" s="94">
        <f t="shared" si="20"/>
        <v>691</v>
      </c>
      <c r="H256" s="20"/>
      <c r="J256" s="187">
        <v>655.4135</v>
      </c>
      <c r="K256" s="186">
        <f t="shared" si="16"/>
        <v>655.41</v>
      </c>
      <c r="L256" s="166" t="str">
        <f t="shared" si="17"/>
        <v>OK</v>
      </c>
    </row>
    <row r="257" spans="2:12" ht="33.75" x14ac:dyDescent="0.2">
      <c r="B257" s="92" t="s">
        <v>225</v>
      </c>
      <c r="C257" s="59" t="s">
        <v>1454</v>
      </c>
      <c r="D257" s="93" t="s">
        <v>2467</v>
      </c>
      <c r="E257" s="122">
        <v>1</v>
      </c>
      <c r="F257" s="94">
        <v>899</v>
      </c>
      <c r="G257" s="94">
        <f t="shared" si="20"/>
        <v>899</v>
      </c>
      <c r="H257" s="20"/>
      <c r="J257" s="187">
        <v>852.70150000000001</v>
      </c>
      <c r="K257" s="186">
        <f t="shared" si="16"/>
        <v>852.7</v>
      </c>
      <c r="L257" s="166" t="str">
        <f t="shared" si="17"/>
        <v>OK</v>
      </c>
    </row>
    <row r="258" spans="2:12" ht="33.75" x14ac:dyDescent="0.2">
      <c r="B258" s="92" t="s">
        <v>226</v>
      </c>
      <c r="C258" s="59" t="s">
        <v>1455</v>
      </c>
      <c r="D258" s="93" t="s">
        <v>2467</v>
      </c>
      <c r="E258" s="122">
        <v>1</v>
      </c>
      <c r="F258" s="94">
        <v>994</v>
      </c>
      <c r="G258" s="94">
        <f t="shared" si="20"/>
        <v>994</v>
      </c>
      <c r="H258" s="20"/>
      <c r="J258" s="187">
        <v>942.80899999999997</v>
      </c>
      <c r="K258" s="186">
        <f t="shared" si="16"/>
        <v>942.81</v>
      </c>
      <c r="L258" s="166" t="str">
        <f t="shared" si="17"/>
        <v>OK</v>
      </c>
    </row>
    <row r="259" spans="2:12" ht="33.75" x14ac:dyDescent="0.2">
      <c r="B259" s="92" t="s">
        <v>227</v>
      </c>
      <c r="C259" s="59" t="s">
        <v>1456</v>
      </c>
      <c r="D259" s="93" t="s">
        <v>2467</v>
      </c>
      <c r="E259" s="122">
        <v>1</v>
      </c>
      <c r="F259" s="94">
        <v>1138</v>
      </c>
      <c r="G259" s="94">
        <f t="shared" si="20"/>
        <v>1138</v>
      </c>
      <c r="H259" s="20"/>
      <c r="J259" s="187">
        <v>1079.393</v>
      </c>
      <c r="K259" s="186">
        <f t="shared" si="16"/>
        <v>1079.3900000000001</v>
      </c>
      <c r="L259" s="166" t="str">
        <f t="shared" si="17"/>
        <v>OK</v>
      </c>
    </row>
    <row r="260" spans="2:12" ht="12" x14ac:dyDescent="0.2">
      <c r="B260" s="92" t="s">
        <v>2634</v>
      </c>
      <c r="C260" s="59" t="s">
        <v>1457</v>
      </c>
      <c r="D260" s="89" t="s">
        <v>2522</v>
      </c>
      <c r="E260" s="122">
        <v>1</v>
      </c>
      <c r="F260" s="94">
        <v>5746</v>
      </c>
      <c r="G260" s="94">
        <f t="shared" si="20"/>
        <v>5746</v>
      </c>
      <c r="H260" s="20"/>
      <c r="J260" s="187">
        <v>5450.0810000000001</v>
      </c>
      <c r="K260" s="186">
        <f t="shared" si="16"/>
        <v>5450.08</v>
      </c>
      <c r="L260" s="166" t="str">
        <f t="shared" si="17"/>
        <v>OK</v>
      </c>
    </row>
    <row r="261" spans="2:12" ht="12" x14ac:dyDescent="0.2">
      <c r="B261" s="92" t="s">
        <v>228</v>
      </c>
      <c r="C261" s="59" t="s">
        <v>1458</v>
      </c>
      <c r="D261" s="93" t="s">
        <v>2463</v>
      </c>
      <c r="E261" s="122">
        <v>1</v>
      </c>
      <c r="F261" s="94">
        <v>10117</v>
      </c>
      <c r="G261" s="94">
        <f t="shared" si="20"/>
        <v>10117</v>
      </c>
      <c r="H261" s="20"/>
      <c r="J261" s="187">
        <v>9595.9745000000003</v>
      </c>
      <c r="K261" s="186">
        <f t="shared" si="16"/>
        <v>9595.9699999999993</v>
      </c>
      <c r="L261" s="166" t="str">
        <f t="shared" si="17"/>
        <v>OK</v>
      </c>
    </row>
    <row r="262" spans="2:12" ht="12" x14ac:dyDescent="0.2">
      <c r="B262" s="105" t="s">
        <v>229</v>
      </c>
      <c r="C262" s="60" t="s">
        <v>1459</v>
      </c>
      <c r="D262" s="86"/>
      <c r="E262" s="122"/>
      <c r="F262" s="94"/>
      <c r="G262" s="94"/>
      <c r="H262" s="20"/>
      <c r="J262" s="187">
        <v>0</v>
      </c>
      <c r="K262" s="186">
        <f t="shared" si="16"/>
        <v>0</v>
      </c>
      <c r="L262" s="166" t="str">
        <f t="shared" si="17"/>
        <v>OK</v>
      </c>
    </row>
    <row r="263" spans="2:12" ht="12" x14ac:dyDescent="0.2">
      <c r="B263" s="92" t="s">
        <v>230</v>
      </c>
      <c r="C263" s="59" t="s">
        <v>2496</v>
      </c>
      <c r="D263" s="89" t="s">
        <v>2522</v>
      </c>
      <c r="E263" s="122">
        <v>1</v>
      </c>
      <c r="F263" s="94">
        <v>24543</v>
      </c>
      <c r="G263" s="94">
        <f t="shared" ref="G263:G268" si="21">ROUND(E263*F263,2)</f>
        <v>24543</v>
      </c>
      <c r="H263" s="20"/>
      <c r="J263" s="187">
        <v>23279.035500000002</v>
      </c>
      <c r="K263" s="186">
        <f t="shared" si="16"/>
        <v>23279.040000000001</v>
      </c>
      <c r="L263" s="166" t="str">
        <f t="shared" si="17"/>
        <v>OK</v>
      </c>
    </row>
    <row r="264" spans="2:12" ht="12" x14ac:dyDescent="0.2">
      <c r="B264" s="92" t="s">
        <v>231</v>
      </c>
      <c r="C264" s="59" t="s">
        <v>1460</v>
      </c>
      <c r="D264" s="89" t="s">
        <v>2522</v>
      </c>
      <c r="E264" s="122">
        <v>1</v>
      </c>
      <c r="F264" s="94">
        <v>21982</v>
      </c>
      <c r="G264" s="94">
        <f t="shared" si="21"/>
        <v>21982</v>
      </c>
      <c r="H264" s="20"/>
      <c r="J264" s="187">
        <v>20849.927</v>
      </c>
      <c r="K264" s="186">
        <f t="shared" si="16"/>
        <v>20849.93</v>
      </c>
      <c r="L264" s="166" t="str">
        <f t="shared" si="17"/>
        <v>OK</v>
      </c>
    </row>
    <row r="265" spans="2:12" ht="12" x14ac:dyDescent="0.2">
      <c r="B265" s="92" t="s">
        <v>232</v>
      </c>
      <c r="C265" s="59" t="s">
        <v>1461</v>
      </c>
      <c r="D265" s="93" t="s">
        <v>1227</v>
      </c>
      <c r="E265" s="122">
        <v>1</v>
      </c>
      <c r="F265" s="94">
        <v>3134</v>
      </c>
      <c r="G265" s="94">
        <f t="shared" si="21"/>
        <v>3134</v>
      </c>
      <c r="H265" s="20"/>
      <c r="J265" s="187">
        <v>2972.5990000000002</v>
      </c>
      <c r="K265" s="186">
        <f t="shared" si="16"/>
        <v>2972.6</v>
      </c>
      <c r="L265" s="166" t="str">
        <f t="shared" si="17"/>
        <v>OK</v>
      </c>
    </row>
    <row r="266" spans="2:12" ht="33.75" x14ac:dyDescent="0.2">
      <c r="B266" s="92" t="s">
        <v>233</v>
      </c>
      <c r="C266" s="59" t="s">
        <v>1462</v>
      </c>
      <c r="D266" s="93" t="s">
        <v>2463</v>
      </c>
      <c r="E266" s="122">
        <v>1</v>
      </c>
      <c r="F266" s="94">
        <v>75827</v>
      </c>
      <c r="G266" s="94">
        <f t="shared" si="21"/>
        <v>75827</v>
      </c>
      <c r="H266" s="20"/>
      <c r="J266" s="187">
        <v>71921.909499999994</v>
      </c>
      <c r="K266" s="186">
        <f t="shared" si="16"/>
        <v>71921.91</v>
      </c>
      <c r="L266" s="166" t="str">
        <f t="shared" si="17"/>
        <v>OK</v>
      </c>
    </row>
    <row r="267" spans="2:12" ht="12" x14ac:dyDescent="0.2">
      <c r="B267" s="92" t="s">
        <v>234</v>
      </c>
      <c r="C267" s="59" t="s">
        <v>1463</v>
      </c>
      <c r="D267" s="93" t="s">
        <v>2463</v>
      </c>
      <c r="E267" s="122">
        <v>1</v>
      </c>
      <c r="F267" s="94">
        <v>7834</v>
      </c>
      <c r="G267" s="94">
        <f t="shared" si="21"/>
        <v>7834</v>
      </c>
      <c r="H267" s="20"/>
      <c r="J267" s="187">
        <v>7430.549</v>
      </c>
      <c r="K267" s="186">
        <f t="shared" si="16"/>
        <v>7430.55</v>
      </c>
      <c r="L267" s="166" t="str">
        <f t="shared" si="17"/>
        <v>OK</v>
      </c>
    </row>
    <row r="268" spans="2:12" ht="12" x14ac:dyDescent="0.2">
      <c r="B268" s="92" t="s">
        <v>235</v>
      </c>
      <c r="C268" s="59" t="s">
        <v>1464</v>
      </c>
      <c r="D268" s="93" t="s">
        <v>2463</v>
      </c>
      <c r="E268" s="122">
        <v>1</v>
      </c>
      <c r="F268" s="94">
        <v>29394</v>
      </c>
      <c r="G268" s="94">
        <f t="shared" si="21"/>
        <v>29394</v>
      </c>
      <c r="H268" s="20"/>
      <c r="J268" s="187">
        <v>27880.208999999999</v>
      </c>
      <c r="K268" s="186">
        <f t="shared" si="16"/>
        <v>27880.21</v>
      </c>
      <c r="L268" s="166" t="str">
        <f t="shared" si="17"/>
        <v>OK</v>
      </c>
    </row>
    <row r="269" spans="2:12" ht="12" x14ac:dyDescent="0.2">
      <c r="B269" s="26"/>
      <c r="C269" s="37"/>
      <c r="D269" s="18"/>
      <c r="E269" s="122"/>
      <c r="F269" s="24"/>
      <c r="G269" s="23"/>
      <c r="H269" s="20"/>
      <c r="J269" s="187"/>
      <c r="K269" s="186">
        <f t="shared" si="16"/>
        <v>0</v>
      </c>
      <c r="L269" s="166" t="str">
        <f t="shared" si="17"/>
        <v>OK</v>
      </c>
    </row>
    <row r="270" spans="2:12" ht="12" x14ac:dyDescent="0.2">
      <c r="B270" s="12">
        <v>6</v>
      </c>
      <c r="C270" s="13" t="s">
        <v>1465</v>
      </c>
      <c r="D270" s="109"/>
      <c r="E270" s="135"/>
      <c r="F270" s="113"/>
      <c r="G270" s="114"/>
      <c r="H270" s="15">
        <f>SUM(G272:G292)</f>
        <v>2679275</v>
      </c>
      <c r="J270" s="187"/>
      <c r="K270" s="186">
        <f t="shared" ref="K270:K333" si="22">ROUND($E270*J270,2)</f>
        <v>0</v>
      </c>
      <c r="L270" s="166" t="str">
        <f t="shared" ref="L270:L333" si="23">IF(AND(J270&gt;=$F270*0.9,J270&lt;=$F270),"OK","ERROR Vr")</f>
        <v>OK</v>
      </c>
    </row>
    <row r="271" spans="2:12" ht="12" x14ac:dyDescent="0.2">
      <c r="B271" s="16" t="s">
        <v>236</v>
      </c>
      <c r="C271" s="17" t="s">
        <v>1466</v>
      </c>
      <c r="D271" s="18"/>
      <c r="E271" s="122"/>
      <c r="F271" s="24"/>
      <c r="G271" s="23"/>
      <c r="H271" s="20"/>
      <c r="J271" s="187"/>
      <c r="K271" s="186">
        <f t="shared" si="22"/>
        <v>0</v>
      </c>
      <c r="L271" s="166" t="str">
        <f t="shared" si="23"/>
        <v>OK</v>
      </c>
    </row>
    <row r="272" spans="2:12" ht="12" x14ac:dyDescent="0.2">
      <c r="B272" s="92" t="s">
        <v>237</v>
      </c>
      <c r="C272" s="65" t="s">
        <v>1467</v>
      </c>
      <c r="D272" s="89" t="s">
        <v>2522</v>
      </c>
      <c r="E272" s="122">
        <v>1</v>
      </c>
      <c r="F272" s="94">
        <v>66111</v>
      </c>
      <c r="G272" s="94">
        <f t="shared" ref="G272:G286" si="24">ROUND(E272*F272,2)</f>
        <v>66111</v>
      </c>
      <c r="H272" s="20"/>
      <c r="J272" s="187">
        <v>62706.283499999998</v>
      </c>
      <c r="K272" s="186">
        <f t="shared" si="22"/>
        <v>62706.28</v>
      </c>
      <c r="L272" s="166" t="str">
        <f t="shared" si="23"/>
        <v>OK</v>
      </c>
    </row>
    <row r="273" spans="2:12" ht="22.5" x14ac:dyDescent="0.2">
      <c r="B273" s="92" t="s">
        <v>238</v>
      </c>
      <c r="C273" s="59" t="s">
        <v>1468</v>
      </c>
      <c r="D273" s="89" t="s">
        <v>2522</v>
      </c>
      <c r="E273" s="122">
        <v>1</v>
      </c>
      <c r="F273" s="94">
        <v>67789</v>
      </c>
      <c r="G273" s="94">
        <f t="shared" si="24"/>
        <v>67789</v>
      </c>
      <c r="H273" s="20"/>
      <c r="J273" s="187">
        <v>64297.866500000004</v>
      </c>
      <c r="K273" s="186">
        <f t="shared" si="22"/>
        <v>64297.87</v>
      </c>
      <c r="L273" s="166" t="str">
        <f t="shared" si="23"/>
        <v>OK</v>
      </c>
    </row>
    <row r="274" spans="2:12" ht="22.5" x14ac:dyDescent="0.2">
      <c r="B274" s="92" t="s">
        <v>239</v>
      </c>
      <c r="C274" s="59" t="s">
        <v>1469</v>
      </c>
      <c r="D274" s="93" t="s">
        <v>2463</v>
      </c>
      <c r="E274" s="122">
        <v>1</v>
      </c>
      <c r="F274" s="94">
        <v>70542</v>
      </c>
      <c r="G274" s="94">
        <f t="shared" si="24"/>
        <v>70542</v>
      </c>
      <c r="H274" s="20"/>
      <c r="J274" s="187">
        <v>66909.087</v>
      </c>
      <c r="K274" s="186">
        <f t="shared" si="22"/>
        <v>66909.09</v>
      </c>
      <c r="L274" s="166" t="str">
        <f t="shared" si="23"/>
        <v>OK</v>
      </c>
    </row>
    <row r="275" spans="2:12" ht="12" x14ac:dyDescent="0.2">
      <c r="B275" s="92" t="s">
        <v>240</v>
      </c>
      <c r="C275" s="59" t="s">
        <v>1470</v>
      </c>
      <c r="D275" s="89" t="s">
        <v>2522</v>
      </c>
      <c r="E275" s="122">
        <v>1</v>
      </c>
      <c r="F275" s="94">
        <v>25246</v>
      </c>
      <c r="G275" s="94">
        <f t="shared" si="24"/>
        <v>25246</v>
      </c>
      <c r="H275" s="20"/>
      <c r="J275" s="187">
        <v>23945.831000000002</v>
      </c>
      <c r="K275" s="186">
        <f t="shared" si="22"/>
        <v>23945.83</v>
      </c>
      <c r="L275" s="166" t="str">
        <f t="shared" si="23"/>
        <v>OK</v>
      </c>
    </row>
    <row r="276" spans="2:12" ht="12" x14ac:dyDescent="0.2">
      <c r="B276" s="92" t="s">
        <v>241</v>
      </c>
      <c r="C276" s="59" t="s">
        <v>1471</v>
      </c>
      <c r="D276" s="89" t="s">
        <v>2522</v>
      </c>
      <c r="E276" s="122">
        <v>1</v>
      </c>
      <c r="F276" s="94">
        <v>48715</v>
      </c>
      <c r="G276" s="94">
        <f t="shared" si="24"/>
        <v>48715</v>
      </c>
      <c r="H276" s="20"/>
      <c r="J276" s="187">
        <v>46206.177499999998</v>
      </c>
      <c r="K276" s="186">
        <f t="shared" si="22"/>
        <v>46206.18</v>
      </c>
      <c r="L276" s="166" t="str">
        <f t="shared" si="23"/>
        <v>OK</v>
      </c>
    </row>
    <row r="277" spans="2:12" ht="12" x14ac:dyDescent="0.2">
      <c r="B277" s="92" t="s">
        <v>242</v>
      </c>
      <c r="C277" s="59" t="s">
        <v>1472</v>
      </c>
      <c r="D277" s="89" t="s">
        <v>2522</v>
      </c>
      <c r="E277" s="122">
        <v>1</v>
      </c>
      <c r="F277" s="94">
        <v>38649</v>
      </c>
      <c r="G277" s="94">
        <f t="shared" si="24"/>
        <v>38649</v>
      </c>
      <c r="H277" s="20"/>
      <c r="J277" s="187">
        <v>36658.576500000003</v>
      </c>
      <c r="K277" s="186">
        <f t="shared" si="22"/>
        <v>36658.58</v>
      </c>
      <c r="L277" s="166" t="str">
        <f t="shared" si="23"/>
        <v>OK</v>
      </c>
    </row>
    <row r="278" spans="2:12" ht="12" x14ac:dyDescent="0.2">
      <c r="B278" s="92" t="s">
        <v>243</v>
      </c>
      <c r="C278" s="59" t="s">
        <v>1473</v>
      </c>
      <c r="D278" s="89" t="s">
        <v>2522</v>
      </c>
      <c r="E278" s="122">
        <v>1</v>
      </c>
      <c r="F278" s="94">
        <v>56758</v>
      </c>
      <c r="G278" s="94">
        <f t="shared" si="24"/>
        <v>56758</v>
      </c>
      <c r="H278" s="20"/>
      <c r="J278" s="187">
        <v>53834.963000000003</v>
      </c>
      <c r="K278" s="186">
        <f t="shared" si="22"/>
        <v>53834.96</v>
      </c>
      <c r="L278" s="166" t="str">
        <f t="shared" si="23"/>
        <v>OK</v>
      </c>
    </row>
    <row r="279" spans="2:12" ht="12" x14ac:dyDescent="0.2">
      <c r="B279" s="92" t="s">
        <v>244</v>
      </c>
      <c r="C279" s="59" t="s">
        <v>1474</v>
      </c>
      <c r="D279" s="89" t="s">
        <v>2522</v>
      </c>
      <c r="E279" s="122">
        <v>1</v>
      </c>
      <c r="F279" s="94">
        <v>91114</v>
      </c>
      <c r="G279" s="94">
        <f t="shared" si="24"/>
        <v>91114</v>
      </c>
      <c r="H279" s="20"/>
      <c r="J279" s="187">
        <v>86421.629000000001</v>
      </c>
      <c r="K279" s="186">
        <f t="shared" si="22"/>
        <v>86421.63</v>
      </c>
      <c r="L279" s="166" t="str">
        <f t="shared" si="23"/>
        <v>OK</v>
      </c>
    </row>
    <row r="280" spans="2:12" ht="12" x14ac:dyDescent="0.2">
      <c r="B280" s="92" t="s">
        <v>245</v>
      </c>
      <c r="C280" s="59" t="s">
        <v>1475</v>
      </c>
      <c r="D280" s="89" t="s">
        <v>2522</v>
      </c>
      <c r="E280" s="122">
        <v>1</v>
      </c>
      <c r="F280" s="94">
        <v>59892</v>
      </c>
      <c r="G280" s="94">
        <f t="shared" si="24"/>
        <v>59892</v>
      </c>
      <c r="H280" s="20"/>
      <c r="J280" s="187">
        <v>56807.561999999998</v>
      </c>
      <c r="K280" s="186">
        <f t="shared" si="22"/>
        <v>56807.56</v>
      </c>
      <c r="L280" s="166" t="str">
        <f t="shared" si="23"/>
        <v>OK</v>
      </c>
    </row>
    <row r="281" spans="2:12" ht="12" x14ac:dyDescent="0.2">
      <c r="B281" s="92" t="s">
        <v>246</v>
      </c>
      <c r="C281" s="59" t="s">
        <v>1476</v>
      </c>
      <c r="D281" s="89" t="s">
        <v>2522</v>
      </c>
      <c r="E281" s="122">
        <v>1</v>
      </c>
      <c r="F281" s="94">
        <v>49555</v>
      </c>
      <c r="G281" s="94">
        <f t="shared" si="24"/>
        <v>49555</v>
      </c>
      <c r="H281" s="20"/>
      <c r="J281" s="187">
        <v>47002.917500000003</v>
      </c>
      <c r="K281" s="186">
        <f t="shared" si="22"/>
        <v>47002.92</v>
      </c>
      <c r="L281" s="166" t="str">
        <f t="shared" si="23"/>
        <v>OK</v>
      </c>
    </row>
    <row r="282" spans="2:12" ht="12" x14ac:dyDescent="0.2">
      <c r="B282" s="92" t="s">
        <v>247</v>
      </c>
      <c r="C282" s="59" t="s">
        <v>1477</v>
      </c>
      <c r="D282" s="89" t="s">
        <v>2522</v>
      </c>
      <c r="E282" s="122">
        <v>1</v>
      </c>
      <c r="F282" s="94">
        <v>93958</v>
      </c>
      <c r="G282" s="94">
        <f t="shared" si="24"/>
        <v>93958</v>
      </c>
      <c r="H282" s="20"/>
      <c r="J282" s="187">
        <v>89119.163</v>
      </c>
      <c r="K282" s="186">
        <f t="shared" si="22"/>
        <v>89119.16</v>
      </c>
      <c r="L282" s="166" t="str">
        <f t="shared" si="23"/>
        <v>OK</v>
      </c>
    </row>
    <row r="283" spans="2:12" ht="12" x14ac:dyDescent="0.2">
      <c r="B283" s="92" t="s">
        <v>248</v>
      </c>
      <c r="C283" s="59" t="s">
        <v>1478</v>
      </c>
      <c r="D283" s="93" t="s">
        <v>2463</v>
      </c>
      <c r="E283" s="122">
        <v>1</v>
      </c>
      <c r="F283" s="94">
        <v>103536</v>
      </c>
      <c r="G283" s="94">
        <f t="shared" si="24"/>
        <v>103536</v>
      </c>
      <c r="H283" s="20"/>
      <c r="J283" s="187">
        <v>98203.896000000008</v>
      </c>
      <c r="K283" s="186">
        <f t="shared" si="22"/>
        <v>98203.9</v>
      </c>
      <c r="L283" s="166" t="str">
        <f t="shared" si="23"/>
        <v>OK</v>
      </c>
    </row>
    <row r="284" spans="2:12" ht="12" x14ac:dyDescent="0.2">
      <c r="B284" s="92" t="s">
        <v>249</v>
      </c>
      <c r="C284" s="59" t="s">
        <v>1479</v>
      </c>
      <c r="D284" s="89" t="s">
        <v>2522</v>
      </c>
      <c r="E284" s="122">
        <v>1</v>
      </c>
      <c r="F284" s="94">
        <v>42680</v>
      </c>
      <c r="G284" s="94">
        <f t="shared" si="24"/>
        <v>42680</v>
      </c>
      <c r="H284" s="20"/>
      <c r="J284" s="187">
        <v>40481.980000000003</v>
      </c>
      <c r="K284" s="186">
        <f t="shared" si="22"/>
        <v>40481.980000000003</v>
      </c>
      <c r="L284" s="166" t="str">
        <f t="shared" si="23"/>
        <v>OK</v>
      </c>
    </row>
    <row r="285" spans="2:12" ht="12" x14ac:dyDescent="0.2">
      <c r="B285" s="92" t="s">
        <v>250</v>
      </c>
      <c r="C285" s="59" t="s">
        <v>1480</v>
      </c>
      <c r="D285" s="93" t="s">
        <v>2463</v>
      </c>
      <c r="E285" s="122">
        <v>1</v>
      </c>
      <c r="F285" s="94">
        <v>84772</v>
      </c>
      <c r="G285" s="94">
        <f t="shared" si="24"/>
        <v>84772</v>
      </c>
      <c r="H285" s="20"/>
      <c r="J285" s="187">
        <v>80406.241999999998</v>
      </c>
      <c r="K285" s="186">
        <f t="shared" si="22"/>
        <v>80406.240000000005</v>
      </c>
      <c r="L285" s="166" t="str">
        <f t="shared" si="23"/>
        <v>OK</v>
      </c>
    </row>
    <row r="286" spans="2:12" ht="12" x14ac:dyDescent="0.2">
      <c r="B286" s="92" t="s">
        <v>251</v>
      </c>
      <c r="C286" s="59" t="s">
        <v>1481</v>
      </c>
      <c r="D286" s="89" t="s">
        <v>2522</v>
      </c>
      <c r="E286" s="122">
        <v>1</v>
      </c>
      <c r="F286" s="94">
        <v>29112</v>
      </c>
      <c r="G286" s="94">
        <f t="shared" si="24"/>
        <v>29112</v>
      </c>
      <c r="H286" s="20"/>
      <c r="J286" s="187">
        <v>27612.732</v>
      </c>
      <c r="K286" s="186">
        <f t="shared" si="22"/>
        <v>27612.73</v>
      </c>
      <c r="L286" s="166" t="str">
        <f t="shared" si="23"/>
        <v>OK</v>
      </c>
    </row>
    <row r="287" spans="2:12" ht="12" x14ac:dyDescent="0.2">
      <c r="B287" s="105" t="s">
        <v>252</v>
      </c>
      <c r="C287" s="60" t="s">
        <v>1482</v>
      </c>
      <c r="D287" s="86"/>
      <c r="E287" s="122"/>
      <c r="F287" s="94"/>
      <c r="G287" s="94"/>
      <c r="H287" s="20"/>
      <c r="J287" s="187">
        <v>0</v>
      </c>
      <c r="K287" s="186">
        <f t="shared" si="22"/>
        <v>0</v>
      </c>
      <c r="L287" s="166" t="str">
        <f t="shared" si="23"/>
        <v>OK</v>
      </c>
    </row>
    <row r="288" spans="2:12" ht="22.5" x14ac:dyDescent="0.2">
      <c r="B288" s="92" t="s">
        <v>253</v>
      </c>
      <c r="C288" s="59" t="s">
        <v>1483</v>
      </c>
      <c r="D288" s="89" t="s">
        <v>2522</v>
      </c>
      <c r="E288" s="122">
        <v>1</v>
      </c>
      <c r="F288" s="94">
        <v>38123</v>
      </c>
      <c r="G288" s="94">
        <f>ROUND(E288*F288,2)</f>
        <v>38123</v>
      </c>
      <c r="H288" s="20"/>
      <c r="J288" s="187">
        <v>36159.665500000003</v>
      </c>
      <c r="K288" s="186">
        <f t="shared" si="22"/>
        <v>36159.67</v>
      </c>
      <c r="L288" s="166" t="str">
        <f t="shared" si="23"/>
        <v>OK</v>
      </c>
    </row>
    <row r="289" spans="2:12" ht="22.5" x14ac:dyDescent="0.2">
      <c r="B289" s="92" t="s">
        <v>254</v>
      </c>
      <c r="C289" s="59" t="s">
        <v>1484</v>
      </c>
      <c r="D289" s="93" t="s">
        <v>1227</v>
      </c>
      <c r="E289" s="122">
        <v>1</v>
      </c>
      <c r="F289" s="94">
        <v>1093746</v>
      </c>
      <c r="G289" s="94">
        <f>ROUND(E289*F289,2)</f>
        <v>1093746</v>
      </c>
      <c r="H289" s="20"/>
      <c r="J289" s="187">
        <v>1037418.081</v>
      </c>
      <c r="K289" s="186">
        <f t="shared" si="22"/>
        <v>1037418.08</v>
      </c>
      <c r="L289" s="166" t="str">
        <f t="shared" si="23"/>
        <v>OK</v>
      </c>
    </row>
    <row r="290" spans="2:12" ht="12" x14ac:dyDescent="0.2">
      <c r="B290" s="92" t="s">
        <v>255</v>
      </c>
      <c r="C290" s="59" t="s">
        <v>1485</v>
      </c>
      <c r="D290" s="93" t="s">
        <v>1227</v>
      </c>
      <c r="E290" s="122">
        <v>1</v>
      </c>
      <c r="F290" s="94">
        <v>516498</v>
      </c>
      <c r="G290" s="94">
        <f>ROUND(E290*F290,2)</f>
        <v>516498</v>
      </c>
      <c r="H290" s="20"/>
      <c r="J290" s="187">
        <v>489898.353</v>
      </c>
      <c r="K290" s="186">
        <f t="shared" si="22"/>
        <v>489898.35</v>
      </c>
      <c r="L290" s="166" t="str">
        <f t="shared" si="23"/>
        <v>OK</v>
      </c>
    </row>
    <row r="291" spans="2:12" ht="12" x14ac:dyDescent="0.2">
      <c r="B291" s="92" t="s">
        <v>256</v>
      </c>
      <c r="C291" s="59" t="s">
        <v>1486</v>
      </c>
      <c r="D291" s="89" t="s">
        <v>2522</v>
      </c>
      <c r="E291" s="122">
        <v>1</v>
      </c>
      <c r="F291" s="94">
        <v>44182</v>
      </c>
      <c r="G291" s="94">
        <f>ROUND(E291*F291,2)</f>
        <v>44182</v>
      </c>
      <c r="H291" s="20"/>
      <c r="J291" s="187">
        <v>41906.627</v>
      </c>
      <c r="K291" s="186">
        <f t="shared" si="22"/>
        <v>41906.629999999997</v>
      </c>
      <c r="L291" s="166" t="str">
        <f t="shared" si="23"/>
        <v>OK</v>
      </c>
    </row>
    <row r="292" spans="2:12" ht="12" x14ac:dyDescent="0.2">
      <c r="B292" s="92" t="s">
        <v>257</v>
      </c>
      <c r="C292" s="59" t="s">
        <v>1487</v>
      </c>
      <c r="D292" s="89" t="s">
        <v>2522</v>
      </c>
      <c r="E292" s="122">
        <v>1</v>
      </c>
      <c r="F292" s="94">
        <v>58297</v>
      </c>
      <c r="G292" s="94">
        <f>ROUND(E292*F292,2)</f>
        <v>58297</v>
      </c>
      <c r="H292" s="20"/>
      <c r="J292" s="187">
        <v>55294.7045</v>
      </c>
      <c r="K292" s="186">
        <f t="shared" si="22"/>
        <v>55294.7</v>
      </c>
      <c r="L292" s="166" t="str">
        <f t="shared" si="23"/>
        <v>OK</v>
      </c>
    </row>
    <row r="293" spans="2:12" ht="12" x14ac:dyDescent="0.2">
      <c r="B293" s="21"/>
      <c r="C293" s="22"/>
      <c r="D293" s="18"/>
      <c r="E293" s="122"/>
      <c r="F293" s="24"/>
      <c r="G293" s="23"/>
      <c r="H293" s="20"/>
      <c r="J293" s="187"/>
      <c r="K293" s="186">
        <f t="shared" si="22"/>
        <v>0</v>
      </c>
      <c r="L293" s="166" t="str">
        <f t="shared" si="23"/>
        <v>OK</v>
      </c>
    </row>
    <row r="294" spans="2:12" ht="12" x14ac:dyDescent="0.2">
      <c r="B294" s="12">
        <v>7</v>
      </c>
      <c r="C294" s="13" t="s">
        <v>1488</v>
      </c>
      <c r="D294" s="115"/>
      <c r="E294" s="135"/>
      <c r="F294" s="113"/>
      <c r="G294" s="114"/>
      <c r="H294" s="15">
        <f>SUM(G296:G492)</f>
        <v>29860099</v>
      </c>
      <c r="J294" s="187"/>
      <c r="K294" s="186">
        <f t="shared" si="22"/>
        <v>0</v>
      </c>
      <c r="L294" s="166" t="str">
        <f t="shared" si="23"/>
        <v>OK</v>
      </c>
    </row>
    <row r="295" spans="2:12" ht="12" x14ac:dyDescent="0.2">
      <c r="B295" s="39" t="s">
        <v>258</v>
      </c>
      <c r="C295" s="40" t="s">
        <v>1489</v>
      </c>
      <c r="D295" s="18"/>
      <c r="E295" s="122"/>
      <c r="F295" s="24"/>
      <c r="G295" s="23"/>
      <c r="H295" s="20"/>
      <c r="J295" s="187"/>
      <c r="K295" s="186">
        <f t="shared" si="22"/>
        <v>0</v>
      </c>
      <c r="L295" s="166" t="str">
        <f t="shared" si="23"/>
        <v>OK</v>
      </c>
    </row>
    <row r="296" spans="2:12" ht="12" x14ac:dyDescent="0.2">
      <c r="B296" s="92" t="s">
        <v>259</v>
      </c>
      <c r="C296" s="59" t="s">
        <v>1490</v>
      </c>
      <c r="D296" s="93" t="s">
        <v>1227</v>
      </c>
      <c r="E296" s="122">
        <v>1</v>
      </c>
      <c r="F296" s="94">
        <v>432843</v>
      </c>
      <c r="G296" s="94">
        <f t="shared" ref="G296:G301" si="25">ROUND(E296*F296,2)</f>
        <v>432843</v>
      </c>
      <c r="H296" s="20"/>
      <c r="J296" s="187">
        <v>410551.58549999999</v>
      </c>
      <c r="K296" s="186">
        <f t="shared" si="22"/>
        <v>410551.59</v>
      </c>
      <c r="L296" s="166" t="str">
        <f t="shared" si="23"/>
        <v>OK</v>
      </c>
    </row>
    <row r="297" spans="2:12" ht="12" x14ac:dyDescent="0.2">
      <c r="B297" s="92" t="s">
        <v>260</v>
      </c>
      <c r="C297" s="59" t="s">
        <v>1491</v>
      </c>
      <c r="D297" s="93" t="s">
        <v>1227</v>
      </c>
      <c r="E297" s="122">
        <v>1</v>
      </c>
      <c r="F297" s="94">
        <v>161848</v>
      </c>
      <c r="G297" s="94">
        <f t="shared" si="25"/>
        <v>161848</v>
      </c>
      <c r="H297" s="20"/>
      <c r="J297" s="187">
        <v>153512.82800000001</v>
      </c>
      <c r="K297" s="186">
        <f t="shared" si="22"/>
        <v>153512.82999999999</v>
      </c>
      <c r="L297" s="166" t="str">
        <f t="shared" si="23"/>
        <v>OK</v>
      </c>
    </row>
    <row r="298" spans="2:12" ht="12" x14ac:dyDescent="0.2">
      <c r="B298" s="92" t="s">
        <v>261</v>
      </c>
      <c r="C298" s="59" t="s">
        <v>1492</v>
      </c>
      <c r="D298" s="93" t="s">
        <v>1227</v>
      </c>
      <c r="E298" s="122">
        <v>1</v>
      </c>
      <c r="F298" s="94">
        <v>389235</v>
      </c>
      <c r="G298" s="94">
        <f t="shared" si="25"/>
        <v>389235</v>
      </c>
      <c r="H298" s="20"/>
      <c r="J298" s="187">
        <v>369189.39750000002</v>
      </c>
      <c r="K298" s="186">
        <f t="shared" si="22"/>
        <v>369189.4</v>
      </c>
      <c r="L298" s="166" t="str">
        <f t="shared" si="23"/>
        <v>OK</v>
      </c>
    </row>
    <row r="299" spans="2:12" ht="12" x14ac:dyDescent="0.2">
      <c r="B299" s="92" t="s">
        <v>262</v>
      </c>
      <c r="C299" s="61" t="s">
        <v>1493</v>
      </c>
      <c r="D299" s="89" t="s">
        <v>2522</v>
      </c>
      <c r="E299" s="122">
        <v>1</v>
      </c>
      <c r="F299" s="94">
        <v>22746</v>
      </c>
      <c r="G299" s="94">
        <f t="shared" si="25"/>
        <v>22746</v>
      </c>
      <c r="H299" s="20"/>
      <c r="J299" s="187">
        <v>21574.581000000002</v>
      </c>
      <c r="K299" s="186">
        <f t="shared" si="22"/>
        <v>21574.58</v>
      </c>
      <c r="L299" s="166" t="str">
        <f t="shared" si="23"/>
        <v>OK</v>
      </c>
    </row>
    <row r="300" spans="2:12" ht="12" x14ac:dyDescent="0.2">
      <c r="B300" s="92" t="s">
        <v>263</v>
      </c>
      <c r="C300" s="61" t="s">
        <v>1494</v>
      </c>
      <c r="D300" s="93" t="s">
        <v>1227</v>
      </c>
      <c r="E300" s="122">
        <v>1</v>
      </c>
      <c r="F300" s="94">
        <v>281468</v>
      </c>
      <c r="G300" s="94">
        <f t="shared" si="25"/>
        <v>281468</v>
      </c>
      <c r="H300" s="20"/>
      <c r="J300" s="187">
        <v>266972.39799999999</v>
      </c>
      <c r="K300" s="186">
        <f t="shared" si="22"/>
        <v>266972.40000000002</v>
      </c>
      <c r="L300" s="166" t="str">
        <f t="shared" si="23"/>
        <v>OK</v>
      </c>
    </row>
    <row r="301" spans="2:12" ht="12" x14ac:dyDescent="0.2">
      <c r="B301" s="92" t="s">
        <v>264</v>
      </c>
      <c r="C301" s="61" t="s">
        <v>1391</v>
      </c>
      <c r="D301" s="93" t="s">
        <v>1227</v>
      </c>
      <c r="E301" s="122">
        <v>1</v>
      </c>
      <c r="F301" s="94">
        <v>216351</v>
      </c>
      <c r="G301" s="94">
        <f t="shared" si="25"/>
        <v>216351</v>
      </c>
      <c r="H301" s="20"/>
      <c r="J301" s="187">
        <v>205208.9235</v>
      </c>
      <c r="K301" s="186">
        <f t="shared" si="22"/>
        <v>205208.92</v>
      </c>
      <c r="L301" s="166" t="str">
        <f t="shared" si="23"/>
        <v>OK</v>
      </c>
    </row>
    <row r="302" spans="2:12" ht="12" x14ac:dyDescent="0.2">
      <c r="B302" s="105" t="s">
        <v>265</v>
      </c>
      <c r="C302" s="60" t="s">
        <v>1495</v>
      </c>
      <c r="D302" s="86"/>
      <c r="E302" s="122"/>
      <c r="F302" s="94"/>
      <c r="G302" s="94"/>
      <c r="H302" s="20"/>
      <c r="J302" s="187">
        <v>0</v>
      </c>
      <c r="K302" s="186">
        <f t="shared" si="22"/>
        <v>0</v>
      </c>
      <c r="L302" s="166" t="str">
        <f t="shared" si="23"/>
        <v>OK</v>
      </c>
    </row>
    <row r="303" spans="2:12" ht="12" x14ac:dyDescent="0.2">
      <c r="B303" s="92" t="s">
        <v>266</v>
      </c>
      <c r="C303" s="59" t="s">
        <v>1496</v>
      </c>
      <c r="D303" s="93" t="s">
        <v>1227</v>
      </c>
      <c r="E303" s="122">
        <v>1</v>
      </c>
      <c r="F303" s="94">
        <v>324649</v>
      </c>
      <c r="G303" s="94">
        <f>ROUND(E303*F303,2)</f>
        <v>324649</v>
      </c>
      <c r="H303" s="20"/>
      <c r="J303" s="187">
        <v>307929.57650000002</v>
      </c>
      <c r="K303" s="186">
        <f t="shared" si="22"/>
        <v>307929.58</v>
      </c>
      <c r="L303" s="166" t="str">
        <f t="shared" si="23"/>
        <v>OK</v>
      </c>
    </row>
    <row r="304" spans="2:12" ht="12" x14ac:dyDescent="0.2">
      <c r="B304" s="92" t="s">
        <v>267</v>
      </c>
      <c r="C304" s="59" t="s">
        <v>1497</v>
      </c>
      <c r="D304" s="93" t="s">
        <v>1227</v>
      </c>
      <c r="E304" s="122">
        <v>1</v>
      </c>
      <c r="F304" s="94">
        <v>399652</v>
      </c>
      <c r="G304" s="94">
        <f>ROUND(E304*F304,2)</f>
        <v>399652</v>
      </c>
      <c r="H304" s="20"/>
      <c r="J304" s="187">
        <v>379069.92200000002</v>
      </c>
      <c r="K304" s="186">
        <f t="shared" si="22"/>
        <v>379069.92</v>
      </c>
      <c r="L304" s="166" t="str">
        <f t="shared" si="23"/>
        <v>OK</v>
      </c>
    </row>
    <row r="305" spans="2:12" ht="12" x14ac:dyDescent="0.2">
      <c r="B305" s="105" t="s">
        <v>268</v>
      </c>
      <c r="C305" s="60" t="s">
        <v>1498</v>
      </c>
      <c r="D305" s="86"/>
      <c r="E305" s="122"/>
      <c r="F305" s="94"/>
      <c r="G305" s="94"/>
      <c r="H305" s="20"/>
      <c r="J305" s="187">
        <v>0</v>
      </c>
      <c r="K305" s="186">
        <f t="shared" si="22"/>
        <v>0</v>
      </c>
      <c r="L305" s="166" t="str">
        <f t="shared" si="23"/>
        <v>OK</v>
      </c>
    </row>
    <row r="306" spans="2:12" ht="12" x14ac:dyDescent="0.2">
      <c r="B306" s="92" t="s">
        <v>269</v>
      </c>
      <c r="C306" s="59" t="s">
        <v>1499</v>
      </c>
      <c r="D306" s="93" t="s">
        <v>1227</v>
      </c>
      <c r="E306" s="122">
        <v>1</v>
      </c>
      <c r="F306" s="94">
        <v>2319</v>
      </c>
      <c r="G306" s="94">
        <f t="shared" ref="G306:G367" si="26">ROUND(E306*F306,2)</f>
        <v>2319</v>
      </c>
      <c r="H306" s="20"/>
      <c r="J306" s="187">
        <v>2199.5715</v>
      </c>
      <c r="K306" s="186">
        <f t="shared" si="22"/>
        <v>2199.5700000000002</v>
      </c>
      <c r="L306" s="166" t="str">
        <f t="shared" si="23"/>
        <v>OK</v>
      </c>
    </row>
    <row r="307" spans="2:12" ht="12" x14ac:dyDescent="0.2">
      <c r="B307" s="92" t="s">
        <v>270</v>
      </c>
      <c r="C307" s="59" t="s">
        <v>1500</v>
      </c>
      <c r="D307" s="93" t="s">
        <v>1227</v>
      </c>
      <c r="E307" s="122">
        <v>1</v>
      </c>
      <c r="F307" s="94">
        <v>4577</v>
      </c>
      <c r="G307" s="94">
        <f t="shared" si="26"/>
        <v>4577</v>
      </c>
      <c r="H307" s="20"/>
      <c r="J307" s="187">
        <v>4341.2844999999998</v>
      </c>
      <c r="K307" s="186">
        <f t="shared" si="22"/>
        <v>4341.28</v>
      </c>
      <c r="L307" s="166" t="str">
        <f t="shared" si="23"/>
        <v>OK</v>
      </c>
    </row>
    <row r="308" spans="2:12" ht="12" x14ac:dyDescent="0.2">
      <c r="B308" s="92" t="s">
        <v>271</v>
      </c>
      <c r="C308" s="59" t="s">
        <v>1501</v>
      </c>
      <c r="D308" s="93" t="s">
        <v>1227</v>
      </c>
      <c r="E308" s="122">
        <v>1</v>
      </c>
      <c r="F308" s="94">
        <v>5918</v>
      </c>
      <c r="G308" s="94">
        <f t="shared" si="26"/>
        <v>5918</v>
      </c>
      <c r="H308" s="20"/>
      <c r="J308" s="187">
        <v>5613.223</v>
      </c>
      <c r="K308" s="186">
        <f t="shared" si="22"/>
        <v>5613.22</v>
      </c>
      <c r="L308" s="166" t="str">
        <f t="shared" si="23"/>
        <v>OK</v>
      </c>
    </row>
    <row r="309" spans="2:12" ht="12" x14ac:dyDescent="0.2">
      <c r="B309" s="92" t="s">
        <v>272</v>
      </c>
      <c r="C309" s="59" t="s">
        <v>1502</v>
      </c>
      <c r="D309" s="93" t="s">
        <v>1227</v>
      </c>
      <c r="E309" s="122">
        <v>1</v>
      </c>
      <c r="F309" s="94">
        <v>6938</v>
      </c>
      <c r="G309" s="94">
        <f t="shared" si="26"/>
        <v>6938</v>
      </c>
      <c r="H309" s="20"/>
      <c r="J309" s="187">
        <v>6580.6930000000002</v>
      </c>
      <c r="K309" s="186">
        <f t="shared" si="22"/>
        <v>6580.69</v>
      </c>
      <c r="L309" s="166" t="str">
        <f t="shared" si="23"/>
        <v>OK</v>
      </c>
    </row>
    <row r="310" spans="2:12" ht="12" x14ac:dyDescent="0.2">
      <c r="B310" s="92" t="s">
        <v>273</v>
      </c>
      <c r="C310" s="59" t="s">
        <v>1503</v>
      </c>
      <c r="D310" s="93" t="s">
        <v>1227</v>
      </c>
      <c r="E310" s="122">
        <v>1</v>
      </c>
      <c r="F310" s="94">
        <v>7838</v>
      </c>
      <c r="G310" s="94">
        <f t="shared" si="26"/>
        <v>7838</v>
      </c>
      <c r="H310" s="20"/>
      <c r="J310" s="187">
        <v>7434.3429999999998</v>
      </c>
      <c r="K310" s="186">
        <f t="shared" si="22"/>
        <v>7434.34</v>
      </c>
      <c r="L310" s="166" t="str">
        <f t="shared" si="23"/>
        <v>OK</v>
      </c>
    </row>
    <row r="311" spans="2:12" ht="12" x14ac:dyDescent="0.2">
      <c r="B311" s="92" t="s">
        <v>274</v>
      </c>
      <c r="C311" s="59" t="s">
        <v>1504</v>
      </c>
      <c r="D311" s="93" t="s">
        <v>1227</v>
      </c>
      <c r="E311" s="122">
        <v>1</v>
      </c>
      <c r="F311" s="94">
        <v>11840</v>
      </c>
      <c r="G311" s="94">
        <f t="shared" si="26"/>
        <v>11840</v>
      </c>
      <c r="H311" s="20"/>
      <c r="J311" s="187">
        <v>11230.24</v>
      </c>
      <c r="K311" s="186">
        <f t="shared" si="22"/>
        <v>11230.24</v>
      </c>
      <c r="L311" s="166" t="str">
        <f t="shared" si="23"/>
        <v>OK</v>
      </c>
    </row>
    <row r="312" spans="2:12" ht="12" x14ac:dyDescent="0.2">
      <c r="B312" s="92" t="s">
        <v>275</v>
      </c>
      <c r="C312" s="61" t="s">
        <v>1505</v>
      </c>
      <c r="D312" s="93" t="s">
        <v>1227</v>
      </c>
      <c r="E312" s="122">
        <v>1</v>
      </c>
      <c r="F312" s="94">
        <v>23641</v>
      </c>
      <c r="G312" s="94">
        <f t="shared" si="26"/>
        <v>23641</v>
      </c>
      <c r="H312" s="20"/>
      <c r="J312" s="187">
        <v>22423.488499999999</v>
      </c>
      <c r="K312" s="186">
        <f t="shared" si="22"/>
        <v>22423.49</v>
      </c>
      <c r="L312" s="166" t="str">
        <f t="shared" si="23"/>
        <v>OK</v>
      </c>
    </row>
    <row r="313" spans="2:12" ht="12" x14ac:dyDescent="0.2">
      <c r="B313" s="92" t="s">
        <v>276</v>
      </c>
      <c r="C313" s="61" t="s">
        <v>1506</v>
      </c>
      <c r="D313" s="93" t="s">
        <v>1227</v>
      </c>
      <c r="E313" s="122">
        <v>1</v>
      </c>
      <c r="F313" s="94">
        <v>30972</v>
      </c>
      <c r="G313" s="94">
        <f t="shared" si="26"/>
        <v>30972</v>
      </c>
      <c r="H313" s="20"/>
      <c r="J313" s="187">
        <v>29376.941999999999</v>
      </c>
      <c r="K313" s="186">
        <f t="shared" si="22"/>
        <v>29376.94</v>
      </c>
      <c r="L313" s="166" t="str">
        <f t="shared" si="23"/>
        <v>OK</v>
      </c>
    </row>
    <row r="314" spans="2:12" ht="12" x14ac:dyDescent="0.2">
      <c r="B314" s="92" t="s">
        <v>277</v>
      </c>
      <c r="C314" s="61" t="s">
        <v>1507</v>
      </c>
      <c r="D314" s="93" t="s">
        <v>1227</v>
      </c>
      <c r="E314" s="122">
        <v>1</v>
      </c>
      <c r="F314" s="94">
        <v>67055</v>
      </c>
      <c r="G314" s="94">
        <f t="shared" si="26"/>
        <v>67055</v>
      </c>
      <c r="H314" s="20"/>
      <c r="J314" s="187">
        <v>63601.667500000003</v>
      </c>
      <c r="K314" s="186">
        <f t="shared" si="22"/>
        <v>63601.67</v>
      </c>
      <c r="L314" s="166" t="str">
        <f t="shared" si="23"/>
        <v>OK</v>
      </c>
    </row>
    <row r="315" spans="2:12" ht="12" x14ac:dyDescent="0.2">
      <c r="B315" s="92" t="s">
        <v>278</v>
      </c>
      <c r="C315" s="59" t="s">
        <v>1508</v>
      </c>
      <c r="D315" s="89" t="s">
        <v>2522</v>
      </c>
      <c r="E315" s="122">
        <v>1</v>
      </c>
      <c r="F315" s="94">
        <v>5445</v>
      </c>
      <c r="G315" s="94">
        <f t="shared" si="26"/>
        <v>5445</v>
      </c>
      <c r="H315" s="20"/>
      <c r="J315" s="187">
        <v>5164.5825000000004</v>
      </c>
      <c r="K315" s="186">
        <f t="shared" si="22"/>
        <v>5164.58</v>
      </c>
      <c r="L315" s="166" t="str">
        <f t="shared" si="23"/>
        <v>OK</v>
      </c>
    </row>
    <row r="316" spans="2:12" ht="12" x14ac:dyDescent="0.2">
      <c r="B316" s="92" t="s">
        <v>279</v>
      </c>
      <c r="C316" s="59" t="s">
        <v>1509</v>
      </c>
      <c r="D316" s="89" t="s">
        <v>2522</v>
      </c>
      <c r="E316" s="122">
        <v>1</v>
      </c>
      <c r="F316" s="94">
        <v>7714</v>
      </c>
      <c r="G316" s="94">
        <f t="shared" si="26"/>
        <v>7714</v>
      </c>
      <c r="H316" s="20"/>
      <c r="J316" s="187">
        <v>7316.7290000000003</v>
      </c>
      <c r="K316" s="186">
        <f t="shared" si="22"/>
        <v>7316.73</v>
      </c>
      <c r="L316" s="166" t="str">
        <f t="shared" si="23"/>
        <v>OK</v>
      </c>
    </row>
    <row r="317" spans="2:12" ht="12" x14ac:dyDescent="0.2">
      <c r="B317" s="92" t="s">
        <v>280</v>
      </c>
      <c r="C317" s="59" t="s">
        <v>1510</v>
      </c>
      <c r="D317" s="89" t="s">
        <v>2522</v>
      </c>
      <c r="E317" s="122">
        <v>1</v>
      </c>
      <c r="F317" s="94">
        <v>11980</v>
      </c>
      <c r="G317" s="94">
        <f t="shared" si="26"/>
        <v>11980</v>
      </c>
      <c r="H317" s="20"/>
      <c r="J317" s="187">
        <v>11363.03</v>
      </c>
      <c r="K317" s="186">
        <f t="shared" si="22"/>
        <v>11363.03</v>
      </c>
      <c r="L317" s="166" t="str">
        <f t="shared" si="23"/>
        <v>OK</v>
      </c>
    </row>
    <row r="318" spans="2:12" ht="12" x14ac:dyDescent="0.2">
      <c r="B318" s="92" t="s">
        <v>281</v>
      </c>
      <c r="C318" s="59" t="s">
        <v>1511</v>
      </c>
      <c r="D318" s="89" t="s">
        <v>2522</v>
      </c>
      <c r="E318" s="122">
        <v>1</v>
      </c>
      <c r="F318" s="94">
        <v>20665</v>
      </c>
      <c r="G318" s="94">
        <f t="shared" si="26"/>
        <v>20665</v>
      </c>
      <c r="H318" s="20"/>
      <c r="J318" s="187">
        <v>19600.752499999999</v>
      </c>
      <c r="K318" s="186">
        <f t="shared" si="22"/>
        <v>19600.75</v>
      </c>
      <c r="L318" s="166" t="str">
        <f t="shared" si="23"/>
        <v>OK</v>
      </c>
    </row>
    <row r="319" spans="2:12" ht="12" x14ac:dyDescent="0.2">
      <c r="B319" s="92" t="s">
        <v>282</v>
      </c>
      <c r="C319" s="59" t="s">
        <v>1512</v>
      </c>
      <c r="D319" s="89" t="s">
        <v>2522</v>
      </c>
      <c r="E319" s="122">
        <v>1</v>
      </c>
      <c r="F319" s="94">
        <v>24863</v>
      </c>
      <c r="G319" s="94">
        <f t="shared" si="26"/>
        <v>24863</v>
      </c>
      <c r="H319" s="20"/>
      <c r="J319" s="187">
        <v>23582.555499999999</v>
      </c>
      <c r="K319" s="186">
        <f t="shared" si="22"/>
        <v>23582.560000000001</v>
      </c>
      <c r="L319" s="166" t="str">
        <f t="shared" si="23"/>
        <v>OK</v>
      </c>
    </row>
    <row r="320" spans="2:12" ht="12" x14ac:dyDescent="0.2">
      <c r="B320" s="92" t="s">
        <v>283</v>
      </c>
      <c r="C320" s="59" t="s">
        <v>1513</v>
      </c>
      <c r="D320" s="89" t="s">
        <v>2522</v>
      </c>
      <c r="E320" s="122">
        <v>1</v>
      </c>
      <c r="F320" s="94">
        <v>17212</v>
      </c>
      <c r="G320" s="94">
        <f t="shared" si="26"/>
        <v>17212</v>
      </c>
      <c r="H320" s="20"/>
      <c r="J320" s="187">
        <v>16325.582</v>
      </c>
      <c r="K320" s="186">
        <f t="shared" si="22"/>
        <v>16325.58</v>
      </c>
      <c r="L320" s="166" t="str">
        <f t="shared" si="23"/>
        <v>OK</v>
      </c>
    </row>
    <row r="321" spans="2:12" ht="12" x14ac:dyDescent="0.2">
      <c r="B321" s="92" t="s">
        <v>284</v>
      </c>
      <c r="C321" s="59" t="s">
        <v>1514</v>
      </c>
      <c r="D321" s="89" t="s">
        <v>2522</v>
      </c>
      <c r="E321" s="122">
        <v>1</v>
      </c>
      <c r="F321" s="94">
        <v>20100</v>
      </c>
      <c r="G321" s="94">
        <f t="shared" si="26"/>
        <v>20100</v>
      </c>
      <c r="H321" s="20"/>
      <c r="J321" s="187">
        <v>19064.849999999999</v>
      </c>
      <c r="K321" s="186">
        <f t="shared" si="22"/>
        <v>19064.849999999999</v>
      </c>
      <c r="L321" s="166" t="str">
        <f t="shared" si="23"/>
        <v>OK</v>
      </c>
    </row>
    <row r="322" spans="2:12" ht="12" x14ac:dyDescent="0.2">
      <c r="B322" s="92" t="s">
        <v>285</v>
      </c>
      <c r="C322" s="59" t="s">
        <v>1515</v>
      </c>
      <c r="D322" s="89" t="s">
        <v>2522</v>
      </c>
      <c r="E322" s="122">
        <v>1</v>
      </c>
      <c r="F322" s="94">
        <v>27280</v>
      </c>
      <c r="G322" s="94">
        <f t="shared" si="26"/>
        <v>27280</v>
      </c>
      <c r="H322" s="20"/>
      <c r="J322" s="187">
        <v>25875.08</v>
      </c>
      <c r="K322" s="186">
        <f t="shared" si="22"/>
        <v>25875.08</v>
      </c>
      <c r="L322" s="166" t="str">
        <f t="shared" si="23"/>
        <v>OK</v>
      </c>
    </row>
    <row r="323" spans="2:12" ht="12" x14ac:dyDescent="0.2">
      <c r="B323" s="92" t="s">
        <v>286</v>
      </c>
      <c r="C323" s="59" t="s">
        <v>1516</v>
      </c>
      <c r="D323" s="89" t="s">
        <v>2522</v>
      </c>
      <c r="E323" s="122">
        <v>1</v>
      </c>
      <c r="F323" s="94">
        <v>29022</v>
      </c>
      <c r="G323" s="94">
        <f t="shared" si="26"/>
        <v>29022</v>
      </c>
      <c r="H323" s="20"/>
      <c r="J323" s="187">
        <v>27527.367000000002</v>
      </c>
      <c r="K323" s="186">
        <f t="shared" si="22"/>
        <v>27527.37</v>
      </c>
      <c r="L323" s="166" t="str">
        <f t="shared" si="23"/>
        <v>OK</v>
      </c>
    </row>
    <row r="324" spans="2:12" ht="12" x14ac:dyDescent="0.2">
      <c r="B324" s="92" t="s">
        <v>287</v>
      </c>
      <c r="C324" s="59" t="s">
        <v>1517</v>
      </c>
      <c r="D324" s="89" t="s">
        <v>2522</v>
      </c>
      <c r="E324" s="122">
        <v>1</v>
      </c>
      <c r="F324" s="94">
        <v>31282</v>
      </c>
      <c r="G324" s="94">
        <f t="shared" si="26"/>
        <v>31282</v>
      </c>
      <c r="H324" s="20"/>
      <c r="J324" s="187">
        <v>29670.976999999999</v>
      </c>
      <c r="K324" s="186">
        <f t="shared" si="22"/>
        <v>29670.98</v>
      </c>
      <c r="L324" s="166" t="str">
        <f t="shared" si="23"/>
        <v>OK</v>
      </c>
    </row>
    <row r="325" spans="2:12" ht="12" x14ac:dyDescent="0.2">
      <c r="B325" s="92" t="s">
        <v>288</v>
      </c>
      <c r="C325" s="61" t="s">
        <v>1518</v>
      </c>
      <c r="D325" s="89" t="s">
        <v>2522</v>
      </c>
      <c r="E325" s="122">
        <v>1</v>
      </c>
      <c r="F325" s="94">
        <v>52589</v>
      </c>
      <c r="G325" s="94">
        <f t="shared" si="26"/>
        <v>52589</v>
      </c>
      <c r="H325" s="20"/>
      <c r="J325" s="187">
        <v>49880.666499999999</v>
      </c>
      <c r="K325" s="186">
        <f t="shared" si="22"/>
        <v>49880.67</v>
      </c>
      <c r="L325" s="166" t="str">
        <f t="shared" si="23"/>
        <v>OK</v>
      </c>
    </row>
    <row r="326" spans="2:12" ht="12" x14ac:dyDescent="0.2">
      <c r="B326" s="92" t="s">
        <v>289</v>
      </c>
      <c r="C326" s="61" t="s">
        <v>1519</v>
      </c>
      <c r="D326" s="89" t="s">
        <v>2522</v>
      </c>
      <c r="E326" s="122">
        <v>1</v>
      </c>
      <c r="F326" s="94">
        <v>74146</v>
      </c>
      <c r="G326" s="94">
        <f t="shared" si="26"/>
        <v>74146</v>
      </c>
      <c r="H326" s="20"/>
      <c r="J326" s="187">
        <v>70327.481</v>
      </c>
      <c r="K326" s="186">
        <f t="shared" si="22"/>
        <v>70327.48</v>
      </c>
      <c r="L326" s="166" t="str">
        <f t="shared" si="23"/>
        <v>OK</v>
      </c>
    </row>
    <row r="327" spans="2:12" ht="12" x14ac:dyDescent="0.2">
      <c r="B327" s="92" t="s">
        <v>290</v>
      </c>
      <c r="C327" s="61" t="s">
        <v>1520</v>
      </c>
      <c r="D327" s="89" t="s">
        <v>2522</v>
      </c>
      <c r="E327" s="122">
        <v>1</v>
      </c>
      <c r="F327" s="94">
        <v>102820</v>
      </c>
      <c r="G327" s="94">
        <f t="shared" si="26"/>
        <v>102820</v>
      </c>
      <c r="H327" s="20"/>
      <c r="J327" s="187">
        <v>97524.77</v>
      </c>
      <c r="K327" s="186">
        <f t="shared" si="22"/>
        <v>97524.77</v>
      </c>
      <c r="L327" s="166" t="str">
        <f t="shared" si="23"/>
        <v>OK</v>
      </c>
    </row>
    <row r="328" spans="2:12" ht="12" x14ac:dyDescent="0.2">
      <c r="B328" s="92" t="s">
        <v>291</v>
      </c>
      <c r="C328" s="61" t="s">
        <v>1521</v>
      </c>
      <c r="D328" s="89" t="s">
        <v>2522</v>
      </c>
      <c r="E328" s="122">
        <v>1</v>
      </c>
      <c r="F328" s="94">
        <v>132358</v>
      </c>
      <c r="G328" s="94">
        <f t="shared" si="26"/>
        <v>132358</v>
      </c>
      <c r="H328" s="20"/>
      <c r="J328" s="187">
        <v>125541.56299999999</v>
      </c>
      <c r="K328" s="186">
        <f t="shared" si="22"/>
        <v>125541.56</v>
      </c>
      <c r="L328" s="166" t="str">
        <f t="shared" si="23"/>
        <v>OK</v>
      </c>
    </row>
    <row r="329" spans="2:12" ht="12" x14ac:dyDescent="0.2">
      <c r="B329" s="92" t="s">
        <v>292</v>
      </c>
      <c r="C329" s="59" t="s">
        <v>1522</v>
      </c>
      <c r="D329" s="93" t="s">
        <v>1227</v>
      </c>
      <c r="E329" s="122">
        <v>1</v>
      </c>
      <c r="F329" s="94">
        <v>57811</v>
      </c>
      <c r="G329" s="94">
        <f t="shared" si="26"/>
        <v>57811</v>
      </c>
      <c r="H329" s="20"/>
      <c r="J329" s="185">
        <v>54833.733500000002</v>
      </c>
      <c r="K329" s="186">
        <f t="shared" si="22"/>
        <v>54833.73</v>
      </c>
      <c r="L329" s="166" t="str">
        <f t="shared" si="23"/>
        <v>OK</v>
      </c>
    </row>
    <row r="330" spans="2:12" ht="12" x14ac:dyDescent="0.2">
      <c r="B330" s="92" t="s">
        <v>293</v>
      </c>
      <c r="C330" s="59" t="s">
        <v>1523</v>
      </c>
      <c r="D330" s="93" t="s">
        <v>1227</v>
      </c>
      <c r="E330" s="122">
        <v>1</v>
      </c>
      <c r="F330" s="94">
        <v>72179</v>
      </c>
      <c r="G330" s="94">
        <f t="shared" si="26"/>
        <v>72179</v>
      </c>
      <c r="H330" s="20"/>
      <c r="J330" s="185">
        <v>68461.781499999997</v>
      </c>
      <c r="K330" s="186">
        <f t="shared" si="22"/>
        <v>68461.78</v>
      </c>
      <c r="L330" s="166" t="str">
        <f t="shared" si="23"/>
        <v>OK</v>
      </c>
    </row>
    <row r="331" spans="2:12" ht="12" x14ac:dyDescent="0.2">
      <c r="B331" s="92" t="s">
        <v>294</v>
      </c>
      <c r="C331" s="59" t="s">
        <v>1524</v>
      </c>
      <c r="D331" s="93" t="s">
        <v>1227</v>
      </c>
      <c r="E331" s="122">
        <v>1</v>
      </c>
      <c r="F331" s="94">
        <v>106135</v>
      </c>
      <c r="G331" s="94">
        <f t="shared" si="26"/>
        <v>106135</v>
      </c>
      <c r="H331" s="20"/>
      <c r="J331" s="185">
        <v>100669.0475</v>
      </c>
      <c r="K331" s="186">
        <f t="shared" si="22"/>
        <v>100669.05</v>
      </c>
      <c r="L331" s="166" t="str">
        <f t="shared" si="23"/>
        <v>OK</v>
      </c>
    </row>
    <row r="332" spans="2:12" ht="12" x14ac:dyDescent="0.2">
      <c r="B332" s="92" t="s">
        <v>295</v>
      </c>
      <c r="C332" s="61" t="s">
        <v>1525</v>
      </c>
      <c r="D332" s="93" t="s">
        <v>1227</v>
      </c>
      <c r="E332" s="122">
        <v>1</v>
      </c>
      <c r="F332" s="94">
        <v>130404</v>
      </c>
      <c r="G332" s="94">
        <f t="shared" si="26"/>
        <v>130404</v>
      </c>
      <c r="H332" s="20"/>
      <c r="J332" s="187">
        <v>123688.194</v>
      </c>
      <c r="K332" s="186">
        <f t="shared" si="22"/>
        <v>123688.19</v>
      </c>
      <c r="L332" s="166" t="str">
        <f t="shared" si="23"/>
        <v>OK</v>
      </c>
    </row>
    <row r="333" spans="2:12" ht="12" x14ac:dyDescent="0.2">
      <c r="B333" s="92" t="s">
        <v>296</v>
      </c>
      <c r="C333" s="61" t="s">
        <v>1526</v>
      </c>
      <c r="D333" s="93" t="s">
        <v>1227</v>
      </c>
      <c r="E333" s="122">
        <v>1</v>
      </c>
      <c r="F333" s="94">
        <v>141619</v>
      </c>
      <c r="G333" s="94">
        <f t="shared" si="26"/>
        <v>141619</v>
      </c>
      <c r="H333" s="20"/>
      <c r="J333" s="187">
        <v>134325.62150000001</v>
      </c>
      <c r="K333" s="186">
        <f t="shared" si="22"/>
        <v>134325.62</v>
      </c>
      <c r="L333" s="166" t="str">
        <f t="shared" si="23"/>
        <v>OK</v>
      </c>
    </row>
    <row r="334" spans="2:12" ht="12" x14ac:dyDescent="0.2">
      <c r="B334" s="92" t="s">
        <v>297</v>
      </c>
      <c r="C334" s="61" t="s">
        <v>1527</v>
      </c>
      <c r="D334" s="93" t="s">
        <v>1227</v>
      </c>
      <c r="E334" s="122">
        <v>1</v>
      </c>
      <c r="F334" s="94">
        <v>204313</v>
      </c>
      <c r="G334" s="94">
        <f t="shared" si="26"/>
        <v>204313</v>
      </c>
      <c r="H334" s="20"/>
      <c r="J334" s="187">
        <v>193790.8805</v>
      </c>
      <c r="K334" s="186">
        <f t="shared" ref="K334:K397" si="27">ROUND($E334*J334,2)</f>
        <v>193790.88</v>
      </c>
      <c r="L334" s="166" t="str">
        <f t="shared" ref="L334:L397" si="28">IF(AND(J334&gt;=$F334*0.9,J334&lt;=$F334),"OK","ERROR Vr")</f>
        <v>OK</v>
      </c>
    </row>
    <row r="335" spans="2:12" ht="12" x14ac:dyDescent="0.2">
      <c r="B335" s="92" t="s">
        <v>298</v>
      </c>
      <c r="C335" s="59" t="s">
        <v>1528</v>
      </c>
      <c r="D335" s="93" t="s">
        <v>1227</v>
      </c>
      <c r="E335" s="122">
        <v>1</v>
      </c>
      <c r="F335" s="94">
        <v>228803</v>
      </c>
      <c r="G335" s="94">
        <f t="shared" si="26"/>
        <v>228803</v>
      </c>
      <c r="H335" s="20"/>
      <c r="J335" s="187">
        <v>217019.64550000001</v>
      </c>
      <c r="K335" s="186">
        <f t="shared" si="27"/>
        <v>217019.65</v>
      </c>
      <c r="L335" s="166" t="str">
        <f t="shared" si="28"/>
        <v>OK</v>
      </c>
    </row>
    <row r="336" spans="2:12" ht="12" x14ac:dyDescent="0.2">
      <c r="B336" s="92" t="s">
        <v>299</v>
      </c>
      <c r="C336" s="61" t="s">
        <v>1529</v>
      </c>
      <c r="D336" s="93" t="s">
        <v>1227</v>
      </c>
      <c r="E336" s="122">
        <v>1</v>
      </c>
      <c r="F336" s="94">
        <v>221213</v>
      </c>
      <c r="G336" s="94">
        <f t="shared" si="26"/>
        <v>221213</v>
      </c>
      <c r="H336" s="20"/>
      <c r="J336" s="187">
        <v>209820.53049999999</v>
      </c>
      <c r="K336" s="186">
        <f t="shared" si="27"/>
        <v>209820.53</v>
      </c>
      <c r="L336" s="166" t="str">
        <f t="shared" si="28"/>
        <v>OK</v>
      </c>
    </row>
    <row r="337" spans="2:12" ht="12" x14ac:dyDescent="0.2">
      <c r="B337" s="92" t="s">
        <v>300</v>
      </c>
      <c r="C337" s="61" t="s">
        <v>1530</v>
      </c>
      <c r="D337" s="93" t="s">
        <v>1227</v>
      </c>
      <c r="E337" s="122">
        <v>1</v>
      </c>
      <c r="F337" s="94">
        <v>423132</v>
      </c>
      <c r="G337" s="94">
        <f t="shared" si="26"/>
        <v>423132</v>
      </c>
      <c r="H337" s="20"/>
      <c r="J337" s="187">
        <v>401340.70199999999</v>
      </c>
      <c r="K337" s="186">
        <f t="shared" si="27"/>
        <v>401340.7</v>
      </c>
      <c r="L337" s="166" t="str">
        <f t="shared" si="28"/>
        <v>OK</v>
      </c>
    </row>
    <row r="338" spans="2:12" ht="12" x14ac:dyDescent="0.2">
      <c r="B338" s="92" t="s">
        <v>301</v>
      </c>
      <c r="C338" s="59" t="s">
        <v>1531</v>
      </c>
      <c r="D338" s="93" t="s">
        <v>1227</v>
      </c>
      <c r="E338" s="122">
        <v>1</v>
      </c>
      <c r="F338" s="94">
        <v>14731</v>
      </c>
      <c r="G338" s="94">
        <f t="shared" si="26"/>
        <v>14731</v>
      </c>
      <c r="H338" s="20"/>
      <c r="J338" s="187">
        <v>13972.353499999999</v>
      </c>
      <c r="K338" s="186">
        <f t="shared" si="27"/>
        <v>13972.35</v>
      </c>
      <c r="L338" s="166" t="str">
        <f t="shared" si="28"/>
        <v>OK</v>
      </c>
    </row>
    <row r="339" spans="2:12" ht="12" x14ac:dyDescent="0.2">
      <c r="B339" s="92" t="s">
        <v>302</v>
      </c>
      <c r="C339" s="59" t="s">
        <v>1532</v>
      </c>
      <c r="D339" s="93" t="s">
        <v>1227</v>
      </c>
      <c r="E339" s="122">
        <v>1</v>
      </c>
      <c r="F339" s="94">
        <v>37195</v>
      </c>
      <c r="G339" s="94">
        <f t="shared" si="26"/>
        <v>37195</v>
      </c>
      <c r="H339" s="20"/>
      <c r="J339" s="187">
        <v>35279.457499999997</v>
      </c>
      <c r="K339" s="186">
        <f t="shared" si="27"/>
        <v>35279.46</v>
      </c>
      <c r="L339" s="166" t="str">
        <f t="shared" si="28"/>
        <v>OK</v>
      </c>
    </row>
    <row r="340" spans="2:12" ht="12" x14ac:dyDescent="0.2">
      <c r="B340" s="92" t="s">
        <v>303</v>
      </c>
      <c r="C340" s="59" t="s">
        <v>1533</v>
      </c>
      <c r="D340" s="93" t="s">
        <v>1227</v>
      </c>
      <c r="E340" s="122">
        <v>1</v>
      </c>
      <c r="F340" s="94">
        <v>79301</v>
      </c>
      <c r="G340" s="94">
        <f t="shared" si="26"/>
        <v>79301</v>
      </c>
      <c r="H340" s="20"/>
      <c r="J340" s="187">
        <v>75216.998500000002</v>
      </c>
      <c r="K340" s="186">
        <f t="shared" si="27"/>
        <v>75217</v>
      </c>
      <c r="L340" s="166" t="str">
        <f t="shared" si="28"/>
        <v>OK</v>
      </c>
    </row>
    <row r="341" spans="2:12" ht="12" x14ac:dyDescent="0.2">
      <c r="B341" s="92" t="s">
        <v>304</v>
      </c>
      <c r="C341" s="59" t="s">
        <v>1534</v>
      </c>
      <c r="D341" s="93" t="s">
        <v>1227</v>
      </c>
      <c r="E341" s="122">
        <v>1</v>
      </c>
      <c r="F341" s="94">
        <v>124196</v>
      </c>
      <c r="G341" s="94">
        <f t="shared" si="26"/>
        <v>124196</v>
      </c>
      <c r="H341" s="20"/>
      <c r="J341" s="187">
        <v>117799.906</v>
      </c>
      <c r="K341" s="186">
        <f t="shared" si="27"/>
        <v>117799.91</v>
      </c>
      <c r="L341" s="166" t="str">
        <f t="shared" si="28"/>
        <v>OK</v>
      </c>
    </row>
    <row r="342" spans="2:12" ht="12" x14ac:dyDescent="0.2">
      <c r="B342" s="92" t="s">
        <v>305</v>
      </c>
      <c r="C342" s="59" t="s">
        <v>1535</v>
      </c>
      <c r="D342" s="93" t="s">
        <v>1227</v>
      </c>
      <c r="E342" s="122">
        <v>1</v>
      </c>
      <c r="F342" s="94">
        <v>147880</v>
      </c>
      <c r="G342" s="94">
        <f t="shared" si="26"/>
        <v>147880</v>
      </c>
      <c r="H342" s="20"/>
      <c r="J342" s="187">
        <v>140264.18</v>
      </c>
      <c r="K342" s="186">
        <f t="shared" si="27"/>
        <v>140264.18</v>
      </c>
      <c r="L342" s="166" t="str">
        <f t="shared" si="28"/>
        <v>OK</v>
      </c>
    </row>
    <row r="343" spans="2:12" ht="12" x14ac:dyDescent="0.2">
      <c r="B343" s="92" t="s">
        <v>306</v>
      </c>
      <c r="C343" s="59" t="s">
        <v>1536</v>
      </c>
      <c r="D343" s="93" t="s">
        <v>1227</v>
      </c>
      <c r="E343" s="122">
        <v>1</v>
      </c>
      <c r="F343" s="94">
        <v>171215</v>
      </c>
      <c r="G343" s="94">
        <f t="shared" si="26"/>
        <v>171215</v>
      </c>
      <c r="H343" s="20"/>
      <c r="J343" s="187">
        <v>162397.42749999999</v>
      </c>
      <c r="K343" s="186">
        <f t="shared" si="27"/>
        <v>162397.43</v>
      </c>
      <c r="L343" s="166" t="str">
        <f t="shared" si="28"/>
        <v>OK</v>
      </c>
    </row>
    <row r="344" spans="2:12" ht="12" x14ac:dyDescent="0.2">
      <c r="B344" s="92" t="s">
        <v>307</v>
      </c>
      <c r="C344" s="61" t="s">
        <v>1537</v>
      </c>
      <c r="D344" s="93" t="s">
        <v>1227</v>
      </c>
      <c r="E344" s="122">
        <v>1</v>
      </c>
      <c r="F344" s="94">
        <v>1269583</v>
      </c>
      <c r="G344" s="94">
        <f t="shared" si="26"/>
        <v>1269583</v>
      </c>
      <c r="H344" s="20"/>
      <c r="J344" s="187">
        <v>1204199.4754999999</v>
      </c>
      <c r="K344" s="186">
        <f t="shared" si="27"/>
        <v>1204199.48</v>
      </c>
      <c r="L344" s="166" t="str">
        <f t="shared" si="28"/>
        <v>OK</v>
      </c>
    </row>
    <row r="345" spans="2:12" ht="12" x14ac:dyDescent="0.2">
      <c r="B345" s="92" t="s">
        <v>308</v>
      </c>
      <c r="C345" s="61" t="s">
        <v>1538</v>
      </c>
      <c r="D345" s="93" t="s">
        <v>1227</v>
      </c>
      <c r="E345" s="122">
        <v>1</v>
      </c>
      <c r="F345" s="94">
        <v>317282</v>
      </c>
      <c r="G345" s="94">
        <f t="shared" si="26"/>
        <v>317282</v>
      </c>
      <c r="H345" s="20"/>
      <c r="J345" s="187">
        <v>300941.97700000001</v>
      </c>
      <c r="K345" s="186">
        <f t="shared" si="27"/>
        <v>300941.98</v>
      </c>
      <c r="L345" s="166" t="str">
        <f t="shared" si="28"/>
        <v>OK</v>
      </c>
    </row>
    <row r="346" spans="2:12" ht="12" x14ac:dyDescent="0.2">
      <c r="B346" s="92" t="s">
        <v>309</v>
      </c>
      <c r="C346" s="61" t="s">
        <v>1539</v>
      </c>
      <c r="D346" s="93" t="s">
        <v>1227</v>
      </c>
      <c r="E346" s="122">
        <v>1</v>
      </c>
      <c r="F346" s="94">
        <v>321892</v>
      </c>
      <c r="G346" s="94">
        <f t="shared" si="26"/>
        <v>321892</v>
      </c>
      <c r="H346" s="20"/>
      <c r="J346" s="187">
        <v>305314.56199999998</v>
      </c>
      <c r="K346" s="186">
        <f t="shared" si="27"/>
        <v>305314.56</v>
      </c>
      <c r="L346" s="166" t="str">
        <f t="shared" si="28"/>
        <v>OK</v>
      </c>
    </row>
    <row r="347" spans="2:12" ht="12" x14ac:dyDescent="0.2">
      <c r="B347" s="92" t="s">
        <v>310</v>
      </c>
      <c r="C347" s="61" t="s">
        <v>1540</v>
      </c>
      <c r="D347" s="93" t="s">
        <v>1227</v>
      </c>
      <c r="E347" s="122">
        <v>1</v>
      </c>
      <c r="F347" s="94">
        <v>553370</v>
      </c>
      <c r="G347" s="94">
        <f t="shared" si="26"/>
        <v>553370</v>
      </c>
      <c r="H347" s="20"/>
      <c r="J347" s="187">
        <v>524871.44499999995</v>
      </c>
      <c r="K347" s="186">
        <f t="shared" si="27"/>
        <v>524871.44999999995</v>
      </c>
      <c r="L347" s="166" t="str">
        <f t="shared" si="28"/>
        <v>OK</v>
      </c>
    </row>
    <row r="348" spans="2:12" ht="12" x14ac:dyDescent="0.2">
      <c r="B348" s="92" t="s">
        <v>311</v>
      </c>
      <c r="C348" s="61" t="s">
        <v>1541</v>
      </c>
      <c r="D348" s="93" t="s">
        <v>1227</v>
      </c>
      <c r="E348" s="122">
        <v>1</v>
      </c>
      <c r="F348" s="94">
        <v>1138711</v>
      </c>
      <c r="G348" s="94">
        <f t="shared" si="26"/>
        <v>1138711</v>
      </c>
      <c r="H348" s="20"/>
      <c r="J348" s="187">
        <v>1080067.3835</v>
      </c>
      <c r="K348" s="186">
        <f t="shared" si="27"/>
        <v>1080067.3799999999</v>
      </c>
      <c r="L348" s="166" t="str">
        <f t="shared" si="28"/>
        <v>OK</v>
      </c>
    </row>
    <row r="349" spans="2:12" ht="12" x14ac:dyDescent="0.2">
      <c r="B349" s="92" t="s">
        <v>312</v>
      </c>
      <c r="C349" s="61" t="s">
        <v>1542</v>
      </c>
      <c r="D349" s="93" t="s">
        <v>1227</v>
      </c>
      <c r="E349" s="122">
        <v>1</v>
      </c>
      <c r="F349" s="94">
        <v>1240099</v>
      </c>
      <c r="G349" s="94">
        <f t="shared" si="26"/>
        <v>1240099</v>
      </c>
      <c r="H349" s="20"/>
      <c r="J349" s="187">
        <v>1176233.9014999999</v>
      </c>
      <c r="K349" s="186">
        <f t="shared" si="27"/>
        <v>1176233.8999999999</v>
      </c>
      <c r="L349" s="166" t="str">
        <f t="shared" si="28"/>
        <v>OK</v>
      </c>
    </row>
    <row r="350" spans="2:12" ht="12" x14ac:dyDescent="0.2">
      <c r="B350" s="92" t="s">
        <v>313</v>
      </c>
      <c r="C350" s="61" t="s">
        <v>1543</v>
      </c>
      <c r="D350" s="89" t="s">
        <v>2522</v>
      </c>
      <c r="E350" s="122">
        <v>1</v>
      </c>
      <c r="F350" s="94">
        <v>4279</v>
      </c>
      <c r="G350" s="94">
        <f t="shared" si="26"/>
        <v>4279</v>
      </c>
      <c r="H350" s="20"/>
      <c r="J350" s="187">
        <v>4058.6315</v>
      </c>
      <c r="K350" s="186">
        <f t="shared" si="27"/>
        <v>4058.63</v>
      </c>
      <c r="L350" s="166" t="str">
        <f t="shared" si="28"/>
        <v>OK</v>
      </c>
    </row>
    <row r="351" spans="2:12" ht="12" x14ac:dyDescent="0.2">
      <c r="B351" s="92" t="s">
        <v>314</v>
      </c>
      <c r="C351" s="59" t="s">
        <v>1544</v>
      </c>
      <c r="D351" s="89" t="s">
        <v>2522</v>
      </c>
      <c r="E351" s="122">
        <v>1</v>
      </c>
      <c r="F351" s="94">
        <v>7369</v>
      </c>
      <c r="G351" s="94">
        <f t="shared" si="26"/>
        <v>7369</v>
      </c>
      <c r="H351" s="20"/>
      <c r="J351" s="187">
        <v>6989.4965000000002</v>
      </c>
      <c r="K351" s="186">
        <f t="shared" si="27"/>
        <v>6989.5</v>
      </c>
      <c r="L351" s="166" t="str">
        <f t="shared" si="28"/>
        <v>OK</v>
      </c>
    </row>
    <row r="352" spans="2:12" ht="12" x14ac:dyDescent="0.2">
      <c r="B352" s="92" t="s">
        <v>315</v>
      </c>
      <c r="C352" s="59" t="s">
        <v>1545</v>
      </c>
      <c r="D352" s="89" t="s">
        <v>2522</v>
      </c>
      <c r="E352" s="122">
        <v>1</v>
      </c>
      <c r="F352" s="94">
        <v>7056</v>
      </c>
      <c r="G352" s="94">
        <f t="shared" si="26"/>
        <v>7056</v>
      </c>
      <c r="H352" s="20"/>
      <c r="J352" s="187">
        <v>6692.616</v>
      </c>
      <c r="K352" s="186">
        <f t="shared" si="27"/>
        <v>6692.62</v>
      </c>
      <c r="L352" s="166" t="str">
        <f t="shared" si="28"/>
        <v>OK</v>
      </c>
    </row>
    <row r="353" spans="2:12" ht="12" x14ac:dyDescent="0.2">
      <c r="B353" s="92" t="s">
        <v>316</v>
      </c>
      <c r="C353" s="61" t="s">
        <v>1546</v>
      </c>
      <c r="D353" s="89" t="s">
        <v>2522</v>
      </c>
      <c r="E353" s="122">
        <v>1</v>
      </c>
      <c r="F353" s="94">
        <v>6334</v>
      </c>
      <c r="G353" s="94">
        <f t="shared" si="26"/>
        <v>6334</v>
      </c>
      <c r="H353" s="20"/>
      <c r="J353" s="187">
        <v>6007.799</v>
      </c>
      <c r="K353" s="186">
        <f t="shared" si="27"/>
        <v>6007.8</v>
      </c>
      <c r="L353" s="166" t="str">
        <f t="shared" si="28"/>
        <v>OK</v>
      </c>
    </row>
    <row r="354" spans="2:12" ht="12" x14ac:dyDescent="0.2">
      <c r="B354" s="92" t="s">
        <v>317</v>
      </c>
      <c r="C354" s="59" t="s">
        <v>1547</v>
      </c>
      <c r="D354" s="89" t="s">
        <v>2522</v>
      </c>
      <c r="E354" s="122">
        <v>1</v>
      </c>
      <c r="F354" s="94">
        <v>9103</v>
      </c>
      <c r="G354" s="94">
        <f t="shared" si="26"/>
        <v>9103</v>
      </c>
      <c r="H354" s="20"/>
      <c r="J354" s="187">
        <v>8634.1954999999998</v>
      </c>
      <c r="K354" s="186">
        <f t="shared" si="27"/>
        <v>8634.2000000000007</v>
      </c>
      <c r="L354" s="166" t="str">
        <f t="shared" si="28"/>
        <v>OK</v>
      </c>
    </row>
    <row r="355" spans="2:12" ht="12" x14ac:dyDescent="0.2">
      <c r="B355" s="92" t="s">
        <v>318</v>
      </c>
      <c r="C355" s="61" t="s">
        <v>1548</v>
      </c>
      <c r="D355" s="89" t="s">
        <v>2522</v>
      </c>
      <c r="E355" s="122">
        <v>1</v>
      </c>
      <c r="F355" s="94">
        <v>11673</v>
      </c>
      <c r="G355" s="94">
        <f t="shared" si="26"/>
        <v>11673</v>
      </c>
      <c r="H355" s="20"/>
      <c r="J355" s="187">
        <v>11071.8405</v>
      </c>
      <c r="K355" s="186">
        <f t="shared" si="27"/>
        <v>11071.84</v>
      </c>
      <c r="L355" s="166" t="str">
        <f t="shared" si="28"/>
        <v>OK</v>
      </c>
    </row>
    <row r="356" spans="2:12" ht="12" x14ac:dyDescent="0.2">
      <c r="B356" s="92" t="s">
        <v>319</v>
      </c>
      <c r="C356" s="59" t="s">
        <v>1549</v>
      </c>
      <c r="D356" s="89" t="s">
        <v>2522</v>
      </c>
      <c r="E356" s="122">
        <v>1</v>
      </c>
      <c r="F356" s="94">
        <v>15260</v>
      </c>
      <c r="G356" s="94">
        <f t="shared" si="26"/>
        <v>15260</v>
      </c>
      <c r="H356" s="20"/>
      <c r="J356" s="187">
        <v>14474.11</v>
      </c>
      <c r="K356" s="186">
        <f t="shared" si="27"/>
        <v>14474.11</v>
      </c>
      <c r="L356" s="166" t="str">
        <f t="shared" si="28"/>
        <v>OK</v>
      </c>
    </row>
    <row r="357" spans="2:12" ht="12" x14ac:dyDescent="0.2">
      <c r="B357" s="92" t="s">
        <v>320</v>
      </c>
      <c r="C357" s="59" t="s">
        <v>1550</v>
      </c>
      <c r="D357" s="89" t="s">
        <v>2522</v>
      </c>
      <c r="E357" s="122">
        <v>1</v>
      </c>
      <c r="F357" s="94">
        <v>17640</v>
      </c>
      <c r="G357" s="94">
        <f t="shared" si="26"/>
        <v>17640</v>
      </c>
      <c r="H357" s="20"/>
      <c r="J357" s="187">
        <v>16731.54</v>
      </c>
      <c r="K357" s="186">
        <f t="shared" si="27"/>
        <v>16731.54</v>
      </c>
      <c r="L357" s="166" t="str">
        <f t="shared" si="28"/>
        <v>OK</v>
      </c>
    </row>
    <row r="358" spans="2:12" ht="12" x14ac:dyDescent="0.2">
      <c r="B358" s="92" t="s">
        <v>321</v>
      </c>
      <c r="C358" s="59" t="s">
        <v>1551</v>
      </c>
      <c r="D358" s="89" t="s">
        <v>2522</v>
      </c>
      <c r="E358" s="122">
        <v>1</v>
      </c>
      <c r="F358" s="94">
        <v>25686</v>
      </c>
      <c r="G358" s="94">
        <f t="shared" si="26"/>
        <v>25686</v>
      </c>
      <c r="H358" s="20"/>
      <c r="J358" s="187">
        <v>24363.170999999998</v>
      </c>
      <c r="K358" s="186">
        <f t="shared" si="27"/>
        <v>24363.17</v>
      </c>
      <c r="L358" s="166" t="str">
        <f t="shared" si="28"/>
        <v>OK</v>
      </c>
    </row>
    <row r="359" spans="2:12" ht="12" x14ac:dyDescent="0.2">
      <c r="B359" s="92" t="s">
        <v>322</v>
      </c>
      <c r="C359" s="59" t="s">
        <v>1552</v>
      </c>
      <c r="D359" s="89" t="s">
        <v>2522</v>
      </c>
      <c r="E359" s="122">
        <v>1</v>
      </c>
      <c r="F359" s="94">
        <v>40722</v>
      </c>
      <c r="G359" s="94">
        <f t="shared" si="26"/>
        <v>40722</v>
      </c>
      <c r="H359" s="20"/>
      <c r="J359" s="187">
        <v>38624.817000000003</v>
      </c>
      <c r="K359" s="186">
        <f t="shared" si="27"/>
        <v>38624.82</v>
      </c>
      <c r="L359" s="166" t="str">
        <f t="shared" si="28"/>
        <v>OK</v>
      </c>
    </row>
    <row r="360" spans="2:12" ht="12" x14ac:dyDescent="0.2">
      <c r="B360" s="92" t="s">
        <v>323</v>
      </c>
      <c r="C360" s="59" t="s">
        <v>1553</v>
      </c>
      <c r="D360" s="89" t="s">
        <v>2522</v>
      </c>
      <c r="E360" s="122">
        <v>1</v>
      </c>
      <c r="F360" s="94">
        <v>51763</v>
      </c>
      <c r="G360" s="94">
        <f t="shared" si="26"/>
        <v>51763</v>
      </c>
      <c r="H360" s="20"/>
      <c r="J360" s="187">
        <v>49097.205500000004</v>
      </c>
      <c r="K360" s="186">
        <f t="shared" si="27"/>
        <v>49097.21</v>
      </c>
      <c r="L360" s="166" t="str">
        <f t="shared" si="28"/>
        <v>OK</v>
      </c>
    </row>
    <row r="361" spans="2:12" ht="12" x14ac:dyDescent="0.2">
      <c r="B361" s="92" t="s">
        <v>324</v>
      </c>
      <c r="C361" s="61" t="s">
        <v>1554</v>
      </c>
      <c r="D361" s="89" t="s">
        <v>2522</v>
      </c>
      <c r="E361" s="122">
        <v>1</v>
      </c>
      <c r="F361" s="94">
        <v>74417</v>
      </c>
      <c r="G361" s="94">
        <f t="shared" si="26"/>
        <v>74417</v>
      </c>
      <c r="H361" s="20"/>
      <c r="J361" s="187">
        <v>70584.5245</v>
      </c>
      <c r="K361" s="186">
        <f t="shared" si="27"/>
        <v>70584.52</v>
      </c>
      <c r="L361" s="166" t="str">
        <f t="shared" si="28"/>
        <v>OK</v>
      </c>
    </row>
    <row r="362" spans="2:12" ht="12" x14ac:dyDescent="0.2">
      <c r="B362" s="92" t="s">
        <v>325</v>
      </c>
      <c r="C362" s="61" t="s">
        <v>1555</v>
      </c>
      <c r="D362" s="93" t="s">
        <v>1227</v>
      </c>
      <c r="E362" s="122">
        <v>1</v>
      </c>
      <c r="F362" s="94">
        <v>98770</v>
      </c>
      <c r="G362" s="94">
        <f t="shared" si="26"/>
        <v>98770</v>
      </c>
      <c r="H362" s="20"/>
      <c r="J362" s="187">
        <v>93683.345000000001</v>
      </c>
      <c r="K362" s="186">
        <f t="shared" si="27"/>
        <v>93683.35</v>
      </c>
      <c r="L362" s="166" t="str">
        <f t="shared" si="28"/>
        <v>OK</v>
      </c>
    </row>
    <row r="363" spans="2:12" ht="12" x14ac:dyDescent="0.2">
      <c r="B363" s="92" t="s">
        <v>326</v>
      </c>
      <c r="C363" s="61" t="s">
        <v>1556</v>
      </c>
      <c r="D363" s="93" t="s">
        <v>1227</v>
      </c>
      <c r="E363" s="122">
        <v>1</v>
      </c>
      <c r="F363" s="94">
        <v>61515</v>
      </c>
      <c r="G363" s="94">
        <f t="shared" si="26"/>
        <v>61515</v>
      </c>
      <c r="H363" s="20"/>
      <c r="J363" s="187">
        <v>58346.977500000001</v>
      </c>
      <c r="K363" s="186">
        <f t="shared" si="27"/>
        <v>58346.98</v>
      </c>
      <c r="L363" s="166" t="str">
        <f t="shared" si="28"/>
        <v>OK</v>
      </c>
    </row>
    <row r="364" spans="2:12" ht="12" x14ac:dyDescent="0.2">
      <c r="B364" s="92" t="s">
        <v>327</v>
      </c>
      <c r="C364" s="61" t="s">
        <v>1557</v>
      </c>
      <c r="D364" s="93" t="s">
        <v>1227</v>
      </c>
      <c r="E364" s="122">
        <v>1</v>
      </c>
      <c r="F364" s="94">
        <v>22236</v>
      </c>
      <c r="G364" s="94">
        <f t="shared" si="26"/>
        <v>22236</v>
      </c>
      <c r="H364" s="20"/>
      <c r="J364" s="187">
        <v>21090.846000000001</v>
      </c>
      <c r="K364" s="186">
        <f t="shared" si="27"/>
        <v>21090.85</v>
      </c>
      <c r="L364" s="166" t="str">
        <f t="shared" si="28"/>
        <v>OK</v>
      </c>
    </row>
    <row r="365" spans="2:12" ht="12" x14ac:dyDescent="0.2">
      <c r="B365" s="92" t="s">
        <v>328</v>
      </c>
      <c r="C365" s="61" t="s">
        <v>1558</v>
      </c>
      <c r="D365" s="93" t="s">
        <v>1227</v>
      </c>
      <c r="E365" s="122">
        <v>1</v>
      </c>
      <c r="F365" s="94">
        <v>11932</v>
      </c>
      <c r="G365" s="94">
        <f t="shared" si="26"/>
        <v>11932</v>
      </c>
      <c r="H365" s="20"/>
      <c r="J365" s="187">
        <v>11317.502</v>
      </c>
      <c r="K365" s="186">
        <f t="shared" si="27"/>
        <v>11317.5</v>
      </c>
      <c r="L365" s="166" t="str">
        <f t="shared" si="28"/>
        <v>OK</v>
      </c>
    </row>
    <row r="366" spans="2:12" ht="12" x14ac:dyDescent="0.2">
      <c r="B366" s="92" t="s">
        <v>329</v>
      </c>
      <c r="C366" s="61" t="s">
        <v>1559</v>
      </c>
      <c r="D366" s="93" t="s">
        <v>1227</v>
      </c>
      <c r="E366" s="122">
        <v>1</v>
      </c>
      <c r="F366" s="94">
        <v>27935</v>
      </c>
      <c r="G366" s="94">
        <f t="shared" si="26"/>
        <v>27935</v>
      </c>
      <c r="H366" s="20"/>
      <c r="J366" s="187">
        <v>26496.3475</v>
      </c>
      <c r="K366" s="186">
        <f t="shared" si="27"/>
        <v>26496.35</v>
      </c>
      <c r="L366" s="166" t="str">
        <f t="shared" si="28"/>
        <v>OK</v>
      </c>
    </row>
    <row r="367" spans="2:12" ht="12" x14ac:dyDescent="0.2">
      <c r="B367" s="92" t="s">
        <v>330</v>
      </c>
      <c r="C367" s="61" t="s">
        <v>1560</v>
      </c>
      <c r="D367" s="89" t="s">
        <v>2522</v>
      </c>
      <c r="E367" s="122">
        <v>1</v>
      </c>
      <c r="F367" s="94">
        <v>46144</v>
      </c>
      <c r="G367" s="94">
        <f t="shared" si="26"/>
        <v>46144</v>
      </c>
      <c r="H367" s="20"/>
      <c r="J367" s="187">
        <v>43767.584000000003</v>
      </c>
      <c r="K367" s="186">
        <f t="shared" si="27"/>
        <v>43767.58</v>
      </c>
      <c r="L367" s="166" t="str">
        <f t="shared" si="28"/>
        <v>OK</v>
      </c>
    </row>
    <row r="368" spans="2:12" ht="12" x14ac:dyDescent="0.2">
      <c r="B368" s="105" t="s">
        <v>331</v>
      </c>
      <c r="C368" s="66" t="s">
        <v>1561</v>
      </c>
      <c r="D368" s="86"/>
      <c r="E368" s="122"/>
      <c r="F368" s="94"/>
      <c r="G368" s="94"/>
      <c r="H368" s="20"/>
      <c r="J368" s="187">
        <v>0</v>
      </c>
      <c r="K368" s="186">
        <f t="shared" si="27"/>
        <v>0</v>
      </c>
      <c r="L368" s="166" t="str">
        <f t="shared" si="28"/>
        <v>OK</v>
      </c>
    </row>
    <row r="369" spans="2:12" ht="12" x14ac:dyDescent="0.2">
      <c r="B369" s="92" t="s">
        <v>332</v>
      </c>
      <c r="C369" s="61" t="s">
        <v>1562</v>
      </c>
      <c r="D369" s="93" t="s">
        <v>1227</v>
      </c>
      <c r="E369" s="122">
        <v>1</v>
      </c>
      <c r="F369" s="94">
        <v>2633</v>
      </c>
      <c r="G369" s="94">
        <f>ROUND(E369*F369,2)</f>
        <v>2633</v>
      </c>
      <c r="H369" s="20"/>
      <c r="J369" s="187">
        <v>2497.4005000000002</v>
      </c>
      <c r="K369" s="186">
        <f t="shared" si="27"/>
        <v>2497.4</v>
      </c>
      <c r="L369" s="166" t="str">
        <f t="shared" si="28"/>
        <v>OK</v>
      </c>
    </row>
    <row r="370" spans="2:12" ht="12" x14ac:dyDescent="0.2">
      <c r="B370" s="92" t="s">
        <v>333</v>
      </c>
      <c r="C370" s="61" t="s">
        <v>1563</v>
      </c>
      <c r="D370" s="93" t="s">
        <v>1227</v>
      </c>
      <c r="E370" s="122">
        <v>1</v>
      </c>
      <c r="F370" s="94">
        <v>4230</v>
      </c>
      <c r="G370" s="94">
        <f>ROUND(E370*F370,2)</f>
        <v>4230</v>
      </c>
      <c r="H370" s="20"/>
      <c r="J370" s="187">
        <v>4012.1550000000002</v>
      </c>
      <c r="K370" s="186">
        <f t="shared" si="27"/>
        <v>4012.16</v>
      </c>
      <c r="L370" s="166" t="str">
        <f t="shared" si="28"/>
        <v>OK</v>
      </c>
    </row>
    <row r="371" spans="2:12" ht="12" x14ac:dyDescent="0.2">
      <c r="B371" s="92" t="s">
        <v>334</v>
      </c>
      <c r="C371" s="61" t="s">
        <v>1564</v>
      </c>
      <c r="D371" s="89" t="s">
        <v>2522</v>
      </c>
      <c r="E371" s="122">
        <v>1</v>
      </c>
      <c r="F371" s="94">
        <v>10482</v>
      </c>
      <c r="G371" s="94">
        <f>ROUND(E371*F371,2)</f>
        <v>10482</v>
      </c>
      <c r="H371" s="20"/>
      <c r="J371" s="187">
        <v>9942.1769999999997</v>
      </c>
      <c r="K371" s="186">
        <f t="shared" si="27"/>
        <v>9942.18</v>
      </c>
      <c r="L371" s="166" t="str">
        <f t="shared" si="28"/>
        <v>OK</v>
      </c>
    </row>
    <row r="372" spans="2:12" ht="12" x14ac:dyDescent="0.2">
      <c r="B372" s="92" t="s">
        <v>335</v>
      </c>
      <c r="C372" s="61" t="s">
        <v>1565</v>
      </c>
      <c r="D372" s="89" t="s">
        <v>2522</v>
      </c>
      <c r="E372" s="122">
        <v>1</v>
      </c>
      <c r="F372" s="94">
        <v>13359</v>
      </c>
      <c r="G372" s="94">
        <f>ROUND(E372*F372,2)</f>
        <v>13359</v>
      </c>
      <c r="H372" s="20"/>
      <c r="J372" s="187">
        <v>12671.011500000001</v>
      </c>
      <c r="K372" s="186">
        <f t="shared" si="27"/>
        <v>12671.01</v>
      </c>
      <c r="L372" s="166" t="str">
        <f t="shared" si="28"/>
        <v>OK</v>
      </c>
    </row>
    <row r="373" spans="2:12" ht="12" x14ac:dyDescent="0.2">
      <c r="B373" s="105" t="s">
        <v>336</v>
      </c>
      <c r="C373" s="60" t="s">
        <v>1566</v>
      </c>
      <c r="D373" s="86"/>
      <c r="E373" s="122"/>
      <c r="F373" s="94"/>
      <c r="G373" s="94"/>
      <c r="H373" s="20"/>
      <c r="J373" s="187">
        <v>0</v>
      </c>
      <c r="K373" s="186">
        <f t="shared" si="27"/>
        <v>0</v>
      </c>
      <c r="L373" s="166" t="str">
        <f t="shared" si="28"/>
        <v>OK</v>
      </c>
    </row>
    <row r="374" spans="2:12" ht="12" x14ac:dyDescent="0.2">
      <c r="B374" s="92" t="s">
        <v>337</v>
      </c>
      <c r="C374" s="59" t="s">
        <v>1567</v>
      </c>
      <c r="D374" s="93" t="s">
        <v>1227</v>
      </c>
      <c r="E374" s="122">
        <v>1</v>
      </c>
      <c r="F374" s="94">
        <v>84935</v>
      </c>
      <c r="G374" s="94">
        <f t="shared" ref="G374:G379" si="29">ROUND(E374*F374,2)</f>
        <v>84935</v>
      </c>
      <c r="H374" s="20"/>
      <c r="J374" s="187">
        <v>80560.847500000003</v>
      </c>
      <c r="K374" s="186">
        <f t="shared" si="27"/>
        <v>80560.850000000006</v>
      </c>
      <c r="L374" s="166" t="str">
        <f t="shared" si="28"/>
        <v>OK</v>
      </c>
    </row>
    <row r="375" spans="2:12" ht="12" x14ac:dyDescent="0.2">
      <c r="B375" s="92" t="s">
        <v>338</v>
      </c>
      <c r="C375" s="61" t="s">
        <v>1568</v>
      </c>
      <c r="D375" s="93" t="s">
        <v>1227</v>
      </c>
      <c r="E375" s="122">
        <v>1</v>
      </c>
      <c r="F375" s="94">
        <v>37661</v>
      </c>
      <c r="G375" s="94">
        <f t="shared" si="29"/>
        <v>37661</v>
      </c>
      <c r="H375" s="20"/>
      <c r="J375" s="187">
        <v>35721.458500000001</v>
      </c>
      <c r="K375" s="186">
        <f t="shared" si="27"/>
        <v>35721.46</v>
      </c>
      <c r="L375" s="166" t="str">
        <f t="shared" si="28"/>
        <v>OK</v>
      </c>
    </row>
    <row r="376" spans="2:12" ht="12" x14ac:dyDescent="0.2">
      <c r="B376" s="92" t="s">
        <v>339</v>
      </c>
      <c r="C376" s="59" t="s">
        <v>1569</v>
      </c>
      <c r="D376" s="93" t="s">
        <v>1227</v>
      </c>
      <c r="E376" s="122">
        <v>1</v>
      </c>
      <c r="F376" s="94">
        <v>52068</v>
      </c>
      <c r="G376" s="94">
        <f t="shared" si="29"/>
        <v>52068</v>
      </c>
      <c r="H376" s="20"/>
      <c r="J376" s="187">
        <v>49386.498</v>
      </c>
      <c r="K376" s="186">
        <f t="shared" si="27"/>
        <v>49386.5</v>
      </c>
      <c r="L376" s="166" t="str">
        <f t="shared" si="28"/>
        <v>OK</v>
      </c>
    </row>
    <row r="377" spans="2:12" ht="12" x14ac:dyDescent="0.2">
      <c r="B377" s="92" t="s">
        <v>340</v>
      </c>
      <c r="C377" s="61" t="s">
        <v>1570</v>
      </c>
      <c r="D377" s="93" t="s">
        <v>1227</v>
      </c>
      <c r="E377" s="122">
        <v>1</v>
      </c>
      <c r="F377" s="94">
        <v>17005</v>
      </c>
      <c r="G377" s="94">
        <f t="shared" si="29"/>
        <v>17005</v>
      </c>
      <c r="H377" s="20"/>
      <c r="J377" s="187">
        <v>16129.2425</v>
      </c>
      <c r="K377" s="186">
        <f t="shared" si="27"/>
        <v>16129.24</v>
      </c>
      <c r="L377" s="166" t="str">
        <f t="shared" si="28"/>
        <v>OK</v>
      </c>
    </row>
    <row r="378" spans="2:12" ht="12" x14ac:dyDescent="0.2">
      <c r="B378" s="92" t="s">
        <v>341</v>
      </c>
      <c r="C378" s="61" t="s">
        <v>1571</v>
      </c>
      <c r="D378" s="93" t="s">
        <v>1227</v>
      </c>
      <c r="E378" s="122">
        <v>1</v>
      </c>
      <c r="F378" s="94">
        <v>34105</v>
      </c>
      <c r="G378" s="94">
        <f t="shared" si="29"/>
        <v>34105</v>
      </c>
      <c r="H378" s="20"/>
      <c r="J378" s="187">
        <v>32348.592499999999</v>
      </c>
      <c r="K378" s="186">
        <f t="shared" si="27"/>
        <v>32348.59</v>
      </c>
      <c r="L378" s="166" t="str">
        <f t="shared" si="28"/>
        <v>OK</v>
      </c>
    </row>
    <row r="379" spans="2:12" ht="12" x14ac:dyDescent="0.2">
      <c r="B379" s="92" t="s">
        <v>342</v>
      </c>
      <c r="C379" s="61" t="s">
        <v>1572</v>
      </c>
      <c r="D379" s="93" t="s">
        <v>1227</v>
      </c>
      <c r="E379" s="122">
        <v>1</v>
      </c>
      <c r="F379" s="94">
        <v>34614</v>
      </c>
      <c r="G379" s="94">
        <f t="shared" si="29"/>
        <v>34614</v>
      </c>
      <c r="H379" s="20"/>
      <c r="J379" s="187">
        <v>32831.379000000001</v>
      </c>
      <c r="K379" s="186">
        <f t="shared" si="27"/>
        <v>32831.379999999997</v>
      </c>
      <c r="L379" s="166" t="str">
        <f t="shared" si="28"/>
        <v>OK</v>
      </c>
    </row>
    <row r="380" spans="2:12" ht="12" x14ac:dyDescent="0.2">
      <c r="B380" s="105" t="s">
        <v>343</v>
      </c>
      <c r="C380" s="60" t="s">
        <v>1573</v>
      </c>
      <c r="D380" s="86"/>
      <c r="E380" s="122"/>
      <c r="F380" s="94"/>
      <c r="G380" s="94"/>
      <c r="H380" s="20"/>
      <c r="J380" s="187">
        <v>0</v>
      </c>
      <c r="K380" s="186">
        <f t="shared" si="27"/>
        <v>0</v>
      </c>
      <c r="L380" s="166" t="str">
        <f t="shared" si="28"/>
        <v>OK</v>
      </c>
    </row>
    <row r="381" spans="2:12" ht="12" x14ac:dyDescent="0.2">
      <c r="B381" s="92" t="s">
        <v>344</v>
      </c>
      <c r="C381" s="59" t="s">
        <v>1361</v>
      </c>
      <c r="D381" s="93" t="s">
        <v>1227</v>
      </c>
      <c r="E381" s="122">
        <v>1</v>
      </c>
      <c r="F381" s="94">
        <v>62867</v>
      </c>
      <c r="G381" s="94">
        <f t="shared" ref="G381:G386" si="30">ROUND(E381*F381,2)</f>
        <v>62867</v>
      </c>
      <c r="H381" s="20"/>
      <c r="J381" s="187">
        <v>59629.349500000004</v>
      </c>
      <c r="K381" s="186">
        <f t="shared" si="27"/>
        <v>59629.35</v>
      </c>
      <c r="L381" s="166" t="str">
        <f t="shared" si="28"/>
        <v>OK</v>
      </c>
    </row>
    <row r="382" spans="2:12" ht="12" x14ac:dyDescent="0.2">
      <c r="B382" s="92" t="s">
        <v>345</v>
      </c>
      <c r="C382" s="59" t="s">
        <v>1362</v>
      </c>
      <c r="D382" s="93" t="s">
        <v>1227</v>
      </c>
      <c r="E382" s="122">
        <v>1</v>
      </c>
      <c r="F382" s="94">
        <v>86690</v>
      </c>
      <c r="G382" s="94">
        <f t="shared" si="30"/>
        <v>86690</v>
      </c>
      <c r="H382" s="20"/>
      <c r="J382" s="187">
        <v>82225.464999999997</v>
      </c>
      <c r="K382" s="186">
        <f t="shared" si="27"/>
        <v>82225.47</v>
      </c>
      <c r="L382" s="166" t="str">
        <f t="shared" si="28"/>
        <v>OK</v>
      </c>
    </row>
    <row r="383" spans="2:12" ht="12" x14ac:dyDescent="0.2">
      <c r="B383" s="92" t="s">
        <v>346</v>
      </c>
      <c r="C383" s="61" t="s">
        <v>1574</v>
      </c>
      <c r="D383" s="93" t="s">
        <v>1227</v>
      </c>
      <c r="E383" s="122">
        <v>1</v>
      </c>
      <c r="F383" s="94">
        <v>33194</v>
      </c>
      <c r="G383" s="94">
        <f t="shared" si="30"/>
        <v>33194</v>
      </c>
      <c r="H383" s="20"/>
      <c r="J383" s="187">
        <v>31484.509000000002</v>
      </c>
      <c r="K383" s="186">
        <f t="shared" si="27"/>
        <v>31484.51</v>
      </c>
      <c r="L383" s="166" t="str">
        <f t="shared" si="28"/>
        <v>OK</v>
      </c>
    </row>
    <row r="384" spans="2:12" ht="12" x14ac:dyDescent="0.2">
      <c r="B384" s="92" t="s">
        <v>347</v>
      </c>
      <c r="C384" s="61" t="s">
        <v>1575</v>
      </c>
      <c r="D384" s="93" t="s">
        <v>1227</v>
      </c>
      <c r="E384" s="122">
        <v>1</v>
      </c>
      <c r="F384" s="94">
        <v>37703</v>
      </c>
      <c r="G384" s="94">
        <f t="shared" si="30"/>
        <v>37703</v>
      </c>
      <c r="H384" s="20"/>
      <c r="J384" s="187">
        <v>35761.2955</v>
      </c>
      <c r="K384" s="186">
        <f t="shared" si="27"/>
        <v>35761.300000000003</v>
      </c>
      <c r="L384" s="166" t="str">
        <f t="shared" si="28"/>
        <v>OK</v>
      </c>
    </row>
    <row r="385" spans="2:12" ht="12" x14ac:dyDescent="0.2">
      <c r="B385" s="92" t="s">
        <v>348</v>
      </c>
      <c r="C385" s="61" t="s">
        <v>1576</v>
      </c>
      <c r="D385" s="93" t="s">
        <v>1227</v>
      </c>
      <c r="E385" s="122">
        <v>1</v>
      </c>
      <c r="F385" s="94">
        <v>44392</v>
      </c>
      <c r="G385" s="94">
        <f t="shared" si="30"/>
        <v>44392</v>
      </c>
      <c r="H385" s="20"/>
      <c r="J385" s="187">
        <v>42105.811999999998</v>
      </c>
      <c r="K385" s="186">
        <f t="shared" si="27"/>
        <v>42105.81</v>
      </c>
      <c r="L385" s="166" t="str">
        <f t="shared" si="28"/>
        <v>OK</v>
      </c>
    </row>
    <row r="386" spans="2:12" ht="12" x14ac:dyDescent="0.2">
      <c r="B386" s="92" t="s">
        <v>349</v>
      </c>
      <c r="C386" s="61" t="s">
        <v>1577</v>
      </c>
      <c r="D386" s="93" t="s">
        <v>1227</v>
      </c>
      <c r="E386" s="122">
        <v>1</v>
      </c>
      <c r="F386" s="94">
        <v>50892</v>
      </c>
      <c r="G386" s="94">
        <f t="shared" si="30"/>
        <v>50892</v>
      </c>
      <c r="H386" s="20"/>
      <c r="J386" s="187">
        <v>48271.061999999998</v>
      </c>
      <c r="K386" s="186">
        <f t="shared" si="27"/>
        <v>48271.06</v>
      </c>
      <c r="L386" s="166" t="str">
        <f t="shared" si="28"/>
        <v>OK</v>
      </c>
    </row>
    <row r="387" spans="2:12" ht="12" x14ac:dyDescent="0.2">
      <c r="B387" s="105" t="s">
        <v>350</v>
      </c>
      <c r="C387" s="60" t="s">
        <v>1578</v>
      </c>
      <c r="D387" s="86"/>
      <c r="E387" s="122"/>
      <c r="F387" s="94"/>
      <c r="G387" s="94"/>
      <c r="H387" s="20"/>
      <c r="J387" s="187">
        <v>0</v>
      </c>
      <c r="K387" s="186">
        <f t="shared" si="27"/>
        <v>0</v>
      </c>
      <c r="L387" s="166" t="str">
        <f t="shared" si="28"/>
        <v>OK</v>
      </c>
    </row>
    <row r="388" spans="2:12" ht="12" x14ac:dyDescent="0.2">
      <c r="B388" s="92" t="s">
        <v>351</v>
      </c>
      <c r="C388" s="59" t="s">
        <v>1579</v>
      </c>
      <c r="D388" s="89" t="s">
        <v>2522</v>
      </c>
      <c r="E388" s="122">
        <v>1</v>
      </c>
      <c r="F388" s="94">
        <v>24908</v>
      </c>
      <c r="G388" s="94">
        <f>ROUND(E388*F388,2)</f>
        <v>24908</v>
      </c>
      <c r="H388" s="20"/>
      <c r="J388" s="187">
        <v>23625.238000000001</v>
      </c>
      <c r="K388" s="186">
        <f t="shared" si="27"/>
        <v>23625.24</v>
      </c>
      <c r="L388" s="166" t="str">
        <f t="shared" si="28"/>
        <v>OK</v>
      </c>
    </row>
    <row r="389" spans="2:12" ht="12" x14ac:dyDescent="0.2">
      <c r="B389" s="92" t="s">
        <v>352</v>
      </c>
      <c r="C389" s="59" t="s">
        <v>1580</v>
      </c>
      <c r="D389" s="89" t="s">
        <v>2522</v>
      </c>
      <c r="E389" s="122">
        <v>1</v>
      </c>
      <c r="F389" s="94">
        <v>31347</v>
      </c>
      <c r="G389" s="94">
        <f>ROUND(E389*F389,2)</f>
        <v>31347</v>
      </c>
      <c r="H389" s="20"/>
      <c r="J389" s="187">
        <v>29732.629499999999</v>
      </c>
      <c r="K389" s="186">
        <f t="shared" si="27"/>
        <v>29732.63</v>
      </c>
      <c r="L389" s="166" t="str">
        <f t="shared" si="28"/>
        <v>OK</v>
      </c>
    </row>
    <row r="390" spans="2:12" ht="12" x14ac:dyDescent="0.2">
      <c r="B390" s="92" t="s">
        <v>353</v>
      </c>
      <c r="C390" s="59" t="s">
        <v>1581</v>
      </c>
      <c r="D390" s="89" t="s">
        <v>2522</v>
      </c>
      <c r="E390" s="122">
        <v>1</v>
      </c>
      <c r="F390" s="94">
        <v>62952</v>
      </c>
      <c r="G390" s="94">
        <f>ROUND(E390*F390,2)</f>
        <v>62952</v>
      </c>
      <c r="H390" s="20"/>
      <c r="J390" s="187">
        <v>59709.972000000002</v>
      </c>
      <c r="K390" s="186">
        <f t="shared" si="27"/>
        <v>59709.97</v>
      </c>
      <c r="L390" s="166" t="str">
        <f t="shared" si="28"/>
        <v>OK</v>
      </c>
    </row>
    <row r="391" spans="2:12" ht="12" x14ac:dyDescent="0.2">
      <c r="B391" s="92" t="s">
        <v>354</v>
      </c>
      <c r="C391" s="59" t="s">
        <v>1582</v>
      </c>
      <c r="D391" s="89" t="s">
        <v>2522</v>
      </c>
      <c r="E391" s="122">
        <v>1</v>
      </c>
      <c r="F391" s="94">
        <v>16174</v>
      </c>
      <c r="G391" s="94">
        <f>ROUND(E391*F391,2)</f>
        <v>16174</v>
      </c>
      <c r="H391" s="20"/>
      <c r="J391" s="187">
        <v>15341.039000000001</v>
      </c>
      <c r="K391" s="186">
        <f t="shared" si="27"/>
        <v>15341.04</v>
      </c>
      <c r="L391" s="166" t="str">
        <f t="shared" si="28"/>
        <v>OK</v>
      </c>
    </row>
    <row r="392" spans="2:12" ht="12" x14ac:dyDescent="0.2">
      <c r="B392" s="92" t="s">
        <v>355</v>
      </c>
      <c r="C392" s="59" t="s">
        <v>1583</v>
      </c>
      <c r="D392" s="89" t="s">
        <v>2522</v>
      </c>
      <c r="E392" s="122">
        <v>1</v>
      </c>
      <c r="F392" s="94">
        <v>18599</v>
      </c>
      <c r="G392" s="94">
        <f>ROUND(E392*F392,2)</f>
        <v>18599</v>
      </c>
      <c r="H392" s="20"/>
      <c r="J392" s="187">
        <v>17641.1515</v>
      </c>
      <c r="K392" s="186">
        <f t="shared" si="27"/>
        <v>17641.150000000001</v>
      </c>
      <c r="L392" s="166" t="str">
        <f t="shared" si="28"/>
        <v>OK</v>
      </c>
    </row>
    <row r="393" spans="2:12" ht="12" x14ac:dyDescent="0.2">
      <c r="B393" s="105" t="s">
        <v>356</v>
      </c>
      <c r="C393" s="60" t="s">
        <v>1584</v>
      </c>
      <c r="D393" s="86"/>
      <c r="E393" s="122"/>
      <c r="F393" s="94"/>
      <c r="G393" s="94"/>
      <c r="H393" s="20"/>
      <c r="J393" s="187">
        <v>0</v>
      </c>
      <c r="K393" s="186">
        <f t="shared" si="27"/>
        <v>0</v>
      </c>
      <c r="L393" s="166" t="str">
        <f t="shared" si="28"/>
        <v>OK</v>
      </c>
    </row>
    <row r="394" spans="2:12" ht="12" x14ac:dyDescent="0.2">
      <c r="B394" s="92" t="s">
        <v>357</v>
      </c>
      <c r="C394" s="61" t="s">
        <v>1585</v>
      </c>
      <c r="D394" s="93" t="s">
        <v>1227</v>
      </c>
      <c r="E394" s="122">
        <v>1</v>
      </c>
      <c r="F394" s="94">
        <v>23399</v>
      </c>
      <c r="G394" s="94">
        <f t="shared" ref="G394:G457" si="31">ROUND(E394*F394,2)</f>
        <v>23399</v>
      </c>
      <c r="H394" s="20"/>
      <c r="J394" s="187">
        <v>22193.951499999999</v>
      </c>
      <c r="K394" s="186">
        <f t="shared" si="27"/>
        <v>22193.95</v>
      </c>
      <c r="L394" s="166" t="str">
        <f t="shared" si="28"/>
        <v>OK</v>
      </c>
    </row>
    <row r="395" spans="2:12" ht="12" x14ac:dyDescent="0.2">
      <c r="B395" s="92" t="s">
        <v>358</v>
      </c>
      <c r="C395" s="61" t="s">
        <v>1586</v>
      </c>
      <c r="D395" s="93" t="s">
        <v>1227</v>
      </c>
      <c r="E395" s="122">
        <v>1</v>
      </c>
      <c r="F395" s="94">
        <v>14469</v>
      </c>
      <c r="G395" s="94">
        <f t="shared" si="31"/>
        <v>14469</v>
      </c>
      <c r="H395" s="20"/>
      <c r="J395" s="187">
        <v>13723.8465</v>
      </c>
      <c r="K395" s="186">
        <f t="shared" si="27"/>
        <v>13723.85</v>
      </c>
      <c r="L395" s="166" t="str">
        <f t="shared" si="28"/>
        <v>OK</v>
      </c>
    </row>
    <row r="396" spans="2:12" ht="12" x14ac:dyDescent="0.2">
      <c r="B396" s="92" t="s">
        <v>359</v>
      </c>
      <c r="C396" s="61" t="s">
        <v>1587</v>
      </c>
      <c r="D396" s="93" t="s">
        <v>1227</v>
      </c>
      <c r="E396" s="122">
        <v>1</v>
      </c>
      <c r="F396" s="94">
        <v>7419</v>
      </c>
      <c r="G396" s="94">
        <f t="shared" si="31"/>
        <v>7419</v>
      </c>
      <c r="H396" s="20"/>
      <c r="J396" s="187">
        <v>7036.9215000000004</v>
      </c>
      <c r="K396" s="186">
        <f t="shared" si="27"/>
        <v>7036.92</v>
      </c>
      <c r="L396" s="166" t="str">
        <f t="shared" si="28"/>
        <v>OK</v>
      </c>
    </row>
    <row r="397" spans="2:12" ht="12" x14ac:dyDescent="0.2">
      <c r="B397" s="92" t="s">
        <v>360</v>
      </c>
      <c r="C397" s="59" t="s">
        <v>1588</v>
      </c>
      <c r="D397" s="93" t="s">
        <v>1227</v>
      </c>
      <c r="E397" s="122">
        <v>1</v>
      </c>
      <c r="F397" s="94">
        <v>396632</v>
      </c>
      <c r="G397" s="94">
        <f t="shared" si="31"/>
        <v>396632</v>
      </c>
      <c r="H397" s="20"/>
      <c r="J397" s="187">
        <v>376205.45199999999</v>
      </c>
      <c r="K397" s="186">
        <f t="shared" si="27"/>
        <v>376205.45</v>
      </c>
      <c r="L397" s="166" t="str">
        <f t="shared" si="28"/>
        <v>OK</v>
      </c>
    </row>
    <row r="398" spans="2:12" ht="12" x14ac:dyDescent="0.2">
      <c r="B398" s="92" t="s">
        <v>361</v>
      </c>
      <c r="C398" s="59" t="s">
        <v>1589</v>
      </c>
      <c r="D398" s="93" t="s">
        <v>1227</v>
      </c>
      <c r="E398" s="122">
        <v>1</v>
      </c>
      <c r="F398" s="94">
        <v>264139</v>
      </c>
      <c r="G398" s="94">
        <f t="shared" si="31"/>
        <v>264139</v>
      </c>
      <c r="H398" s="20"/>
      <c r="J398" s="187">
        <v>250535.84150000001</v>
      </c>
      <c r="K398" s="186">
        <f t="shared" ref="K398:K461" si="32">ROUND($E398*J398,2)</f>
        <v>250535.84</v>
      </c>
      <c r="L398" s="166" t="str">
        <f t="shared" ref="L398:L461" si="33">IF(AND(J398&gt;=$F398*0.9,J398&lt;=$F398),"OK","ERROR Vr")</f>
        <v>OK</v>
      </c>
    </row>
    <row r="399" spans="2:12" ht="12" x14ac:dyDescent="0.2">
      <c r="B399" s="92" t="s">
        <v>362</v>
      </c>
      <c r="C399" s="59" t="s">
        <v>1590</v>
      </c>
      <c r="D399" s="93" t="s">
        <v>1227</v>
      </c>
      <c r="E399" s="122">
        <v>1</v>
      </c>
      <c r="F399" s="94">
        <v>124001</v>
      </c>
      <c r="G399" s="94">
        <f t="shared" si="31"/>
        <v>124001</v>
      </c>
      <c r="H399" s="20"/>
      <c r="J399" s="187">
        <v>117614.9485</v>
      </c>
      <c r="K399" s="186">
        <f t="shared" si="32"/>
        <v>117614.95</v>
      </c>
      <c r="L399" s="166" t="str">
        <f t="shared" si="33"/>
        <v>OK</v>
      </c>
    </row>
    <row r="400" spans="2:12" ht="12" x14ac:dyDescent="0.2">
      <c r="B400" s="92" t="s">
        <v>363</v>
      </c>
      <c r="C400" s="59" t="s">
        <v>1591</v>
      </c>
      <c r="D400" s="93" t="s">
        <v>1227</v>
      </c>
      <c r="E400" s="122">
        <v>1</v>
      </c>
      <c r="F400" s="94">
        <v>169426</v>
      </c>
      <c r="G400" s="94">
        <f t="shared" si="31"/>
        <v>169426</v>
      </c>
      <c r="H400" s="20"/>
      <c r="J400" s="187">
        <v>160700.56100000002</v>
      </c>
      <c r="K400" s="186">
        <f t="shared" si="32"/>
        <v>160700.56</v>
      </c>
      <c r="L400" s="166" t="str">
        <f t="shared" si="33"/>
        <v>OK</v>
      </c>
    </row>
    <row r="401" spans="2:12" ht="12" x14ac:dyDescent="0.2">
      <c r="B401" s="92" t="s">
        <v>364</v>
      </c>
      <c r="C401" s="59" t="s">
        <v>1592</v>
      </c>
      <c r="D401" s="93" t="s">
        <v>1227</v>
      </c>
      <c r="E401" s="122">
        <v>1</v>
      </c>
      <c r="F401" s="94">
        <v>3105</v>
      </c>
      <c r="G401" s="94">
        <f t="shared" si="31"/>
        <v>3105</v>
      </c>
      <c r="H401" s="20"/>
      <c r="J401" s="187">
        <v>2945.0925000000002</v>
      </c>
      <c r="K401" s="186">
        <f t="shared" si="32"/>
        <v>2945.09</v>
      </c>
      <c r="L401" s="166" t="str">
        <f t="shared" si="33"/>
        <v>OK</v>
      </c>
    </row>
    <row r="402" spans="2:12" ht="12" x14ac:dyDescent="0.2">
      <c r="B402" s="92" t="s">
        <v>365</v>
      </c>
      <c r="C402" s="59" t="s">
        <v>1593</v>
      </c>
      <c r="D402" s="93" t="s">
        <v>1227</v>
      </c>
      <c r="E402" s="122">
        <v>1</v>
      </c>
      <c r="F402" s="94">
        <v>3709</v>
      </c>
      <c r="G402" s="94">
        <f t="shared" si="31"/>
        <v>3709</v>
      </c>
      <c r="H402" s="20"/>
      <c r="J402" s="187">
        <v>3517.9865</v>
      </c>
      <c r="K402" s="186">
        <f t="shared" si="32"/>
        <v>3517.99</v>
      </c>
      <c r="L402" s="166" t="str">
        <f t="shared" si="33"/>
        <v>OK</v>
      </c>
    </row>
    <row r="403" spans="2:12" ht="12" x14ac:dyDescent="0.2">
      <c r="B403" s="92" t="s">
        <v>366</v>
      </c>
      <c r="C403" s="59" t="s">
        <v>1594</v>
      </c>
      <c r="D403" s="93" t="s">
        <v>1227</v>
      </c>
      <c r="E403" s="122">
        <v>1</v>
      </c>
      <c r="F403" s="94">
        <v>4211</v>
      </c>
      <c r="G403" s="94">
        <f t="shared" si="31"/>
        <v>4211</v>
      </c>
      <c r="H403" s="20"/>
      <c r="J403" s="187">
        <v>3994.1334999999999</v>
      </c>
      <c r="K403" s="186">
        <f t="shared" si="32"/>
        <v>3994.13</v>
      </c>
      <c r="L403" s="166" t="str">
        <f t="shared" si="33"/>
        <v>OK</v>
      </c>
    </row>
    <row r="404" spans="2:12" ht="12" x14ac:dyDescent="0.2">
      <c r="B404" s="92" t="s">
        <v>367</v>
      </c>
      <c r="C404" s="59" t="s">
        <v>1595</v>
      </c>
      <c r="D404" s="93" t="s">
        <v>1227</v>
      </c>
      <c r="E404" s="122">
        <v>1</v>
      </c>
      <c r="F404" s="94">
        <v>4622</v>
      </c>
      <c r="G404" s="94">
        <f t="shared" si="31"/>
        <v>4622</v>
      </c>
      <c r="H404" s="20"/>
      <c r="J404" s="187">
        <v>4383.9669999999996</v>
      </c>
      <c r="K404" s="186">
        <f t="shared" si="32"/>
        <v>4383.97</v>
      </c>
      <c r="L404" s="166" t="str">
        <f t="shared" si="33"/>
        <v>OK</v>
      </c>
    </row>
    <row r="405" spans="2:12" ht="12" x14ac:dyDescent="0.2">
      <c r="B405" s="92" t="s">
        <v>368</v>
      </c>
      <c r="C405" s="59" t="s">
        <v>1596</v>
      </c>
      <c r="D405" s="93" t="s">
        <v>1227</v>
      </c>
      <c r="E405" s="122">
        <v>1</v>
      </c>
      <c r="F405" s="94">
        <v>4854</v>
      </c>
      <c r="G405" s="94">
        <f t="shared" si="31"/>
        <v>4854</v>
      </c>
      <c r="H405" s="20"/>
      <c r="J405" s="187">
        <v>4604.0190000000002</v>
      </c>
      <c r="K405" s="186">
        <f t="shared" si="32"/>
        <v>4604.0200000000004</v>
      </c>
      <c r="L405" s="166" t="str">
        <f t="shared" si="33"/>
        <v>OK</v>
      </c>
    </row>
    <row r="406" spans="2:12" ht="12" x14ac:dyDescent="0.2">
      <c r="B406" s="92" t="s">
        <v>369</v>
      </c>
      <c r="C406" s="59" t="s">
        <v>1597</v>
      </c>
      <c r="D406" s="93" t="s">
        <v>1227</v>
      </c>
      <c r="E406" s="122">
        <v>1</v>
      </c>
      <c r="F406" s="94">
        <v>5282</v>
      </c>
      <c r="G406" s="94">
        <f t="shared" si="31"/>
        <v>5282</v>
      </c>
      <c r="H406" s="20"/>
      <c r="J406" s="187">
        <v>5009.9769999999999</v>
      </c>
      <c r="K406" s="186">
        <f t="shared" si="32"/>
        <v>5009.9799999999996</v>
      </c>
      <c r="L406" s="166" t="str">
        <f t="shared" si="33"/>
        <v>OK</v>
      </c>
    </row>
    <row r="407" spans="2:12" ht="12" x14ac:dyDescent="0.2">
      <c r="B407" s="92" t="s">
        <v>370</v>
      </c>
      <c r="C407" s="61" t="s">
        <v>1558</v>
      </c>
      <c r="D407" s="93" t="s">
        <v>1227</v>
      </c>
      <c r="E407" s="122">
        <v>1</v>
      </c>
      <c r="F407" s="94">
        <v>10736</v>
      </c>
      <c r="G407" s="94">
        <f t="shared" si="31"/>
        <v>10736</v>
      </c>
      <c r="H407" s="20"/>
      <c r="J407" s="187">
        <v>10183.096</v>
      </c>
      <c r="K407" s="186">
        <f t="shared" si="32"/>
        <v>10183.1</v>
      </c>
      <c r="L407" s="166" t="str">
        <f t="shared" si="33"/>
        <v>OK</v>
      </c>
    </row>
    <row r="408" spans="2:12" ht="12" x14ac:dyDescent="0.2">
      <c r="B408" s="92" t="s">
        <v>371</v>
      </c>
      <c r="C408" s="61" t="s">
        <v>1559</v>
      </c>
      <c r="D408" s="93" t="s">
        <v>1227</v>
      </c>
      <c r="E408" s="122">
        <v>1</v>
      </c>
      <c r="F408" s="94">
        <v>25141</v>
      </c>
      <c r="G408" s="94">
        <f t="shared" si="31"/>
        <v>25141</v>
      </c>
      <c r="H408" s="20"/>
      <c r="J408" s="187">
        <v>23846.238499999999</v>
      </c>
      <c r="K408" s="186">
        <f t="shared" si="32"/>
        <v>23846.240000000002</v>
      </c>
      <c r="L408" s="166" t="str">
        <f t="shared" si="33"/>
        <v>OK</v>
      </c>
    </row>
    <row r="409" spans="2:12" ht="12" x14ac:dyDescent="0.2">
      <c r="B409" s="92" t="s">
        <v>372</v>
      </c>
      <c r="C409" s="61" t="s">
        <v>1598</v>
      </c>
      <c r="D409" s="93" t="s">
        <v>1227</v>
      </c>
      <c r="E409" s="122">
        <v>1</v>
      </c>
      <c r="F409" s="94">
        <v>5412</v>
      </c>
      <c r="G409" s="94">
        <f t="shared" si="31"/>
        <v>5412</v>
      </c>
      <c r="H409" s="20"/>
      <c r="J409" s="187">
        <v>5133.2820000000002</v>
      </c>
      <c r="K409" s="186">
        <f t="shared" si="32"/>
        <v>5133.28</v>
      </c>
      <c r="L409" s="166" t="str">
        <f t="shared" si="33"/>
        <v>OK</v>
      </c>
    </row>
    <row r="410" spans="2:12" ht="12" x14ac:dyDescent="0.2">
      <c r="B410" s="92" t="s">
        <v>373</v>
      </c>
      <c r="C410" s="59" t="s">
        <v>1599</v>
      </c>
      <c r="D410" s="93" t="s">
        <v>1227</v>
      </c>
      <c r="E410" s="122">
        <v>1</v>
      </c>
      <c r="F410" s="94">
        <v>7023</v>
      </c>
      <c r="G410" s="94">
        <f t="shared" si="31"/>
        <v>7023</v>
      </c>
      <c r="H410" s="20"/>
      <c r="J410" s="187">
        <v>6661.3154999999997</v>
      </c>
      <c r="K410" s="186">
        <f t="shared" si="32"/>
        <v>6661.32</v>
      </c>
      <c r="L410" s="166" t="str">
        <f t="shared" si="33"/>
        <v>OK</v>
      </c>
    </row>
    <row r="411" spans="2:12" ht="12" x14ac:dyDescent="0.2">
      <c r="B411" s="92" t="s">
        <v>374</v>
      </c>
      <c r="C411" s="61" t="s">
        <v>1600</v>
      </c>
      <c r="D411" s="93" t="s">
        <v>1227</v>
      </c>
      <c r="E411" s="122">
        <v>1</v>
      </c>
      <c r="F411" s="94">
        <v>13228</v>
      </c>
      <c r="G411" s="94">
        <f t="shared" si="31"/>
        <v>13228</v>
      </c>
      <c r="H411" s="20"/>
      <c r="J411" s="187">
        <v>12546.758</v>
      </c>
      <c r="K411" s="186">
        <f t="shared" si="32"/>
        <v>12546.76</v>
      </c>
      <c r="L411" s="166" t="str">
        <f t="shared" si="33"/>
        <v>OK</v>
      </c>
    </row>
    <row r="412" spans="2:12" ht="12" x14ac:dyDescent="0.2">
      <c r="B412" s="92" t="s">
        <v>375</v>
      </c>
      <c r="C412" s="59" t="s">
        <v>1601</v>
      </c>
      <c r="D412" s="89" t="s">
        <v>2522</v>
      </c>
      <c r="E412" s="122">
        <v>1</v>
      </c>
      <c r="F412" s="94">
        <v>45748</v>
      </c>
      <c r="G412" s="94">
        <f t="shared" si="31"/>
        <v>45748</v>
      </c>
      <c r="H412" s="20"/>
      <c r="J412" s="187">
        <v>43391.978000000003</v>
      </c>
      <c r="K412" s="186">
        <f t="shared" si="32"/>
        <v>43391.98</v>
      </c>
      <c r="L412" s="166" t="str">
        <f t="shared" si="33"/>
        <v>OK</v>
      </c>
    </row>
    <row r="413" spans="2:12" ht="12" x14ac:dyDescent="0.2">
      <c r="B413" s="92" t="s">
        <v>376</v>
      </c>
      <c r="C413" s="59" t="s">
        <v>1602</v>
      </c>
      <c r="D413" s="93" t="s">
        <v>1227</v>
      </c>
      <c r="E413" s="122">
        <v>1</v>
      </c>
      <c r="F413" s="94">
        <v>4931</v>
      </c>
      <c r="G413" s="94">
        <f t="shared" si="31"/>
        <v>4931</v>
      </c>
      <c r="H413" s="20"/>
      <c r="J413" s="187">
        <v>4677.0535</v>
      </c>
      <c r="K413" s="186">
        <f t="shared" si="32"/>
        <v>4677.05</v>
      </c>
      <c r="L413" s="166" t="str">
        <f t="shared" si="33"/>
        <v>OK</v>
      </c>
    </row>
    <row r="414" spans="2:12" ht="12" x14ac:dyDescent="0.2">
      <c r="B414" s="92" t="s">
        <v>377</v>
      </c>
      <c r="C414" s="59" t="s">
        <v>1603</v>
      </c>
      <c r="D414" s="93" t="s">
        <v>1227</v>
      </c>
      <c r="E414" s="122">
        <v>1</v>
      </c>
      <c r="F414" s="94">
        <v>7377</v>
      </c>
      <c r="G414" s="94">
        <f t="shared" si="31"/>
        <v>7377</v>
      </c>
      <c r="H414" s="20"/>
      <c r="J414" s="187">
        <v>6997.0844999999999</v>
      </c>
      <c r="K414" s="186">
        <f t="shared" si="32"/>
        <v>6997.08</v>
      </c>
      <c r="L414" s="166" t="str">
        <f t="shared" si="33"/>
        <v>OK</v>
      </c>
    </row>
    <row r="415" spans="2:12" ht="12" x14ac:dyDescent="0.2">
      <c r="B415" s="92" t="s">
        <v>378</v>
      </c>
      <c r="C415" s="59" t="s">
        <v>1604</v>
      </c>
      <c r="D415" s="93" t="s">
        <v>1227</v>
      </c>
      <c r="E415" s="122">
        <v>1</v>
      </c>
      <c r="F415" s="94">
        <v>7786</v>
      </c>
      <c r="G415" s="94">
        <f t="shared" si="31"/>
        <v>7786</v>
      </c>
      <c r="H415" s="20"/>
      <c r="J415" s="187">
        <v>7385.0209999999997</v>
      </c>
      <c r="K415" s="186">
        <f t="shared" si="32"/>
        <v>7385.02</v>
      </c>
      <c r="L415" s="166" t="str">
        <f t="shared" si="33"/>
        <v>OK</v>
      </c>
    </row>
    <row r="416" spans="2:12" ht="12" x14ac:dyDescent="0.2">
      <c r="B416" s="92" t="s">
        <v>379</v>
      </c>
      <c r="C416" s="59" t="s">
        <v>1605</v>
      </c>
      <c r="D416" s="93" t="s">
        <v>1227</v>
      </c>
      <c r="E416" s="122">
        <v>1</v>
      </c>
      <c r="F416" s="94">
        <v>2258175</v>
      </c>
      <c r="G416" s="94">
        <f t="shared" si="31"/>
        <v>2258175</v>
      </c>
      <c r="H416" s="20"/>
      <c r="J416" s="187">
        <v>2141878.9874999998</v>
      </c>
      <c r="K416" s="186">
        <f t="shared" si="32"/>
        <v>2141878.9900000002</v>
      </c>
      <c r="L416" s="166" t="str">
        <f t="shared" si="33"/>
        <v>OK</v>
      </c>
    </row>
    <row r="417" spans="2:12" ht="12" x14ac:dyDescent="0.2">
      <c r="B417" s="92" t="s">
        <v>380</v>
      </c>
      <c r="C417" s="59" t="s">
        <v>1606</v>
      </c>
      <c r="D417" s="93" t="s">
        <v>1227</v>
      </c>
      <c r="E417" s="122">
        <v>1</v>
      </c>
      <c r="F417" s="94">
        <v>1011098</v>
      </c>
      <c r="G417" s="94">
        <f t="shared" si="31"/>
        <v>1011098</v>
      </c>
      <c r="H417" s="20"/>
      <c r="J417" s="187">
        <v>959026.45299999998</v>
      </c>
      <c r="K417" s="186">
        <f t="shared" si="32"/>
        <v>959026.45</v>
      </c>
      <c r="L417" s="166" t="str">
        <f t="shared" si="33"/>
        <v>OK</v>
      </c>
    </row>
    <row r="418" spans="2:12" ht="12" x14ac:dyDescent="0.2">
      <c r="B418" s="92" t="s">
        <v>381</v>
      </c>
      <c r="C418" s="59" t="s">
        <v>1607</v>
      </c>
      <c r="D418" s="93" t="s">
        <v>1227</v>
      </c>
      <c r="E418" s="122">
        <v>1</v>
      </c>
      <c r="F418" s="94">
        <v>13938</v>
      </c>
      <c r="G418" s="94">
        <f t="shared" si="31"/>
        <v>13938</v>
      </c>
      <c r="H418" s="20"/>
      <c r="J418" s="187">
        <v>13220.192999999999</v>
      </c>
      <c r="K418" s="186">
        <f t="shared" si="32"/>
        <v>13220.19</v>
      </c>
      <c r="L418" s="166" t="str">
        <f t="shared" si="33"/>
        <v>OK</v>
      </c>
    </row>
    <row r="419" spans="2:12" ht="12" x14ac:dyDescent="0.2">
      <c r="B419" s="92" t="s">
        <v>382</v>
      </c>
      <c r="C419" s="59" t="s">
        <v>1608</v>
      </c>
      <c r="D419" s="93" t="s">
        <v>1227</v>
      </c>
      <c r="E419" s="122">
        <v>1</v>
      </c>
      <c r="F419" s="94">
        <v>8622</v>
      </c>
      <c r="G419" s="94">
        <f t="shared" si="31"/>
        <v>8622</v>
      </c>
      <c r="H419" s="20"/>
      <c r="J419" s="187">
        <v>8177.9669999999996</v>
      </c>
      <c r="K419" s="186">
        <f t="shared" si="32"/>
        <v>8177.97</v>
      </c>
      <c r="L419" s="166" t="str">
        <f t="shared" si="33"/>
        <v>OK</v>
      </c>
    </row>
    <row r="420" spans="2:12" ht="12" x14ac:dyDescent="0.2">
      <c r="B420" s="92" t="s">
        <v>383</v>
      </c>
      <c r="C420" s="59" t="s">
        <v>1609</v>
      </c>
      <c r="D420" s="93" t="s">
        <v>1227</v>
      </c>
      <c r="E420" s="122">
        <v>1</v>
      </c>
      <c r="F420" s="94">
        <v>221885</v>
      </c>
      <c r="G420" s="94">
        <f t="shared" si="31"/>
        <v>221885</v>
      </c>
      <c r="H420" s="20"/>
      <c r="J420" s="187">
        <v>210457.92250000002</v>
      </c>
      <c r="K420" s="186">
        <f t="shared" si="32"/>
        <v>210457.92</v>
      </c>
      <c r="L420" s="166" t="str">
        <f t="shared" si="33"/>
        <v>OK</v>
      </c>
    </row>
    <row r="421" spans="2:12" ht="12" x14ac:dyDescent="0.2">
      <c r="B421" s="92" t="s">
        <v>384</v>
      </c>
      <c r="C421" s="59" t="s">
        <v>1610</v>
      </c>
      <c r="D421" s="93" t="s">
        <v>1227</v>
      </c>
      <c r="E421" s="122">
        <v>1</v>
      </c>
      <c r="F421" s="94">
        <v>186913</v>
      </c>
      <c r="G421" s="94">
        <f t="shared" si="31"/>
        <v>186913</v>
      </c>
      <c r="H421" s="20"/>
      <c r="J421" s="187">
        <v>177286.98050000001</v>
      </c>
      <c r="K421" s="186">
        <f t="shared" si="32"/>
        <v>177286.98</v>
      </c>
      <c r="L421" s="166" t="str">
        <f t="shared" si="33"/>
        <v>OK</v>
      </c>
    </row>
    <row r="422" spans="2:12" ht="12" x14ac:dyDescent="0.2">
      <c r="B422" s="92" t="s">
        <v>385</v>
      </c>
      <c r="C422" s="59" t="s">
        <v>1611</v>
      </c>
      <c r="D422" s="93" t="s">
        <v>1227</v>
      </c>
      <c r="E422" s="122">
        <v>1</v>
      </c>
      <c r="F422" s="94">
        <v>41058</v>
      </c>
      <c r="G422" s="94">
        <f t="shared" si="31"/>
        <v>41058</v>
      </c>
      <c r="H422" s="20"/>
      <c r="J422" s="187">
        <v>38943.512999999999</v>
      </c>
      <c r="K422" s="186">
        <f t="shared" si="32"/>
        <v>38943.51</v>
      </c>
      <c r="L422" s="166" t="str">
        <f t="shared" si="33"/>
        <v>OK</v>
      </c>
    </row>
    <row r="423" spans="2:12" ht="12" x14ac:dyDescent="0.2">
      <c r="B423" s="92" t="s">
        <v>386</v>
      </c>
      <c r="C423" s="59" t="s">
        <v>1612</v>
      </c>
      <c r="D423" s="93" t="s">
        <v>1227</v>
      </c>
      <c r="E423" s="122">
        <v>1</v>
      </c>
      <c r="F423" s="94">
        <v>2549</v>
      </c>
      <c r="G423" s="94">
        <f t="shared" si="31"/>
        <v>2549</v>
      </c>
      <c r="H423" s="20"/>
      <c r="J423" s="187">
        <v>2417.7265000000002</v>
      </c>
      <c r="K423" s="186">
        <f t="shared" si="32"/>
        <v>2417.73</v>
      </c>
      <c r="L423" s="166" t="str">
        <f t="shared" si="33"/>
        <v>OK</v>
      </c>
    </row>
    <row r="424" spans="2:12" ht="12" x14ac:dyDescent="0.2">
      <c r="B424" s="92" t="s">
        <v>387</v>
      </c>
      <c r="C424" s="59" t="s">
        <v>1613</v>
      </c>
      <c r="D424" s="93" t="s">
        <v>1227</v>
      </c>
      <c r="E424" s="122">
        <v>1</v>
      </c>
      <c r="F424" s="94">
        <v>3424</v>
      </c>
      <c r="G424" s="94">
        <f t="shared" si="31"/>
        <v>3424</v>
      </c>
      <c r="H424" s="20"/>
      <c r="J424" s="187">
        <v>3247.6640000000002</v>
      </c>
      <c r="K424" s="186">
        <f t="shared" si="32"/>
        <v>3247.66</v>
      </c>
      <c r="L424" s="166" t="str">
        <f t="shared" si="33"/>
        <v>OK</v>
      </c>
    </row>
    <row r="425" spans="2:12" ht="12" x14ac:dyDescent="0.2">
      <c r="B425" s="92" t="s">
        <v>388</v>
      </c>
      <c r="C425" s="59" t="s">
        <v>1614</v>
      </c>
      <c r="D425" s="93" t="s">
        <v>1227</v>
      </c>
      <c r="E425" s="122">
        <v>1</v>
      </c>
      <c r="F425" s="94">
        <v>4119</v>
      </c>
      <c r="G425" s="94">
        <f t="shared" si="31"/>
        <v>4119</v>
      </c>
      <c r="H425" s="20"/>
      <c r="J425" s="187">
        <v>3906.8715000000002</v>
      </c>
      <c r="K425" s="186">
        <f t="shared" si="32"/>
        <v>3906.87</v>
      </c>
      <c r="L425" s="166" t="str">
        <f t="shared" si="33"/>
        <v>OK</v>
      </c>
    </row>
    <row r="426" spans="2:12" ht="12" x14ac:dyDescent="0.2">
      <c r="B426" s="92" t="s">
        <v>389</v>
      </c>
      <c r="C426" s="59" t="s">
        <v>1615</v>
      </c>
      <c r="D426" s="93" t="s">
        <v>1227</v>
      </c>
      <c r="E426" s="122">
        <v>1</v>
      </c>
      <c r="F426" s="94">
        <v>4273</v>
      </c>
      <c r="G426" s="94">
        <f t="shared" si="31"/>
        <v>4273</v>
      </c>
      <c r="H426" s="20"/>
      <c r="J426" s="187">
        <v>4052.9405000000002</v>
      </c>
      <c r="K426" s="186">
        <f t="shared" si="32"/>
        <v>4052.94</v>
      </c>
      <c r="L426" s="166" t="str">
        <f t="shared" si="33"/>
        <v>OK</v>
      </c>
    </row>
    <row r="427" spans="2:12" ht="12" x14ac:dyDescent="0.2">
      <c r="B427" s="92" t="s">
        <v>390</v>
      </c>
      <c r="C427" s="59" t="s">
        <v>1616</v>
      </c>
      <c r="D427" s="93" t="s">
        <v>1227</v>
      </c>
      <c r="E427" s="122">
        <v>1</v>
      </c>
      <c r="F427" s="94">
        <v>4388</v>
      </c>
      <c r="G427" s="94">
        <f t="shared" si="31"/>
        <v>4388</v>
      </c>
      <c r="H427" s="20"/>
      <c r="J427" s="187">
        <v>4162.018</v>
      </c>
      <c r="K427" s="186">
        <f t="shared" si="32"/>
        <v>4162.0200000000004</v>
      </c>
      <c r="L427" s="166" t="str">
        <f t="shared" si="33"/>
        <v>OK</v>
      </c>
    </row>
    <row r="428" spans="2:12" ht="12" x14ac:dyDescent="0.2">
      <c r="B428" s="92" t="s">
        <v>391</v>
      </c>
      <c r="C428" s="59" t="s">
        <v>1617</v>
      </c>
      <c r="D428" s="93" t="s">
        <v>1227</v>
      </c>
      <c r="E428" s="122">
        <v>1</v>
      </c>
      <c r="F428" s="94">
        <v>5453</v>
      </c>
      <c r="G428" s="94">
        <f t="shared" si="31"/>
        <v>5453</v>
      </c>
      <c r="H428" s="20"/>
      <c r="J428" s="187">
        <v>5172.1705000000002</v>
      </c>
      <c r="K428" s="186">
        <f t="shared" si="32"/>
        <v>5172.17</v>
      </c>
      <c r="L428" s="166" t="str">
        <f t="shared" si="33"/>
        <v>OK</v>
      </c>
    </row>
    <row r="429" spans="2:12" ht="12" x14ac:dyDescent="0.2">
      <c r="B429" s="92" t="s">
        <v>392</v>
      </c>
      <c r="C429" s="59" t="s">
        <v>1618</v>
      </c>
      <c r="D429" s="93" t="s">
        <v>1227</v>
      </c>
      <c r="E429" s="122">
        <v>1</v>
      </c>
      <c r="F429" s="94">
        <v>5722</v>
      </c>
      <c r="G429" s="94">
        <f t="shared" si="31"/>
        <v>5722</v>
      </c>
      <c r="H429" s="20"/>
      <c r="J429" s="187">
        <v>5427.317</v>
      </c>
      <c r="K429" s="186">
        <f t="shared" si="32"/>
        <v>5427.32</v>
      </c>
      <c r="L429" s="166" t="str">
        <f t="shared" si="33"/>
        <v>OK</v>
      </c>
    </row>
    <row r="430" spans="2:12" ht="12" x14ac:dyDescent="0.2">
      <c r="B430" s="92" t="s">
        <v>393</v>
      </c>
      <c r="C430" s="59" t="s">
        <v>1619</v>
      </c>
      <c r="D430" s="93" t="s">
        <v>1227</v>
      </c>
      <c r="E430" s="122">
        <v>1</v>
      </c>
      <c r="F430" s="94">
        <v>7058</v>
      </c>
      <c r="G430" s="94">
        <f t="shared" si="31"/>
        <v>7058</v>
      </c>
      <c r="H430" s="20"/>
      <c r="J430" s="187">
        <v>6694.5129999999999</v>
      </c>
      <c r="K430" s="186">
        <f t="shared" si="32"/>
        <v>6694.51</v>
      </c>
      <c r="L430" s="166" t="str">
        <f t="shared" si="33"/>
        <v>OK</v>
      </c>
    </row>
    <row r="431" spans="2:12" ht="12" x14ac:dyDescent="0.2">
      <c r="B431" s="92" t="s">
        <v>394</v>
      </c>
      <c r="C431" s="59" t="s">
        <v>1620</v>
      </c>
      <c r="D431" s="93" t="s">
        <v>1227</v>
      </c>
      <c r="E431" s="122">
        <v>1</v>
      </c>
      <c r="F431" s="94">
        <v>11001</v>
      </c>
      <c r="G431" s="94">
        <f t="shared" si="31"/>
        <v>11001</v>
      </c>
      <c r="H431" s="20"/>
      <c r="J431" s="187">
        <v>10434.4485</v>
      </c>
      <c r="K431" s="186">
        <f t="shared" si="32"/>
        <v>10434.450000000001</v>
      </c>
      <c r="L431" s="166" t="str">
        <f t="shared" si="33"/>
        <v>OK</v>
      </c>
    </row>
    <row r="432" spans="2:12" ht="12" x14ac:dyDescent="0.2">
      <c r="B432" s="92" t="s">
        <v>395</v>
      </c>
      <c r="C432" s="59" t="s">
        <v>1621</v>
      </c>
      <c r="D432" s="93" t="s">
        <v>1227</v>
      </c>
      <c r="E432" s="122">
        <v>1</v>
      </c>
      <c r="F432" s="94">
        <v>5015</v>
      </c>
      <c r="G432" s="94">
        <f t="shared" si="31"/>
        <v>5015</v>
      </c>
      <c r="H432" s="20"/>
      <c r="J432" s="187">
        <v>4756.7275</v>
      </c>
      <c r="K432" s="186">
        <f t="shared" si="32"/>
        <v>4756.7299999999996</v>
      </c>
      <c r="L432" s="166" t="str">
        <f t="shared" si="33"/>
        <v>OK</v>
      </c>
    </row>
    <row r="433" spans="2:12" ht="12" x14ac:dyDescent="0.2">
      <c r="B433" s="92" t="s">
        <v>396</v>
      </c>
      <c r="C433" s="59" t="s">
        <v>1622</v>
      </c>
      <c r="D433" s="93" t="s">
        <v>1227</v>
      </c>
      <c r="E433" s="122">
        <v>1</v>
      </c>
      <c r="F433" s="94">
        <v>7603</v>
      </c>
      <c r="G433" s="94">
        <f t="shared" si="31"/>
        <v>7603</v>
      </c>
      <c r="H433" s="20"/>
      <c r="J433" s="187">
        <v>7211.4454999999998</v>
      </c>
      <c r="K433" s="186">
        <f t="shared" si="32"/>
        <v>7211.45</v>
      </c>
      <c r="L433" s="166" t="str">
        <f t="shared" si="33"/>
        <v>OK</v>
      </c>
    </row>
    <row r="434" spans="2:12" ht="12" x14ac:dyDescent="0.2">
      <c r="B434" s="92" t="s">
        <v>397</v>
      </c>
      <c r="C434" s="59" t="s">
        <v>1623</v>
      </c>
      <c r="D434" s="93" t="s">
        <v>1227</v>
      </c>
      <c r="E434" s="122">
        <v>1</v>
      </c>
      <c r="F434" s="94">
        <v>15911</v>
      </c>
      <c r="G434" s="94">
        <f t="shared" si="31"/>
        <v>15911</v>
      </c>
      <c r="H434" s="20"/>
      <c r="J434" s="187">
        <v>15091.583500000001</v>
      </c>
      <c r="K434" s="186">
        <f t="shared" si="32"/>
        <v>15091.58</v>
      </c>
      <c r="L434" s="166" t="str">
        <f t="shared" si="33"/>
        <v>OK</v>
      </c>
    </row>
    <row r="435" spans="2:12" ht="12" x14ac:dyDescent="0.2">
      <c r="B435" s="92" t="s">
        <v>398</v>
      </c>
      <c r="C435" s="59" t="s">
        <v>1624</v>
      </c>
      <c r="D435" s="93" t="s">
        <v>1227</v>
      </c>
      <c r="E435" s="122">
        <v>1</v>
      </c>
      <c r="F435" s="94">
        <v>36192</v>
      </c>
      <c r="G435" s="94">
        <f t="shared" si="31"/>
        <v>36192</v>
      </c>
      <c r="H435" s="20"/>
      <c r="J435" s="187">
        <v>34328.112000000001</v>
      </c>
      <c r="K435" s="186">
        <f t="shared" si="32"/>
        <v>34328.11</v>
      </c>
      <c r="L435" s="166" t="str">
        <f t="shared" si="33"/>
        <v>OK</v>
      </c>
    </row>
    <row r="436" spans="2:12" ht="12" x14ac:dyDescent="0.2">
      <c r="B436" s="92" t="s">
        <v>399</v>
      </c>
      <c r="C436" s="61" t="s">
        <v>1625</v>
      </c>
      <c r="D436" s="89" t="s">
        <v>2522</v>
      </c>
      <c r="E436" s="122">
        <v>1</v>
      </c>
      <c r="F436" s="94">
        <v>16421</v>
      </c>
      <c r="G436" s="94">
        <f t="shared" si="31"/>
        <v>16421</v>
      </c>
      <c r="H436" s="20"/>
      <c r="J436" s="187">
        <v>15575.318499999999</v>
      </c>
      <c r="K436" s="186">
        <f t="shared" si="32"/>
        <v>15575.32</v>
      </c>
      <c r="L436" s="166" t="str">
        <f t="shared" si="33"/>
        <v>OK</v>
      </c>
    </row>
    <row r="437" spans="2:12" ht="12" x14ac:dyDescent="0.2">
      <c r="B437" s="92" t="s">
        <v>400</v>
      </c>
      <c r="C437" s="59" t="s">
        <v>1626</v>
      </c>
      <c r="D437" s="89" t="s">
        <v>2522</v>
      </c>
      <c r="E437" s="122">
        <v>1</v>
      </c>
      <c r="F437" s="94">
        <v>31295</v>
      </c>
      <c r="G437" s="94">
        <f t="shared" si="31"/>
        <v>31295</v>
      </c>
      <c r="H437" s="20"/>
      <c r="J437" s="187">
        <v>29683.307499999999</v>
      </c>
      <c r="K437" s="186">
        <f t="shared" si="32"/>
        <v>29683.31</v>
      </c>
      <c r="L437" s="166" t="str">
        <f t="shared" si="33"/>
        <v>OK</v>
      </c>
    </row>
    <row r="438" spans="2:12" ht="12" x14ac:dyDescent="0.2">
      <c r="B438" s="92" t="s">
        <v>401</v>
      </c>
      <c r="C438" s="61" t="s">
        <v>1560</v>
      </c>
      <c r="D438" s="89" t="s">
        <v>2522</v>
      </c>
      <c r="E438" s="122">
        <v>1</v>
      </c>
      <c r="F438" s="94">
        <v>46144</v>
      </c>
      <c r="G438" s="94">
        <f t="shared" si="31"/>
        <v>46144</v>
      </c>
      <c r="H438" s="20"/>
      <c r="J438" s="187">
        <v>43767.584000000003</v>
      </c>
      <c r="K438" s="186">
        <f t="shared" si="32"/>
        <v>43767.58</v>
      </c>
      <c r="L438" s="166" t="str">
        <f t="shared" si="33"/>
        <v>OK</v>
      </c>
    </row>
    <row r="439" spans="2:12" ht="12" x14ac:dyDescent="0.2">
      <c r="B439" s="92" t="s">
        <v>402</v>
      </c>
      <c r="C439" s="61" t="s">
        <v>1627</v>
      </c>
      <c r="D439" s="89" t="s">
        <v>2522</v>
      </c>
      <c r="E439" s="122">
        <v>1</v>
      </c>
      <c r="F439" s="94">
        <v>16121</v>
      </c>
      <c r="G439" s="94">
        <f t="shared" si="31"/>
        <v>16121</v>
      </c>
      <c r="H439" s="20"/>
      <c r="J439" s="187">
        <v>15290.7685</v>
      </c>
      <c r="K439" s="186">
        <f t="shared" si="32"/>
        <v>15290.77</v>
      </c>
      <c r="L439" s="166" t="str">
        <f t="shared" si="33"/>
        <v>OK</v>
      </c>
    </row>
    <row r="440" spans="2:12" ht="12" x14ac:dyDescent="0.2">
      <c r="B440" s="92" t="s">
        <v>403</v>
      </c>
      <c r="C440" s="61" t="s">
        <v>1628</v>
      </c>
      <c r="D440" s="89" t="s">
        <v>2522</v>
      </c>
      <c r="E440" s="122">
        <v>1</v>
      </c>
      <c r="F440" s="94">
        <v>23317</v>
      </c>
      <c r="G440" s="94">
        <f t="shared" si="31"/>
        <v>23317</v>
      </c>
      <c r="H440" s="20"/>
      <c r="J440" s="187">
        <v>22116.174500000001</v>
      </c>
      <c r="K440" s="186">
        <f t="shared" si="32"/>
        <v>22116.17</v>
      </c>
      <c r="L440" s="166" t="str">
        <f t="shared" si="33"/>
        <v>OK</v>
      </c>
    </row>
    <row r="441" spans="2:12" ht="12" x14ac:dyDescent="0.2">
      <c r="B441" s="92" t="s">
        <v>404</v>
      </c>
      <c r="C441" s="61" t="s">
        <v>1629</v>
      </c>
      <c r="D441" s="89" t="s">
        <v>2522</v>
      </c>
      <c r="E441" s="122">
        <v>1</v>
      </c>
      <c r="F441" s="94">
        <v>26019</v>
      </c>
      <c r="G441" s="94">
        <f t="shared" si="31"/>
        <v>26019</v>
      </c>
      <c r="H441" s="20"/>
      <c r="J441" s="187">
        <v>24679.021499999999</v>
      </c>
      <c r="K441" s="186">
        <f t="shared" si="32"/>
        <v>24679.02</v>
      </c>
      <c r="L441" s="166" t="str">
        <f t="shared" si="33"/>
        <v>OK</v>
      </c>
    </row>
    <row r="442" spans="2:12" ht="12" x14ac:dyDescent="0.2">
      <c r="B442" s="92" t="s">
        <v>405</v>
      </c>
      <c r="C442" s="61" t="s">
        <v>1630</v>
      </c>
      <c r="D442" s="89" t="s">
        <v>2522</v>
      </c>
      <c r="E442" s="122">
        <v>1</v>
      </c>
      <c r="F442" s="94">
        <v>35750</v>
      </c>
      <c r="G442" s="94">
        <f t="shared" si="31"/>
        <v>35750</v>
      </c>
      <c r="H442" s="20"/>
      <c r="J442" s="187">
        <v>33908.875</v>
      </c>
      <c r="K442" s="186">
        <f t="shared" si="32"/>
        <v>33908.879999999997</v>
      </c>
      <c r="L442" s="166" t="str">
        <f t="shared" si="33"/>
        <v>OK</v>
      </c>
    </row>
    <row r="443" spans="2:12" ht="12" x14ac:dyDescent="0.2">
      <c r="B443" s="92" t="s">
        <v>406</v>
      </c>
      <c r="C443" s="61" t="s">
        <v>1631</v>
      </c>
      <c r="D443" s="89" t="s">
        <v>2522</v>
      </c>
      <c r="E443" s="122">
        <v>1</v>
      </c>
      <c r="F443" s="94">
        <v>40607</v>
      </c>
      <c r="G443" s="94">
        <f t="shared" si="31"/>
        <v>40607</v>
      </c>
      <c r="H443" s="20"/>
      <c r="J443" s="187">
        <v>38515.739500000003</v>
      </c>
      <c r="K443" s="186">
        <f t="shared" si="32"/>
        <v>38515.74</v>
      </c>
      <c r="L443" s="166" t="str">
        <f t="shared" si="33"/>
        <v>OK</v>
      </c>
    </row>
    <row r="444" spans="2:12" ht="12" x14ac:dyDescent="0.2">
      <c r="B444" s="92" t="s">
        <v>407</v>
      </c>
      <c r="C444" s="61" t="s">
        <v>1632</v>
      </c>
      <c r="D444" s="89" t="s">
        <v>2522</v>
      </c>
      <c r="E444" s="122">
        <v>1</v>
      </c>
      <c r="F444" s="94">
        <v>76337</v>
      </c>
      <c r="G444" s="94">
        <f t="shared" si="31"/>
        <v>76337</v>
      </c>
      <c r="H444" s="20"/>
      <c r="J444" s="187">
        <v>72405.644499999995</v>
      </c>
      <c r="K444" s="186">
        <f t="shared" si="32"/>
        <v>72405.64</v>
      </c>
      <c r="L444" s="166" t="str">
        <f t="shared" si="33"/>
        <v>OK</v>
      </c>
    </row>
    <row r="445" spans="2:12" ht="12" x14ac:dyDescent="0.2">
      <c r="B445" s="92" t="s">
        <v>408</v>
      </c>
      <c r="C445" s="59" t="s">
        <v>1633</v>
      </c>
      <c r="D445" s="89" t="s">
        <v>2522</v>
      </c>
      <c r="E445" s="122">
        <v>1</v>
      </c>
      <c r="F445" s="94">
        <v>16336</v>
      </c>
      <c r="G445" s="94">
        <f t="shared" si="31"/>
        <v>16336</v>
      </c>
      <c r="H445" s="20"/>
      <c r="J445" s="187">
        <v>15494.696</v>
      </c>
      <c r="K445" s="186">
        <f t="shared" si="32"/>
        <v>15494.7</v>
      </c>
      <c r="L445" s="166" t="str">
        <f t="shared" si="33"/>
        <v>OK</v>
      </c>
    </row>
    <row r="446" spans="2:12" ht="12" x14ac:dyDescent="0.2">
      <c r="B446" s="92" t="s">
        <v>409</v>
      </c>
      <c r="C446" s="59" t="s">
        <v>1634</v>
      </c>
      <c r="D446" s="89" t="s">
        <v>2522</v>
      </c>
      <c r="E446" s="122">
        <v>1</v>
      </c>
      <c r="F446" s="94">
        <v>18770</v>
      </c>
      <c r="G446" s="94">
        <f t="shared" si="31"/>
        <v>18770</v>
      </c>
      <c r="H446" s="20"/>
      <c r="J446" s="187">
        <v>17803.345000000001</v>
      </c>
      <c r="K446" s="186">
        <f t="shared" si="32"/>
        <v>17803.349999999999</v>
      </c>
      <c r="L446" s="166" t="str">
        <f t="shared" si="33"/>
        <v>OK</v>
      </c>
    </row>
    <row r="447" spans="2:12" ht="12" x14ac:dyDescent="0.2">
      <c r="B447" s="92" t="s">
        <v>410</v>
      </c>
      <c r="C447" s="59" t="s">
        <v>1635</v>
      </c>
      <c r="D447" s="89" t="s">
        <v>2522</v>
      </c>
      <c r="E447" s="122">
        <v>1</v>
      </c>
      <c r="F447" s="94">
        <v>21733</v>
      </c>
      <c r="G447" s="94">
        <f t="shared" si="31"/>
        <v>21733</v>
      </c>
      <c r="H447" s="20"/>
      <c r="J447" s="187">
        <v>20613.750500000002</v>
      </c>
      <c r="K447" s="186">
        <f t="shared" si="32"/>
        <v>20613.75</v>
      </c>
      <c r="L447" s="166" t="str">
        <f t="shared" si="33"/>
        <v>OK</v>
      </c>
    </row>
    <row r="448" spans="2:12" ht="12" x14ac:dyDescent="0.2">
      <c r="B448" s="92" t="s">
        <v>411</v>
      </c>
      <c r="C448" s="61" t="s">
        <v>1598</v>
      </c>
      <c r="D448" s="93" t="s">
        <v>1227</v>
      </c>
      <c r="E448" s="122">
        <v>1</v>
      </c>
      <c r="F448" s="94">
        <v>6413</v>
      </c>
      <c r="G448" s="94">
        <f t="shared" si="31"/>
        <v>6413</v>
      </c>
      <c r="H448" s="20"/>
      <c r="J448" s="187">
        <v>6082.7304999999997</v>
      </c>
      <c r="K448" s="186">
        <f t="shared" si="32"/>
        <v>6082.73</v>
      </c>
      <c r="L448" s="166" t="str">
        <f t="shared" si="33"/>
        <v>OK</v>
      </c>
    </row>
    <row r="449" spans="2:12" ht="12" x14ac:dyDescent="0.2">
      <c r="B449" s="92" t="s">
        <v>412</v>
      </c>
      <c r="C449" s="59" t="s">
        <v>1636</v>
      </c>
      <c r="D449" s="93" t="s">
        <v>1227</v>
      </c>
      <c r="E449" s="122">
        <v>1</v>
      </c>
      <c r="F449" s="94">
        <v>6593</v>
      </c>
      <c r="G449" s="94">
        <f t="shared" si="31"/>
        <v>6593</v>
      </c>
      <c r="H449" s="20"/>
      <c r="J449" s="187">
        <v>6253.4605000000001</v>
      </c>
      <c r="K449" s="186">
        <f t="shared" si="32"/>
        <v>6253.46</v>
      </c>
      <c r="L449" s="166" t="str">
        <f t="shared" si="33"/>
        <v>OK</v>
      </c>
    </row>
    <row r="450" spans="2:12" ht="12" x14ac:dyDescent="0.2">
      <c r="B450" s="92" t="s">
        <v>413</v>
      </c>
      <c r="C450" s="59" t="s">
        <v>1637</v>
      </c>
      <c r="D450" s="93" t="s">
        <v>1227</v>
      </c>
      <c r="E450" s="122">
        <v>1</v>
      </c>
      <c r="F450" s="94">
        <v>9820</v>
      </c>
      <c r="G450" s="94">
        <f t="shared" si="31"/>
        <v>9820</v>
      </c>
      <c r="H450" s="20"/>
      <c r="J450" s="187">
        <v>9314.27</v>
      </c>
      <c r="K450" s="186">
        <f t="shared" si="32"/>
        <v>9314.27</v>
      </c>
      <c r="L450" s="166" t="str">
        <f t="shared" si="33"/>
        <v>OK</v>
      </c>
    </row>
    <row r="451" spans="2:12" ht="12" x14ac:dyDescent="0.2">
      <c r="B451" s="92" t="s">
        <v>414</v>
      </c>
      <c r="C451" s="59" t="s">
        <v>1638</v>
      </c>
      <c r="D451" s="93" t="s">
        <v>1227</v>
      </c>
      <c r="E451" s="122">
        <v>1</v>
      </c>
      <c r="F451" s="94">
        <v>19187</v>
      </c>
      <c r="G451" s="94">
        <f t="shared" si="31"/>
        <v>19187</v>
      </c>
      <c r="H451" s="20"/>
      <c r="J451" s="187">
        <v>18198.869500000001</v>
      </c>
      <c r="K451" s="186">
        <f t="shared" si="32"/>
        <v>18198.87</v>
      </c>
      <c r="L451" s="166" t="str">
        <f t="shared" si="33"/>
        <v>OK</v>
      </c>
    </row>
    <row r="452" spans="2:12" ht="12" x14ac:dyDescent="0.2">
      <c r="B452" s="92" t="s">
        <v>415</v>
      </c>
      <c r="C452" s="59" t="s">
        <v>1639</v>
      </c>
      <c r="D452" s="93" t="s">
        <v>1227</v>
      </c>
      <c r="E452" s="122">
        <v>1</v>
      </c>
      <c r="F452" s="94">
        <v>10902</v>
      </c>
      <c r="G452" s="94">
        <f t="shared" si="31"/>
        <v>10902</v>
      </c>
      <c r="H452" s="20"/>
      <c r="J452" s="187">
        <v>10340.547</v>
      </c>
      <c r="K452" s="186">
        <f t="shared" si="32"/>
        <v>10340.549999999999</v>
      </c>
      <c r="L452" s="166" t="str">
        <f t="shared" si="33"/>
        <v>OK</v>
      </c>
    </row>
    <row r="453" spans="2:12" ht="12" x14ac:dyDescent="0.2">
      <c r="B453" s="92" t="s">
        <v>416</v>
      </c>
      <c r="C453" s="59" t="s">
        <v>1640</v>
      </c>
      <c r="D453" s="93" t="s">
        <v>1227</v>
      </c>
      <c r="E453" s="122">
        <v>1</v>
      </c>
      <c r="F453" s="94">
        <v>13284</v>
      </c>
      <c r="G453" s="94">
        <f t="shared" si="31"/>
        <v>13284</v>
      </c>
      <c r="H453" s="20"/>
      <c r="J453" s="187">
        <v>12599.874</v>
      </c>
      <c r="K453" s="186">
        <f t="shared" si="32"/>
        <v>12599.87</v>
      </c>
      <c r="L453" s="166" t="str">
        <f t="shared" si="33"/>
        <v>OK</v>
      </c>
    </row>
    <row r="454" spans="2:12" ht="12" x14ac:dyDescent="0.2">
      <c r="B454" s="92" t="s">
        <v>417</v>
      </c>
      <c r="C454" s="61" t="s">
        <v>1641</v>
      </c>
      <c r="D454" s="93" t="s">
        <v>1227</v>
      </c>
      <c r="E454" s="122">
        <v>1</v>
      </c>
      <c r="F454" s="94">
        <v>28647</v>
      </c>
      <c r="G454" s="94">
        <f t="shared" si="31"/>
        <v>28647</v>
      </c>
      <c r="H454" s="20"/>
      <c r="J454" s="187">
        <v>27171.679500000002</v>
      </c>
      <c r="K454" s="186">
        <f t="shared" si="32"/>
        <v>27171.68</v>
      </c>
      <c r="L454" s="166" t="str">
        <f t="shared" si="33"/>
        <v>OK</v>
      </c>
    </row>
    <row r="455" spans="2:12" ht="12" x14ac:dyDescent="0.2">
      <c r="B455" s="92" t="s">
        <v>418</v>
      </c>
      <c r="C455" s="61" t="s">
        <v>1642</v>
      </c>
      <c r="D455" s="93" t="s">
        <v>1227</v>
      </c>
      <c r="E455" s="122">
        <v>1</v>
      </c>
      <c r="F455" s="94">
        <v>19152</v>
      </c>
      <c r="G455" s="94">
        <f t="shared" si="31"/>
        <v>19152</v>
      </c>
      <c r="H455" s="20"/>
      <c r="J455" s="187">
        <v>18165.671999999999</v>
      </c>
      <c r="K455" s="186">
        <f t="shared" si="32"/>
        <v>18165.669999999998</v>
      </c>
      <c r="L455" s="166" t="str">
        <f t="shared" si="33"/>
        <v>OK</v>
      </c>
    </row>
    <row r="456" spans="2:12" ht="12" x14ac:dyDescent="0.2">
      <c r="B456" s="92" t="s">
        <v>419</v>
      </c>
      <c r="C456" s="61" t="s">
        <v>1643</v>
      </c>
      <c r="D456" s="93" t="s">
        <v>1227</v>
      </c>
      <c r="E456" s="122">
        <v>1</v>
      </c>
      <c r="F456" s="94">
        <v>50431</v>
      </c>
      <c r="G456" s="94">
        <f t="shared" si="31"/>
        <v>50431</v>
      </c>
      <c r="H456" s="20"/>
      <c r="J456" s="187">
        <v>47833.803500000002</v>
      </c>
      <c r="K456" s="186">
        <f t="shared" si="32"/>
        <v>47833.8</v>
      </c>
      <c r="L456" s="166" t="str">
        <f t="shared" si="33"/>
        <v>OK</v>
      </c>
    </row>
    <row r="457" spans="2:12" ht="12" x14ac:dyDescent="0.2">
      <c r="B457" s="92" t="s">
        <v>420</v>
      </c>
      <c r="C457" s="61" t="s">
        <v>1644</v>
      </c>
      <c r="D457" s="93" t="s">
        <v>1227</v>
      </c>
      <c r="E457" s="122">
        <v>1</v>
      </c>
      <c r="F457" s="94">
        <v>116342</v>
      </c>
      <c r="G457" s="94">
        <f t="shared" si="31"/>
        <v>116342</v>
      </c>
      <c r="H457" s="20"/>
      <c r="J457" s="187">
        <v>110350.387</v>
      </c>
      <c r="K457" s="186">
        <f t="shared" si="32"/>
        <v>110350.39</v>
      </c>
      <c r="L457" s="166" t="str">
        <f t="shared" si="33"/>
        <v>OK</v>
      </c>
    </row>
    <row r="458" spans="2:12" ht="12" x14ac:dyDescent="0.2">
      <c r="B458" s="92" t="s">
        <v>421</v>
      </c>
      <c r="C458" s="59" t="s">
        <v>1645</v>
      </c>
      <c r="D458" s="93" t="s">
        <v>1227</v>
      </c>
      <c r="E458" s="122">
        <v>1</v>
      </c>
      <c r="F458" s="94">
        <v>19513</v>
      </c>
      <c r="G458" s="94">
        <f t="shared" ref="G458:G469" si="34">ROUND(E458*F458,2)</f>
        <v>19513</v>
      </c>
      <c r="H458" s="20"/>
      <c r="J458" s="187">
        <v>18508.0805</v>
      </c>
      <c r="K458" s="186">
        <f t="shared" si="32"/>
        <v>18508.080000000002</v>
      </c>
      <c r="L458" s="166" t="str">
        <f t="shared" si="33"/>
        <v>OK</v>
      </c>
    </row>
    <row r="459" spans="2:12" ht="12" x14ac:dyDescent="0.2">
      <c r="B459" s="92" t="s">
        <v>422</v>
      </c>
      <c r="C459" s="59" t="s">
        <v>1646</v>
      </c>
      <c r="D459" s="93" t="s">
        <v>1227</v>
      </c>
      <c r="E459" s="122">
        <v>1</v>
      </c>
      <c r="F459" s="94">
        <v>17837</v>
      </c>
      <c r="G459" s="94">
        <f t="shared" si="34"/>
        <v>17837</v>
      </c>
      <c r="H459" s="20"/>
      <c r="J459" s="187">
        <v>16918.394499999999</v>
      </c>
      <c r="K459" s="186">
        <f t="shared" si="32"/>
        <v>16918.39</v>
      </c>
      <c r="L459" s="166" t="str">
        <f t="shared" si="33"/>
        <v>OK</v>
      </c>
    </row>
    <row r="460" spans="2:12" ht="12" x14ac:dyDescent="0.2">
      <c r="B460" s="92" t="s">
        <v>423</v>
      </c>
      <c r="C460" s="61" t="s">
        <v>1647</v>
      </c>
      <c r="D460" s="89" t="s">
        <v>2522</v>
      </c>
      <c r="E460" s="122">
        <v>1</v>
      </c>
      <c r="F460" s="94">
        <v>9259</v>
      </c>
      <c r="G460" s="94">
        <f t="shared" si="34"/>
        <v>9259</v>
      </c>
      <c r="H460" s="20"/>
      <c r="J460" s="187">
        <v>8782.1615000000002</v>
      </c>
      <c r="K460" s="186">
        <f t="shared" si="32"/>
        <v>8782.16</v>
      </c>
      <c r="L460" s="166" t="str">
        <f t="shared" si="33"/>
        <v>OK</v>
      </c>
    </row>
    <row r="461" spans="2:12" ht="12" x14ac:dyDescent="0.2">
      <c r="B461" s="92" t="s">
        <v>424</v>
      </c>
      <c r="C461" s="61" t="s">
        <v>1648</v>
      </c>
      <c r="D461" s="89" t="s">
        <v>2522</v>
      </c>
      <c r="E461" s="122">
        <v>1</v>
      </c>
      <c r="F461" s="94">
        <v>8441</v>
      </c>
      <c r="G461" s="94">
        <f t="shared" si="34"/>
        <v>8441</v>
      </c>
      <c r="H461" s="20"/>
      <c r="J461" s="187">
        <v>8006.2884999999997</v>
      </c>
      <c r="K461" s="186">
        <f t="shared" si="32"/>
        <v>8006.29</v>
      </c>
      <c r="L461" s="166" t="str">
        <f t="shared" si="33"/>
        <v>OK</v>
      </c>
    </row>
    <row r="462" spans="2:12" ht="12" x14ac:dyDescent="0.2">
      <c r="B462" s="92" t="s">
        <v>425</v>
      </c>
      <c r="C462" s="61" t="s">
        <v>1649</v>
      </c>
      <c r="D462" s="89" t="s">
        <v>2522</v>
      </c>
      <c r="E462" s="122">
        <v>1</v>
      </c>
      <c r="F462" s="94">
        <v>6729</v>
      </c>
      <c r="G462" s="94">
        <f t="shared" si="34"/>
        <v>6729</v>
      </c>
      <c r="H462" s="20"/>
      <c r="J462" s="187">
        <v>6382.4565000000002</v>
      </c>
      <c r="K462" s="186">
        <f t="shared" ref="K462:K525" si="35">ROUND($E462*J462,2)</f>
        <v>6382.46</v>
      </c>
      <c r="L462" s="166" t="str">
        <f t="shared" ref="L462:L525" si="36">IF(AND(J462&gt;=$F462*0.9,J462&lt;=$F462),"OK","ERROR Vr")</f>
        <v>OK</v>
      </c>
    </row>
    <row r="463" spans="2:12" ht="12" x14ac:dyDescent="0.2">
      <c r="B463" s="92" t="s">
        <v>426</v>
      </c>
      <c r="C463" s="61" t="s">
        <v>1650</v>
      </c>
      <c r="D463" s="89" t="s">
        <v>2522</v>
      </c>
      <c r="E463" s="122">
        <v>1</v>
      </c>
      <c r="F463" s="94">
        <v>7586</v>
      </c>
      <c r="G463" s="94">
        <f t="shared" si="34"/>
        <v>7586</v>
      </c>
      <c r="H463" s="20"/>
      <c r="J463" s="187">
        <v>7195.3209999999999</v>
      </c>
      <c r="K463" s="186">
        <f t="shared" si="35"/>
        <v>7195.32</v>
      </c>
      <c r="L463" s="166" t="str">
        <f t="shared" si="36"/>
        <v>OK</v>
      </c>
    </row>
    <row r="464" spans="2:12" ht="12" x14ac:dyDescent="0.2">
      <c r="B464" s="92" t="s">
        <v>427</v>
      </c>
      <c r="C464" s="61" t="s">
        <v>1651</v>
      </c>
      <c r="D464" s="93" t="s">
        <v>1227</v>
      </c>
      <c r="E464" s="122">
        <v>1</v>
      </c>
      <c r="F464" s="94">
        <v>64954</v>
      </c>
      <c r="G464" s="94">
        <f t="shared" si="34"/>
        <v>64954</v>
      </c>
      <c r="H464" s="20"/>
      <c r="J464" s="187">
        <v>61608.868999999999</v>
      </c>
      <c r="K464" s="186">
        <f t="shared" si="35"/>
        <v>61608.87</v>
      </c>
      <c r="L464" s="166" t="str">
        <f t="shared" si="36"/>
        <v>OK</v>
      </c>
    </row>
    <row r="465" spans="2:12" ht="12" x14ac:dyDescent="0.2">
      <c r="B465" s="92" t="s">
        <v>428</v>
      </c>
      <c r="C465" s="61" t="s">
        <v>1652</v>
      </c>
      <c r="D465" s="93" t="s">
        <v>1227</v>
      </c>
      <c r="E465" s="122">
        <v>1</v>
      </c>
      <c r="F465" s="94">
        <v>24217</v>
      </c>
      <c r="G465" s="94">
        <f t="shared" si="34"/>
        <v>24217</v>
      </c>
      <c r="H465" s="20"/>
      <c r="J465" s="187">
        <v>22969.824499999999</v>
      </c>
      <c r="K465" s="186">
        <f t="shared" si="35"/>
        <v>22969.82</v>
      </c>
      <c r="L465" s="166" t="str">
        <f t="shared" si="36"/>
        <v>OK</v>
      </c>
    </row>
    <row r="466" spans="2:12" ht="12" x14ac:dyDescent="0.2">
      <c r="B466" s="92" t="s">
        <v>429</v>
      </c>
      <c r="C466" s="61" t="s">
        <v>1653</v>
      </c>
      <c r="D466" s="93" t="s">
        <v>1227</v>
      </c>
      <c r="E466" s="122">
        <v>1</v>
      </c>
      <c r="F466" s="94">
        <v>36206</v>
      </c>
      <c r="G466" s="94">
        <f t="shared" si="34"/>
        <v>36206</v>
      </c>
      <c r="H466" s="20"/>
      <c r="J466" s="187">
        <v>34341.391000000003</v>
      </c>
      <c r="K466" s="186">
        <f t="shared" si="35"/>
        <v>34341.39</v>
      </c>
      <c r="L466" s="166" t="str">
        <f t="shared" si="36"/>
        <v>OK</v>
      </c>
    </row>
    <row r="467" spans="2:12" ht="12" x14ac:dyDescent="0.2">
      <c r="B467" s="92" t="s">
        <v>430</v>
      </c>
      <c r="C467" s="61" t="s">
        <v>1654</v>
      </c>
      <c r="D467" s="93" t="s">
        <v>1227</v>
      </c>
      <c r="E467" s="122">
        <v>1</v>
      </c>
      <c r="F467" s="94">
        <v>32710</v>
      </c>
      <c r="G467" s="94">
        <f t="shared" si="34"/>
        <v>32710</v>
      </c>
      <c r="H467" s="20"/>
      <c r="J467" s="187">
        <v>31025.435000000001</v>
      </c>
      <c r="K467" s="186">
        <f t="shared" si="35"/>
        <v>31025.439999999999</v>
      </c>
      <c r="L467" s="166" t="str">
        <f t="shared" si="36"/>
        <v>OK</v>
      </c>
    </row>
    <row r="468" spans="2:12" ht="12" x14ac:dyDescent="0.2">
      <c r="B468" s="92" t="s">
        <v>431</v>
      </c>
      <c r="C468" s="61" t="s">
        <v>1655</v>
      </c>
      <c r="D468" s="93" t="s">
        <v>1227</v>
      </c>
      <c r="E468" s="122">
        <v>1</v>
      </c>
      <c r="F468" s="94">
        <v>39933</v>
      </c>
      <c r="G468" s="94">
        <f t="shared" si="34"/>
        <v>39933</v>
      </c>
      <c r="H468" s="20"/>
      <c r="J468" s="187">
        <v>37876.450499999999</v>
      </c>
      <c r="K468" s="186">
        <f t="shared" si="35"/>
        <v>37876.449999999997</v>
      </c>
      <c r="L468" s="166" t="str">
        <f t="shared" si="36"/>
        <v>OK</v>
      </c>
    </row>
    <row r="469" spans="2:12" ht="12" x14ac:dyDescent="0.2">
      <c r="B469" s="92" t="s">
        <v>432</v>
      </c>
      <c r="C469" s="61" t="s">
        <v>1656</v>
      </c>
      <c r="D469" s="93" t="s">
        <v>1227</v>
      </c>
      <c r="E469" s="122">
        <v>1</v>
      </c>
      <c r="F469" s="94">
        <v>55823</v>
      </c>
      <c r="G469" s="94">
        <f t="shared" si="34"/>
        <v>55823</v>
      </c>
      <c r="H469" s="20"/>
      <c r="J469" s="187">
        <v>52948.1155</v>
      </c>
      <c r="K469" s="186">
        <f t="shared" si="35"/>
        <v>52948.12</v>
      </c>
      <c r="L469" s="166" t="str">
        <f t="shared" si="36"/>
        <v>OK</v>
      </c>
    </row>
    <row r="470" spans="2:12" ht="12" x14ac:dyDescent="0.2">
      <c r="B470" s="105" t="s">
        <v>433</v>
      </c>
      <c r="C470" s="67" t="s">
        <v>1657</v>
      </c>
      <c r="D470" s="86"/>
      <c r="E470" s="122"/>
      <c r="F470" s="94"/>
      <c r="G470" s="94"/>
      <c r="H470" s="20"/>
      <c r="J470" s="187">
        <v>0</v>
      </c>
      <c r="K470" s="186">
        <f t="shared" si="35"/>
        <v>0</v>
      </c>
      <c r="L470" s="166" t="str">
        <f t="shared" si="36"/>
        <v>OK</v>
      </c>
    </row>
    <row r="471" spans="2:12" ht="12" x14ac:dyDescent="0.2">
      <c r="B471" s="92" t="s">
        <v>434</v>
      </c>
      <c r="C471" s="61" t="s">
        <v>1658</v>
      </c>
      <c r="D471" s="93" t="s">
        <v>1227</v>
      </c>
      <c r="E471" s="122">
        <v>1</v>
      </c>
      <c r="F471" s="94">
        <v>96496</v>
      </c>
      <c r="G471" s="94">
        <f>ROUND(E471*F471,2)</f>
        <v>96496</v>
      </c>
      <c r="H471" s="20"/>
      <c r="J471" s="187">
        <v>91526.456000000006</v>
      </c>
      <c r="K471" s="186">
        <f t="shared" si="35"/>
        <v>91526.46</v>
      </c>
      <c r="L471" s="166" t="str">
        <f t="shared" si="36"/>
        <v>OK</v>
      </c>
    </row>
    <row r="472" spans="2:12" ht="12" x14ac:dyDescent="0.2">
      <c r="B472" s="92" t="s">
        <v>435</v>
      </c>
      <c r="C472" s="61" t="s">
        <v>1659</v>
      </c>
      <c r="D472" s="93" t="s">
        <v>1227</v>
      </c>
      <c r="E472" s="122">
        <v>1</v>
      </c>
      <c r="F472" s="94">
        <v>146706</v>
      </c>
      <c r="G472" s="94">
        <f>ROUND(E472*F472,2)</f>
        <v>146706</v>
      </c>
      <c r="H472" s="20"/>
      <c r="J472" s="187">
        <v>139150.641</v>
      </c>
      <c r="K472" s="186">
        <f t="shared" si="35"/>
        <v>139150.64000000001</v>
      </c>
      <c r="L472" s="166" t="str">
        <f t="shared" si="36"/>
        <v>OK</v>
      </c>
    </row>
    <row r="473" spans="2:12" ht="12" x14ac:dyDescent="0.2">
      <c r="B473" s="92" t="s">
        <v>436</v>
      </c>
      <c r="C473" s="61" t="s">
        <v>1660</v>
      </c>
      <c r="D473" s="89" t="s">
        <v>2522</v>
      </c>
      <c r="E473" s="122">
        <v>1</v>
      </c>
      <c r="F473" s="94">
        <v>25448</v>
      </c>
      <c r="G473" s="94">
        <f>ROUND(E473*F473,2)</f>
        <v>25448</v>
      </c>
      <c r="H473" s="20"/>
      <c r="J473" s="187">
        <v>24137.428</v>
      </c>
      <c r="K473" s="186">
        <f t="shared" si="35"/>
        <v>24137.43</v>
      </c>
      <c r="L473" s="166" t="str">
        <f t="shared" si="36"/>
        <v>OK</v>
      </c>
    </row>
    <row r="474" spans="2:12" ht="12" x14ac:dyDescent="0.2">
      <c r="B474" s="92" t="s">
        <v>437</v>
      </c>
      <c r="C474" s="61" t="s">
        <v>1661</v>
      </c>
      <c r="D474" s="89" t="s">
        <v>2522</v>
      </c>
      <c r="E474" s="122">
        <v>1</v>
      </c>
      <c r="F474" s="94">
        <v>36266</v>
      </c>
      <c r="G474" s="94">
        <f>ROUND(E474*F474,2)</f>
        <v>36266</v>
      </c>
      <c r="H474" s="20"/>
      <c r="J474" s="187">
        <v>34398.300999999999</v>
      </c>
      <c r="K474" s="186">
        <f t="shared" si="35"/>
        <v>34398.300000000003</v>
      </c>
      <c r="L474" s="166" t="str">
        <f t="shared" si="36"/>
        <v>OK</v>
      </c>
    </row>
    <row r="475" spans="2:12" ht="12" x14ac:dyDescent="0.2">
      <c r="B475" s="92" t="s">
        <v>438</v>
      </c>
      <c r="C475" s="61" t="s">
        <v>1662</v>
      </c>
      <c r="D475" s="89" t="s">
        <v>2522</v>
      </c>
      <c r="E475" s="122">
        <v>1</v>
      </c>
      <c r="F475" s="94">
        <v>57503</v>
      </c>
      <c r="G475" s="94">
        <f>ROUND(E475*F475,2)</f>
        <v>57503</v>
      </c>
      <c r="H475" s="20"/>
      <c r="J475" s="187">
        <v>54541.595500000003</v>
      </c>
      <c r="K475" s="186">
        <f t="shared" si="35"/>
        <v>54541.599999999999</v>
      </c>
      <c r="L475" s="166" t="str">
        <f t="shared" si="36"/>
        <v>OK</v>
      </c>
    </row>
    <row r="476" spans="2:12" ht="12" x14ac:dyDescent="0.2">
      <c r="B476" s="105" t="s">
        <v>439</v>
      </c>
      <c r="C476" s="67" t="s">
        <v>1663</v>
      </c>
      <c r="D476" s="86"/>
      <c r="E476" s="122"/>
      <c r="F476" s="94"/>
      <c r="G476" s="94"/>
      <c r="H476" s="20"/>
      <c r="J476" s="187">
        <v>0</v>
      </c>
      <c r="K476" s="186">
        <f t="shared" si="35"/>
        <v>0</v>
      </c>
      <c r="L476" s="166" t="str">
        <f t="shared" si="36"/>
        <v>OK</v>
      </c>
    </row>
    <row r="477" spans="2:12" ht="12" x14ac:dyDescent="0.2">
      <c r="B477" s="92" t="s">
        <v>440</v>
      </c>
      <c r="C477" s="61" t="s">
        <v>1664</v>
      </c>
      <c r="D477" s="89" t="s">
        <v>2522</v>
      </c>
      <c r="E477" s="122">
        <v>1</v>
      </c>
      <c r="F477" s="94">
        <v>110976</v>
      </c>
      <c r="G477" s="94">
        <f>ROUND(E477*F477,2)</f>
        <v>110976</v>
      </c>
      <c r="H477" s="20"/>
      <c r="J477" s="187">
        <v>105260.736</v>
      </c>
      <c r="K477" s="186">
        <f t="shared" si="35"/>
        <v>105260.74</v>
      </c>
      <c r="L477" s="166" t="str">
        <f t="shared" si="36"/>
        <v>OK</v>
      </c>
    </row>
    <row r="478" spans="2:12" ht="12" x14ac:dyDescent="0.2">
      <c r="B478" s="92" t="s">
        <v>441</v>
      </c>
      <c r="C478" s="61" t="s">
        <v>1665</v>
      </c>
      <c r="D478" s="93" t="s">
        <v>1227</v>
      </c>
      <c r="E478" s="122">
        <v>1</v>
      </c>
      <c r="F478" s="94">
        <v>242942</v>
      </c>
      <c r="G478" s="94">
        <f>ROUND(E478*F478,2)</f>
        <v>242942</v>
      </c>
      <c r="H478" s="20"/>
      <c r="J478" s="187">
        <v>230430.48699999999</v>
      </c>
      <c r="K478" s="186">
        <f t="shared" si="35"/>
        <v>230430.49</v>
      </c>
      <c r="L478" s="166" t="str">
        <f t="shared" si="36"/>
        <v>OK</v>
      </c>
    </row>
    <row r="479" spans="2:12" ht="12" x14ac:dyDescent="0.2">
      <c r="B479" s="92" t="s">
        <v>442</v>
      </c>
      <c r="C479" s="61" t="s">
        <v>1666</v>
      </c>
      <c r="D479" s="93" t="s">
        <v>1227</v>
      </c>
      <c r="E479" s="122">
        <v>1</v>
      </c>
      <c r="F479" s="94">
        <v>317668</v>
      </c>
      <c r="G479" s="94">
        <f>ROUND(E479*F479,2)</f>
        <v>317668</v>
      </c>
      <c r="H479" s="20"/>
      <c r="J479" s="187">
        <v>301308.098</v>
      </c>
      <c r="K479" s="186">
        <f t="shared" si="35"/>
        <v>301308.09999999998</v>
      </c>
      <c r="L479" s="166" t="str">
        <f t="shared" si="36"/>
        <v>OK</v>
      </c>
    </row>
    <row r="480" spans="2:12" ht="12" x14ac:dyDescent="0.2">
      <c r="B480" s="92" t="s">
        <v>443</v>
      </c>
      <c r="C480" s="61" t="s">
        <v>1667</v>
      </c>
      <c r="D480" s="93" t="s">
        <v>2463</v>
      </c>
      <c r="E480" s="122">
        <v>1</v>
      </c>
      <c r="F480" s="94">
        <v>195238</v>
      </c>
      <c r="G480" s="94">
        <f>ROUND(E480*F480,2)</f>
        <v>195238</v>
      </c>
      <c r="H480" s="20"/>
      <c r="J480" s="187">
        <v>185183.24299999999</v>
      </c>
      <c r="K480" s="186">
        <f t="shared" si="35"/>
        <v>185183.24</v>
      </c>
      <c r="L480" s="166" t="str">
        <f t="shared" si="36"/>
        <v>OK</v>
      </c>
    </row>
    <row r="481" spans="2:12" ht="22.5" x14ac:dyDescent="0.2">
      <c r="B481" s="92" t="s">
        <v>444</v>
      </c>
      <c r="C481" s="61" t="s">
        <v>1668</v>
      </c>
      <c r="D481" s="93" t="s">
        <v>2463</v>
      </c>
      <c r="E481" s="122">
        <v>1</v>
      </c>
      <c r="F481" s="94">
        <v>95894</v>
      </c>
      <c r="G481" s="94">
        <f>ROUND(E481*F481,2)</f>
        <v>95894</v>
      </c>
      <c r="H481" s="20"/>
      <c r="J481" s="187">
        <v>90955.459000000003</v>
      </c>
      <c r="K481" s="186">
        <f t="shared" si="35"/>
        <v>90955.46</v>
      </c>
      <c r="L481" s="166" t="str">
        <f t="shared" si="36"/>
        <v>OK</v>
      </c>
    </row>
    <row r="482" spans="2:12" ht="12" x14ac:dyDescent="0.2">
      <c r="B482" s="105" t="s">
        <v>445</v>
      </c>
      <c r="C482" s="67" t="s">
        <v>1669</v>
      </c>
      <c r="D482" s="86"/>
      <c r="E482" s="122"/>
      <c r="F482" s="94"/>
      <c r="G482" s="94"/>
      <c r="H482" s="20"/>
      <c r="J482" s="187">
        <v>0</v>
      </c>
      <c r="K482" s="186">
        <f t="shared" si="35"/>
        <v>0</v>
      </c>
      <c r="L482" s="166" t="str">
        <f t="shared" si="36"/>
        <v>OK</v>
      </c>
    </row>
    <row r="483" spans="2:12" ht="12" x14ac:dyDescent="0.2">
      <c r="B483" s="92" t="s">
        <v>446</v>
      </c>
      <c r="C483" s="61" t="s">
        <v>1670</v>
      </c>
      <c r="D483" s="93" t="s">
        <v>1227</v>
      </c>
      <c r="E483" s="122">
        <v>1</v>
      </c>
      <c r="F483" s="94">
        <v>68621</v>
      </c>
      <c r="G483" s="94">
        <f t="shared" ref="G483:G492" si="37">ROUND(E483*F483,2)</f>
        <v>68621</v>
      </c>
      <c r="H483" s="20"/>
      <c r="J483" s="187">
        <v>65087.018499999998</v>
      </c>
      <c r="K483" s="186">
        <f t="shared" si="35"/>
        <v>65087.02</v>
      </c>
      <c r="L483" s="166" t="str">
        <f t="shared" si="36"/>
        <v>OK</v>
      </c>
    </row>
    <row r="484" spans="2:12" ht="12" x14ac:dyDescent="0.2">
      <c r="B484" s="92" t="s">
        <v>447</v>
      </c>
      <c r="C484" s="61" t="s">
        <v>1671</v>
      </c>
      <c r="D484" s="93" t="s">
        <v>1227</v>
      </c>
      <c r="E484" s="122">
        <v>1</v>
      </c>
      <c r="F484" s="94">
        <v>1759419</v>
      </c>
      <c r="G484" s="94">
        <f t="shared" si="37"/>
        <v>1759419</v>
      </c>
      <c r="H484" s="20"/>
      <c r="J484" s="187">
        <v>1668808.9214999999</v>
      </c>
      <c r="K484" s="186">
        <f t="shared" si="35"/>
        <v>1668808.92</v>
      </c>
      <c r="L484" s="166" t="str">
        <f t="shared" si="36"/>
        <v>OK</v>
      </c>
    </row>
    <row r="485" spans="2:12" ht="12" x14ac:dyDescent="0.2">
      <c r="B485" s="92" t="s">
        <v>448</v>
      </c>
      <c r="C485" s="61" t="s">
        <v>1672</v>
      </c>
      <c r="D485" s="93" t="s">
        <v>1227</v>
      </c>
      <c r="E485" s="122">
        <v>1</v>
      </c>
      <c r="F485" s="94">
        <v>17153</v>
      </c>
      <c r="G485" s="94">
        <f t="shared" si="37"/>
        <v>17153</v>
      </c>
      <c r="H485" s="20"/>
      <c r="J485" s="187">
        <v>16269.620500000001</v>
      </c>
      <c r="K485" s="186">
        <f t="shared" si="35"/>
        <v>16269.62</v>
      </c>
      <c r="L485" s="166" t="str">
        <f t="shared" si="36"/>
        <v>OK</v>
      </c>
    </row>
    <row r="486" spans="2:12" ht="12" x14ac:dyDescent="0.2">
      <c r="B486" s="92" t="s">
        <v>449</v>
      </c>
      <c r="C486" s="61" t="s">
        <v>1673</v>
      </c>
      <c r="D486" s="93" t="s">
        <v>1227</v>
      </c>
      <c r="E486" s="122">
        <v>1</v>
      </c>
      <c r="F486" s="94">
        <v>173347</v>
      </c>
      <c r="G486" s="94">
        <f t="shared" si="37"/>
        <v>173347</v>
      </c>
      <c r="H486" s="20"/>
      <c r="J486" s="187">
        <v>164419.62950000001</v>
      </c>
      <c r="K486" s="186">
        <f t="shared" si="35"/>
        <v>164419.63</v>
      </c>
      <c r="L486" s="166" t="str">
        <f t="shared" si="36"/>
        <v>OK</v>
      </c>
    </row>
    <row r="487" spans="2:12" ht="12" x14ac:dyDescent="0.2">
      <c r="B487" s="92" t="s">
        <v>450</v>
      </c>
      <c r="C487" s="61" t="s">
        <v>1674</v>
      </c>
      <c r="D487" s="93" t="s">
        <v>1227</v>
      </c>
      <c r="E487" s="122">
        <v>1</v>
      </c>
      <c r="F487" s="94">
        <v>70888</v>
      </c>
      <c r="G487" s="94">
        <f t="shared" si="37"/>
        <v>70888</v>
      </c>
      <c r="H487" s="20"/>
      <c r="J487" s="187">
        <v>67237.267999999996</v>
      </c>
      <c r="K487" s="186">
        <f t="shared" si="35"/>
        <v>67237.27</v>
      </c>
      <c r="L487" s="166" t="str">
        <f t="shared" si="36"/>
        <v>OK</v>
      </c>
    </row>
    <row r="488" spans="2:12" ht="12" x14ac:dyDescent="0.2">
      <c r="B488" s="92" t="s">
        <v>451</v>
      </c>
      <c r="C488" s="61" t="s">
        <v>1675</v>
      </c>
      <c r="D488" s="93" t="s">
        <v>1227</v>
      </c>
      <c r="E488" s="122">
        <v>1</v>
      </c>
      <c r="F488" s="94">
        <v>64428</v>
      </c>
      <c r="G488" s="94">
        <f t="shared" si="37"/>
        <v>64428</v>
      </c>
      <c r="H488" s="20"/>
      <c r="J488" s="187">
        <v>61109.957999999999</v>
      </c>
      <c r="K488" s="186">
        <f t="shared" si="35"/>
        <v>61109.96</v>
      </c>
      <c r="L488" s="166" t="str">
        <f t="shared" si="36"/>
        <v>OK</v>
      </c>
    </row>
    <row r="489" spans="2:12" ht="12" x14ac:dyDescent="0.2">
      <c r="B489" s="92" t="s">
        <v>452</v>
      </c>
      <c r="C489" s="61" t="s">
        <v>1676</v>
      </c>
      <c r="D489" s="93" t="s">
        <v>1227</v>
      </c>
      <c r="E489" s="122">
        <v>1</v>
      </c>
      <c r="F489" s="94">
        <v>83426</v>
      </c>
      <c r="G489" s="94">
        <f t="shared" si="37"/>
        <v>83426</v>
      </c>
      <c r="H489" s="20"/>
      <c r="J489" s="187">
        <v>79129.561000000002</v>
      </c>
      <c r="K489" s="186">
        <f t="shared" si="35"/>
        <v>79129.56</v>
      </c>
      <c r="L489" s="166" t="str">
        <f t="shared" si="36"/>
        <v>OK</v>
      </c>
    </row>
    <row r="490" spans="2:12" ht="12" x14ac:dyDescent="0.2">
      <c r="B490" s="92" t="s">
        <v>453</v>
      </c>
      <c r="C490" s="61" t="s">
        <v>1677</v>
      </c>
      <c r="D490" s="93" t="s">
        <v>1227</v>
      </c>
      <c r="E490" s="122">
        <v>1</v>
      </c>
      <c r="F490" s="94">
        <v>101374</v>
      </c>
      <c r="G490" s="94">
        <f t="shared" si="37"/>
        <v>101374</v>
      </c>
      <c r="H490" s="20"/>
      <c r="J490" s="187">
        <v>96153.239000000001</v>
      </c>
      <c r="K490" s="186">
        <f t="shared" si="35"/>
        <v>96153.24</v>
      </c>
      <c r="L490" s="166" t="str">
        <f t="shared" si="36"/>
        <v>OK</v>
      </c>
    </row>
    <row r="491" spans="2:12" ht="12" x14ac:dyDescent="0.2">
      <c r="B491" s="92" t="s">
        <v>454</v>
      </c>
      <c r="C491" s="61" t="s">
        <v>1678</v>
      </c>
      <c r="D491" s="93" t="s">
        <v>1227</v>
      </c>
      <c r="E491" s="122">
        <v>1</v>
      </c>
      <c r="F491" s="94">
        <v>122210</v>
      </c>
      <c r="G491" s="94">
        <f t="shared" si="37"/>
        <v>122210</v>
      </c>
      <c r="H491" s="20"/>
      <c r="J491" s="187">
        <v>115916.185</v>
      </c>
      <c r="K491" s="186">
        <f t="shared" si="35"/>
        <v>115916.19</v>
      </c>
      <c r="L491" s="166" t="str">
        <f t="shared" si="36"/>
        <v>OK</v>
      </c>
    </row>
    <row r="492" spans="2:12" ht="22.5" x14ac:dyDescent="0.2">
      <c r="B492" s="92" t="s">
        <v>455</v>
      </c>
      <c r="C492" s="59" t="s">
        <v>1679</v>
      </c>
      <c r="D492" s="93" t="s">
        <v>1227</v>
      </c>
      <c r="E492" s="122">
        <v>1</v>
      </c>
      <c r="F492" s="94">
        <v>8845146</v>
      </c>
      <c r="G492" s="94">
        <f t="shared" si="37"/>
        <v>8845146</v>
      </c>
      <c r="H492" s="20"/>
      <c r="J492" s="187">
        <v>8389620.9810000006</v>
      </c>
      <c r="K492" s="186">
        <f t="shared" si="35"/>
        <v>8389620.9800000004</v>
      </c>
      <c r="L492" s="166" t="str">
        <f t="shared" si="36"/>
        <v>OK</v>
      </c>
    </row>
    <row r="493" spans="2:12" ht="12" x14ac:dyDescent="0.2">
      <c r="B493" s="98"/>
      <c r="C493" s="99"/>
      <c r="D493" s="100"/>
      <c r="E493" s="122"/>
      <c r="F493" s="23"/>
      <c r="G493" s="23"/>
      <c r="H493" s="97"/>
      <c r="J493" s="187"/>
      <c r="K493" s="186">
        <f t="shared" si="35"/>
        <v>0</v>
      </c>
      <c r="L493" s="166" t="str">
        <f t="shared" si="36"/>
        <v>OK</v>
      </c>
    </row>
    <row r="494" spans="2:12" ht="12" x14ac:dyDescent="0.2">
      <c r="B494" s="41">
        <v>8</v>
      </c>
      <c r="C494" s="42" t="s">
        <v>1680</v>
      </c>
      <c r="D494" s="116" t="s">
        <v>2515</v>
      </c>
      <c r="E494" s="135"/>
      <c r="F494" s="113"/>
      <c r="G494" s="114"/>
      <c r="H494" s="15">
        <f>SUM(G496:G706)</f>
        <v>187478004</v>
      </c>
      <c r="J494" s="187"/>
      <c r="K494" s="186">
        <f t="shared" si="35"/>
        <v>0</v>
      </c>
      <c r="L494" s="166" t="str">
        <f t="shared" si="36"/>
        <v>OK</v>
      </c>
    </row>
    <row r="495" spans="2:12" ht="12" x14ac:dyDescent="0.2">
      <c r="B495" s="68" t="s">
        <v>456</v>
      </c>
      <c r="C495" s="69" t="s">
        <v>1681</v>
      </c>
      <c r="D495" s="70" t="s">
        <v>2515</v>
      </c>
      <c r="E495" s="122"/>
      <c r="F495" s="56"/>
      <c r="G495" s="54"/>
      <c r="H495" s="20"/>
      <c r="J495" s="187"/>
      <c r="K495" s="186">
        <f t="shared" si="35"/>
        <v>0</v>
      </c>
      <c r="L495" s="166" t="str">
        <f t="shared" si="36"/>
        <v>OK</v>
      </c>
    </row>
    <row r="496" spans="2:12" ht="22.5" x14ac:dyDescent="0.2">
      <c r="B496" s="92" t="s">
        <v>457</v>
      </c>
      <c r="C496" s="61" t="s">
        <v>1682</v>
      </c>
      <c r="D496" s="93" t="s">
        <v>1227</v>
      </c>
      <c r="E496" s="122">
        <v>1</v>
      </c>
      <c r="F496" s="94">
        <v>73069</v>
      </c>
      <c r="G496" s="94">
        <f t="shared" ref="G496:G520" si="38">ROUND(E496*F496,2)</f>
        <v>73069</v>
      </c>
      <c r="H496" s="20"/>
      <c r="J496" s="187">
        <v>69305.946500000005</v>
      </c>
      <c r="K496" s="186">
        <f t="shared" si="35"/>
        <v>69305.95</v>
      </c>
      <c r="L496" s="166" t="str">
        <f t="shared" si="36"/>
        <v>OK</v>
      </c>
    </row>
    <row r="497" spans="2:12" ht="12" x14ac:dyDescent="0.2">
      <c r="B497" s="92" t="s">
        <v>458</v>
      </c>
      <c r="C497" s="61" t="s">
        <v>1683</v>
      </c>
      <c r="D497" s="93" t="s">
        <v>1227</v>
      </c>
      <c r="E497" s="122">
        <v>1</v>
      </c>
      <c r="F497" s="94">
        <v>84698</v>
      </c>
      <c r="G497" s="94">
        <f t="shared" si="38"/>
        <v>84698</v>
      </c>
      <c r="H497" s="20"/>
      <c r="J497" s="187">
        <v>80336.053</v>
      </c>
      <c r="K497" s="186">
        <f t="shared" si="35"/>
        <v>80336.05</v>
      </c>
      <c r="L497" s="166" t="str">
        <f t="shared" si="36"/>
        <v>OK</v>
      </c>
    </row>
    <row r="498" spans="2:12" ht="12" x14ac:dyDescent="0.2">
      <c r="B498" s="92" t="s">
        <v>459</v>
      </c>
      <c r="C498" s="61" t="s">
        <v>1684</v>
      </c>
      <c r="D498" s="93" t="s">
        <v>1227</v>
      </c>
      <c r="E498" s="122">
        <v>1</v>
      </c>
      <c r="F498" s="94">
        <v>96983</v>
      </c>
      <c r="G498" s="94">
        <f t="shared" si="38"/>
        <v>96983</v>
      </c>
      <c r="H498" s="20"/>
      <c r="J498" s="187">
        <v>91988.375499999995</v>
      </c>
      <c r="K498" s="186">
        <f t="shared" si="35"/>
        <v>91988.38</v>
      </c>
      <c r="L498" s="166" t="str">
        <f t="shared" si="36"/>
        <v>OK</v>
      </c>
    </row>
    <row r="499" spans="2:12" ht="12" x14ac:dyDescent="0.2">
      <c r="B499" s="92" t="s">
        <v>460</v>
      </c>
      <c r="C499" s="61" t="s">
        <v>1685</v>
      </c>
      <c r="D499" s="93" t="s">
        <v>1227</v>
      </c>
      <c r="E499" s="122">
        <v>1</v>
      </c>
      <c r="F499" s="94">
        <v>74851</v>
      </c>
      <c r="G499" s="94">
        <f t="shared" si="38"/>
        <v>74851</v>
      </c>
      <c r="H499" s="20"/>
      <c r="J499" s="187">
        <v>70996.173500000004</v>
      </c>
      <c r="K499" s="186">
        <f t="shared" si="35"/>
        <v>70996.17</v>
      </c>
      <c r="L499" s="166" t="str">
        <f t="shared" si="36"/>
        <v>OK</v>
      </c>
    </row>
    <row r="500" spans="2:12" ht="12" x14ac:dyDescent="0.2">
      <c r="B500" s="92" t="s">
        <v>461</v>
      </c>
      <c r="C500" s="61" t="s">
        <v>1686</v>
      </c>
      <c r="D500" s="93" t="s">
        <v>1227</v>
      </c>
      <c r="E500" s="122">
        <v>1</v>
      </c>
      <c r="F500" s="94">
        <v>83241</v>
      </c>
      <c r="G500" s="94">
        <f t="shared" si="38"/>
        <v>83241</v>
      </c>
      <c r="H500" s="20"/>
      <c r="J500" s="187">
        <v>78954.088499999998</v>
      </c>
      <c r="K500" s="186">
        <f t="shared" si="35"/>
        <v>78954.09</v>
      </c>
      <c r="L500" s="166" t="str">
        <f t="shared" si="36"/>
        <v>OK</v>
      </c>
    </row>
    <row r="501" spans="2:12" ht="12" x14ac:dyDescent="0.2">
      <c r="B501" s="92" t="s">
        <v>462</v>
      </c>
      <c r="C501" s="61" t="s">
        <v>1687</v>
      </c>
      <c r="D501" s="93" t="s">
        <v>1227</v>
      </c>
      <c r="E501" s="122">
        <v>1</v>
      </c>
      <c r="F501" s="94">
        <v>66502</v>
      </c>
      <c r="G501" s="94">
        <f t="shared" si="38"/>
        <v>66502</v>
      </c>
      <c r="H501" s="20"/>
      <c r="J501" s="187">
        <v>63077.146999999997</v>
      </c>
      <c r="K501" s="186">
        <f t="shared" si="35"/>
        <v>63077.15</v>
      </c>
      <c r="L501" s="166" t="str">
        <f t="shared" si="36"/>
        <v>OK</v>
      </c>
    </row>
    <row r="502" spans="2:12" ht="22.5" x14ac:dyDescent="0.2">
      <c r="B502" s="92" t="s">
        <v>463</v>
      </c>
      <c r="C502" s="61" t="s">
        <v>1688</v>
      </c>
      <c r="D502" s="93" t="s">
        <v>1227</v>
      </c>
      <c r="E502" s="122">
        <v>1</v>
      </c>
      <c r="F502" s="94">
        <v>74887</v>
      </c>
      <c r="G502" s="94">
        <f t="shared" si="38"/>
        <v>74887</v>
      </c>
      <c r="H502" s="20"/>
      <c r="J502" s="187">
        <v>71030.319499999998</v>
      </c>
      <c r="K502" s="186">
        <f t="shared" si="35"/>
        <v>71030.320000000007</v>
      </c>
      <c r="L502" s="166" t="str">
        <f t="shared" si="36"/>
        <v>OK</v>
      </c>
    </row>
    <row r="503" spans="2:12" ht="12" x14ac:dyDescent="0.2">
      <c r="B503" s="92" t="s">
        <v>464</v>
      </c>
      <c r="C503" s="61" t="s">
        <v>1689</v>
      </c>
      <c r="D503" s="93" t="s">
        <v>1227</v>
      </c>
      <c r="E503" s="122">
        <v>1</v>
      </c>
      <c r="F503" s="94">
        <v>66515</v>
      </c>
      <c r="G503" s="94">
        <f t="shared" si="38"/>
        <v>66515</v>
      </c>
      <c r="H503" s="20"/>
      <c r="J503" s="187">
        <v>63089.477500000001</v>
      </c>
      <c r="K503" s="186">
        <f t="shared" si="35"/>
        <v>63089.48</v>
      </c>
      <c r="L503" s="166" t="str">
        <f t="shared" si="36"/>
        <v>OK</v>
      </c>
    </row>
    <row r="504" spans="2:12" ht="22.5" x14ac:dyDescent="0.2">
      <c r="B504" s="92" t="s">
        <v>465</v>
      </c>
      <c r="C504" s="61" t="s">
        <v>1690</v>
      </c>
      <c r="D504" s="93" t="s">
        <v>1227</v>
      </c>
      <c r="E504" s="122">
        <v>1</v>
      </c>
      <c r="F504" s="94">
        <v>92301</v>
      </c>
      <c r="G504" s="94">
        <f t="shared" si="38"/>
        <v>92301</v>
      </c>
      <c r="H504" s="20"/>
      <c r="J504" s="187">
        <v>87547.498500000002</v>
      </c>
      <c r="K504" s="186">
        <f t="shared" si="35"/>
        <v>87547.5</v>
      </c>
      <c r="L504" s="166" t="str">
        <f t="shared" si="36"/>
        <v>OK</v>
      </c>
    </row>
    <row r="505" spans="2:12" ht="12" x14ac:dyDescent="0.2">
      <c r="B505" s="92" t="s">
        <v>466</v>
      </c>
      <c r="C505" s="61" t="s">
        <v>1691</v>
      </c>
      <c r="D505" s="93" t="s">
        <v>1227</v>
      </c>
      <c r="E505" s="122">
        <v>1</v>
      </c>
      <c r="F505" s="94">
        <v>42097</v>
      </c>
      <c r="G505" s="94">
        <f t="shared" si="38"/>
        <v>42097</v>
      </c>
      <c r="H505" s="20"/>
      <c r="J505" s="187">
        <v>39929.004500000003</v>
      </c>
      <c r="K505" s="186">
        <f t="shared" si="35"/>
        <v>39929</v>
      </c>
      <c r="L505" s="166" t="str">
        <f t="shared" si="36"/>
        <v>OK</v>
      </c>
    </row>
    <row r="506" spans="2:12" ht="12" x14ac:dyDescent="0.2">
      <c r="B506" s="92" t="s">
        <v>467</v>
      </c>
      <c r="C506" s="61" t="s">
        <v>1692</v>
      </c>
      <c r="D506" s="93" t="s">
        <v>1227</v>
      </c>
      <c r="E506" s="122">
        <v>1</v>
      </c>
      <c r="F506" s="94">
        <v>48403</v>
      </c>
      <c r="G506" s="94">
        <f t="shared" si="38"/>
        <v>48403</v>
      </c>
      <c r="H506" s="20"/>
      <c r="J506" s="187">
        <v>45910.245499999997</v>
      </c>
      <c r="K506" s="186">
        <f t="shared" si="35"/>
        <v>45910.25</v>
      </c>
      <c r="L506" s="166" t="str">
        <f t="shared" si="36"/>
        <v>OK</v>
      </c>
    </row>
    <row r="507" spans="2:12" ht="12" x14ac:dyDescent="0.2">
      <c r="B507" s="92" t="s">
        <v>468</v>
      </c>
      <c r="C507" s="61" t="s">
        <v>1693</v>
      </c>
      <c r="D507" s="93" t="s">
        <v>1227</v>
      </c>
      <c r="E507" s="122">
        <v>1</v>
      </c>
      <c r="F507" s="94">
        <v>61057</v>
      </c>
      <c r="G507" s="94">
        <f t="shared" si="38"/>
        <v>61057</v>
      </c>
      <c r="H507" s="20"/>
      <c r="J507" s="187">
        <v>57912.5645</v>
      </c>
      <c r="K507" s="186">
        <f t="shared" si="35"/>
        <v>57912.56</v>
      </c>
      <c r="L507" s="166" t="str">
        <f t="shared" si="36"/>
        <v>OK</v>
      </c>
    </row>
    <row r="508" spans="2:12" ht="12" x14ac:dyDescent="0.2">
      <c r="B508" s="92" t="s">
        <v>469</v>
      </c>
      <c r="C508" s="61" t="s">
        <v>1694</v>
      </c>
      <c r="D508" s="93" t="s">
        <v>1227</v>
      </c>
      <c r="E508" s="122">
        <v>1</v>
      </c>
      <c r="F508" s="94">
        <v>65325</v>
      </c>
      <c r="G508" s="94">
        <f t="shared" si="38"/>
        <v>65325</v>
      </c>
      <c r="H508" s="20"/>
      <c r="J508" s="187">
        <v>61960.762499999997</v>
      </c>
      <c r="K508" s="186">
        <f t="shared" si="35"/>
        <v>61960.76</v>
      </c>
      <c r="L508" s="166" t="str">
        <f t="shared" si="36"/>
        <v>OK</v>
      </c>
    </row>
    <row r="509" spans="2:12" ht="12" x14ac:dyDescent="0.2">
      <c r="B509" s="92" t="s">
        <v>470</v>
      </c>
      <c r="C509" s="61" t="s">
        <v>1695</v>
      </c>
      <c r="D509" s="93" t="s">
        <v>1227</v>
      </c>
      <c r="E509" s="122">
        <v>1</v>
      </c>
      <c r="F509" s="94">
        <v>97515</v>
      </c>
      <c r="G509" s="94">
        <f t="shared" si="38"/>
        <v>97515</v>
      </c>
      <c r="H509" s="20"/>
      <c r="J509" s="187">
        <v>92492.977500000008</v>
      </c>
      <c r="K509" s="186">
        <f t="shared" si="35"/>
        <v>92492.98</v>
      </c>
      <c r="L509" s="166" t="str">
        <f t="shared" si="36"/>
        <v>OK</v>
      </c>
    </row>
    <row r="510" spans="2:12" ht="12" x14ac:dyDescent="0.2">
      <c r="B510" s="92" t="s">
        <v>471</v>
      </c>
      <c r="C510" s="61" t="s">
        <v>1696</v>
      </c>
      <c r="D510" s="93" t="s">
        <v>1227</v>
      </c>
      <c r="E510" s="122">
        <v>1</v>
      </c>
      <c r="F510" s="94">
        <v>108299</v>
      </c>
      <c r="G510" s="94">
        <f t="shared" si="38"/>
        <v>108299</v>
      </c>
      <c r="H510" s="20"/>
      <c r="J510" s="187">
        <v>102721.6015</v>
      </c>
      <c r="K510" s="186">
        <f t="shared" si="35"/>
        <v>102721.60000000001</v>
      </c>
      <c r="L510" s="166" t="str">
        <f t="shared" si="36"/>
        <v>OK</v>
      </c>
    </row>
    <row r="511" spans="2:12" ht="12" x14ac:dyDescent="0.2">
      <c r="B511" s="92" t="s">
        <v>472</v>
      </c>
      <c r="C511" s="61" t="s">
        <v>1697</v>
      </c>
      <c r="D511" s="93" t="s">
        <v>1227</v>
      </c>
      <c r="E511" s="122">
        <v>1</v>
      </c>
      <c r="F511" s="94">
        <v>136574</v>
      </c>
      <c r="G511" s="94">
        <f t="shared" si="38"/>
        <v>136574</v>
      </c>
      <c r="H511" s="20"/>
      <c r="J511" s="187">
        <v>129540.439</v>
      </c>
      <c r="K511" s="186">
        <f t="shared" si="35"/>
        <v>129540.44</v>
      </c>
      <c r="L511" s="166" t="str">
        <f t="shared" si="36"/>
        <v>OK</v>
      </c>
    </row>
    <row r="512" spans="2:12" ht="22.5" x14ac:dyDescent="0.2">
      <c r="B512" s="92" t="s">
        <v>473</v>
      </c>
      <c r="C512" s="61" t="s">
        <v>1698</v>
      </c>
      <c r="D512" s="93" t="s">
        <v>1227</v>
      </c>
      <c r="E512" s="122">
        <v>1</v>
      </c>
      <c r="F512" s="94">
        <v>71941</v>
      </c>
      <c r="G512" s="94">
        <f t="shared" si="38"/>
        <v>71941</v>
      </c>
      <c r="H512" s="20"/>
      <c r="J512" s="187">
        <v>68236.038499999995</v>
      </c>
      <c r="K512" s="186">
        <f t="shared" si="35"/>
        <v>68236.039999999994</v>
      </c>
      <c r="L512" s="166" t="str">
        <f t="shared" si="36"/>
        <v>OK</v>
      </c>
    </row>
    <row r="513" spans="2:12" ht="12" x14ac:dyDescent="0.2">
      <c r="B513" s="92" t="s">
        <v>474</v>
      </c>
      <c r="C513" s="61" t="s">
        <v>1699</v>
      </c>
      <c r="D513" s="93" t="s">
        <v>1227</v>
      </c>
      <c r="E513" s="122">
        <v>1</v>
      </c>
      <c r="F513" s="94">
        <v>71471</v>
      </c>
      <c r="G513" s="94">
        <f t="shared" si="38"/>
        <v>71471</v>
      </c>
      <c r="H513" s="20"/>
      <c r="J513" s="187">
        <v>67790.243499999997</v>
      </c>
      <c r="K513" s="186">
        <f t="shared" si="35"/>
        <v>67790.240000000005</v>
      </c>
      <c r="L513" s="166" t="str">
        <f t="shared" si="36"/>
        <v>OK</v>
      </c>
    </row>
    <row r="514" spans="2:12" ht="12" x14ac:dyDescent="0.2">
      <c r="B514" s="92" t="s">
        <v>475</v>
      </c>
      <c r="C514" s="61" t="s">
        <v>1700</v>
      </c>
      <c r="D514" s="93" t="s">
        <v>1227</v>
      </c>
      <c r="E514" s="122">
        <v>1</v>
      </c>
      <c r="F514" s="94">
        <v>122031</v>
      </c>
      <c r="G514" s="94">
        <f t="shared" si="38"/>
        <v>122031</v>
      </c>
      <c r="H514" s="20"/>
      <c r="J514" s="187">
        <v>115746.4035</v>
      </c>
      <c r="K514" s="186">
        <f t="shared" si="35"/>
        <v>115746.4</v>
      </c>
      <c r="L514" s="166" t="str">
        <f t="shared" si="36"/>
        <v>OK</v>
      </c>
    </row>
    <row r="515" spans="2:12" ht="12" x14ac:dyDescent="0.2">
      <c r="B515" s="92" t="s">
        <v>476</v>
      </c>
      <c r="C515" s="61" t="s">
        <v>1701</v>
      </c>
      <c r="D515" s="93" t="s">
        <v>1227</v>
      </c>
      <c r="E515" s="122">
        <v>1</v>
      </c>
      <c r="F515" s="94">
        <v>66225</v>
      </c>
      <c r="G515" s="94">
        <f t="shared" si="38"/>
        <v>66225</v>
      </c>
      <c r="H515" s="20"/>
      <c r="J515" s="187">
        <v>62814.412499999999</v>
      </c>
      <c r="K515" s="186">
        <f t="shared" si="35"/>
        <v>62814.41</v>
      </c>
      <c r="L515" s="166" t="str">
        <f t="shared" si="36"/>
        <v>OK</v>
      </c>
    </row>
    <row r="516" spans="2:12" ht="12" x14ac:dyDescent="0.2">
      <c r="B516" s="92" t="s">
        <v>477</v>
      </c>
      <c r="C516" s="61" t="s">
        <v>1702</v>
      </c>
      <c r="D516" s="93" t="s">
        <v>1227</v>
      </c>
      <c r="E516" s="122">
        <v>1</v>
      </c>
      <c r="F516" s="94">
        <v>82105</v>
      </c>
      <c r="G516" s="94">
        <f t="shared" si="38"/>
        <v>82105</v>
      </c>
      <c r="H516" s="20"/>
      <c r="J516" s="187">
        <v>77876.592499999999</v>
      </c>
      <c r="K516" s="186">
        <f t="shared" si="35"/>
        <v>77876.59</v>
      </c>
      <c r="L516" s="166" t="str">
        <f t="shared" si="36"/>
        <v>OK</v>
      </c>
    </row>
    <row r="517" spans="2:12" ht="12" x14ac:dyDescent="0.2">
      <c r="B517" s="92" t="s">
        <v>478</v>
      </c>
      <c r="C517" s="61" t="s">
        <v>1703</v>
      </c>
      <c r="D517" s="93" t="s">
        <v>1227</v>
      </c>
      <c r="E517" s="122">
        <v>1</v>
      </c>
      <c r="F517" s="94">
        <v>58545</v>
      </c>
      <c r="G517" s="94">
        <f t="shared" si="38"/>
        <v>58545</v>
      </c>
      <c r="H517" s="20"/>
      <c r="J517" s="187">
        <v>55529.932500000003</v>
      </c>
      <c r="K517" s="186">
        <f t="shared" si="35"/>
        <v>55529.93</v>
      </c>
      <c r="L517" s="166" t="str">
        <f t="shared" si="36"/>
        <v>OK</v>
      </c>
    </row>
    <row r="518" spans="2:12" ht="12" x14ac:dyDescent="0.2">
      <c r="B518" s="92" t="s">
        <v>479</v>
      </c>
      <c r="C518" s="61" t="s">
        <v>1704</v>
      </c>
      <c r="D518" s="93" t="s">
        <v>1227</v>
      </c>
      <c r="E518" s="122">
        <v>1</v>
      </c>
      <c r="F518" s="94">
        <v>66225</v>
      </c>
      <c r="G518" s="94">
        <f t="shared" si="38"/>
        <v>66225</v>
      </c>
      <c r="H518" s="20"/>
      <c r="J518" s="187">
        <v>62814.412499999999</v>
      </c>
      <c r="K518" s="186">
        <f t="shared" si="35"/>
        <v>62814.41</v>
      </c>
      <c r="L518" s="166" t="str">
        <f t="shared" si="36"/>
        <v>OK</v>
      </c>
    </row>
    <row r="519" spans="2:12" ht="12" x14ac:dyDescent="0.2">
      <c r="B519" s="92" t="s">
        <v>480</v>
      </c>
      <c r="C519" s="61" t="s">
        <v>1705</v>
      </c>
      <c r="D519" s="93" t="s">
        <v>1227</v>
      </c>
      <c r="E519" s="122">
        <v>1</v>
      </c>
      <c r="F519" s="94">
        <v>66225</v>
      </c>
      <c r="G519" s="94">
        <f t="shared" si="38"/>
        <v>66225</v>
      </c>
      <c r="H519" s="20"/>
      <c r="J519" s="187">
        <v>62814.412499999999</v>
      </c>
      <c r="K519" s="186">
        <f t="shared" si="35"/>
        <v>62814.41</v>
      </c>
      <c r="L519" s="166" t="str">
        <f t="shared" si="36"/>
        <v>OK</v>
      </c>
    </row>
    <row r="520" spans="2:12" ht="12" x14ac:dyDescent="0.2">
      <c r="B520" s="92" t="s">
        <v>481</v>
      </c>
      <c r="C520" s="61" t="s">
        <v>1706</v>
      </c>
      <c r="D520" s="93" t="s">
        <v>1227</v>
      </c>
      <c r="E520" s="122">
        <v>1</v>
      </c>
      <c r="F520" s="94">
        <v>78268</v>
      </c>
      <c r="G520" s="94">
        <f t="shared" si="38"/>
        <v>78268</v>
      </c>
      <c r="H520" s="20"/>
      <c r="J520" s="187">
        <v>74237.198000000004</v>
      </c>
      <c r="K520" s="186">
        <f t="shared" si="35"/>
        <v>74237.2</v>
      </c>
      <c r="L520" s="166" t="str">
        <f t="shared" si="36"/>
        <v>OK</v>
      </c>
    </row>
    <row r="521" spans="2:12" ht="12" x14ac:dyDescent="0.2">
      <c r="B521" s="105" t="s">
        <v>482</v>
      </c>
      <c r="C521" s="67" t="s">
        <v>1707</v>
      </c>
      <c r="D521" s="86"/>
      <c r="E521" s="122"/>
      <c r="F521" s="94"/>
      <c r="G521" s="94"/>
      <c r="H521" s="20"/>
      <c r="J521" s="187">
        <v>0</v>
      </c>
      <c r="K521" s="186">
        <f t="shared" si="35"/>
        <v>0</v>
      </c>
      <c r="L521" s="166" t="str">
        <f t="shared" si="36"/>
        <v>OK</v>
      </c>
    </row>
    <row r="522" spans="2:12" ht="22.5" x14ac:dyDescent="0.2">
      <c r="B522" s="92" t="s">
        <v>483</v>
      </c>
      <c r="C522" s="61" t="s">
        <v>1708</v>
      </c>
      <c r="D522" s="89" t="s">
        <v>2522</v>
      </c>
      <c r="E522" s="122">
        <v>1</v>
      </c>
      <c r="F522" s="94">
        <v>96389</v>
      </c>
      <c r="G522" s="94">
        <f>ROUND(E522*F522,2)</f>
        <v>96389</v>
      </c>
      <c r="H522" s="20"/>
      <c r="J522" s="187">
        <v>91424.966499999995</v>
      </c>
      <c r="K522" s="186">
        <f t="shared" si="35"/>
        <v>91424.97</v>
      </c>
      <c r="L522" s="166" t="str">
        <f t="shared" si="36"/>
        <v>OK</v>
      </c>
    </row>
    <row r="523" spans="2:12" ht="22.5" x14ac:dyDescent="0.2">
      <c r="B523" s="92" t="s">
        <v>484</v>
      </c>
      <c r="C523" s="61" t="s">
        <v>1709</v>
      </c>
      <c r="D523" s="89" t="s">
        <v>2522</v>
      </c>
      <c r="E523" s="122">
        <v>1</v>
      </c>
      <c r="F523" s="94">
        <v>56183</v>
      </c>
      <c r="G523" s="94">
        <f>ROUND(E523*F523,2)</f>
        <v>56183</v>
      </c>
      <c r="H523" s="20"/>
      <c r="J523" s="187">
        <v>53289.575499999999</v>
      </c>
      <c r="K523" s="186">
        <f t="shared" si="35"/>
        <v>53289.58</v>
      </c>
      <c r="L523" s="166" t="str">
        <f t="shared" si="36"/>
        <v>OK</v>
      </c>
    </row>
    <row r="524" spans="2:12" ht="12" x14ac:dyDescent="0.2">
      <c r="B524" s="92" t="s">
        <v>485</v>
      </c>
      <c r="C524" s="61" t="s">
        <v>1710</v>
      </c>
      <c r="D524" s="89" t="s">
        <v>2522</v>
      </c>
      <c r="E524" s="122">
        <v>1</v>
      </c>
      <c r="F524" s="94">
        <v>68967</v>
      </c>
      <c r="G524" s="94">
        <f>ROUND(E524*F524,2)</f>
        <v>68967</v>
      </c>
      <c r="H524" s="20"/>
      <c r="J524" s="187">
        <v>65415.199500000002</v>
      </c>
      <c r="K524" s="186">
        <f t="shared" si="35"/>
        <v>65415.199999999997</v>
      </c>
      <c r="L524" s="166" t="str">
        <f t="shared" si="36"/>
        <v>OK</v>
      </c>
    </row>
    <row r="525" spans="2:12" ht="22.5" x14ac:dyDescent="0.2">
      <c r="B525" s="92" t="s">
        <v>486</v>
      </c>
      <c r="C525" s="61" t="s">
        <v>1711</v>
      </c>
      <c r="D525" s="89" t="s">
        <v>2522</v>
      </c>
      <c r="E525" s="122">
        <v>1</v>
      </c>
      <c r="F525" s="94">
        <v>94376</v>
      </c>
      <c r="G525" s="94">
        <f>ROUND(E525*F525,2)</f>
        <v>94376</v>
      </c>
      <c r="H525" s="20"/>
      <c r="J525" s="187">
        <v>89515.635999999999</v>
      </c>
      <c r="K525" s="186">
        <f t="shared" si="35"/>
        <v>89515.64</v>
      </c>
      <c r="L525" s="166" t="str">
        <f t="shared" si="36"/>
        <v>OK</v>
      </c>
    </row>
    <row r="526" spans="2:12" ht="12" x14ac:dyDescent="0.2">
      <c r="B526" s="105" t="s">
        <v>487</v>
      </c>
      <c r="C526" s="67" t="s">
        <v>1712</v>
      </c>
      <c r="D526" s="86"/>
      <c r="E526" s="122"/>
      <c r="F526" s="94"/>
      <c r="G526" s="94"/>
      <c r="H526" s="20"/>
      <c r="J526" s="187">
        <v>0</v>
      </c>
      <c r="K526" s="186">
        <f t="shared" ref="K526:K589" si="39">ROUND($E526*J526,2)</f>
        <v>0</v>
      </c>
      <c r="L526" s="166" t="str">
        <f t="shared" ref="L526:L589" si="40">IF(AND(J526&gt;=$F526*0.9,J526&lt;=$F526),"OK","ERROR Vr")</f>
        <v>OK</v>
      </c>
    </row>
    <row r="527" spans="2:12" ht="12" x14ac:dyDescent="0.2">
      <c r="B527" s="92" t="s">
        <v>488</v>
      </c>
      <c r="C527" s="61" t="s">
        <v>1713</v>
      </c>
      <c r="D527" s="89" t="s">
        <v>2522</v>
      </c>
      <c r="E527" s="122">
        <v>1</v>
      </c>
      <c r="F527" s="94">
        <v>5271</v>
      </c>
      <c r="G527" s="94">
        <f t="shared" ref="G527:G579" si="41">ROUND(E527*F527,2)</f>
        <v>5271</v>
      </c>
      <c r="H527" s="20"/>
      <c r="J527" s="187">
        <v>4999.5434999999998</v>
      </c>
      <c r="K527" s="186">
        <f t="shared" si="39"/>
        <v>4999.54</v>
      </c>
      <c r="L527" s="166" t="str">
        <f t="shared" si="40"/>
        <v>OK</v>
      </c>
    </row>
    <row r="528" spans="2:12" ht="12" x14ac:dyDescent="0.2">
      <c r="B528" s="92" t="s">
        <v>489</v>
      </c>
      <c r="C528" s="61" t="s">
        <v>1714</v>
      </c>
      <c r="D528" s="89" t="s">
        <v>2522</v>
      </c>
      <c r="E528" s="122">
        <v>1</v>
      </c>
      <c r="F528" s="94">
        <v>6479</v>
      </c>
      <c r="G528" s="94">
        <f t="shared" si="41"/>
        <v>6479</v>
      </c>
      <c r="H528" s="20"/>
      <c r="J528" s="187">
        <v>6145.3315000000002</v>
      </c>
      <c r="K528" s="186">
        <f t="shared" si="39"/>
        <v>6145.33</v>
      </c>
      <c r="L528" s="166" t="str">
        <f t="shared" si="40"/>
        <v>OK</v>
      </c>
    </row>
    <row r="529" spans="2:12" ht="12" x14ac:dyDescent="0.2">
      <c r="B529" s="92" t="s">
        <v>490</v>
      </c>
      <c r="C529" s="61" t="s">
        <v>1715</v>
      </c>
      <c r="D529" s="89" t="s">
        <v>2522</v>
      </c>
      <c r="E529" s="122">
        <v>1</v>
      </c>
      <c r="F529" s="94">
        <v>7556</v>
      </c>
      <c r="G529" s="94">
        <f t="shared" si="41"/>
        <v>7556</v>
      </c>
      <c r="H529" s="20"/>
      <c r="J529" s="187">
        <v>7166.866</v>
      </c>
      <c r="K529" s="186">
        <f t="shared" si="39"/>
        <v>7166.87</v>
      </c>
      <c r="L529" s="166" t="str">
        <f t="shared" si="40"/>
        <v>OK</v>
      </c>
    </row>
    <row r="530" spans="2:12" ht="12" x14ac:dyDescent="0.2">
      <c r="B530" s="92" t="s">
        <v>491</v>
      </c>
      <c r="C530" s="61" t="s">
        <v>1716</v>
      </c>
      <c r="D530" s="89" t="s">
        <v>2522</v>
      </c>
      <c r="E530" s="122">
        <v>1</v>
      </c>
      <c r="F530" s="94">
        <v>8720</v>
      </c>
      <c r="G530" s="94">
        <f t="shared" si="41"/>
        <v>8720</v>
      </c>
      <c r="H530" s="20"/>
      <c r="J530" s="187">
        <v>8270.92</v>
      </c>
      <c r="K530" s="186">
        <f t="shared" si="39"/>
        <v>8270.92</v>
      </c>
      <c r="L530" s="166" t="str">
        <f t="shared" si="40"/>
        <v>OK</v>
      </c>
    </row>
    <row r="531" spans="2:12" ht="12" x14ac:dyDescent="0.2">
      <c r="B531" s="92" t="s">
        <v>492</v>
      </c>
      <c r="C531" s="61" t="s">
        <v>1717</v>
      </c>
      <c r="D531" s="89" t="s">
        <v>2522</v>
      </c>
      <c r="E531" s="122">
        <v>1</v>
      </c>
      <c r="F531" s="94">
        <v>11001</v>
      </c>
      <c r="G531" s="94">
        <f t="shared" si="41"/>
        <v>11001</v>
      </c>
      <c r="H531" s="20"/>
      <c r="J531" s="187">
        <v>10434.4485</v>
      </c>
      <c r="K531" s="186">
        <f t="shared" si="39"/>
        <v>10434.450000000001</v>
      </c>
      <c r="L531" s="166" t="str">
        <f t="shared" si="40"/>
        <v>OK</v>
      </c>
    </row>
    <row r="532" spans="2:12" ht="12" x14ac:dyDescent="0.2">
      <c r="B532" s="92" t="s">
        <v>493</v>
      </c>
      <c r="C532" s="61" t="s">
        <v>1718</v>
      </c>
      <c r="D532" s="89" t="s">
        <v>2522</v>
      </c>
      <c r="E532" s="122">
        <v>1</v>
      </c>
      <c r="F532" s="94">
        <v>12708</v>
      </c>
      <c r="G532" s="94">
        <f t="shared" si="41"/>
        <v>12708</v>
      </c>
      <c r="H532" s="20"/>
      <c r="J532" s="187">
        <v>12053.538</v>
      </c>
      <c r="K532" s="186">
        <f t="shared" si="39"/>
        <v>12053.54</v>
      </c>
      <c r="L532" s="166" t="str">
        <f t="shared" si="40"/>
        <v>OK</v>
      </c>
    </row>
    <row r="533" spans="2:12" ht="12" x14ac:dyDescent="0.2">
      <c r="B533" s="92" t="s">
        <v>494</v>
      </c>
      <c r="C533" s="61" t="s">
        <v>1719</v>
      </c>
      <c r="D533" s="89" t="s">
        <v>2522</v>
      </c>
      <c r="E533" s="122">
        <v>1</v>
      </c>
      <c r="F533" s="94">
        <v>22428</v>
      </c>
      <c r="G533" s="94">
        <f t="shared" si="41"/>
        <v>22428</v>
      </c>
      <c r="H533" s="20"/>
      <c r="J533" s="187">
        <v>21272.957999999999</v>
      </c>
      <c r="K533" s="186">
        <f t="shared" si="39"/>
        <v>21272.959999999999</v>
      </c>
      <c r="L533" s="166" t="str">
        <f t="shared" si="40"/>
        <v>OK</v>
      </c>
    </row>
    <row r="534" spans="2:12" ht="12" x14ac:dyDescent="0.2">
      <c r="B534" s="92" t="s">
        <v>495</v>
      </c>
      <c r="C534" s="61" t="s">
        <v>1720</v>
      </c>
      <c r="D534" s="89" t="s">
        <v>2522</v>
      </c>
      <c r="E534" s="122">
        <v>1</v>
      </c>
      <c r="F534" s="94">
        <v>9316</v>
      </c>
      <c r="G534" s="94">
        <f t="shared" si="41"/>
        <v>9316</v>
      </c>
      <c r="H534" s="20"/>
      <c r="J534" s="187">
        <v>8836.2260000000006</v>
      </c>
      <c r="K534" s="186">
        <f t="shared" si="39"/>
        <v>8836.23</v>
      </c>
      <c r="L534" s="166" t="str">
        <f t="shared" si="40"/>
        <v>OK</v>
      </c>
    </row>
    <row r="535" spans="2:12" ht="12" x14ac:dyDescent="0.2">
      <c r="B535" s="92" t="s">
        <v>496</v>
      </c>
      <c r="C535" s="61" t="s">
        <v>1721</v>
      </c>
      <c r="D535" s="89" t="s">
        <v>2522</v>
      </c>
      <c r="E535" s="122">
        <v>1</v>
      </c>
      <c r="F535" s="94">
        <v>12132</v>
      </c>
      <c r="G535" s="94">
        <f t="shared" si="41"/>
        <v>12132</v>
      </c>
      <c r="H535" s="20"/>
      <c r="J535" s="187">
        <v>11507.201999999999</v>
      </c>
      <c r="K535" s="186">
        <f t="shared" si="39"/>
        <v>11507.2</v>
      </c>
      <c r="L535" s="166" t="str">
        <f t="shared" si="40"/>
        <v>OK</v>
      </c>
    </row>
    <row r="536" spans="2:12" ht="12" x14ac:dyDescent="0.2">
      <c r="B536" s="92" t="s">
        <v>497</v>
      </c>
      <c r="C536" s="61" t="s">
        <v>1722</v>
      </c>
      <c r="D536" s="89" t="s">
        <v>2522</v>
      </c>
      <c r="E536" s="122">
        <v>1</v>
      </c>
      <c r="F536" s="94">
        <v>15111</v>
      </c>
      <c r="G536" s="94">
        <f t="shared" si="41"/>
        <v>15111</v>
      </c>
      <c r="H536" s="20"/>
      <c r="J536" s="187">
        <v>14332.7835</v>
      </c>
      <c r="K536" s="186">
        <f t="shared" si="39"/>
        <v>14332.78</v>
      </c>
      <c r="L536" s="166" t="str">
        <f t="shared" si="40"/>
        <v>OK</v>
      </c>
    </row>
    <row r="537" spans="2:12" ht="12" x14ac:dyDescent="0.2">
      <c r="B537" s="92" t="s">
        <v>498</v>
      </c>
      <c r="C537" s="61" t="s">
        <v>1723</v>
      </c>
      <c r="D537" s="89" t="s">
        <v>2522</v>
      </c>
      <c r="E537" s="122">
        <v>1</v>
      </c>
      <c r="F537" s="94">
        <v>22647</v>
      </c>
      <c r="G537" s="94">
        <f t="shared" si="41"/>
        <v>22647</v>
      </c>
      <c r="H537" s="20"/>
      <c r="J537" s="187">
        <v>21480.679500000002</v>
      </c>
      <c r="K537" s="186">
        <f t="shared" si="39"/>
        <v>21480.68</v>
      </c>
      <c r="L537" s="166" t="str">
        <f t="shared" si="40"/>
        <v>OK</v>
      </c>
    </row>
    <row r="538" spans="2:12" ht="12" x14ac:dyDescent="0.2">
      <c r="B538" s="92" t="s">
        <v>499</v>
      </c>
      <c r="C538" s="61" t="s">
        <v>1724</v>
      </c>
      <c r="D538" s="89" t="s">
        <v>2522</v>
      </c>
      <c r="E538" s="122">
        <v>1</v>
      </c>
      <c r="F538" s="94">
        <v>30655</v>
      </c>
      <c r="G538" s="94">
        <f t="shared" si="41"/>
        <v>30655</v>
      </c>
      <c r="H538" s="20"/>
      <c r="J538" s="187">
        <v>29076.267500000002</v>
      </c>
      <c r="K538" s="186">
        <f t="shared" si="39"/>
        <v>29076.27</v>
      </c>
      <c r="L538" s="166" t="str">
        <f t="shared" si="40"/>
        <v>OK</v>
      </c>
    </row>
    <row r="539" spans="2:12" ht="12" x14ac:dyDescent="0.2">
      <c r="B539" s="92" t="s">
        <v>500</v>
      </c>
      <c r="C539" s="61" t="s">
        <v>1725</v>
      </c>
      <c r="D539" s="89" t="s">
        <v>2522</v>
      </c>
      <c r="E539" s="122">
        <v>1</v>
      </c>
      <c r="F539" s="94">
        <v>34973</v>
      </c>
      <c r="G539" s="94">
        <f t="shared" si="41"/>
        <v>34973</v>
      </c>
      <c r="H539" s="20"/>
      <c r="J539" s="187">
        <v>33171.890500000001</v>
      </c>
      <c r="K539" s="186">
        <f t="shared" si="39"/>
        <v>33171.89</v>
      </c>
      <c r="L539" s="166" t="str">
        <f t="shared" si="40"/>
        <v>OK</v>
      </c>
    </row>
    <row r="540" spans="2:12" ht="12" x14ac:dyDescent="0.2">
      <c r="B540" s="92" t="s">
        <v>501</v>
      </c>
      <c r="C540" s="61" t="s">
        <v>1726</v>
      </c>
      <c r="D540" s="89" t="s">
        <v>2522</v>
      </c>
      <c r="E540" s="122">
        <v>1</v>
      </c>
      <c r="F540" s="94">
        <v>2586</v>
      </c>
      <c r="G540" s="94">
        <f t="shared" si="41"/>
        <v>2586</v>
      </c>
      <c r="H540" s="20"/>
      <c r="J540" s="187">
        <v>2452.8209999999999</v>
      </c>
      <c r="K540" s="186">
        <f t="shared" si="39"/>
        <v>2452.8200000000002</v>
      </c>
      <c r="L540" s="166" t="str">
        <f t="shared" si="40"/>
        <v>OK</v>
      </c>
    </row>
    <row r="541" spans="2:12" ht="12" x14ac:dyDescent="0.2">
      <c r="B541" s="92" t="s">
        <v>502</v>
      </c>
      <c r="C541" s="61" t="s">
        <v>1727</v>
      </c>
      <c r="D541" s="89" t="s">
        <v>2522</v>
      </c>
      <c r="E541" s="122">
        <v>1</v>
      </c>
      <c r="F541" s="94">
        <v>3334</v>
      </c>
      <c r="G541" s="94">
        <f t="shared" si="41"/>
        <v>3334</v>
      </c>
      <c r="H541" s="20"/>
      <c r="J541" s="187">
        <v>3162.299</v>
      </c>
      <c r="K541" s="186">
        <f t="shared" si="39"/>
        <v>3162.3</v>
      </c>
      <c r="L541" s="166" t="str">
        <f t="shared" si="40"/>
        <v>OK</v>
      </c>
    </row>
    <row r="542" spans="2:12" ht="12" x14ac:dyDescent="0.2">
      <c r="B542" s="92" t="s">
        <v>503</v>
      </c>
      <c r="C542" s="61" t="s">
        <v>1728</v>
      </c>
      <c r="D542" s="89" t="s">
        <v>2522</v>
      </c>
      <c r="E542" s="122">
        <v>1</v>
      </c>
      <c r="F542" s="94">
        <v>6176</v>
      </c>
      <c r="G542" s="94">
        <f t="shared" si="41"/>
        <v>6176</v>
      </c>
      <c r="H542" s="20"/>
      <c r="J542" s="187">
        <v>5857.9359999999997</v>
      </c>
      <c r="K542" s="186">
        <f t="shared" si="39"/>
        <v>5857.94</v>
      </c>
      <c r="L542" s="166" t="str">
        <f t="shared" si="40"/>
        <v>OK</v>
      </c>
    </row>
    <row r="543" spans="2:12" ht="12" x14ac:dyDescent="0.2">
      <c r="B543" s="92" t="s">
        <v>504</v>
      </c>
      <c r="C543" s="61" t="s">
        <v>1729</v>
      </c>
      <c r="D543" s="89" t="s">
        <v>2522</v>
      </c>
      <c r="E543" s="122">
        <v>1</v>
      </c>
      <c r="F543" s="94">
        <v>6295</v>
      </c>
      <c r="G543" s="94">
        <f t="shared" si="41"/>
        <v>6295</v>
      </c>
      <c r="H543" s="20"/>
      <c r="J543" s="187">
        <v>5970.8074999999999</v>
      </c>
      <c r="K543" s="186">
        <f t="shared" si="39"/>
        <v>5970.81</v>
      </c>
      <c r="L543" s="166" t="str">
        <f t="shared" si="40"/>
        <v>OK</v>
      </c>
    </row>
    <row r="544" spans="2:12" ht="12" x14ac:dyDescent="0.2">
      <c r="B544" s="92" t="s">
        <v>505</v>
      </c>
      <c r="C544" s="61" t="s">
        <v>1730</v>
      </c>
      <c r="D544" s="89" t="s">
        <v>2522</v>
      </c>
      <c r="E544" s="122">
        <v>1</v>
      </c>
      <c r="F544" s="94">
        <v>9147</v>
      </c>
      <c r="G544" s="94">
        <f t="shared" si="41"/>
        <v>9147</v>
      </c>
      <c r="H544" s="20"/>
      <c r="J544" s="187">
        <v>8675.9295000000002</v>
      </c>
      <c r="K544" s="186">
        <f t="shared" si="39"/>
        <v>8675.93</v>
      </c>
      <c r="L544" s="166" t="str">
        <f t="shared" si="40"/>
        <v>OK</v>
      </c>
    </row>
    <row r="545" spans="2:12" ht="12" x14ac:dyDescent="0.2">
      <c r="B545" s="92" t="s">
        <v>506</v>
      </c>
      <c r="C545" s="61" t="s">
        <v>1731</v>
      </c>
      <c r="D545" s="89" t="s">
        <v>2522</v>
      </c>
      <c r="E545" s="122">
        <v>1</v>
      </c>
      <c r="F545" s="94">
        <v>9281</v>
      </c>
      <c r="G545" s="94">
        <f t="shared" si="41"/>
        <v>9281</v>
      </c>
      <c r="H545" s="20"/>
      <c r="J545" s="187">
        <v>8803.0285000000003</v>
      </c>
      <c r="K545" s="186">
        <f t="shared" si="39"/>
        <v>8803.0300000000007</v>
      </c>
      <c r="L545" s="166" t="str">
        <f t="shared" si="40"/>
        <v>OK</v>
      </c>
    </row>
    <row r="546" spans="2:12" ht="12" x14ac:dyDescent="0.2">
      <c r="B546" s="92" t="s">
        <v>507</v>
      </c>
      <c r="C546" s="61" t="s">
        <v>1732</v>
      </c>
      <c r="D546" s="89" t="s">
        <v>2522</v>
      </c>
      <c r="E546" s="122">
        <v>1</v>
      </c>
      <c r="F546" s="94">
        <v>13462</v>
      </c>
      <c r="G546" s="94">
        <f t="shared" si="41"/>
        <v>13462</v>
      </c>
      <c r="H546" s="20"/>
      <c r="J546" s="187">
        <v>12768.707</v>
      </c>
      <c r="K546" s="186">
        <f t="shared" si="39"/>
        <v>12768.71</v>
      </c>
      <c r="L546" s="166" t="str">
        <f t="shared" si="40"/>
        <v>OK</v>
      </c>
    </row>
    <row r="547" spans="2:12" ht="12" x14ac:dyDescent="0.2">
      <c r="B547" s="92" t="s">
        <v>508</v>
      </c>
      <c r="C547" s="61" t="s">
        <v>1733</v>
      </c>
      <c r="D547" s="89" t="s">
        <v>2522</v>
      </c>
      <c r="E547" s="122">
        <v>1</v>
      </c>
      <c r="F547" s="94">
        <v>12332</v>
      </c>
      <c r="G547" s="94">
        <f t="shared" si="41"/>
        <v>12332</v>
      </c>
      <c r="H547" s="20"/>
      <c r="J547" s="187">
        <v>11696.902</v>
      </c>
      <c r="K547" s="186">
        <f t="shared" si="39"/>
        <v>11696.9</v>
      </c>
      <c r="L547" s="166" t="str">
        <f t="shared" si="40"/>
        <v>OK</v>
      </c>
    </row>
    <row r="548" spans="2:12" ht="12" x14ac:dyDescent="0.2">
      <c r="B548" s="92" t="s">
        <v>509</v>
      </c>
      <c r="C548" s="61" t="s">
        <v>1734</v>
      </c>
      <c r="D548" s="89" t="s">
        <v>2522</v>
      </c>
      <c r="E548" s="122">
        <v>1</v>
      </c>
      <c r="F548" s="94">
        <v>12799</v>
      </c>
      <c r="G548" s="94">
        <f t="shared" si="41"/>
        <v>12799</v>
      </c>
      <c r="H548" s="20"/>
      <c r="J548" s="187">
        <v>12139.851500000001</v>
      </c>
      <c r="K548" s="186">
        <f t="shared" si="39"/>
        <v>12139.85</v>
      </c>
      <c r="L548" s="166" t="str">
        <f t="shared" si="40"/>
        <v>OK</v>
      </c>
    </row>
    <row r="549" spans="2:12" ht="12" x14ac:dyDescent="0.2">
      <c r="B549" s="92" t="s">
        <v>510</v>
      </c>
      <c r="C549" s="61" t="s">
        <v>1735</v>
      </c>
      <c r="D549" s="89" t="s">
        <v>2522</v>
      </c>
      <c r="E549" s="122">
        <v>1</v>
      </c>
      <c r="F549" s="94">
        <v>15663</v>
      </c>
      <c r="G549" s="94">
        <f t="shared" si="41"/>
        <v>15663</v>
      </c>
      <c r="H549" s="20"/>
      <c r="J549" s="187">
        <v>14856.3555</v>
      </c>
      <c r="K549" s="186">
        <f t="shared" si="39"/>
        <v>14856.36</v>
      </c>
      <c r="L549" s="166" t="str">
        <f t="shared" si="40"/>
        <v>OK</v>
      </c>
    </row>
    <row r="550" spans="2:12" ht="12" x14ac:dyDescent="0.2">
      <c r="B550" s="92" t="s">
        <v>511</v>
      </c>
      <c r="C550" s="61" t="s">
        <v>1736</v>
      </c>
      <c r="D550" s="89" t="s">
        <v>2522</v>
      </c>
      <c r="E550" s="122">
        <v>1</v>
      </c>
      <c r="F550" s="94">
        <v>18336</v>
      </c>
      <c r="G550" s="94">
        <f t="shared" si="41"/>
        <v>18336</v>
      </c>
      <c r="H550" s="20"/>
      <c r="J550" s="187">
        <v>17391.696</v>
      </c>
      <c r="K550" s="186">
        <f t="shared" si="39"/>
        <v>17391.7</v>
      </c>
      <c r="L550" s="166" t="str">
        <f t="shared" si="40"/>
        <v>OK</v>
      </c>
    </row>
    <row r="551" spans="2:12" ht="12" x14ac:dyDescent="0.2">
      <c r="B551" s="92" t="s">
        <v>512</v>
      </c>
      <c r="C551" s="61" t="s">
        <v>1737</v>
      </c>
      <c r="D551" s="89" t="s">
        <v>2522</v>
      </c>
      <c r="E551" s="122">
        <v>1</v>
      </c>
      <c r="F551" s="94">
        <v>20129</v>
      </c>
      <c r="G551" s="94">
        <f t="shared" si="41"/>
        <v>20129</v>
      </c>
      <c r="H551" s="20"/>
      <c r="J551" s="187">
        <v>19092.356500000002</v>
      </c>
      <c r="K551" s="186">
        <f t="shared" si="39"/>
        <v>19092.36</v>
      </c>
      <c r="L551" s="166" t="str">
        <f t="shared" si="40"/>
        <v>OK</v>
      </c>
    </row>
    <row r="552" spans="2:12" ht="12" x14ac:dyDescent="0.2">
      <c r="B552" s="92" t="s">
        <v>513</v>
      </c>
      <c r="C552" s="61" t="s">
        <v>1738</v>
      </c>
      <c r="D552" s="89" t="s">
        <v>2522</v>
      </c>
      <c r="E552" s="122">
        <v>1</v>
      </c>
      <c r="F552" s="94">
        <v>19202</v>
      </c>
      <c r="G552" s="94">
        <f t="shared" si="41"/>
        <v>19202</v>
      </c>
      <c r="H552" s="20"/>
      <c r="J552" s="187">
        <v>18213.097000000002</v>
      </c>
      <c r="K552" s="186">
        <f t="shared" si="39"/>
        <v>18213.099999999999</v>
      </c>
      <c r="L552" s="166" t="str">
        <f t="shared" si="40"/>
        <v>OK</v>
      </c>
    </row>
    <row r="553" spans="2:12" ht="12" x14ac:dyDescent="0.2">
      <c r="B553" s="92" t="s">
        <v>514</v>
      </c>
      <c r="C553" s="61" t="s">
        <v>1739</v>
      </c>
      <c r="D553" s="89" t="s">
        <v>2522</v>
      </c>
      <c r="E553" s="122">
        <v>1</v>
      </c>
      <c r="F553" s="94">
        <v>11913</v>
      </c>
      <c r="G553" s="94">
        <f t="shared" si="41"/>
        <v>11913</v>
      </c>
      <c r="H553" s="20"/>
      <c r="J553" s="187">
        <v>11299.4805</v>
      </c>
      <c r="K553" s="186">
        <f t="shared" si="39"/>
        <v>11299.48</v>
      </c>
      <c r="L553" s="166" t="str">
        <f t="shared" si="40"/>
        <v>OK</v>
      </c>
    </row>
    <row r="554" spans="2:12" ht="12" x14ac:dyDescent="0.2">
      <c r="B554" s="92" t="s">
        <v>515</v>
      </c>
      <c r="C554" s="61" t="s">
        <v>1740</v>
      </c>
      <c r="D554" s="89" t="s">
        <v>2522</v>
      </c>
      <c r="E554" s="122">
        <v>1</v>
      </c>
      <c r="F554" s="94">
        <v>23263</v>
      </c>
      <c r="G554" s="94">
        <f t="shared" si="41"/>
        <v>23263</v>
      </c>
      <c r="H554" s="20"/>
      <c r="J554" s="187">
        <v>22064.9555</v>
      </c>
      <c r="K554" s="186">
        <f t="shared" si="39"/>
        <v>22064.959999999999</v>
      </c>
      <c r="L554" s="166" t="str">
        <f t="shared" si="40"/>
        <v>OK</v>
      </c>
    </row>
    <row r="555" spans="2:12" ht="12" x14ac:dyDescent="0.2">
      <c r="B555" s="92" t="s">
        <v>516</v>
      </c>
      <c r="C555" s="61" t="s">
        <v>1741</v>
      </c>
      <c r="D555" s="89" t="s">
        <v>2522</v>
      </c>
      <c r="E555" s="122">
        <v>1</v>
      </c>
      <c r="F555" s="94">
        <v>24293</v>
      </c>
      <c r="G555" s="94">
        <f t="shared" si="41"/>
        <v>24293</v>
      </c>
      <c r="H555" s="20"/>
      <c r="J555" s="187">
        <v>23041.910500000002</v>
      </c>
      <c r="K555" s="186">
        <f t="shared" si="39"/>
        <v>23041.91</v>
      </c>
      <c r="L555" s="166" t="str">
        <f t="shared" si="40"/>
        <v>OK</v>
      </c>
    </row>
    <row r="556" spans="2:12" ht="12" x14ac:dyDescent="0.2">
      <c r="B556" s="92" t="s">
        <v>517</v>
      </c>
      <c r="C556" s="61" t="s">
        <v>1742</v>
      </c>
      <c r="D556" s="89" t="s">
        <v>2522</v>
      </c>
      <c r="E556" s="122">
        <v>1</v>
      </c>
      <c r="F556" s="94">
        <v>17337</v>
      </c>
      <c r="G556" s="94">
        <f t="shared" si="41"/>
        <v>17337</v>
      </c>
      <c r="H556" s="20"/>
      <c r="J556" s="187">
        <v>16444.144499999999</v>
      </c>
      <c r="K556" s="186">
        <f t="shared" si="39"/>
        <v>16444.14</v>
      </c>
      <c r="L556" s="166" t="str">
        <f t="shared" si="40"/>
        <v>OK</v>
      </c>
    </row>
    <row r="557" spans="2:12" ht="12" x14ac:dyDescent="0.2">
      <c r="B557" s="92" t="s">
        <v>518</v>
      </c>
      <c r="C557" s="61" t="s">
        <v>1743</v>
      </c>
      <c r="D557" s="89" t="s">
        <v>2522</v>
      </c>
      <c r="E557" s="122">
        <v>1</v>
      </c>
      <c r="F557" s="94">
        <v>28076</v>
      </c>
      <c r="G557" s="94">
        <f t="shared" si="41"/>
        <v>28076</v>
      </c>
      <c r="H557" s="20"/>
      <c r="J557" s="187">
        <v>26630.085999999999</v>
      </c>
      <c r="K557" s="186">
        <f t="shared" si="39"/>
        <v>26630.09</v>
      </c>
      <c r="L557" s="166" t="str">
        <f t="shared" si="40"/>
        <v>OK</v>
      </c>
    </row>
    <row r="558" spans="2:12" ht="12" x14ac:dyDescent="0.2">
      <c r="B558" s="92" t="s">
        <v>519</v>
      </c>
      <c r="C558" s="61" t="s">
        <v>1744</v>
      </c>
      <c r="D558" s="89" t="s">
        <v>2522</v>
      </c>
      <c r="E558" s="122">
        <v>1</v>
      </c>
      <c r="F558" s="94">
        <v>16972</v>
      </c>
      <c r="G558" s="94">
        <f t="shared" si="41"/>
        <v>16972</v>
      </c>
      <c r="H558" s="20"/>
      <c r="J558" s="187">
        <v>16097.942000000001</v>
      </c>
      <c r="K558" s="186">
        <f t="shared" si="39"/>
        <v>16097.94</v>
      </c>
      <c r="L558" s="166" t="str">
        <f t="shared" si="40"/>
        <v>OK</v>
      </c>
    </row>
    <row r="559" spans="2:12" ht="12" x14ac:dyDescent="0.2">
      <c r="B559" s="92" t="s">
        <v>520</v>
      </c>
      <c r="C559" s="61" t="s">
        <v>1745</v>
      </c>
      <c r="D559" s="89" t="s">
        <v>2522</v>
      </c>
      <c r="E559" s="122">
        <v>1</v>
      </c>
      <c r="F559" s="94">
        <v>32841</v>
      </c>
      <c r="G559" s="94">
        <f t="shared" si="41"/>
        <v>32841</v>
      </c>
      <c r="H559" s="20"/>
      <c r="J559" s="187">
        <v>31149.6885</v>
      </c>
      <c r="K559" s="186">
        <f t="shared" si="39"/>
        <v>31149.69</v>
      </c>
      <c r="L559" s="166" t="str">
        <f t="shared" si="40"/>
        <v>OK</v>
      </c>
    </row>
    <row r="560" spans="2:12" ht="12" x14ac:dyDescent="0.2">
      <c r="B560" s="92" t="s">
        <v>521</v>
      </c>
      <c r="C560" s="61" t="s">
        <v>1746</v>
      </c>
      <c r="D560" s="89" t="s">
        <v>2522</v>
      </c>
      <c r="E560" s="122">
        <v>1</v>
      </c>
      <c r="F560" s="94">
        <v>26125</v>
      </c>
      <c r="G560" s="94">
        <f t="shared" si="41"/>
        <v>26125</v>
      </c>
      <c r="H560" s="20"/>
      <c r="J560" s="187">
        <v>24779.5625</v>
      </c>
      <c r="K560" s="186">
        <f t="shared" si="39"/>
        <v>24779.56</v>
      </c>
      <c r="L560" s="166" t="str">
        <f t="shared" si="40"/>
        <v>OK</v>
      </c>
    </row>
    <row r="561" spans="2:12" ht="12" x14ac:dyDescent="0.2">
      <c r="B561" s="92" t="s">
        <v>522</v>
      </c>
      <c r="C561" s="61" t="s">
        <v>1747</v>
      </c>
      <c r="D561" s="89" t="s">
        <v>2522</v>
      </c>
      <c r="E561" s="122">
        <v>1</v>
      </c>
      <c r="F561" s="94">
        <v>25330</v>
      </c>
      <c r="G561" s="94">
        <f t="shared" si="41"/>
        <v>25330</v>
      </c>
      <c r="H561" s="20"/>
      <c r="J561" s="187">
        <v>24025.505000000001</v>
      </c>
      <c r="K561" s="186">
        <f t="shared" si="39"/>
        <v>24025.51</v>
      </c>
      <c r="L561" s="166" t="str">
        <f t="shared" si="40"/>
        <v>OK</v>
      </c>
    </row>
    <row r="562" spans="2:12" ht="12" x14ac:dyDescent="0.2">
      <c r="B562" s="92" t="s">
        <v>523</v>
      </c>
      <c r="C562" s="61" t="s">
        <v>1748</v>
      </c>
      <c r="D562" s="89" t="s">
        <v>2522</v>
      </c>
      <c r="E562" s="122">
        <v>1</v>
      </c>
      <c r="F562" s="94">
        <v>33275</v>
      </c>
      <c r="G562" s="94">
        <f t="shared" si="41"/>
        <v>33275</v>
      </c>
      <c r="H562" s="20"/>
      <c r="J562" s="187">
        <v>31561.337500000001</v>
      </c>
      <c r="K562" s="186">
        <f t="shared" si="39"/>
        <v>31561.34</v>
      </c>
      <c r="L562" s="166" t="str">
        <f t="shared" si="40"/>
        <v>OK</v>
      </c>
    </row>
    <row r="563" spans="2:12" ht="12" x14ac:dyDescent="0.2">
      <c r="B563" s="92" t="s">
        <v>524</v>
      </c>
      <c r="C563" s="61" t="s">
        <v>1749</v>
      </c>
      <c r="D563" s="89" t="s">
        <v>2522</v>
      </c>
      <c r="E563" s="122">
        <v>1</v>
      </c>
      <c r="F563" s="94">
        <v>37057</v>
      </c>
      <c r="G563" s="94">
        <f t="shared" si="41"/>
        <v>37057</v>
      </c>
      <c r="H563" s="20"/>
      <c r="J563" s="187">
        <v>35148.5645</v>
      </c>
      <c r="K563" s="186">
        <f t="shared" si="39"/>
        <v>35148.559999999998</v>
      </c>
      <c r="L563" s="166" t="str">
        <f t="shared" si="40"/>
        <v>OK</v>
      </c>
    </row>
    <row r="564" spans="2:12" ht="12" x14ac:dyDescent="0.2">
      <c r="B564" s="92" t="s">
        <v>525</v>
      </c>
      <c r="C564" s="61" t="s">
        <v>1750</v>
      </c>
      <c r="D564" s="89" t="s">
        <v>2522</v>
      </c>
      <c r="E564" s="122">
        <v>1</v>
      </c>
      <c r="F564" s="94">
        <v>26567</v>
      </c>
      <c r="G564" s="94">
        <f t="shared" si="41"/>
        <v>26567</v>
      </c>
      <c r="H564" s="20"/>
      <c r="J564" s="187">
        <v>25198.799500000001</v>
      </c>
      <c r="K564" s="186">
        <f t="shared" si="39"/>
        <v>25198.799999999999</v>
      </c>
      <c r="L564" s="166" t="str">
        <f t="shared" si="40"/>
        <v>OK</v>
      </c>
    </row>
    <row r="565" spans="2:12" ht="12" x14ac:dyDescent="0.2">
      <c r="B565" s="92" t="s">
        <v>526</v>
      </c>
      <c r="C565" s="61" t="s">
        <v>1751</v>
      </c>
      <c r="D565" s="89" t="s">
        <v>2522</v>
      </c>
      <c r="E565" s="122">
        <v>1</v>
      </c>
      <c r="F565" s="94">
        <v>34349</v>
      </c>
      <c r="G565" s="94">
        <f t="shared" si="41"/>
        <v>34349</v>
      </c>
      <c r="H565" s="20"/>
      <c r="J565" s="187">
        <v>32580.0265</v>
      </c>
      <c r="K565" s="186">
        <f t="shared" si="39"/>
        <v>32580.03</v>
      </c>
      <c r="L565" s="166" t="str">
        <f t="shared" si="40"/>
        <v>OK</v>
      </c>
    </row>
    <row r="566" spans="2:12" ht="12" x14ac:dyDescent="0.2">
      <c r="B566" s="92" t="s">
        <v>527</v>
      </c>
      <c r="C566" s="61" t="s">
        <v>1752</v>
      </c>
      <c r="D566" s="89" t="s">
        <v>2522</v>
      </c>
      <c r="E566" s="122">
        <v>1</v>
      </c>
      <c r="F566" s="94">
        <v>39937</v>
      </c>
      <c r="G566" s="94">
        <f t="shared" si="41"/>
        <v>39937</v>
      </c>
      <c r="H566" s="20"/>
      <c r="J566" s="187">
        <v>37880.244500000001</v>
      </c>
      <c r="K566" s="186">
        <f t="shared" si="39"/>
        <v>37880.239999999998</v>
      </c>
      <c r="L566" s="166" t="str">
        <f t="shared" si="40"/>
        <v>OK</v>
      </c>
    </row>
    <row r="567" spans="2:12" ht="12" x14ac:dyDescent="0.2">
      <c r="B567" s="92" t="s">
        <v>528</v>
      </c>
      <c r="C567" s="61" t="s">
        <v>1753</v>
      </c>
      <c r="D567" s="89" t="s">
        <v>2522</v>
      </c>
      <c r="E567" s="122">
        <v>1</v>
      </c>
      <c r="F567" s="94">
        <v>53111</v>
      </c>
      <c r="G567" s="94">
        <f t="shared" si="41"/>
        <v>53111</v>
      </c>
      <c r="H567" s="20"/>
      <c r="J567" s="187">
        <v>50375.783499999998</v>
      </c>
      <c r="K567" s="186">
        <f t="shared" si="39"/>
        <v>50375.78</v>
      </c>
      <c r="L567" s="166" t="str">
        <f t="shared" si="40"/>
        <v>OK</v>
      </c>
    </row>
    <row r="568" spans="2:12" ht="12" x14ac:dyDescent="0.2">
      <c r="B568" s="92" t="s">
        <v>529</v>
      </c>
      <c r="C568" s="61" t="s">
        <v>1754</v>
      </c>
      <c r="D568" s="89" t="s">
        <v>2522</v>
      </c>
      <c r="E568" s="122">
        <v>1</v>
      </c>
      <c r="F568" s="94">
        <v>54005</v>
      </c>
      <c r="G568" s="94">
        <f t="shared" si="41"/>
        <v>54005</v>
      </c>
      <c r="H568" s="20"/>
      <c r="J568" s="187">
        <v>51223.7425</v>
      </c>
      <c r="K568" s="186">
        <f t="shared" si="39"/>
        <v>51223.74</v>
      </c>
      <c r="L568" s="166" t="str">
        <f t="shared" si="40"/>
        <v>OK</v>
      </c>
    </row>
    <row r="569" spans="2:12" ht="12" x14ac:dyDescent="0.2">
      <c r="B569" s="92" t="s">
        <v>530</v>
      </c>
      <c r="C569" s="61" t="s">
        <v>1755</v>
      </c>
      <c r="D569" s="89" t="s">
        <v>2522</v>
      </c>
      <c r="E569" s="122">
        <v>1</v>
      </c>
      <c r="F569" s="94">
        <v>55908</v>
      </c>
      <c r="G569" s="94">
        <f t="shared" si="41"/>
        <v>55908</v>
      </c>
      <c r="H569" s="20"/>
      <c r="J569" s="187">
        <v>53028.737999999998</v>
      </c>
      <c r="K569" s="186">
        <f t="shared" si="39"/>
        <v>53028.74</v>
      </c>
      <c r="L569" s="166" t="str">
        <f t="shared" si="40"/>
        <v>OK</v>
      </c>
    </row>
    <row r="570" spans="2:12" ht="12" x14ac:dyDescent="0.2">
      <c r="B570" s="92" t="s">
        <v>531</v>
      </c>
      <c r="C570" s="61" t="s">
        <v>1756</v>
      </c>
      <c r="D570" s="89" t="s">
        <v>2522</v>
      </c>
      <c r="E570" s="122">
        <v>1</v>
      </c>
      <c r="F570" s="94">
        <v>73758</v>
      </c>
      <c r="G570" s="94">
        <f t="shared" si="41"/>
        <v>73758</v>
      </c>
      <c r="H570" s="20"/>
      <c r="J570" s="187">
        <v>69959.463000000003</v>
      </c>
      <c r="K570" s="186">
        <f t="shared" si="39"/>
        <v>69959.460000000006</v>
      </c>
      <c r="L570" s="166" t="str">
        <f t="shared" si="40"/>
        <v>OK</v>
      </c>
    </row>
    <row r="571" spans="2:12" ht="12" x14ac:dyDescent="0.2">
      <c r="B571" s="92" t="s">
        <v>532</v>
      </c>
      <c r="C571" s="61" t="s">
        <v>1757</v>
      </c>
      <c r="D571" s="89" t="s">
        <v>2522</v>
      </c>
      <c r="E571" s="122">
        <v>1</v>
      </c>
      <c r="F571" s="94">
        <v>78810</v>
      </c>
      <c r="G571" s="94">
        <f t="shared" si="41"/>
        <v>78810</v>
      </c>
      <c r="H571" s="20"/>
      <c r="J571" s="187">
        <v>74751.285000000003</v>
      </c>
      <c r="K571" s="186">
        <f t="shared" si="39"/>
        <v>74751.289999999994</v>
      </c>
      <c r="L571" s="166" t="str">
        <f t="shared" si="40"/>
        <v>OK</v>
      </c>
    </row>
    <row r="572" spans="2:12" ht="12" x14ac:dyDescent="0.2">
      <c r="B572" s="92" t="s">
        <v>533</v>
      </c>
      <c r="C572" s="61" t="s">
        <v>1758</v>
      </c>
      <c r="D572" s="89" t="s">
        <v>2522</v>
      </c>
      <c r="E572" s="122">
        <v>1</v>
      </c>
      <c r="F572" s="94">
        <v>86931</v>
      </c>
      <c r="G572" s="94">
        <f t="shared" si="41"/>
        <v>86931</v>
      </c>
      <c r="H572" s="20"/>
      <c r="J572" s="187">
        <v>82454.053499999995</v>
      </c>
      <c r="K572" s="186">
        <f t="shared" si="39"/>
        <v>82454.05</v>
      </c>
      <c r="L572" s="166" t="str">
        <f t="shared" si="40"/>
        <v>OK</v>
      </c>
    </row>
    <row r="573" spans="2:12" ht="12" x14ac:dyDescent="0.2">
      <c r="B573" s="92" t="s">
        <v>534</v>
      </c>
      <c r="C573" s="61" t="s">
        <v>1759</v>
      </c>
      <c r="D573" s="89" t="s">
        <v>2522</v>
      </c>
      <c r="E573" s="122">
        <v>1</v>
      </c>
      <c r="F573" s="94">
        <v>89730</v>
      </c>
      <c r="G573" s="94">
        <f t="shared" si="41"/>
        <v>89730</v>
      </c>
      <c r="H573" s="20"/>
      <c r="J573" s="187">
        <v>85108.904999999999</v>
      </c>
      <c r="K573" s="186">
        <f t="shared" si="39"/>
        <v>85108.91</v>
      </c>
      <c r="L573" s="166" t="str">
        <f t="shared" si="40"/>
        <v>OK</v>
      </c>
    </row>
    <row r="574" spans="2:12" ht="12" x14ac:dyDescent="0.2">
      <c r="B574" s="92" t="s">
        <v>535</v>
      </c>
      <c r="C574" s="61" t="s">
        <v>1760</v>
      </c>
      <c r="D574" s="89" t="s">
        <v>2522</v>
      </c>
      <c r="E574" s="122">
        <v>1</v>
      </c>
      <c r="F574" s="94">
        <v>89509</v>
      </c>
      <c r="G574" s="94">
        <f t="shared" si="41"/>
        <v>89509</v>
      </c>
      <c r="H574" s="20"/>
      <c r="J574" s="187">
        <v>84899.286500000002</v>
      </c>
      <c r="K574" s="186">
        <f t="shared" si="39"/>
        <v>84899.29</v>
      </c>
      <c r="L574" s="166" t="str">
        <f t="shared" si="40"/>
        <v>OK</v>
      </c>
    </row>
    <row r="575" spans="2:12" ht="12" x14ac:dyDescent="0.2">
      <c r="B575" s="92" t="s">
        <v>536</v>
      </c>
      <c r="C575" s="61" t="s">
        <v>1761</v>
      </c>
      <c r="D575" s="89" t="s">
        <v>2522</v>
      </c>
      <c r="E575" s="122">
        <v>1</v>
      </c>
      <c r="F575" s="94">
        <v>134030</v>
      </c>
      <c r="G575" s="94">
        <f t="shared" si="41"/>
        <v>134030</v>
      </c>
      <c r="H575" s="20"/>
      <c r="J575" s="187">
        <v>127127.455</v>
      </c>
      <c r="K575" s="186">
        <f t="shared" si="39"/>
        <v>127127.46</v>
      </c>
      <c r="L575" s="166" t="str">
        <f t="shared" si="40"/>
        <v>OK</v>
      </c>
    </row>
    <row r="576" spans="2:12" ht="12" x14ac:dyDescent="0.2">
      <c r="B576" s="92" t="s">
        <v>537</v>
      </c>
      <c r="C576" s="61" t="s">
        <v>1762</v>
      </c>
      <c r="D576" s="89" t="s">
        <v>2522</v>
      </c>
      <c r="E576" s="122">
        <v>1</v>
      </c>
      <c r="F576" s="94">
        <v>121427</v>
      </c>
      <c r="G576" s="94">
        <f t="shared" si="41"/>
        <v>121427</v>
      </c>
      <c r="H576" s="20"/>
      <c r="J576" s="187">
        <v>115173.5095</v>
      </c>
      <c r="K576" s="186">
        <f t="shared" si="39"/>
        <v>115173.51</v>
      </c>
      <c r="L576" s="166" t="str">
        <f t="shared" si="40"/>
        <v>OK</v>
      </c>
    </row>
    <row r="577" spans="2:12" ht="12" x14ac:dyDescent="0.2">
      <c r="B577" s="92" t="s">
        <v>538</v>
      </c>
      <c r="C577" s="61" t="s">
        <v>1763</v>
      </c>
      <c r="D577" s="89" t="s">
        <v>2522</v>
      </c>
      <c r="E577" s="122">
        <v>1</v>
      </c>
      <c r="F577" s="94">
        <v>140239</v>
      </c>
      <c r="G577" s="94">
        <f t="shared" si="41"/>
        <v>140239</v>
      </c>
      <c r="H577" s="20"/>
      <c r="J577" s="187">
        <v>133016.69150000002</v>
      </c>
      <c r="K577" s="186">
        <f t="shared" si="39"/>
        <v>133016.69</v>
      </c>
      <c r="L577" s="166" t="str">
        <f t="shared" si="40"/>
        <v>OK</v>
      </c>
    </row>
    <row r="578" spans="2:12" ht="12" x14ac:dyDescent="0.2">
      <c r="B578" s="92" t="s">
        <v>539</v>
      </c>
      <c r="C578" s="61" t="s">
        <v>1764</v>
      </c>
      <c r="D578" s="89" t="s">
        <v>2522</v>
      </c>
      <c r="E578" s="122">
        <v>1</v>
      </c>
      <c r="F578" s="94">
        <v>144968</v>
      </c>
      <c r="G578" s="94">
        <f t="shared" si="41"/>
        <v>144968</v>
      </c>
      <c r="H578" s="20"/>
      <c r="J578" s="187">
        <v>137502.14800000002</v>
      </c>
      <c r="K578" s="186">
        <f t="shared" si="39"/>
        <v>137502.15</v>
      </c>
      <c r="L578" s="166" t="str">
        <f t="shared" si="40"/>
        <v>OK</v>
      </c>
    </row>
    <row r="579" spans="2:12" ht="12" x14ac:dyDescent="0.2">
      <c r="B579" s="92" t="s">
        <v>540</v>
      </c>
      <c r="C579" s="61" t="s">
        <v>1765</v>
      </c>
      <c r="D579" s="89" t="s">
        <v>2522</v>
      </c>
      <c r="E579" s="122">
        <v>1</v>
      </c>
      <c r="F579" s="94">
        <v>170178</v>
      </c>
      <c r="G579" s="94">
        <f t="shared" si="41"/>
        <v>170178</v>
      </c>
      <c r="H579" s="20"/>
      <c r="J579" s="187">
        <v>161413.83300000001</v>
      </c>
      <c r="K579" s="186">
        <f t="shared" si="39"/>
        <v>161413.82999999999</v>
      </c>
      <c r="L579" s="166" t="str">
        <f t="shared" si="40"/>
        <v>OK</v>
      </c>
    </row>
    <row r="580" spans="2:12" ht="12" x14ac:dyDescent="0.2">
      <c r="B580" s="105" t="s">
        <v>541</v>
      </c>
      <c r="C580" s="67" t="s">
        <v>1766</v>
      </c>
      <c r="D580" s="86"/>
      <c r="E580" s="122"/>
      <c r="F580" s="94"/>
      <c r="G580" s="94"/>
      <c r="H580" s="20"/>
      <c r="J580" s="187">
        <v>0</v>
      </c>
      <c r="K580" s="186">
        <f t="shared" si="39"/>
        <v>0</v>
      </c>
      <c r="L580" s="166" t="str">
        <f t="shared" si="40"/>
        <v>OK</v>
      </c>
    </row>
    <row r="581" spans="2:12" ht="45" x14ac:dyDescent="0.2">
      <c r="B581" s="92" t="s">
        <v>542</v>
      </c>
      <c r="C581" s="61" t="s">
        <v>1767</v>
      </c>
      <c r="D581" s="93" t="s">
        <v>1227</v>
      </c>
      <c r="E581" s="122">
        <v>1</v>
      </c>
      <c r="F581" s="94">
        <v>329888</v>
      </c>
      <c r="G581" s="94">
        <f t="shared" ref="G581:G601" si="42">ROUND(E581*F581,2)</f>
        <v>329888</v>
      </c>
      <c r="H581" s="20"/>
      <c r="J581" s="187">
        <v>312898.76799999998</v>
      </c>
      <c r="K581" s="186">
        <f t="shared" si="39"/>
        <v>312898.77</v>
      </c>
      <c r="L581" s="166" t="str">
        <f t="shared" si="40"/>
        <v>OK</v>
      </c>
    </row>
    <row r="582" spans="2:12" ht="45" x14ac:dyDescent="0.2">
      <c r="B582" s="92" t="s">
        <v>543</v>
      </c>
      <c r="C582" s="61" t="s">
        <v>1768</v>
      </c>
      <c r="D582" s="93" t="s">
        <v>1227</v>
      </c>
      <c r="E582" s="122">
        <v>1</v>
      </c>
      <c r="F582" s="94">
        <v>414796</v>
      </c>
      <c r="G582" s="94">
        <f t="shared" si="42"/>
        <v>414796</v>
      </c>
      <c r="H582" s="20"/>
      <c r="J582" s="187">
        <v>393434.00599999999</v>
      </c>
      <c r="K582" s="186">
        <f t="shared" si="39"/>
        <v>393434.01</v>
      </c>
      <c r="L582" s="166" t="str">
        <f t="shared" si="40"/>
        <v>OK</v>
      </c>
    </row>
    <row r="583" spans="2:12" ht="45" x14ac:dyDescent="0.2">
      <c r="B583" s="92" t="s">
        <v>544</v>
      </c>
      <c r="C583" s="61" t="s">
        <v>1769</v>
      </c>
      <c r="D583" s="93" t="s">
        <v>1227</v>
      </c>
      <c r="E583" s="122">
        <v>1</v>
      </c>
      <c r="F583" s="94">
        <v>481163</v>
      </c>
      <c r="G583" s="94">
        <f t="shared" si="42"/>
        <v>481163</v>
      </c>
      <c r="H583" s="20"/>
      <c r="J583" s="187">
        <v>456383.10550000001</v>
      </c>
      <c r="K583" s="186">
        <f t="shared" si="39"/>
        <v>456383.11</v>
      </c>
      <c r="L583" s="166" t="str">
        <f t="shared" si="40"/>
        <v>OK</v>
      </c>
    </row>
    <row r="584" spans="2:12" ht="45" x14ac:dyDescent="0.2">
      <c r="B584" s="92" t="s">
        <v>545</v>
      </c>
      <c r="C584" s="61" t="s">
        <v>1770</v>
      </c>
      <c r="D584" s="93" t="s">
        <v>1227</v>
      </c>
      <c r="E584" s="122">
        <v>1</v>
      </c>
      <c r="F584" s="94">
        <v>543773</v>
      </c>
      <c r="G584" s="94">
        <f t="shared" si="42"/>
        <v>543773</v>
      </c>
      <c r="H584" s="20"/>
      <c r="J584" s="187">
        <v>515768.69050000003</v>
      </c>
      <c r="K584" s="186">
        <f t="shared" si="39"/>
        <v>515768.69</v>
      </c>
      <c r="L584" s="166" t="str">
        <f t="shared" si="40"/>
        <v>OK</v>
      </c>
    </row>
    <row r="585" spans="2:12" ht="45" x14ac:dyDescent="0.2">
      <c r="B585" s="92" t="s">
        <v>546</v>
      </c>
      <c r="C585" s="61" t="s">
        <v>1771</v>
      </c>
      <c r="D585" s="93" t="s">
        <v>1227</v>
      </c>
      <c r="E585" s="122">
        <v>1</v>
      </c>
      <c r="F585" s="94">
        <v>609055</v>
      </c>
      <c r="G585" s="94">
        <f t="shared" si="42"/>
        <v>609055</v>
      </c>
      <c r="H585" s="20"/>
      <c r="J585" s="187">
        <v>577688.66749999998</v>
      </c>
      <c r="K585" s="186">
        <f t="shared" si="39"/>
        <v>577688.67000000004</v>
      </c>
      <c r="L585" s="166" t="str">
        <f t="shared" si="40"/>
        <v>OK</v>
      </c>
    </row>
    <row r="586" spans="2:12" ht="45" x14ac:dyDescent="0.2">
      <c r="B586" s="92" t="s">
        <v>547</v>
      </c>
      <c r="C586" s="61" t="s">
        <v>1772</v>
      </c>
      <c r="D586" s="93" t="s">
        <v>1227</v>
      </c>
      <c r="E586" s="122">
        <v>1</v>
      </c>
      <c r="F586" s="94">
        <v>638299</v>
      </c>
      <c r="G586" s="94">
        <f t="shared" si="42"/>
        <v>638299</v>
      </c>
      <c r="H586" s="20"/>
      <c r="J586" s="187">
        <v>605426.60149999999</v>
      </c>
      <c r="K586" s="186">
        <f t="shared" si="39"/>
        <v>605426.6</v>
      </c>
      <c r="L586" s="166" t="str">
        <f t="shared" si="40"/>
        <v>OK</v>
      </c>
    </row>
    <row r="587" spans="2:12" ht="12" x14ac:dyDescent="0.2">
      <c r="B587" s="92" t="s">
        <v>548</v>
      </c>
      <c r="C587" s="61" t="s">
        <v>1773</v>
      </c>
      <c r="D587" s="93" t="s">
        <v>1227</v>
      </c>
      <c r="E587" s="122">
        <v>1</v>
      </c>
      <c r="F587" s="94">
        <v>16917</v>
      </c>
      <c r="G587" s="94">
        <f t="shared" si="42"/>
        <v>16917</v>
      </c>
      <c r="H587" s="20"/>
      <c r="J587" s="187">
        <v>16045.7745</v>
      </c>
      <c r="K587" s="186">
        <f t="shared" si="39"/>
        <v>16045.77</v>
      </c>
      <c r="L587" s="166" t="str">
        <f t="shared" si="40"/>
        <v>OK</v>
      </c>
    </row>
    <row r="588" spans="2:12" ht="12" x14ac:dyDescent="0.2">
      <c r="B588" s="92" t="s">
        <v>549</v>
      </c>
      <c r="C588" s="61" t="s">
        <v>1774</v>
      </c>
      <c r="D588" s="93" t="s">
        <v>1227</v>
      </c>
      <c r="E588" s="122">
        <v>1</v>
      </c>
      <c r="F588" s="94">
        <v>34284</v>
      </c>
      <c r="G588" s="94">
        <f t="shared" si="42"/>
        <v>34284</v>
      </c>
      <c r="H588" s="20"/>
      <c r="J588" s="187">
        <v>32518.374</v>
      </c>
      <c r="K588" s="186">
        <f t="shared" si="39"/>
        <v>32518.37</v>
      </c>
      <c r="L588" s="166" t="str">
        <f t="shared" si="40"/>
        <v>OK</v>
      </c>
    </row>
    <row r="589" spans="2:12" ht="12" x14ac:dyDescent="0.2">
      <c r="B589" s="92" t="s">
        <v>550</v>
      </c>
      <c r="C589" s="61" t="s">
        <v>1775</v>
      </c>
      <c r="D589" s="93" t="s">
        <v>1227</v>
      </c>
      <c r="E589" s="122">
        <v>1</v>
      </c>
      <c r="F589" s="94">
        <v>47271</v>
      </c>
      <c r="G589" s="94">
        <f t="shared" si="42"/>
        <v>47271</v>
      </c>
      <c r="H589" s="20"/>
      <c r="J589" s="187">
        <v>44836.5435</v>
      </c>
      <c r="K589" s="186">
        <f t="shared" si="39"/>
        <v>44836.54</v>
      </c>
      <c r="L589" s="166" t="str">
        <f t="shared" si="40"/>
        <v>OK</v>
      </c>
    </row>
    <row r="590" spans="2:12" ht="12" x14ac:dyDescent="0.2">
      <c r="B590" s="92" t="s">
        <v>551</v>
      </c>
      <c r="C590" s="61" t="s">
        <v>1776</v>
      </c>
      <c r="D590" s="93" t="s">
        <v>1227</v>
      </c>
      <c r="E590" s="122">
        <v>1</v>
      </c>
      <c r="F590" s="94">
        <v>73105</v>
      </c>
      <c r="G590" s="94">
        <f t="shared" si="42"/>
        <v>73105</v>
      </c>
      <c r="H590" s="20"/>
      <c r="J590" s="187">
        <v>69340.092499999999</v>
      </c>
      <c r="K590" s="186">
        <f t="shared" ref="K590:K653" si="43">ROUND($E590*J590,2)</f>
        <v>69340.09</v>
      </c>
      <c r="L590" s="166" t="str">
        <f t="shared" ref="L590:L653" si="44">IF(AND(J590&gt;=$F590*0.9,J590&lt;=$F590),"OK","ERROR Vr")</f>
        <v>OK</v>
      </c>
    </row>
    <row r="591" spans="2:12" ht="12" x14ac:dyDescent="0.2">
      <c r="B591" s="92" t="s">
        <v>552</v>
      </c>
      <c r="C591" s="61" t="s">
        <v>1777</v>
      </c>
      <c r="D591" s="93" t="s">
        <v>1227</v>
      </c>
      <c r="E591" s="122">
        <v>1</v>
      </c>
      <c r="F591" s="94">
        <v>84585</v>
      </c>
      <c r="G591" s="94">
        <f t="shared" si="42"/>
        <v>84585</v>
      </c>
      <c r="H591" s="20"/>
      <c r="J591" s="187">
        <v>80228.872499999998</v>
      </c>
      <c r="K591" s="186">
        <f t="shared" si="43"/>
        <v>80228.87</v>
      </c>
      <c r="L591" s="166" t="str">
        <f t="shared" si="44"/>
        <v>OK</v>
      </c>
    </row>
    <row r="592" spans="2:12" ht="12" x14ac:dyDescent="0.2">
      <c r="B592" s="92" t="s">
        <v>553</v>
      </c>
      <c r="C592" s="61" t="s">
        <v>1778</v>
      </c>
      <c r="D592" s="93" t="s">
        <v>1227</v>
      </c>
      <c r="E592" s="122">
        <v>1</v>
      </c>
      <c r="F592" s="94">
        <v>109627</v>
      </c>
      <c r="G592" s="94">
        <f t="shared" si="42"/>
        <v>109627</v>
      </c>
      <c r="H592" s="20"/>
      <c r="J592" s="187">
        <v>103981.2095</v>
      </c>
      <c r="K592" s="186">
        <f t="shared" si="43"/>
        <v>103981.21</v>
      </c>
      <c r="L592" s="166" t="str">
        <f t="shared" si="44"/>
        <v>OK</v>
      </c>
    </row>
    <row r="593" spans="2:12" ht="12" x14ac:dyDescent="0.2">
      <c r="B593" s="92" t="s">
        <v>554</v>
      </c>
      <c r="C593" s="61" t="s">
        <v>1779</v>
      </c>
      <c r="D593" s="93" t="s">
        <v>1227</v>
      </c>
      <c r="E593" s="122">
        <v>1</v>
      </c>
      <c r="F593" s="94">
        <v>313595</v>
      </c>
      <c r="G593" s="94">
        <f t="shared" si="42"/>
        <v>313595</v>
      </c>
      <c r="H593" s="20"/>
      <c r="J593" s="187">
        <v>297444.85749999998</v>
      </c>
      <c r="K593" s="186">
        <f t="shared" si="43"/>
        <v>297444.86</v>
      </c>
      <c r="L593" s="166" t="str">
        <f t="shared" si="44"/>
        <v>OK</v>
      </c>
    </row>
    <row r="594" spans="2:12" ht="12" x14ac:dyDescent="0.2">
      <c r="B594" s="92" t="s">
        <v>555</v>
      </c>
      <c r="C594" s="61" t="s">
        <v>1780</v>
      </c>
      <c r="D594" s="93" t="s">
        <v>1227</v>
      </c>
      <c r="E594" s="122">
        <v>1</v>
      </c>
      <c r="F594" s="94">
        <v>349267</v>
      </c>
      <c r="G594" s="94">
        <f t="shared" si="42"/>
        <v>349267</v>
      </c>
      <c r="H594" s="20"/>
      <c r="J594" s="187">
        <v>331279.74949999998</v>
      </c>
      <c r="K594" s="186">
        <f t="shared" si="43"/>
        <v>331279.75</v>
      </c>
      <c r="L594" s="166" t="str">
        <f t="shared" si="44"/>
        <v>OK</v>
      </c>
    </row>
    <row r="595" spans="2:12" ht="12" x14ac:dyDescent="0.2">
      <c r="B595" s="92" t="s">
        <v>556</v>
      </c>
      <c r="C595" s="61" t="s">
        <v>1781</v>
      </c>
      <c r="D595" s="93" t="s">
        <v>1227</v>
      </c>
      <c r="E595" s="122">
        <v>1</v>
      </c>
      <c r="F595" s="94">
        <v>524031</v>
      </c>
      <c r="G595" s="94">
        <f t="shared" si="42"/>
        <v>524031</v>
      </c>
      <c r="H595" s="20"/>
      <c r="J595" s="187">
        <v>497043.40350000001</v>
      </c>
      <c r="K595" s="186">
        <f t="shared" si="43"/>
        <v>497043.4</v>
      </c>
      <c r="L595" s="166" t="str">
        <f t="shared" si="44"/>
        <v>OK</v>
      </c>
    </row>
    <row r="596" spans="2:12" ht="12" x14ac:dyDescent="0.2">
      <c r="B596" s="92" t="s">
        <v>557</v>
      </c>
      <c r="C596" s="61" t="s">
        <v>1782</v>
      </c>
      <c r="D596" s="93" t="s">
        <v>1227</v>
      </c>
      <c r="E596" s="122">
        <v>1</v>
      </c>
      <c r="F596" s="94">
        <v>850864</v>
      </c>
      <c r="G596" s="94">
        <f t="shared" si="42"/>
        <v>850864</v>
      </c>
      <c r="H596" s="20"/>
      <c r="J596" s="187">
        <v>807044.50399999996</v>
      </c>
      <c r="K596" s="186">
        <f t="shared" si="43"/>
        <v>807044.5</v>
      </c>
      <c r="L596" s="166" t="str">
        <f t="shared" si="44"/>
        <v>OK</v>
      </c>
    </row>
    <row r="597" spans="2:12" ht="12" x14ac:dyDescent="0.2">
      <c r="B597" s="92" t="s">
        <v>558</v>
      </c>
      <c r="C597" s="61" t="s">
        <v>1783</v>
      </c>
      <c r="D597" s="93" t="s">
        <v>1227</v>
      </c>
      <c r="E597" s="122">
        <v>1</v>
      </c>
      <c r="F597" s="94">
        <v>1587210</v>
      </c>
      <c r="G597" s="94">
        <f t="shared" si="42"/>
        <v>1587210</v>
      </c>
      <c r="H597" s="36"/>
      <c r="J597" s="187">
        <v>1505468.6850000001</v>
      </c>
      <c r="K597" s="186">
        <f t="shared" si="43"/>
        <v>1505468.69</v>
      </c>
      <c r="L597" s="166" t="str">
        <f t="shared" si="44"/>
        <v>OK</v>
      </c>
    </row>
    <row r="598" spans="2:12" ht="12" x14ac:dyDescent="0.2">
      <c r="B598" s="92" t="s">
        <v>559</v>
      </c>
      <c r="C598" s="61" t="s">
        <v>1784</v>
      </c>
      <c r="D598" s="93" t="s">
        <v>1227</v>
      </c>
      <c r="E598" s="122">
        <v>1</v>
      </c>
      <c r="F598" s="94">
        <v>2090758</v>
      </c>
      <c r="G598" s="94">
        <f t="shared" si="42"/>
        <v>2090758</v>
      </c>
      <c r="H598" s="20"/>
      <c r="J598" s="187">
        <v>1983083.963</v>
      </c>
      <c r="K598" s="186">
        <f t="shared" si="43"/>
        <v>1983083.96</v>
      </c>
      <c r="L598" s="166" t="str">
        <f t="shared" si="44"/>
        <v>OK</v>
      </c>
    </row>
    <row r="599" spans="2:12" ht="12" x14ac:dyDescent="0.2">
      <c r="B599" s="92" t="s">
        <v>560</v>
      </c>
      <c r="C599" s="61" t="s">
        <v>1785</v>
      </c>
      <c r="D599" s="93" t="s">
        <v>1227</v>
      </c>
      <c r="E599" s="122">
        <v>1</v>
      </c>
      <c r="F599" s="94">
        <v>20326</v>
      </c>
      <c r="G599" s="94">
        <f t="shared" si="42"/>
        <v>20326</v>
      </c>
      <c r="H599" s="20"/>
      <c r="J599" s="187">
        <v>19279.210999999999</v>
      </c>
      <c r="K599" s="186">
        <f t="shared" si="43"/>
        <v>19279.21</v>
      </c>
      <c r="L599" s="166" t="str">
        <f t="shared" si="44"/>
        <v>OK</v>
      </c>
    </row>
    <row r="600" spans="2:12" ht="12" x14ac:dyDescent="0.2">
      <c r="B600" s="92" t="s">
        <v>561</v>
      </c>
      <c r="C600" s="61" t="s">
        <v>1786</v>
      </c>
      <c r="D600" s="93" t="s">
        <v>1227</v>
      </c>
      <c r="E600" s="122">
        <v>1</v>
      </c>
      <c r="F600" s="94">
        <v>37068</v>
      </c>
      <c r="G600" s="94">
        <f t="shared" si="42"/>
        <v>37068</v>
      </c>
      <c r="H600" s="20"/>
      <c r="J600" s="187">
        <v>35158.998</v>
      </c>
      <c r="K600" s="186">
        <f t="shared" si="43"/>
        <v>35159</v>
      </c>
      <c r="L600" s="166" t="str">
        <f t="shared" si="44"/>
        <v>OK</v>
      </c>
    </row>
    <row r="601" spans="2:12" ht="12" x14ac:dyDescent="0.2">
      <c r="B601" s="92" t="s">
        <v>562</v>
      </c>
      <c r="C601" s="61" t="s">
        <v>1787</v>
      </c>
      <c r="D601" s="93" t="s">
        <v>1227</v>
      </c>
      <c r="E601" s="122">
        <v>1</v>
      </c>
      <c r="F601" s="94">
        <v>63530</v>
      </c>
      <c r="G601" s="94">
        <f t="shared" si="42"/>
        <v>63530</v>
      </c>
      <c r="H601" s="20"/>
      <c r="J601" s="187">
        <v>60258.205000000002</v>
      </c>
      <c r="K601" s="186">
        <f t="shared" si="43"/>
        <v>60258.21</v>
      </c>
      <c r="L601" s="166" t="str">
        <f t="shared" si="44"/>
        <v>OK</v>
      </c>
    </row>
    <row r="602" spans="2:12" ht="12" x14ac:dyDescent="0.2">
      <c r="B602" s="105" t="s">
        <v>563</v>
      </c>
      <c r="C602" s="67" t="s">
        <v>1788</v>
      </c>
      <c r="D602" s="86"/>
      <c r="E602" s="122"/>
      <c r="F602" s="94"/>
      <c r="G602" s="94"/>
      <c r="H602" s="20"/>
      <c r="J602" s="187">
        <v>0</v>
      </c>
      <c r="K602" s="186">
        <f t="shared" si="43"/>
        <v>0</v>
      </c>
      <c r="L602" s="166" t="str">
        <f t="shared" si="44"/>
        <v>OK</v>
      </c>
    </row>
    <row r="603" spans="2:12" ht="12" x14ac:dyDescent="0.2">
      <c r="B603" s="92" t="s">
        <v>564</v>
      </c>
      <c r="C603" s="61" t="s">
        <v>1789</v>
      </c>
      <c r="D603" s="93" t="s">
        <v>1227</v>
      </c>
      <c r="E603" s="122">
        <v>1</v>
      </c>
      <c r="F603" s="94">
        <v>494052</v>
      </c>
      <c r="G603" s="94">
        <f t="shared" ref="G603:G611" si="45">ROUND(E603*F603,2)</f>
        <v>494052</v>
      </c>
      <c r="H603" s="20"/>
      <c r="J603" s="187">
        <v>468608.32199999999</v>
      </c>
      <c r="K603" s="186">
        <f t="shared" si="43"/>
        <v>468608.32</v>
      </c>
      <c r="L603" s="166" t="str">
        <f t="shared" si="44"/>
        <v>OK</v>
      </c>
    </row>
    <row r="604" spans="2:12" ht="22.5" x14ac:dyDescent="0.2">
      <c r="B604" s="92" t="s">
        <v>565</v>
      </c>
      <c r="C604" s="61" t="s">
        <v>1790</v>
      </c>
      <c r="D604" s="93" t="s">
        <v>1227</v>
      </c>
      <c r="E604" s="122">
        <v>1</v>
      </c>
      <c r="F604" s="94">
        <v>197546</v>
      </c>
      <c r="G604" s="94">
        <f t="shared" si="45"/>
        <v>197546</v>
      </c>
      <c r="H604" s="20"/>
      <c r="J604" s="187">
        <v>187372.38099999999</v>
      </c>
      <c r="K604" s="186">
        <f t="shared" si="43"/>
        <v>187372.38</v>
      </c>
      <c r="L604" s="166" t="str">
        <f t="shared" si="44"/>
        <v>OK</v>
      </c>
    </row>
    <row r="605" spans="2:12" ht="12" x14ac:dyDescent="0.2">
      <c r="B605" s="92" t="s">
        <v>566</v>
      </c>
      <c r="C605" s="61" t="s">
        <v>1791</v>
      </c>
      <c r="D605" s="93" t="s">
        <v>1227</v>
      </c>
      <c r="E605" s="122">
        <v>1</v>
      </c>
      <c r="F605" s="94">
        <v>52646</v>
      </c>
      <c r="G605" s="94">
        <f t="shared" si="45"/>
        <v>52646</v>
      </c>
      <c r="H605" s="20"/>
      <c r="J605" s="187">
        <v>49934.731</v>
      </c>
      <c r="K605" s="186">
        <f t="shared" si="43"/>
        <v>49934.73</v>
      </c>
      <c r="L605" s="166" t="str">
        <f t="shared" si="44"/>
        <v>OK</v>
      </c>
    </row>
    <row r="606" spans="2:12" ht="12" x14ac:dyDescent="0.2">
      <c r="B606" s="92" t="s">
        <v>567</v>
      </c>
      <c r="C606" s="61" t="s">
        <v>1792</v>
      </c>
      <c r="D606" s="93" t="s">
        <v>1227</v>
      </c>
      <c r="E606" s="122">
        <v>1</v>
      </c>
      <c r="F606" s="94">
        <v>10733</v>
      </c>
      <c r="G606" s="94">
        <f t="shared" si="45"/>
        <v>10733</v>
      </c>
      <c r="H606" s="20"/>
      <c r="J606" s="187">
        <v>10180.2505</v>
      </c>
      <c r="K606" s="186">
        <f t="shared" si="43"/>
        <v>10180.25</v>
      </c>
      <c r="L606" s="166" t="str">
        <f t="shared" si="44"/>
        <v>OK</v>
      </c>
    </row>
    <row r="607" spans="2:12" ht="12" x14ac:dyDescent="0.2">
      <c r="B607" s="92" t="s">
        <v>568</v>
      </c>
      <c r="C607" s="61" t="s">
        <v>1793</v>
      </c>
      <c r="D607" s="89" t="s">
        <v>2522</v>
      </c>
      <c r="E607" s="122">
        <v>1</v>
      </c>
      <c r="F607" s="94">
        <v>1951</v>
      </c>
      <c r="G607" s="94">
        <f t="shared" si="45"/>
        <v>1951</v>
      </c>
      <c r="H607" s="20"/>
      <c r="J607" s="187">
        <v>1850.5235</v>
      </c>
      <c r="K607" s="186">
        <f t="shared" si="43"/>
        <v>1850.52</v>
      </c>
      <c r="L607" s="166" t="str">
        <f t="shared" si="44"/>
        <v>OK</v>
      </c>
    </row>
    <row r="608" spans="2:12" ht="11.25" customHeight="1" x14ac:dyDescent="0.2">
      <c r="B608" s="92" t="s">
        <v>569</v>
      </c>
      <c r="C608" s="61" t="s">
        <v>1794</v>
      </c>
      <c r="D608" s="93" t="s">
        <v>1227</v>
      </c>
      <c r="E608" s="122">
        <v>1</v>
      </c>
      <c r="F608" s="94">
        <v>73377</v>
      </c>
      <c r="G608" s="94">
        <f t="shared" si="45"/>
        <v>73377</v>
      </c>
      <c r="H608" s="20"/>
      <c r="J608" s="187">
        <v>69598.084499999997</v>
      </c>
      <c r="K608" s="186">
        <f t="shared" si="43"/>
        <v>69598.080000000002</v>
      </c>
      <c r="L608" s="166" t="str">
        <f t="shared" si="44"/>
        <v>OK</v>
      </c>
    </row>
    <row r="609" spans="2:12" ht="12" x14ac:dyDescent="0.2">
      <c r="B609" s="92" t="s">
        <v>570</v>
      </c>
      <c r="C609" s="61" t="s">
        <v>1795</v>
      </c>
      <c r="D609" s="93" t="s">
        <v>1227</v>
      </c>
      <c r="E609" s="122">
        <v>1</v>
      </c>
      <c r="F609" s="94">
        <v>120448</v>
      </c>
      <c r="G609" s="94">
        <f t="shared" si="45"/>
        <v>120448</v>
      </c>
      <c r="H609" s="20"/>
      <c r="J609" s="187">
        <v>114244.928</v>
      </c>
      <c r="K609" s="186">
        <f t="shared" si="43"/>
        <v>114244.93</v>
      </c>
      <c r="L609" s="166" t="str">
        <f t="shared" si="44"/>
        <v>OK</v>
      </c>
    </row>
    <row r="610" spans="2:12" ht="12" x14ac:dyDescent="0.2">
      <c r="B610" s="92" t="s">
        <v>571</v>
      </c>
      <c r="C610" s="61" t="s">
        <v>1796</v>
      </c>
      <c r="D610" s="93" t="s">
        <v>1227</v>
      </c>
      <c r="E610" s="122">
        <v>1</v>
      </c>
      <c r="F610" s="94">
        <v>188390</v>
      </c>
      <c r="G610" s="94">
        <f t="shared" si="45"/>
        <v>188390</v>
      </c>
      <c r="H610" s="20"/>
      <c r="J610" s="187">
        <v>178687.91500000001</v>
      </c>
      <c r="K610" s="186">
        <f t="shared" si="43"/>
        <v>178687.92</v>
      </c>
      <c r="L610" s="166" t="str">
        <f t="shared" si="44"/>
        <v>OK</v>
      </c>
    </row>
    <row r="611" spans="2:12" ht="12" x14ac:dyDescent="0.2">
      <c r="B611" s="92" t="s">
        <v>572</v>
      </c>
      <c r="C611" s="61" t="s">
        <v>1797</v>
      </c>
      <c r="D611" s="93" t="s">
        <v>1227</v>
      </c>
      <c r="E611" s="122">
        <v>1</v>
      </c>
      <c r="F611" s="94">
        <v>206240</v>
      </c>
      <c r="G611" s="94">
        <f t="shared" si="45"/>
        <v>206240</v>
      </c>
      <c r="H611" s="20"/>
      <c r="J611" s="187">
        <v>195618.64</v>
      </c>
      <c r="K611" s="186">
        <f t="shared" si="43"/>
        <v>195618.64</v>
      </c>
      <c r="L611" s="166" t="str">
        <f t="shared" si="44"/>
        <v>OK</v>
      </c>
    </row>
    <row r="612" spans="2:12" ht="12" x14ac:dyDescent="0.2">
      <c r="B612" s="105" t="s">
        <v>573</v>
      </c>
      <c r="C612" s="67" t="s">
        <v>1798</v>
      </c>
      <c r="D612" s="86"/>
      <c r="E612" s="122"/>
      <c r="F612" s="94"/>
      <c r="G612" s="94"/>
      <c r="H612" s="20"/>
      <c r="J612" s="187">
        <v>0</v>
      </c>
      <c r="K612" s="186">
        <f t="shared" si="43"/>
        <v>0</v>
      </c>
      <c r="L612" s="166" t="str">
        <f t="shared" si="44"/>
        <v>OK</v>
      </c>
    </row>
    <row r="613" spans="2:12" ht="12" x14ac:dyDescent="0.2">
      <c r="B613" s="92" t="s">
        <v>574</v>
      </c>
      <c r="C613" s="61" t="s">
        <v>1799</v>
      </c>
      <c r="D613" s="89" t="s">
        <v>2522</v>
      </c>
      <c r="E613" s="122">
        <v>1</v>
      </c>
      <c r="F613" s="94">
        <v>4275</v>
      </c>
      <c r="G613" s="94">
        <f t="shared" ref="G613:G630" si="46">ROUND(E613*F613,2)</f>
        <v>4275</v>
      </c>
      <c r="H613" s="20"/>
      <c r="J613" s="187">
        <v>4054.8375000000001</v>
      </c>
      <c r="K613" s="186">
        <f t="shared" si="43"/>
        <v>4054.84</v>
      </c>
      <c r="L613" s="166" t="str">
        <f t="shared" si="44"/>
        <v>OK</v>
      </c>
    </row>
    <row r="614" spans="2:12" ht="12" x14ac:dyDescent="0.2">
      <c r="B614" s="92" t="s">
        <v>575</v>
      </c>
      <c r="C614" s="61" t="s">
        <v>1800</v>
      </c>
      <c r="D614" s="93" t="s">
        <v>1227</v>
      </c>
      <c r="E614" s="122">
        <v>1</v>
      </c>
      <c r="F614" s="94">
        <v>15453</v>
      </c>
      <c r="G614" s="94">
        <f t="shared" si="46"/>
        <v>15453</v>
      </c>
      <c r="H614" s="20"/>
      <c r="J614" s="187">
        <v>14657.1705</v>
      </c>
      <c r="K614" s="186">
        <f t="shared" si="43"/>
        <v>14657.17</v>
      </c>
      <c r="L614" s="166" t="str">
        <f t="shared" si="44"/>
        <v>OK</v>
      </c>
    </row>
    <row r="615" spans="2:12" ht="12" x14ac:dyDescent="0.2">
      <c r="B615" s="92" t="s">
        <v>576</v>
      </c>
      <c r="C615" s="61" t="s">
        <v>1801</v>
      </c>
      <c r="D615" s="93" t="s">
        <v>1227</v>
      </c>
      <c r="E615" s="122">
        <v>1</v>
      </c>
      <c r="F615" s="94">
        <v>24495</v>
      </c>
      <c r="G615" s="94">
        <f t="shared" si="46"/>
        <v>24495</v>
      </c>
      <c r="H615" s="20"/>
      <c r="J615" s="187">
        <v>23233.5075</v>
      </c>
      <c r="K615" s="186">
        <f t="shared" si="43"/>
        <v>23233.51</v>
      </c>
      <c r="L615" s="166" t="str">
        <f t="shared" si="44"/>
        <v>OK</v>
      </c>
    </row>
    <row r="616" spans="2:12" ht="12" x14ac:dyDescent="0.2">
      <c r="B616" s="92" t="s">
        <v>577</v>
      </c>
      <c r="C616" s="61" t="s">
        <v>1802</v>
      </c>
      <c r="D616" s="93" t="s">
        <v>1227</v>
      </c>
      <c r="E616" s="122">
        <v>1</v>
      </c>
      <c r="F616" s="94">
        <v>56442</v>
      </c>
      <c r="G616" s="94">
        <f t="shared" si="46"/>
        <v>56442</v>
      </c>
      <c r="H616" s="20"/>
      <c r="J616" s="187">
        <v>53535.237000000001</v>
      </c>
      <c r="K616" s="186">
        <f t="shared" si="43"/>
        <v>53535.24</v>
      </c>
      <c r="L616" s="166" t="str">
        <f t="shared" si="44"/>
        <v>OK</v>
      </c>
    </row>
    <row r="617" spans="2:12" ht="12" x14ac:dyDescent="0.2">
      <c r="B617" s="92" t="s">
        <v>578</v>
      </c>
      <c r="C617" s="61" t="s">
        <v>1803</v>
      </c>
      <c r="D617" s="93" t="s">
        <v>1227</v>
      </c>
      <c r="E617" s="122">
        <v>1</v>
      </c>
      <c r="F617" s="94">
        <v>76149</v>
      </c>
      <c r="G617" s="94">
        <f t="shared" si="46"/>
        <v>76149</v>
      </c>
      <c r="H617" s="20"/>
      <c r="J617" s="187">
        <v>72227.326499999996</v>
      </c>
      <c r="K617" s="186">
        <f t="shared" si="43"/>
        <v>72227.33</v>
      </c>
      <c r="L617" s="166" t="str">
        <f t="shared" si="44"/>
        <v>OK</v>
      </c>
    </row>
    <row r="618" spans="2:12" ht="12" x14ac:dyDescent="0.2">
      <c r="B618" s="92" t="s">
        <v>579</v>
      </c>
      <c r="C618" s="61" t="s">
        <v>1804</v>
      </c>
      <c r="D618" s="93" t="s">
        <v>1227</v>
      </c>
      <c r="E618" s="122">
        <v>1</v>
      </c>
      <c r="F618" s="94">
        <v>428748</v>
      </c>
      <c r="G618" s="94">
        <f t="shared" si="46"/>
        <v>428748</v>
      </c>
      <c r="H618" s="20"/>
      <c r="J618" s="187">
        <v>406667.478</v>
      </c>
      <c r="K618" s="186">
        <f t="shared" si="43"/>
        <v>406667.48</v>
      </c>
      <c r="L618" s="166" t="str">
        <f t="shared" si="44"/>
        <v>OK</v>
      </c>
    </row>
    <row r="619" spans="2:12" ht="12" x14ac:dyDescent="0.2">
      <c r="B619" s="92" t="s">
        <v>580</v>
      </c>
      <c r="C619" s="61" t="s">
        <v>1805</v>
      </c>
      <c r="D619" s="93" t="s">
        <v>1227</v>
      </c>
      <c r="E619" s="122">
        <v>1</v>
      </c>
      <c r="F619" s="94">
        <v>798227</v>
      </c>
      <c r="G619" s="94">
        <f t="shared" si="46"/>
        <v>798227</v>
      </c>
      <c r="H619" s="20"/>
      <c r="J619" s="187">
        <v>757118.30949999997</v>
      </c>
      <c r="K619" s="186">
        <f t="shared" si="43"/>
        <v>757118.31</v>
      </c>
      <c r="L619" s="166" t="str">
        <f t="shared" si="44"/>
        <v>OK</v>
      </c>
    </row>
    <row r="620" spans="2:12" ht="12" x14ac:dyDescent="0.2">
      <c r="B620" s="92" t="s">
        <v>581</v>
      </c>
      <c r="C620" s="61" t="s">
        <v>1806</v>
      </c>
      <c r="D620" s="93" t="s">
        <v>1227</v>
      </c>
      <c r="E620" s="122">
        <v>1</v>
      </c>
      <c r="F620" s="94">
        <v>2100596</v>
      </c>
      <c r="G620" s="94">
        <f t="shared" si="46"/>
        <v>2100596</v>
      </c>
      <c r="H620" s="20"/>
      <c r="J620" s="187">
        <v>1992415.3060000001</v>
      </c>
      <c r="K620" s="186">
        <f t="shared" si="43"/>
        <v>1992415.31</v>
      </c>
      <c r="L620" s="166" t="str">
        <f t="shared" si="44"/>
        <v>OK</v>
      </c>
    </row>
    <row r="621" spans="2:12" ht="22.5" x14ac:dyDescent="0.2">
      <c r="B621" s="92" t="s">
        <v>582</v>
      </c>
      <c r="C621" s="61" t="s">
        <v>1807</v>
      </c>
      <c r="D621" s="93" t="s">
        <v>1227</v>
      </c>
      <c r="E621" s="122">
        <v>1</v>
      </c>
      <c r="F621" s="94">
        <v>48969</v>
      </c>
      <c r="G621" s="94">
        <f t="shared" si="46"/>
        <v>48969</v>
      </c>
      <c r="H621" s="20"/>
      <c r="J621" s="187">
        <v>46447.0965</v>
      </c>
      <c r="K621" s="186">
        <f t="shared" si="43"/>
        <v>46447.1</v>
      </c>
      <c r="L621" s="166" t="str">
        <f t="shared" si="44"/>
        <v>OK</v>
      </c>
    </row>
    <row r="622" spans="2:12" ht="22.5" x14ac:dyDescent="0.2">
      <c r="B622" s="92" t="s">
        <v>583</v>
      </c>
      <c r="C622" s="61" t="s">
        <v>1808</v>
      </c>
      <c r="D622" s="93" t="s">
        <v>1227</v>
      </c>
      <c r="E622" s="122">
        <v>1</v>
      </c>
      <c r="F622" s="94">
        <v>78249</v>
      </c>
      <c r="G622" s="94">
        <f t="shared" si="46"/>
        <v>78249</v>
      </c>
      <c r="H622" s="20"/>
      <c r="J622" s="187">
        <v>74219.176500000001</v>
      </c>
      <c r="K622" s="186">
        <f t="shared" si="43"/>
        <v>74219.179999999993</v>
      </c>
      <c r="L622" s="166" t="str">
        <f t="shared" si="44"/>
        <v>OK</v>
      </c>
    </row>
    <row r="623" spans="2:12" ht="12" x14ac:dyDescent="0.2">
      <c r="B623" s="92" t="s">
        <v>584</v>
      </c>
      <c r="C623" s="61" t="s">
        <v>1809</v>
      </c>
      <c r="D623" s="93" t="s">
        <v>1227</v>
      </c>
      <c r="E623" s="122">
        <v>1</v>
      </c>
      <c r="F623" s="94">
        <v>93950</v>
      </c>
      <c r="G623" s="94">
        <f t="shared" si="46"/>
        <v>93950</v>
      </c>
      <c r="H623" s="20"/>
      <c r="J623" s="187">
        <v>89111.574999999997</v>
      </c>
      <c r="K623" s="186">
        <f t="shared" si="43"/>
        <v>89111.58</v>
      </c>
      <c r="L623" s="166" t="str">
        <f t="shared" si="44"/>
        <v>OK</v>
      </c>
    </row>
    <row r="624" spans="2:12" ht="12" x14ac:dyDescent="0.2">
      <c r="B624" s="92" t="s">
        <v>585</v>
      </c>
      <c r="C624" s="61" t="s">
        <v>1810</v>
      </c>
      <c r="D624" s="93" t="s">
        <v>1227</v>
      </c>
      <c r="E624" s="122">
        <v>1</v>
      </c>
      <c r="F624" s="94">
        <v>590428</v>
      </c>
      <c r="G624" s="94">
        <f t="shared" si="46"/>
        <v>590428</v>
      </c>
      <c r="H624" s="20"/>
      <c r="J624" s="187">
        <v>560020.95799999998</v>
      </c>
      <c r="K624" s="186">
        <f t="shared" si="43"/>
        <v>560020.96</v>
      </c>
      <c r="L624" s="166" t="str">
        <f t="shared" si="44"/>
        <v>OK</v>
      </c>
    </row>
    <row r="625" spans="2:12" ht="22.5" x14ac:dyDescent="0.2">
      <c r="B625" s="92" t="s">
        <v>586</v>
      </c>
      <c r="C625" s="61" t="s">
        <v>1811</v>
      </c>
      <c r="D625" s="93" t="s">
        <v>1227</v>
      </c>
      <c r="E625" s="122">
        <v>1</v>
      </c>
      <c r="F625" s="94">
        <v>1018726</v>
      </c>
      <c r="G625" s="94">
        <f t="shared" si="46"/>
        <v>1018726</v>
      </c>
      <c r="H625" s="43"/>
      <c r="J625" s="187">
        <v>966261.61100000003</v>
      </c>
      <c r="K625" s="186">
        <f t="shared" si="43"/>
        <v>966261.61</v>
      </c>
      <c r="L625" s="166" t="str">
        <f t="shared" si="44"/>
        <v>OK</v>
      </c>
    </row>
    <row r="626" spans="2:12" ht="12" x14ac:dyDescent="0.2">
      <c r="B626" s="92" t="s">
        <v>587</v>
      </c>
      <c r="C626" s="61" t="s">
        <v>1812</v>
      </c>
      <c r="D626" s="93" t="s">
        <v>1227</v>
      </c>
      <c r="E626" s="122">
        <v>1</v>
      </c>
      <c r="F626" s="94">
        <v>2439926</v>
      </c>
      <c r="G626" s="94">
        <f t="shared" si="46"/>
        <v>2439926</v>
      </c>
      <c r="H626" s="20"/>
      <c r="J626" s="187">
        <v>2314269.8110000002</v>
      </c>
      <c r="K626" s="186">
        <f t="shared" si="43"/>
        <v>2314269.81</v>
      </c>
      <c r="L626" s="166" t="str">
        <f t="shared" si="44"/>
        <v>OK</v>
      </c>
    </row>
    <row r="627" spans="2:12" ht="12" x14ac:dyDescent="0.2">
      <c r="B627" s="92" t="s">
        <v>588</v>
      </c>
      <c r="C627" s="61" t="s">
        <v>1813</v>
      </c>
      <c r="D627" s="93" t="s">
        <v>1227</v>
      </c>
      <c r="E627" s="122">
        <v>1</v>
      </c>
      <c r="F627" s="94">
        <v>4311070</v>
      </c>
      <c r="G627" s="94">
        <f t="shared" si="46"/>
        <v>4311070</v>
      </c>
      <c r="H627" s="20"/>
      <c r="J627" s="187">
        <v>4089049.895</v>
      </c>
      <c r="K627" s="186">
        <f t="shared" si="43"/>
        <v>4089049.9</v>
      </c>
      <c r="L627" s="166" t="str">
        <f t="shared" si="44"/>
        <v>OK</v>
      </c>
    </row>
    <row r="628" spans="2:12" ht="12" x14ac:dyDescent="0.2">
      <c r="B628" s="92" t="s">
        <v>589</v>
      </c>
      <c r="C628" s="61" t="s">
        <v>1814</v>
      </c>
      <c r="D628" s="93" t="s">
        <v>1227</v>
      </c>
      <c r="E628" s="122">
        <v>1</v>
      </c>
      <c r="F628" s="94">
        <v>5798116</v>
      </c>
      <c r="G628" s="94">
        <f t="shared" si="46"/>
        <v>5798116</v>
      </c>
      <c r="H628" s="20"/>
      <c r="J628" s="187">
        <v>5499513.0259999996</v>
      </c>
      <c r="K628" s="186">
        <f t="shared" si="43"/>
        <v>5499513.0300000003</v>
      </c>
      <c r="L628" s="166" t="str">
        <f t="shared" si="44"/>
        <v>OK</v>
      </c>
    </row>
    <row r="629" spans="2:12" ht="12" x14ac:dyDescent="0.2">
      <c r="B629" s="92" t="s">
        <v>590</v>
      </c>
      <c r="C629" s="61" t="s">
        <v>1815</v>
      </c>
      <c r="D629" s="93" t="s">
        <v>1227</v>
      </c>
      <c r="E629" s="122">
        <v>1</v>
      </c>
      <c r="F629" s="94">
        <v>7171355</v>
      </c>
      <c r="G629" s="94">
        <f t="shared" si="46"/>
        <v>7171355</v>
      </c>
      <c r="H629" s="20"/>
      <c r="J629" s="187">
        <v>6802030.2175000003</v>
      </c>
      <c r="K629" s="186">
        <f t="shared" si="43"/>
        <v>6802030.2199999997</v>
      </c>
      <c r="L629" s="166" t="str">
        <f t="shared" si="44"/>
        <v>OK</v>
      </c>
    </row>
    <row r="630" spans="2:12" ht="12" x14ac:dyDescent="0.2">
      <c r="B630" s="92" t="s">
        <v>591</v>
      </c>
      <c r="C630" s="61" t="s">
        <v>1816</v>
      </c>
      <c r="D630" s="93" t="s">
        <v>1227</v>
      </c>
      <c r="E630" s="122">
        <v>1</v>
      </c>
      <c r="F630" s="94">
        <v>7781681</v>
      </c>
      <c r="G630" s="94">
        <f t="shared" si="46"/>
        <v>7781681</v>
      </c>
      <c r="H630" s="20"/>
      <c r="J630" s="187">
        <v>7380924.4285000004</v>
      </c>
      <c r="K630" s="186">
        <f t="shared" si="43"/>
        <v>7380924.4299999997</v>
      </c>
      <c r="L630" s="166" t="str">
        <f t="shared" si="44"/>
        <v>OK</v>
      </c>
    </row>
    <row r="631" spans="2:12" ht="22.5" x14ac:dyDescent="0.2">
      <c r="B631" s="105" t="s">
        <v>592</v>
      </c>
      <c r="C631" s="67" t="s">
        <v>1817</v>
      </c>
      <c r="D631" s="86"/>
      <c r="E631" s="122"/>
      <c r="F631" s="94"/>
      <c r="G631" s="94"/>
      <c r="H631" s="20"/>
      <c r="J631" s="187">
        <v>0</v>
      </c>
      <c r="K631" s="186">
        <f t="shared" si="43"/>
        <v>0</v>
      </c>
      <c r="L631" s="166" t="str">
        <f t="shared" si="44"/>
        <v>OK</v>
      </c>
    </row>
    <row r="632" spans="2:12" ht="22.5" x14ac:dyDescent="0.2">
      <c r="B632" s="92" t="s">
        <v>593</v>
      </c>
      <c r="C632" s="61" t="s">
        <v>1818</v>
      </c>
      <c r="D632" s="93" t="s">
        <v>1227</v>
      </c>
      <c r="E632" s="122">
        <v>1</v>
      </c>
      <c r="F632" s="94">
        <v>138412</v>
      </c>
      <c r="G632" s="94">
        <f t="shared" ref="G632:G648" si="47">ROUND(E632*F632,2)</f>
        <v>138412</v>
      </c>
      <c r="H632" s="20"/>
      <c r="J632" s="187">
        <v>131283.78200000001</v>
      </c>
      <c r="K632" s="186">
        <f t="shared" si="43"/>
        <v>131283.78</v>
      </c>
      <c r="L632" s="166" t="str">
        <f t="shared" si="44"/>
        <v>OK</v>
      </c>
    </row>
    <row r="633" spans="2:12" ht="67.5" x14ac:dyDescent="0.2">
      <c r="B633" s="92" t="s">
        <v>594</v>
      </c>
      <c r="C633" s="61" t="s">
        <v>1819</v>
      </c>
      <c r="D633" s="93" t="s">
        <v>1227</v>
      </c>
      <c r="E633" s="122">
        <v>1</v>
      </c>
      <c r="F633" s="94">
        <v>131955</v>
      </c>
      <c r="G633" s="94">
        <f t="shared" si="47"/>
        <v>131955</v>
      </c>
      <c r="H633" s="20"/>
      <c r="J633" s="187">
        <v>125159.3175</v>
      </c>
      <c r="K633" s="186">
        <f t="shared" si="43"/>
        <v>125159.32</v>
      </c>
      <c r="L633" s="166" t="str">
        <f t="shared" si="44"/>
        <v>OK</v>
      </c>
    </row>
    <row r="634" spans="2:12" ht="56.25" x14ac:dyDescent="0.2">
      <c r="B634" s="92" t="s">
        <v>595</v>
      </c>
      <c r="C634" s="61" t="s">
        <v>1820</v>
      </c>
      <c r="D634" s="93" t="s">
        <v>1227</v>
      </c>
      <c r="E634" s="122">
        <v>1</v>
      </c>
      <c r="F634" s="94">
        <v>149176</v>
      </c>
      <c r="G634" s="94">
        <f t="shared" si="47"/>
        <v>149176</v>
      </c>
      <c r="H634" s="20"/>
      <c r="J634" s="187">
        <v>141493.43599999999</v>
      </c>
      <c r="K634" s="186">
        <f t="shared" si="43"/>
        <v>141493.44</v>
      </c>
      <c r="L634" s="166" t="str">
        <f t="shared" si="44"/>
        <v>OK</v>
      </c>
    </row>
    <row r="635" spans="2:12" ht="56.25" x14ac:dyDescent="0.2">
      <c r="B635" s="92" t="s">
        <v>596</v>
      </c>
      <c r="C635" s="61" t="s">
        <v>1821</v>
      </c>
      <c r="D635" s="93" t="s">
        <v>1227</v>
      </c>
      <c r="E635" s="122">
        <v>1</v>
      </c>
      <c r="F635" s="94">
        <v>166398</v>
      </c>
      <c r="G635" s="94">
        <f t="shared" si="47"/>
        <v>166398</v>
      </c>
      <c r="H635" s="20"/>
      <c r="J635" s="187">
        <v>157828.503</v>
      </c>
      <c r="K635" s="186">
        <f t="shared" si="43"/>
        <v>157828.5</v>
      </c>
      <c r="L635" s="166" t="str">
        <f t="shared" si="44"/>
        <v>OK</v>
      </c>
    </row>
    <row r="636" spans="2:12" ht="22.5" x14ac:dyDescent="0.2">
      <c r="B636" s="92" t="s">
        <v>597</v>
      </c>
      <c r="C636" s="61" t="s">
        <v>1822</v>
      </c>
      <c r="D636" s="93" t="s">
        <v>1227</v>
      </c>
      <c r="E636" s="122">
        <v>1</v>
      </c>
      <c r="F636" s="94">
        <v>310119</v>
      </c>
      <c r="G636" s="94">
        <f t="shared" si="47"/>
        <v>310119</v>
      </c>
      <c r="H636" s="20"/>
      <c r="J636" s="187">
        <v>294147.87150000001</v>
      </c>
      <c r="K636" s="186">
        <f t="shared" si="43"/>
        <v>294147.87</v>
      </c>
      <c r="L636" s="166" t="str">
        <f t="shared" si="44"/>
        <v>OK</v>
      </c>
    </row>
    <row r="637" spans="2:12" ht="22.5" x14ac:dyDescent="0.2">
      <c r="B637" s="92" t="s">
        <v>598</v>
      </c>
      <c r="C637" s="61" t="s">
        <v>1823</v>
      </c>
      <c r="D637" s="89" t="s">
        <v>2522</v>
      </c>
      <c r="E637" s="122">
        <v>1</v>
      </c>
      <c r="F637" s="94">
        <v>18625</v>
      </c>
      <c r="G637" s="94">
        <f t="shared" si="47"/>
        <v>18625</v>
      </c>
      <c r="H637" s="20"/>
      <c r="J637" s="187">
        <v>17665.8125</v>
      </c>
      <c r="K637" s="186">
        <f t="shared" si="43"/>
        <v>17665.810000000001</v>
      </c>
      <c r="L637" s="166" t="str">
        <f t="shared" si="44"/>
        <v>OK</v>
      </c>
    </row>
    <row r="638" spans="2:12" ht="12" x14ac:dyDescent="0.2">
      <c r="B638" s="92" t="s">
        <v>599</v>
      </c>
      <c r="C638" s="61" t="s">
        <v>1824</v>
      </c>
      <c r="D638" s="89" t="s">
        <v>2522</v>
      </c>
      <c r="E638" s="122">
        <v>1</v>
      </c>
      <c r="F638" s="94">
        <v>55093</v>
      </c>
      <c r="G638" s="94">
        <f t="shared" si="47"/>
        <v>55093</v>
      </c>
      <c r="H638" s="20"/>
      <c r="J638" s="187">
        <v>52255.710500000001</v>
      </c>
      <c r="K638" s="186">
        <f t="shared" si="43"/>
        <v>52255.71</v>
      </c>
      <c r="L638" s="166" t="str">
        <f t="shared" si="44"/>
        <v>OK</v>
      </c>
    </row>
    <row r="639" spans="2:12" ht="33.75" x14ac:dyDescent="0.2">
      <c r="B639" s="92" t="s">
        <v>600</v>
      </c>
      <c r="C639" s="61" t="s">
        <v>1825</v>
      </c>
      <c r="D639" s="89" t="s">
        <v>2522</v>
      </c>
      <c r="E639" s="122">
        <v>1</v>
      </c>
      <c r="F639" s="94">
        <v>22233</v>
      </c>
      <c r="G639" s="94">
        <f t="shared" si="47"/>
        <v>22233</v>
      </c>
      <c r="H639" s="20"/>
      <c r="J639" s="187">
        <v>21088.000500000002</v>
      </c>
      <c r="K639" s="186">
        <f t="shared" si="43"/>
        <v>21088</v>
      </c>
      <c r="L639" s="166" t="str">
        <f t="shared" si="44"/>
        <v>OK</v>
      </c>
    </row>
    <row r="640" spans="2:12" ht="22.5" x14ac:dyDescent="0.2">
      <c r="B640" s="92" t="s">
        <v>601</v>
      </c>
      <c r="C640" s="61" t="s">
        <v>1826</v>
      </c>
      <c r="D640" s="93" t="s">
        <v>1227</v>
      </c>
      <c r="E640" s="122">
        <v>1</v>
      </c>
      <c r="F640" s="94">
        <v>18514</v>
      </c>
      <c r="G640" s="94">
        <f t="shared" si="47"/>
        <v>18514</v>
      </c>
      <c r="H640" s="20"/>
      <c r="J640" s="187">
        <v>17560.528999999999</v>
      </c>
      <c r="K640" s="186">
        <f t="shared" si="43"/>
        <v>17560.53</v>
      </c>
      <c r="L640" s="166" t="str">
        <f t="shared" si="44"/>
        <v>OK</v>
      </c>
    </row>
    <row r="641" spans="2:12" ht="22.5" x14ac:dyDescent="0.2">
      <c r="B641" s="92" t="s">
        <v>602</v>
      </c>
      <c r="C641" s="61" t="s">
        <v>1827</v>
      </c>
      <c r="D641" s="93" t="s">
        <v>1227</v>
      </c>
      <c r="E641" s="122">
        <v>1</v>
      </c>
      <c r="F641" s="94">
        <v>24753</v>
      </c>
      <c r="G641" s="94">
        <f t="shared" si="47"/>
        <v>24753</v>
      </c>
      <c r="H641" s="20"/>
      <c r="J641" s="187">
        <v>23478.220499999999</v>
      </c>
      <c r="K641" s="186">
        <f t="shared" si="43"/>
        <v>23478.22</v>
      </c>
      <c r="L641" s="166" t="str">
        <f t="shared" si="44"/>
        <v>OK</v>
      </c>
    </row>
    <row r="642" spans="2:12" ht="22.5" x14ac:dyDescent="0.2">
      <c r="B642" s="92" t="s">
        <v>603</v>
      </c>
      <c r="C642" s="61" t="s">
        <v>1828</v>
      </c>
      <c r="D642" s="93" t="s">
        <v>1227</v>
      </c>
      <c r="E642" s="122">
        <v>1</v>
      </c>
      <c r="F642" s="94">
        <v>24753</v>
      </c>
      <c r="G642" s="94">
        <f t="shared" si="47"/>
        <v>24753</v>
      </c>
      <c r="H642" s="20"/>
      <c r="J642" s="187">
        <v>23478.220499999999</v>
      </c>
      <c r="K642" s="186">
        <f t="shared" si="43"/>
        <v>23478.22</v>
      </c>
      <c r="L642" s="166" t="str">
        <f t="shared" si="44"/>
        <v>OK</v>
      </c>
    </row>
    <row r="643" spans="2:12" ht="33.75" x14ac:dyDescent="0.2">
      <c r="B643" s="92" t="s">
        <v>604</v>
      </c>
      <c r="C643" s="61" t="s">
        <v>1829</v>
      </c>
      <c r="D643" s="93" t="s">
        <v>1227</v>
      </c>
      <c r="E643" s="122">
        <v>1</v>
      </c>
      <c r="F643" s="94">
        <v>39633</v>
      </c>
      <c r="G643" s="94">
        <f t="shared" si="47"/>
        <v>39633</v>
      </c>
      <c r="H643" s="20"/>
      <c r="J643" s="187">
        <v>37591.900500000003</v>
      </c>
      <c r="K643" s="186">
        <f t="shared" si="43"/>
        <v>37591.9</v>
      </c>
      <c r="L643" s="166" t="str">
        <f t="shared" si="44"/>
        <v>OK</v>
      </c>
    </row>
    <row r="644" spans="2:12" ht="12" x14ac:dyDescent="0.2">
      <c r="B644" s="92" t="s">
        <v>605</v>
      </c>
      <c r="C644" s="61" t="s">
        <v>1830</v>
      </c>
      <c r="D644" s="93" t="s">
        <v>1227</v>
      </c>
      <c r="E644" s="122">
        <v>1</v>
      </c>
      <c r="F644" s="94">
        <v>283805</v>
      </c>
      <c r="G644" s="94">
        <f t="shared" si="47"/>
        <v>283805</v>
      </c>
      <c r="H644" s="20"/>
      <c r="J644" s="187">
        <v>269189.04249999998</v>
      </c>
      <c r="K644" s="186">
        <f t="shared" si="43"/>
        <v>269189.03999999998</v>
      </c>
      <c r="L644" s="166" t="str">
        <f t="shared" si="44"/>
        <v>OK</v>
      </c>
    </row>
    <row r="645" spans="2:12" ht="12" x14ac:dyDescent="0.2">
      <c r="B645" s="92" t="s">
        <v>606</v>
      </c>
      <c r="C645" s="61" t="s">
        <v>1831</v>
      </c>
      <c r="D645" s="93" t="s">
        <v>1227</v>
      </c>
      <c r="E645" s="122">
        <v>1</v>
      </c>
      <c r="F645" s="94">
        <v>326233</v>
      </c>
      <c r="G645" s="94">
        <f t="shared" si="47"/>
        <v>326233</v>
      </c>
      <c r="H645" s="20"/>
      <c r="J645" s="187">
        <v>309432.00050000002</v>
      </c>
      <c r="K645" s="186">
        <f t="shared" si="43"/>
        <v>309432</v>
      </c>
      <c r="L645" s="166" t="str">
        <f t="shared" si="44"/>
        <v>OK</v>
      </c>
    </row>
    <row r="646" spans="2:12" ht="22.5" x14ac:dyDescent="0.2">
      <c r="B646" s="92" t="s">
        <v>607</v>
      </c>
      <c r="C646" s="61" t="s">
        <v>1832</v>
      </c>
      <c r="D646" s="93" t="s">
        <v>1227</v>
      </c>
      <c r="E646" s="122">
        <v>1</v>
      </c>
      <c r="F646" s="94">
        <v>966550</v>
      </c>
      <c r="G646" s="94">
        <f t="shared" si="47"/>
        <v>966550</v>
      </c>
      <c r="H646" s="20"/>
      <c r="J646" s="187">
        <v>916772.67500000005</v>
      </c>
      <c r="K646" s="186">
        <f t="shared" si="43"/>
        <v>916772.68</v>
      </c>
      <c r="L646" s="166" t="str">
        <f t="shared" si="44"/>
        <v>OK</v>
      </c>
    </row>
    <row r="647" spans="2:12" ht="22.5" x14ac:dyDescent="0.2">
      <c r="B647" s="92" t="s">
        <v>608</v>
      </c>
      <c r="C647" s="61" t="s">
        <v>1833</v>
      </c>
      <c r="D647" s="93" t="s">
        <v>1227</v>
      </c>
      <c r="E647" s="122">
        <v>1</v>
      </c>
      <c r="F647" s="94">
        <v>855162</v>
      </c>
      <c r="G647" s="94">
        <f t="shared" si="47"/>
        <v>855162</v>
      </c>
      <c r="H647" s="20"/>
      <c r="J647" s="187">
        <v>811121.15700000001</v>
      </c>
      <c r="K647" s="186">
        <f t="shared" si="43"/>
        <v>811121.16</v>
      </c>
      <c r="L647" s="166" t="str">
        <f t="shared" si="44"/>
        <v>OK</v>
      </c>
    </row>
    <row r="648" spans="2:12" ht="56.25" x14ac:dyDescent="0.2">
      <c r="B648" s="92" t="s">
        <v>609</v>
      </c>
      <c r="C648" s="61" t="s">
        <v>1834</v>
      </c>
      <c r="D648" s="93" t="s">
        <v>1227</v>
      </c>
      <c r="E648" s="122">
        <v>1</v>
      </c>
      <c r="F648" s="94">
        <v>1220944</v>
      </c>
      <c r="G648" s="94">
        <f t="shared" si="47"/>
        <v>1220944</v>
      </c>
      <c r="H648" s="20"/>
      <c r="J648" s="187">
        <v>1158065.3840000001</v>
      </c>
      <c r="K648" s="186">
        <f t="shared" si="43"/>
        <v>1158065.3799999999</v>
      </c>
      <c r="L648" s="166" t="str">
        <f t="shared" si="44"/>
        <v>OK</v>
      </c>
    </row>
    <row r="649" spans="2:12" ht="12" x14ac:dyDescent="0.2">
      <c r="B649" s="105" t="s">
        <v>610</v>
      </c>
      <c r="C649" s="67" t="s">
        <v>1835</v>
      </c>
      <c r="D649" s="86"/>
      <c r="E649" s="122"/>
      <c r="F649" s="94"/>
      <c r="G649" s="94"/>
      <c r="H649" s="20"/>
      <c r="J649" s="187">
        <v>0</v>
      </c>
      <c r="K649" s="186">
        <f t="shared" si="43"/>
        <v>0</v>
      </c>
      <c r="L649" s="166" t="str">
        <f t="shared" si="44"/>
        <v>OK</v>
      </c>
    </row>
    <row r="650" spans="2:12" ht="12" x14ac:dyDescent="0.2">
      <c r="B650" s="92" t="s">
        <v>611</v>
      </c>
      <c r="C650" s="61" t="s">
        <v>1836</v>
      </c>
      <c r="D650" s="89" t="s">
        <v>2522</v>
      </c>
      <c r="E650" s="122">
        <v>1</v>
      </c>
      <c r="F650" s="94">
        <v>18248</v>
      </c>
      <c r="G650" s="94">
        <f>ROUND(E650*F650,2)</f>
        <v>18248</v>
      </c>
      <c r="H650" s="20"/>
      <c r="J650" s="187">
        <v>17308.227999999999</v>
      </c>
      <c r="K650" s="186">
        <f t="shared" si="43"/>
        <v>17308.23</v>
      </c>
      <c r="L650" s="166" t="str">
        <f t="shared" si="44"/>
        <v>OK</v>
      </c>
    </row>
    <row r="651" spans="2:12" ht="12" x14ac:dyDescent="0.2">
      <c r="B651" s="92" t="s">
        <v>612</v>
      </c>
      <c r="C651" s="61" t="s">
        <v>1837</v>
      </c>
      <c r="D651" s="89" t="s">
        <v>2522</v>
      </c>
      <c r="E651" s="122">
        <v>1</v>
      </c>
      <c r="F651" s="94">
        <v>26374</v>
      </c>
      <c r="G651" s="94">
        <f>ROUND(E651*F651,2)</f>
        <v>26374</v>
      </c>
      <c r="H651" s="20"/>
      <c r="J651" s="187">
        <v>25015.739000000001</v>
      </c>
      <c r="K651" s="186">
        <f t="shared" si="43"/>
        <v>25015.74</v>
      </c>
      <c r="L651" s="166" t="str">
        <f t="shared" si="44"/>
        <v>OK</v>
      </c>
    </row>
    <row r="652" spans="2:12" ht="12" x14ac:dyDescent="0.2">
      <c r="B652" s="92" t="s">
        <v>613</v>
      </c>
      <c r="C652" s="61" t="s">
        <v>1838</v>
      </c>
      <c r="D652" s="89" t="s">
        <v>2522</v>
      </c>
      <c r="E652" s="122">
        <v>1</v>
      </c>
      <c r="F652" s="94">
        <v>43642</v>
      </c>
      <c r="G652" s="94">
        <f>ROUND(E652*F652,2)</f>
        <v>43642</v>
      </c>
      <c r="H652" s="20"/>
      <c r="J652" s="187">
        <v>41394.436999999998</v>
      </c>
      <c r="K652" s="186">
        <f t="shared" si="43"/>
        <v>41394.44</v>
      </c>
      <c r="L652" s="166" t="str">
        <f t="shared" si="44"/>
        <v>OK</v>
      </c>
    </row>
    <row r="653" spans="2:12" ht="12" x14ac:dyDescent="0.2">
      <c r="B653" s="92" t="s">
        <v>614</v>
      </c>
      <c r="C653" s="61" t="s">
        <v>1839</v>
      </c>
      <c r="D653" s="89" t="s">
        <v>2522</v>
      </c>
      <c r="E653" s="122">
        <v>1</v>
      </c>
      <c r="F653" s="94">
        <v>92018</v>
      </c>
      <c r="G653" s="94">
        <f>ROUND(E653*F653,2)</f>
        <v>92018</v>
      </c>
      <c r="H653" s="20"/>
      <c r="J653" s="187">
        <v>87279.073000000004</v>
      </c>
      <c r="K653" s="186">
        <f t="shared" si="43"/>
        <v>87279.07</v>
      </c>
      <c r="L653" s="166" t="str">
        <f t="shared" si="44"/>
        <v>OK</v>
      </c>
    </row>
    <row r="654" spans="2:12" ht="12" x14ac:dyDescent="0.2">
      <c r="B654" s="92" t="s">
        <v>615</v>
      </c>
      <c r="C654" s="61" t="s">
        <v>1840</v>
      </c>
      <c r="D654" s="89" t="s">
        <v>2522</v>
      </c>
      <c r="E654" s="122">
        <v>1</v>
      </c>
      <c r="F654" s="94">
        <v>154861</v>
      </c>
      <c r="G654" s="94">
        <f>ROUND(E654*F654,2)</f>
        <v>154861</v>
      </c>
      <c r="H654" s="20"/>
      <c r="J654" s="187">
        <v>146885.65849999999</v>
      </c>
      <c r="K654" s="186">
        <f t="shared" ref="K654:K717" si="48">ROUND($E654*J654,2)</f>
        <v>146885.66</v>
      </c>
      <c r="L654" s="166" t="str">
        <f t="shared" ref="L654:L717" si="49">IF(AND(J654&gt;=$F654*0.9,J654&lt;=$F654),"OK","ERROR Vr")</f>
        <v>OK</v>
      </c>
    </row>
    <row r="655" spans="2:12" ht="12" x14ac:dyDescent="0.2">
      <c r="B655" s="105" t="s">
        <v>616</v>
      </c>
      <c r="C655" s="67" t="s">
        <v>1841</v>
      </c>
      <c r="D655" s="86"/>
      <c r="E655" s="122"/>
      <c r="F655" s="94"/>
      <c r="G655" s="94"/>
      <c r="H655" s="20"/>
      <c r="J655" s="187">
        <v>0</v>
      </c>
      <c r="K655" s="186">
        <f t="shared" si="48"/>
        <v>0</v>
      </c>
      <c r="L655" s="166" t="str">
        <f t="shared" si="49"/>
        <v>OK</v>
      </c>
    </row>
    <row r="656" spans="2:12" ht="22.5" x14ac:dyDescent="0.2">
      <c r="B656" s="92" t="s">
        <v>617</v>
      </c>
      <c r="C656" s="61" t="s">
        <v>1842</v>
      </c>
      <c r="D656" s="93" t="s">
        <v>1227</v>
      </c>
      <c r="E656" s="122">
        <v>1</v>
      </c>
      <c r="F656" s="94">
        <v>252242</v>
      </c>
      <c r="G656" s="94">
        <f>ROUND(E656*F656,2)</f>
        <v>252242</v>
      </c>
      <c r="H656" s="20"/>
      <c r="J656" s="187">
        <v>239251.53700000001</v>
      </c>
      <c r="K656" s="186">
        <f t="shared" si="48"/>
        <v>239251.54</v>
      </c>
      <c r="L656" s="166" t="str">
        <f t="shared" si="49"/>
        <v>OK</v>
      </c>
    </row>
    <row r="657" spans="2:12" ht="12" x14ac:dyDescent="0.2">
      <c r="B657" s="92" t="s">
        <v>618</v>
      </c>
      <c r="C657" s="61" t="s">
        <v>1843</v>
      </c>
      <c r="D657" s="93" t="s">
        <v>1227</v>
      </c>
      <c r="E657" s="122">
        <v>1</v>
      </c>
      <c r="F657" s="94">
        <v>562182</v>
      </c>
      <c r="G657" s="94">
        <f>ROUND(E657*F657,2)</f>
        <v>562182</v>
      </c>
      <c r="H657" s="20"/>
      <c r="J657" s="187">
        <v>533229.62699999998</v>
      </c>
      <c r="K657" s="186">
        <f t="shared" si="48"/>
        <v>533229.63</v>
      </c>
      <c r="L657" s="166" t="str">
        <f t="shared" si="49"/>
        <v>OK</v>
      </c>
    </row>
    <row r="658" spans="2:12" ht="12" x14ac:dyDescent="0.2">
      <c r="B658" s="92" t="s">
        <v>619</v>
      </c>
      <c r="C658" s="61" t="s">
        <v>1844</v>
      </c>
      <c r="D658" s="93" t="s">
        <v>1227</v>
      </c>
      <c r="E658" s="122">
        <v>1</v>
      </c>
      <c r="F658" s="94">
        <v>900890</v>
      </c>
      <c r="G658" s="94">
        <f>ROUND(E658*F658,2)</f>
        <v>900890</v>
      </c>
      <c r="H658" s="20"/>
      <c r="J658" s="187">
        <v>854494.16500000004</v>
      </c>
      <c r="K658" s="186">
        <f t="shared" si="48"/>
        <v>854494.17</v>
      </c>
      <c r="L658" s="166" t="str">
        <f t="shared" si="49"/>
        <v>OK</v>
      </c>
    </row>
    <row r="659" spans="2:12" ht="12" x14ac:dyDescent="0.2">
      <c r="B659" s="92" t="s">
        <v>620</v>
      </c>
      <c r="C659" s="61" t="s">
        <v>1845</v>
      </c>
      <c r="D659" s="93" t="s">
        <v>1227</v>
      </c>
      <c r="E659" s="122">
        <v>1</v>
      </c>
      <c r="F659" s="94">
        <v>1264667</v>
      </c>
      <c r="G659" s="94">
        <f>ROUND(E659*F659,2)</f>
        <v>1264667</v>
      </c>
      <c r="H659" s="20"/>
      <c r="J659" s="187">
        <v>1199536.6495000001</v>
      </c>
      <c r="K659" s="186">
        <f t="shared" si="48"/>
        <v>1199536.6499999999</v>
      </c>
      <c r="L659" s="166" t="str">
        <f t="shared" si="49"/>
        <v>OK</v>
      </c>
    </row>
    <row r="660" spans="2:12" ht="12" x14ac:dyDescent="0.2">
      <c r="B660" s="105" t="s">
        <v>621</v>
      </c>
      <c r="C660" s="67" t="s">
        <v>1846</v>
      </c>
      <c r="D660" s="86"/>
      <c r="E660" s="122"/>
      <c r="F660" s="94"/>
      <c r="G660" s="94"/>
      <c r="H660" s="20"/>
      <c r="J660" s="187">
        <v>0</v>
      </c>
      <c r="K660" s="186">
        <f t="shared" si="48"/>
        <v>0</v>
      </c>
      <c r="L660" s="166" t="str">
        <f t="shared" si="49"/>
        <v>OK</v>
      </c>
    </row>
    <row r="661" spans="2:12" ht="22.5" x14ac:dyDescent="0.2">
      <c r="B661" s="92" t="s">
        <v>622</v>
      </c>
      <c r="C661" s="61" t="s">
        <v>1847</v>
      </c>
      <c r="D661" s="93" t="s">
        <v>1227</v>
      </c>
      <c r="E661" s="122">
        <v>1</v>
      </c>
      <c r="F661" s="94">
        <v>580491</v>
      </c>
      <c r="G661" s="94">
        <f t="shared" ref="G661:G669" si="50">ROUND(E661*F661,2)</f>
        <v>580491</v>
      </c>
      <c r="H661" s="20"/>
      <c r="J661" s="187">
        <v>550595.71349999995</v>
      </c>
      <c r="K661" s="186">
        <f t="shared" si="48"/>
        <v>550595.71</v>
      </c>
      <c r="L661" s="166" t="str">
        <f t="shared" si="49"/>
        <v>OK</v>
      </c>
    </row>
    <row r="662" spans="2:12" ht="22.5" x14ac:dyDescent="0.2">
      <c r="B662" s="92" t="s">
        <v>623</v>
      </c>
      <c r="C662" s="61" t="s">
        <v>1848</v>
      </c>
      <c r="D662" s="93" t="s">
        <v>1227</v>
      </c>
      <c r="E662" s="122">
        <v>1</v>
      </c>
      <c r="F662" s="94">
        <v>748183</v>
      </c>
      <c r="G662" s="94">
        <f t="shared" si="50"/>
        <v>748183</v>
      </c>
      <c r="H662" s="20"/>
      <c r="J662" s="187">
        <v>709651.57550000004</v>
      </c>
      <c r="K662" s="186">
        <f t="shared" si="48"/>
        <v>709651.58</v>
      </c>
      <c r="L662" s="166" t="str">
        <f t="shared" si="49"/>
        <v>OK</v>
      </c>
    </row>
    <row r="663" spans="2:12" ht="22.5" x14ac:dyDescent="0.2">
      <c r="B663" s="92" t="s">
        <v>624</v>
      </c>
      <c r="C663" s="61" t="s">
        <v>1849</v>
      </c>
      <c r="D663" s="93" t="s">
        <v>1227</v>
      </c>
      <c r="E663" s="122">
        <v>1</v>
      </c>
      <c r="F663" s="94">
        <v>807560</v>
      </c>
      <c r="G663" s="94">
        <f t="shared" si="50"/>
        <v>807560</v>
      </c>
      <c r="H663" s="20"/>
      <c r="J663" s="187">
        <v>765970.66</v>
      </c>
      <c r="K663" s="186">
        <f t="shared" si="48"/>
        <v>765970.66</v>
      </c>
      <c r="L663" s="166" t="str">
        <f t="shared" si="49"/>
        <v>OK</v>
      </c>
    </row>
    <row r="664" spans="2:12" ht="22.5" x14ac:dyDescent="0.2">
      <c r="B664" s="92" t="s">
        <v>625</v>
      </c>
      <c r="C664" s="61" t="s">
        <v>1850</v>
      </c>
      <c r="D664" s="93" t="s">
        <v>1227</v>
      </c>
      <c r="E664" s="122">
        <v>1</v>
      </c>
      <c r="F664" s="94">
        <v>747504</v>
      </c>
      <c r="G664" s="94">
        <f t="shared" si="50"/>
        <v>747504</v>
      </c>
      <c r="H664" s="20"/>
      <c r="J664" s="187">
        <v>709007.54399999999</v>
      </c>
      <c r="K664" s="186">
        <f t="shared" si="48"/>
        <v>709007.54</v>
      </c>
      <c r="L664" s="166" t="str">
        <f t="shared" si="49"/>
        <v>OK</v>
      </c>
    </row>
    <row r="665" spans="2:12" ht="22.5" x14ac:dyDescent="0.2">
      <c r="B665" s="92" t="s">
        <v>626</v>
      </c>
      <c r="C665" s="61" t="s">
        <v>1851</v>
      </c>
      <c r="D665" s="93" t="s">
        <v>1227</v>
      </c>
      <c r="E665" s="122">
        <v>1</v>
      </c>
      <c r="F665" s="94">
        <v>870665</v>
      </c>
      <c r="G665" s="94">
        <f t="shared" si="50"/>
        <v>870665</v>
      </c>
      <c r="H665" s="20"/>
      <c r="J665" s="187">
        <v>825825.75250000006</v>
      </c>
      <c r="K665" s="186">
        <f t="shared" si="48"/>
        <v>825825.75</v>
      </c>
      <c r="L665" s="166" t="str">
        <f t="shared" si="49"/>
        <v>OK</v>
      </c>
    </row>
    <row r="666" spans="2:12" ht="22.5" x14ac:dyDescent="0.2">
      <c r="B666" s="92" t="s">
        <v>627</v>
      </c>
      <c r="C666" s="61" t="s">
        <v>1852</v>
      </c>
      <c r="D666" s="93" t="s">
        <v>1227</v>
      </c>
      <c r="E666" s="122">
        <v>1</v>
      </c>
      <c r="F666" s="94">
        <v>945822</v>
      </c>
      <c r="G666" s="94">
        <f t="shared" si="50"/>
        <v>945822</v>
      </c>
      <c r="H666" s="20"/>
      <c r="J666" s="187">
        <v>897112.16700000002</v>
      </c>
      <c r="K666" s="186">
        <f t="shared" si="48"/>
        <v>897112.17</v>
      </c>
      <c r="L666" s="166" t="str">
        <f t="shared" si="49"/>
        <v>OK</v>
      </c>
    </row>
    <row r="667" spans="2:12" ht="22.5" x14ac:dyDescent="0.2">
      <c r="B667" s="92" t="s">
        <v>628</v>
      </c>
      <c r="C667" s="61" t="s">
        <v>1853</v>
      </c>
      <c r="D667" s="93" t="s">
        <v>1227</v>
      </c>
      <c r="E667" s="122">
        <v>1</v>
      </c>
      <c r="F667" s="94">
        <v>989779</v>
      </c>
      <c r="G667" s="94">
        <f t="shared" si="50"/>
        <v>989779</v>
      </c>
      <c r="H667" s="20"/>
      <c r="J667" s="187">
        <v>938805.38150000002</v>
      </c>
      <c r="K667" s="186">
        <f t="shared" si="48"/>
        <v>938805.38</v>
      </c>
      <c r="L667" s="166" t="str">
        <f t="shared" si="49"/>
        <v>OK</v>
      </c>
    </row>
    <row r="668" spans="2:12" ht="22.5" x14ac:dyDescent="0.2">
      <c r="B668" s="92" t="s">
        <v>629</v>
      </c>
      <c r="C668" s="61" t="s">
        <v>1854</v>
      </c>
      <c r="D668" s="93" t="s">
        <v>1227</v>
      </c>
      <c r="E668" s="122">
        <v>1</v>
      </c>
      <c r="F668" s="94">
        <v>1063991</v>
      </c>
      <c r="G668" s="94">
        <f t="shared" si="50"/>
        <v>1063991</v>
      </c>
      <c r="H668" s="20"/>
      <c r="J668" s="187">
        <v>1009195.4635</v>
      </c>
      <c r="K668" s="186">
        <f t="shared" si="48"/>
        <v>1009195.46</v>
      </c>
      <c r="L668" s="166" t="str">
        <f t="shared" si="49"/>
        <v>OK</v>
      </c>
    </row>
    <row r="669" spans="2:12" ht="22.5" x14ac:dyDescent="0.2">
      <c r="B669" s="92" t="s">
        <v>630</v>
      </c>
      <c r="C669" s="61" t="s">
        <v>1855</v>
      </c>
      <c r="D669" s="93" t="s">
        <v>1227</v>
      </c>
      <c r="E669" s="122">
        <v>1</v>
      </c>
      <c r="F669" s="94">
        <v>1529423</v>
      </c>
      <c r="G669" s="94">
        <f t="shared" si="50"/>
        <v>1529423</v>
      </c>
      <c r="H669" s="20"/>
      <c r="J669" s="187">
        <v>1450657.7154999999</v>
      </c>
      <c r="K669" s="186">
        <f t="shared" si="48"/>
        <v>1450657.72</v>
      </c>
      <c r="L669" s="166" t="str">
        <f t="shared" si="49"/>
        <v>OK</v>
      </c>
    </row>
    <row r="670" spans="2:12" ht="12" x14ac:dyDescent="0.2">
      <c r="B670" s="105" t="s">
        <v>631</v>
      </c>
      <c r="C670" s="67" t="s">
        <v>1856</v>
      </c>
      <c r="D670" s="86"/>
      <c r="E670" s="122"/>
      <c r="F670" s="94"/>
      <c r="G670" s="94"/>
      <c r="H670" s="20"/>
      <c r="J670" s="187">
        <v>0</v>
      </c>
      <c r="K670" s="186">
        <f t="shared" si="48"/>
        <v>0</v>
      </c>
      <c r="L670" s="166" t="str">
        <f t="shared" si="49"/>
        <v>OK</v>
      </c>
    </row>
    <row r="671" spans="2:12" ht="22.5" x14ac:dyDescent="0.2">
      <c r="B671" s="92" t="s">
        <v>632</v>
      </c>
      <c r="C671" s="61" t="s">
        <v>1857</v>
      </c>
      <c r="D671" s="93" t="s">
        <v>1227</v>
      </c>
      <c r="E671" s="122">
        <v>1</v>
      </c>
      <c r="F671" s="94">
        <v>9114439</v>
      </c>
      <c r="G671" s="94">
        <f t="shared" ref="G671:G676" si="51">ROUND(E671*F671,2)</f>
        <v>9114439</v>
      </c>
      <c r="H671" s="20"/>
      <c r="J671" s="187">
        <v>8645045.3914999999</v>
      </c>
      <c r="K671" s="186">
        <f t="shared" si="48"/>
        <v>8645045.3900000006</v>
      </c>
      <c r="L671" s="166" t="str">
        <f t="shared" si="49"/>
        <v>OK</v>
      </c>
    </row>
    <row r="672" spans="2:12" ht="22.5" x14ac:dyDescent="0.2">
      <c r="B672" s="92" t="s">
        <v>633</v>
      </c>
      <c r="C672" s="61" t="s">
        <v>1858</v>
      </c>
      <c r="D672" s="93" t="s">
        <v>1227</v>
      </c>
      <c r="E672" s="122">
        <v>1</v>
      </c>
      <c r="F672" s="94">
        <v>11077156</v>
      </c>
      <c r="G672" s="94">
        <f t="shared" si="51"/>
        <v>11077156</v>
      </c>
      <c r="H672" s="20"/>
      <c r="J672" s="187">
        <v>10506682.466</v>
      </c>
      <c r="K672" s="186">
        <f t="shared" si="48"/>
        <v>10506682.470000001</v>
      </c>
      <c r="L672" s="166" t="str">
        <f t="shared" si="49"/>
        <v>OK</v>
      </c>
    </row>
    <row r="673" spans="2:12" ht="22.5" x14ac:dyDescent="0.2">
      <c r="B673" s="92" t="s">
        <v>634</v>
      </c>
      <c r="C673" s="61" t="s">
        <v>1859</v>
      </c>
      <c r="D673" s="93" t="s">
        <v>1227</v>
      </c>
      <c r="E673" s="122">
        <v>1</v>
      </c>
      <c r="F673" s="94">
        <v>13626243</v>
      </c>
      <c r="G673" s="94">
        <f t="shared" si="51"/>
        <v>13626243</v>
      </c>
      <c r="H673" s="36"/>
      <c r="J673" s="187">
        <v>12924491.4855</v>
      </c>
      <c r="K673" s="186">
        <f t="shared" si="48"/>
        <v>12924491.49</v>
      </c>
      <c r="L673" s="166" t="str">
        <f t="shared" si="49"/>
        <v>OK</v>
      </c>
    </row>
    <row r="674" spans="2:12" ht="22.5" x14ac:dyDescent="0.2">
      <c r="B674" s="92" t="s">
        <v>635</v>
      </c>
      <c r="C674" s="61" t="s">
        <v>1860</v>
      </c>
      <c r="D674" s="93" t="s">
        <v>1227</v>
      </c>
      <c r="E674" s="122">
        <v>1</v>
      </c>
      <c r="F674" s="94">
        <v>17209461</v>
      </c>
      <c r="G674" s="94">
        <f t="shared" si="51"/>
        <v>17209461</v>
      </c>
      <c r="H674" s="36"/>
      <c r="J674" s="187">
        <v>16323173.7585</v>
      </c>
      <c r="K674" s="186">
        <f t="shared" si="48"/>
        <v>16323173.76</v>
      </c>
      <c r="L674" s="166" t="str">
        <f t="shared" si="49"/>
        <v>OK</v>
      </c>
    </row>
    <row r="675" spans="2:12" ht="22.5" x14ac:dyDescent="0.2">
      <c r="B675" s="92" t="s">
        <v>636</v>
      </c>
      <c r="C675" s="61" t="s">
        <v>1861</v>
      </c>
      <c r="D675" s="93" t="s">
        <v>1227</v>
      </c>
      <c r="E675" s="122">
        <v>1</v>
      </c>
      <c r="F675" s="94">
        <v>21211212</v>
      </c>
      <c r="G675" s="94">
        <f t="shared" si="51"/>
        <v>21211212</v>
      </c>
      <c r="H675" s="36"/>
      <c r="J675" s="187">
        <v>20118834.581999999</v>
      </c>
      <c r="K675" s="186">
        <f t="shared" si="48"/>
        <v>20118834.579999998</v>
      </c>
      <c r="L675" s="166" t="str">
        <f t="shared" si="49"/>
        <v>OK</v>
      </c>
    </row>
    <row r="676" spans="2:12" ht="22.5" x14ac:dyDescent="0.2">
      <c r="B676" s="92" t="s">
        <v>637</v>
      </c>
      <c r="C676" s="61" t="s">
        <v>1862</v>
      </c>
      <c r="D676" s="93" t="s">
        <v>1227</v>
      </c>
      <c r="E676" s="122">
        <v>1</v>
      </c>
      <c r="F676" s="94">
        <v>28033730</v>
      </c>
      <c r="G676" s="94">
        <f t="shared" si="51"/>
        <v>28033730</v>
      </c>
      <c r="H676" s="36"/>
      <c r="J676" s="187">
        <v>26589992.905000001</v>
      </c>
      <c r="K676" s="186">
        <f t="shared" si="48"/>
        <v>26589992.91</v>
      </c>
      <c r="L676" s="166" t="str">
        <f t="shared" si="49"/>
        <v>OK</v>
      </c>
    </row>
    <row r="677" spans="2:12" ht="12" x14ac:dyDescent="0.2">
      <c r="B677" s="105" t="s">
        <v>638</v>
      </c>
      <c r="C677" s="67" t="s">
        <v>1863</v>
      </c>
      <c r="D677" s="86"/>
      <c r="E677" s="122"/>
      <c r="F677" s="94"/>
      <c r="G677" s="94"/>
      <c r="H677" s="36"/>
      <c r="J677" s="187">
        <v>0</v>
      </c>
      <c r="K677" s="186">
        <f t="shared" si="48"/>
        <v>0</v>
      </c>
      <c r="L677" s="166" t="str">
        <f t="shared" si="49"/>
        <v>OK</v>
      </c>
    </row>
    <row r="678" spans="2:12" ht="22.5" x14ac:dyDescent="0.2">
      <c r="B678" s="92" t="s">
        <v>639</v>
      </c>
      <c r="C678" s="61" t="s">
        <v>1864</v>
      </c>
      <c r="D678" s="93" t="s">
        <v>1227</v>
      </c>
      <c r="E678" s="122">
        <v>1</v>
      </c>
      <c r="F678" s="94">
        <v>14905</v>
      </c>
      <c r="G678" s="94">
        <f>ROUND(E678*F678,2)</f>
        <v>14905</v>
      </c>
      <c r="H678" s="36"/>
      <c r="J678" s="187">
        <v>14137.3925</v>
      </c>
      <c r="K678" s="186">
        <f t="shared" si="48"/>
        <v>14137.39</v>
      </c>
      <c r="L678" s="166" t="str">
        <f t="shared" si="49"/>
        <v>OK</v>
      </c>
    </row>
    <row r="679" spans="2:12" ht="12" x14ac:dyDescent="0.2">
      <c r="B679" s="105" t="s">
        <v>640</v>
      </c>
      <c r="C679" s="67" t="s">
        <v>1865</v>
      </c>
      <c r="D679" s="86"/>
      <c r="E679" s="122"/>
      <c r="F679" s="94"/>
      <c r="G679" s="94"/>
      <c r="H679" s="36"/>
      <c r="J679" s="187">
        <v>0</v>
      </c>
      <c r="K679" s="186">
        <f t="shared" si="48"/>
        <v>0</v>
      </c>
      <c r="L679" s="166" t="str">
        <f t="shared" si="49"/>
        <v>OK</v>
      </c>
    </row>
    <row r="680" spans="2:12" ht="12" x14ac:dyDescent="0.2">
      <c r="B680" s="92" t="s">
        <v>641</v>
      </c>
      <c r="C680" s="61" t="s">
        <v>1866</v>
      </c>
      <c r="D680" s="93" t="s">
        <v>1227</v>
      </c>
      <c r="E680" s="122">
        <v>1</v>
      </c>
      <c r="F680" s="94">
        <v>9691307</v>
      </c>
      <c r="G680" s="94">
        <f>ROUND(E680*F680,2)</f>
        <v>9691307</v>
      </c>
      <c r="H680" s="36"/>
      <c r="J680" s="187">
        <v>9192204.6895000003</v>
      </c>
      <c r="K680" s="186">
        <f t="shared" si="48"/>
        <v>9192204.6899999995</v>
      </c>
      <c r="L680" s="166" t="str">
        <f t="shared" si="49"/>
        <v>OK</v>
      </c>
    </row>
    <row r="681" spans="2:12" ht="12" x14ac:dyDescent="0.2">
      <c r="B681" s="92" t="s">
        <v>642</v>
      </c>
      <c r="C681" s="61" t="s">
        <v>1867</v>
      </c>
      <c r="D681" s="93" t="s">
        <v>1227</v>
      </c>
      <c r="E681" s="122">
        <v>1</v>
      </c>
      <c r="F681" s="94">
        <v>3620375</v>
      </c>
      <c r="G681" s="94">
        <f>ROUND(E681*F681,2)</f>
        <v>3620375</v>
      </c>
      <c r="H681" s="36"/>
      <c r="J681" s="187">
        <v>3433925.6875</v>
      </c>
      <c r="K681" s="186">
        <f t="shared" si="48"/>
        <v>3433925.69</v>
      </c>
      <c r="L681" s="166" t="str">
        <f t="shared" si="49"/>
        <v>OK</v>
      </c>
    </row>
    <row r="682" spans="2:12" ht="12" x14ac:dyDescent="0.2">
      <c r="B682" s="92" t="s">
        <v>643</v>
      </c>
      <c r="C682" s="61" t="s">
        <v>1868</v>
      </c>
      <c r="D682" s="93" t="s">
        <v>1227</v>
      </c>
      <c r="E682" s="122">
        <v>1</v>
      </c>
      <c r="F682" s="94">
        <v>3772957</v>
      </c>
      <c r="G682" s="94">
        <f>ROUND(E682*F682,2)</f>
        <v>3772957</v>
      </c>
      <c r="H682" s="36"/>
      <c r="J682" s="187">
        <v>3578649.7145000002</v>
      </c>
      <c r="K682" s="186">
        <f t="shared" si="48"/>
        <v>3578649.71</v>
      </c>
      <c r="L682" s="166" t="str">
        <f t="shared" si="49"/>
        <v>OK</v>
      </c>
    </row>
    <row r="683" spans="2:12" ht="22.5" x14ac:dyDescent="0.2">
      <c r="B683" s="92" t="s">
        <v>644</v>
      </c>
      <c r="C683" s="61" t="s">
        <v>1869</v>
      </c>
      <c r="D683" s="93" t="s">
        <v>1227</v>
      </c>
      <c r="E683" s="122">
        <v>1</v>
      </c>
      <c r="F683" s="94">
        <v>3416383</v>
      </c>
      <c r="G683" s="94">
        <f>ROUND(E683*F683,2)</f>
        <v>3416383</v>
      </c>
      <c r="H683" s="36"/>
      <c r="J683" s="187">
        <v>3240439.2755</v>
      </c>
      <c r="K683" s="186">
        <f t="shared" si="48"/>
        <v>3240439.28</v>
      </c>
      <c r="L683" s="166" t="str">
        <f t="shared" si="49"/>
        <v>OK</v>
      </c>
    </row>
    <row r="684" spans="2:12" ht="12" x14ac:dyDescent="0.2">
      <c r="B684" s="92" t="s">
        <v>645</v>
      </c>
      <c r="C684" s="61" t="s">
        <v>1870</v>
      </c>
      <c r="D684" s="93" t="s">
        <v>1227</v>
      </c>
      <c r="E684" s="122">
        <v>1</v>
      </c>
      <c r="F684" s="94">
        <v>2195655</v>
      </c>
      <c r="G684" s="94">
        <f>ROUND(E684*F684,2)</f>
        <v>2195655</v>
      </c>
      <c r="H684" s="20"/>
      <c r="J684" s="187">
        <v>2082578.7675000001</v>
      </c>
      <c r="K684" s="186">
        <f t="shared" si="48"/>
        <v>2082578.77</v>
      </c>
      <c r="L684" s="166" t="str">
        <f t="shared" si="49"/>
        <v>OK</v>
      </c>
    </row>
    <row r="685" spans="2:12" ht="22.5" x14ac:dyDescent="0.2">
      <c r="B685" s="105" t="s">
        <v>646</v>
      </c>
      <c r="C685" s="67" t="s">
        <v>1871</v>
      </c>
      <c r="D685" s="86"/>
      <c r="E685" s="122"/>
      <c r="F685" s="94"/>
      <c r="G685" s="94"/>
      <c r="H685" s="20"/>
      <c r="J685" s="187">
        <v>0</v>
      </c>
      <c r="K685" s="186">
        <f t="shared" si="48"/>
        <v>0</v>
      </c>
      <c r="L685" s="166" t="str">
        <f t="shared" si="49"/>
        <v>OK</v>
      </c>
    </row>
    <row r="686" spans="2:12" ht="12" x14ac:dyDescent="0.2">
      <c r="B686" s="92" t="s">
        <v>647</v>
      </c>
      <c r="C686" s="61" t="s">
        <v>1872</v>
      </c>
      <c r="D686" s="93" t="s">
        <v>1227</v>
      </c>
      <c r="E686" s="122">
        <v>1</v>
      </c>
      <c r="F686" s="94">
        <v>10849</v>
      </c>
      <c r="G686" s="94">
        <f t="shared" ref="G686:G706" si="52">ROUND(E686*F686,2)</f>
        <v>10849</v>
      </c>
      <c r="H686" s="20"/>
      <c r="J686" s="187">
        <v>10290.2765</v>
      </c>
      <c r="K686" s="186">
        <f t="shared" si="48"/>
        <v>10290.280000000001</v>
      </c>
      <c r="L686" s="166" t="str">
        <f t="shared" si="49"/>
        <v>OK</v>
      </c>
    </row>
    <row r="687" spans="2:12" ht="12" x14ac:dyDescent="0.2">
      <c r="B687" s="92" t="s">
        <v>648</v>
      </c>
      <c r="C687" s="61" t="s">
        <v>1873</v>
      </c>
      <c r="D687" s="93" t="s">
        <v>1227</v>
      </c>
      <c r="E687" s="122">
        <v>1</v>
      </c>
      <c r="F687" s="94">
        <v>27042</v>
      </c>
      <c r="G687" s="94">
        <f t="shared" si="52"/>
        <v>27042</v>
      </c>
      <c r="H687" s="20"/>
      <c r="J687" s="187">
        <v>25649.337</v>
      </c>
      <c r="K687" s="186">
        <f t="shared" si="48"/>
        <v>25649.34</v>
      </c>
      <c r="L687" s="166" t="str">
        <f t="shared" si="49"/>
        <v>OK</v>
      </c>
    </row>
    <row r="688" spans="2:12" ht="12" x14ac:dyDescent="0.2">
      <c r="B688" s="92" t="s">
        <v>649</v>
      </c>
      <c r="C688" s="61" t="s">
        <v>1874</v>
      </c>
      <c r="D688" s="93" t="s">
        <v>1227</v>
      </c>
      <c r="E688" s="122">
        <v>1</v>
      </c>
      <c r="F688" s="94">
        <v>19684</v>
      </c>
      <c r="G688" s="94">
        <f t="shared" si="52"/>
        <v>19684</v>
      </c>
      <c r="H688" s="20"/>
      <c r="J688" s="187">
        <v>18670.274000000001</v>
      </c>
      <c r="K688" s="186">
        <f t="shared" si="48"/>
        <v>18670.27</v>
      </c>
      <c r="L688" s="166" t="str">
        <f t="shared" si="49"/>
        <v>OK</v>
      </c>
    </row>
    <row r="689" spans="2:12" ht="12" x14ac:dyDescent="0.2">
      <c r="B689" s="92" t="s">
        <v>650</v>
      </c>
      <c r="C689" s="61" t="s">
        <v>1875</v>
      </c>
      <c r="D689" s="93" t="s">
        <v>1227</v>
      </c>
      <c r="E689" s="122">
        <v>1</v>
      </c>
      <c r="F689" s="94">
        <v>33338</v>
      </c>
      <c r="G689" s="94">
        <f t="shared" si="52"/>
        <v>33338</v>
      </c>
      <c r="H689" s="20"/>
      <c r="J689" s="187">
        <v>31621.093000000001</v>
      </c>
      <c r="K689" s="186">
        <f t="shared" si="48"/>
        <v>31621.09</v>
      </c>
      <c r="L689" s="166" t="str">
        <f t="shared" si="49"/>
        <v>OK</v>
      </c>
    </row>
    <row r="690" spans="2:12" ht="12" x14ac:dyDescent="0.2">
      <c r="B690" s="92" t="s">
        <v>651</v>
      </c>
      <c r="C690" s="61" t="s">
        <v>1876</v>
      </c>
      <c r="D690" s="93" t="s">
        <v>1227</v>
      </c>
      <c r="E690" s="122">
        <v>1</v>
      </c>
      <c r="F690" s="94">
        <v>33338</v>
      </c>
      <c r="G690" s="94">
        <f t="shared" si="52"/>
        <v>33338</v>
      </c>
      <c r="H690" s="20"/>
      <c r="J690" s="187">
        <v>31621.093000000001</v>
      </c>
      <c r="K690" s="186">
        <f t="shared" si="48"/>
        <v>31621.09</v>
      </c>
      <c r="L690" s="166" t="str">
        <f t="shared" si="49"/>
        <v>OK</v>
      </c>
    </row>
    <row r="691" spans="2:12" ht="12" x14ac:dyDescent="0.2">
      <c r="B691" s="92" t="s">
        <v>652</v>
      </c>
      <c r="C691" s="61" t="s">
        <v>1877</v>
      </c>
      <c r="D691" s="93" t="s">
        <v>1227</v>
      </c>
      <c r="E691" s="122">
        <v>1</v>
      </c>
      <c r="F691" s="94">
        <v>43123</v>
      </c>
      <c r="G691" s="94">
        <f t="shared" si="52"/>
        <v>43123</v>
      </c>
      <c r="H691" s="20"/>
      <c r="J691" s="187">
        <v>40902.165500000003</v>
      </c>
      <c r="K691" s="186">
        <f t="shared" si="48"/>
        <v>40902.17</v>
      </c>
      <c r="L691" s="166" t="str">
        <f t="shared" si="49"/>
        <v>OK</v>
      </c>
    </row>
    <row r="692" spans="2:12" ht="12" x14ac:dyDescent="0.2">
      <c r="B692" s="92" t="s">
        <v>653</v>
      </c>
      <c r="C692" s="61" t="s">
        <v>1878</v>
      </c>
      <c r="D692" s="93" t="s">
        <v>1227</v>
      </c>
      <c r="E692" s="122">
        <v>1</v>
      </c>
      <c r="F692" s="94">
        <v>19580</v>
      </c>
      <c r="G692" s="94">
        <f t="shared" si="52"/>
        <v>19580</v>
      </c>
      <c r="H692" s="20"/>
      <c r="J692" s="187">
        <v>18571.63</v>
      </c>
      <c r="K692" s="186">
        <f t="shared" si="48"/>
        <v>18571.63</v>
      </c>
      <c r="L692" s="166" t="str">
        <f t="shared" si="49"/>
        <v>OK</v>
      </c>
    </row>
    <row r="693" spans="2:12" ht="12" x14ac:dyDescent="0.2">
      <c r="B693" s="92" t="s">
        <v>654</v>
      </c>
      <c r="C693" s="61" t="s">
        <v>1879</v>
      </c>
      <c r="D693" s="93" t="s">
        <v>1227</v>
      </c>
      <c r="E693" s="122">
        <v>1</v>
      </c>
      <c r="F693" s="94">
        <v>34662</v>
      </c>
      <c r="G693" s="94">
        <f t="shared" si="52"/>
        <v>34662</v>
      </c>
      <c r="H693" s="20"/>
      <c r="J693" s="187">
        <v>32876.906999999999</v>
      </c>
      <c r="K693" s="186">
        <f t="shared" si="48"/>
        <v>32876.910000000003</v>
      </c>
      <c r="L693" s="166" t="str">
        <f t="shared" si="49"/>
        <v>OK</v>
      </c>
    </row>
    <row r="694" spans="2:12" ht="12" x14ac:dyDescent="0.2">
      <c r="B694" s="92" t="s">
        <v>655</v>
      </c>
      <c r="C694" s="61" t="s">
        <v>1880</v>
      </c>
      <c r="D694" s="93" t="s">
        <v>1227</v>
      </c>
      <c r="E694" s="122">
        <v>1</v>
      </c>
      <c r="F694" s="94">
        <v>29197</v>
      </c>
      <c r="G694" s="94">
        <f t="shared" si="52"/>
        <v>29197</v>
      </c>
      <c r="H694" s="20"/>
      <c r="J694" s="187">
        <v>27693.354500000001</v>
      </c>
      <c r="K694" s="186">
        <f t="shared" si="48"/>
        <v>27693.35</v>
      </c>
      <c r="L694" s="166" t="str">
        <f t="shared" si="49"/>
        <v>OK</v>
      </c>
    </row>
    <row r="695" spans="2:12" ht="12" x14ac:dyDescent="0.2">
      <c r="B695" s="92" t="s">
        <v>656</v>
      </c>
      <c r="C695" s="61" t="s">
        <v>1881</v>
      </c>
      <c r="D695" s="93" t="s">
        <v>1227</v>
      </c>
      <c r="E695" s="122">
        <v>1</v>
      </c>
      <c r="F695" s="94">
        <v>6905</v>
      </c>
      <c r="G695" s="94">
        <f t="shared" si="52"/>
        <v>6905</v>
      </c>
      <c r="H695" s="20"/>
      <c r="J695" s="187">
        <v>6549.3924999999999</v>
      </c>
      <c r="K695" s="186">
        <f t="shared" si="48"/>
        <v>6549.39</v>
      </c>
      <c r="L695" s="166" t="str">
        <f t="shared" si="49"/>
        <v>OK</v>
      </c>
    </row>
    <row r="696" spans="2:12" ht="12" x14ac:dyDescent="0.2">
      <c r="B696" s="92" t="s">
        <v>657</v>
      </c>
      <c r="C696" s="61" t="s">
        <v>1882</v>
      </c>
      <c r="D696" s="93" t="s">
        <v>1227</v>
      </c>
      <c r="E696" s="122">
        <v>1</v>
      </c>
      <c r="F696" s="94">
        <v>13996</v>
      </c>
      <c r="G696" s="94">
        <f t="shared" si="52"/>
        <v>13996</v>
      </c>
      <c r="H696" s="20"/>
      <c r="J696" s="187">
        <v>13275.206</v>
      </c>
      <c r="K696" s="186">
        <f t="shared" si="48"/>
        <v>13275.21</v>
      </c>
      <c r="L696" s="166" t="str">
        <f t="shared" si="49"/>
        <v>OK</v>
      </c>
    </row>
    <row r="697" spans="2:12" ht="12" x14ac:dyDescent="0.2">
      <c r="B697" s="92" t="s">
        <v>658</v>
      </c>
      <c r="C697" s="61" t="s">
        <v>1883</v>
      </c>
      <c r="D697" s="93" t="s">
        <v>1227</v>
      </c>
      <c r="E697" s="122">
        <v>1</v>
      </c>
      <c r="F697" s="94">
        <v>28628</v>
      </c>
      <c r="G697" s="94">
        <f t="shared" si="52"/>
        <v>28628</v>
      </c>
      <c r="H697" s="20"/>
      <c r="J697" s="187">
        <v>27153.657999999999</v>
      </c>
      <c r="K697" s="186">
        <f t="shared" si="48"/>
        <v>27153.66</v>
      </c>
      <c r="L697" s="166" t="str">
        <f t="shared" si="49"/>
        <v>OK</v>
      </c>
    </row>
    <row r="698" spans="2:12" ht="12" x14ac:dyDescent="0.2">
      <c r="B698" s="92" t="s">
        <v>659</v>
      </c>
      <c r="C698" s="61" t="s">
        <v>1884</v>
      </c>
      <c r="D698" s="93" t="s">
        <v>1227</v>
      </c>
      <c r="E698" s="122">
        <v>1</v>
      </c>
      <c r="F698" s="94">
        <v>17039</v>
      </c>
      <c r="G698" s="94">
        <f t="shared" si="52"/>
        <v>17039</v>
      </c>
      <c r="H698" s="20"/>
      <c r="J698" s="187">
        <v>16161.4915</v>
      </c>
      <c r="K698" s="186">
        <f t="shared" si="48"/>
        <v>16161.49</v>
      </c>
      <c r="L698" s="166" t="str">
        <f t="shared" si="49"/>
        <v>OK</v>
      </c>
    </row>
    <row r="699" spans="2:12" ht="12" x14ac:dyDescent="0.2">
      <c r="B699" s="92" t="s">
        <v>660</v>
      </c>
      <c r="C699" s="61" t="s">
        <v>1885</v>
      </c>
      <c r="D699" s="93" t="s">
        <v>1227</v>
      </c>
      <c r="E699" s="122">
        <v>1</v>
      </c>
      <c r="F699" s="94">
        <v>19656</v>
      </c>
      <c r="G699" s="94">
        <f t="shared" si="52"/>
        <v>19656</v>
      </c>
      <c r="H699" s="20"/>
      <c r="J699" s="187">
        <v>18643.716</v>
      </c>
      <c r="K699" s="186">
        <f t="shared" si="48"/>
        <v>18643.72</v>
      </c>
      <c r="L699" s="166" t="str">
        <f t="shared" si="49"/>
        <v>OK</v>
      </c>
    </row>
    <row r="700" spans="2:12" ht="12" x14ac:dyDescent="0.2">
      <c r="B700" s="92" t="s">
        <v>661</v>
      </c>
      <c r="C700" s="61" t="s">
        <v>1886</v>
      </c>
      <c r="D700" s="93" t="s">
        <v>1227</v>
      </c>
      <c r="E700" s="122">
        <v>1</v>
      </c>
      <c r="F700" s="94">
        <v>39662</v>
      </c>
      <c r="G700" s="94">
        <f t="shared" si="52"/>
        <v>39662</v>
      </c>
      <c r="H700" s="20"/>
      <c r="J700" s="187">
        <v>37619.406999999999</v>
      </c>
      <c r="K700" s="186">
        <f t="shared" si="48"/>
        <v>37619.410000000003</v>
      </c>
      <c r="L700" s="166" t="str">
        <f t="shared" si="49"/>
        <v>OK</v>
      </c>
    </row>
    <row r="701" spans="2:12" ht="12" x14ac:dyDescent="0.2">
      <c r="B701" s="92" t="s">
        <v>662</v>
      </c>
      <c r="C701" s="61" t="s">
        <v>1887</v>
      </c>
      <c r="D701" s="93" t="s">
        <v>1227</v>
      </c>
      <c r="E701" s="122">
        <v>1</v>
      </c>
      <c r="F701" s="94">
        <v>10371</v>
      </c>
      <c r="G701" s="94">
        <f t="shared" si="52"/>
        <v>10371</v>
      </c>
      <c r="H701" s="20"/>
      <c r="J701" s="187">
        <v>9836.8935000000001</v>
      </c>
      <c r="K701" s="186">
        <f t="shared" si="48"/>
        <v>9836.89</v>
      </c>
      <c r="L701" s="166" t="str">
        <f t="shared" si="49"/>
        <v>OK</v>
      </c>
    </row>
    <row r="702" spans="2:12" ht="12" x14ac:dyDescent="0.2">
      <c r="B702" s="92" t="s">
        <v>663</v>
      </c>
      <c r="C702" s="61" t="s">
        <v>1888</v>
      </c>
      <c r="D702" s="93" t="s">
        <v>1227</v>
      </c>
      <c r="E702" s="122">
        <v>1</v>
      </c>
      <c r="F702" s="94">
        <v>17729</v>
      </c>
      <c r="G702" s="94">
        <f t="shared" si="52"/>
        <v>17729</v>
      </c>
      <c r="H702" s="20"/>
      <c r="J702" s="187">
        <v>16815.9565</v>
      </c>
      <c r="K702" s="186">
        <f t="shared" si="48"/>
        <v>16815.96</v>
      </c>
      <c r="L702" s="166" t="str">
        <f t="shared" si="49"/>
        <v>OK</v>
      </c>
    </row>
    <row r="703" spans="2:12" ht="12" x14ac:dyDescent="0.2">
      <c r="B703" s="92" t="s">
        <v>664</v>
      </c>
      <c r="C703" s="61" t="s">
        <v>1889</v>
      </c>
      <c r="D703" s="93" t="s">
        <v>1227</v>
      </c>
      <c r="E703" s="122">
        <v>1</v>
      </c>
      <c r="F703" s="94">
        <v>13440</v>
      </c>
      <c r="G703" s="94">
        <f t="shared" si="52"/>
        <v>13440</v>
      </c>
      <c r="H703" s="20"/>
      <c r="J703" s="187">
        <v>12747.84</v>
      </c>
      <c r="K703" s="186">
        <f t="shared" si="48"/>
        <v>12747.84</v>
      </c>
      <c r="L703" s="166" t="str">
        <f t="shared" si="49"/>
        <v>OK</v>
      </c>
    </row>
    <row r="704" spans="2:12" ht="12" x14ac:dyDescent="0.2">
      <c r="B704" s="92" t="s">
        <v>665</v>
      </c>
      <c r="C704" s="61" t="s">
        <v>1890</v>
      </c>
      <c r="D704" s="93" t="s">
        <v>1227</v>
      </c>
      <c r="E704" s="122">
        <v>1</v>
      </c>
      <c r="F704" s="94">
        <v>13200</v>
      </c>
      <c r="G704" s="94">
        <f t="shared" si="52"/>
        <v>13200</v>
      </c>
      <c r="H704" s="20"/>
      <c r="J704" s="187">
        <v>12520.2</v>
      </c>
      <c r="K704" s="186">
        <f t="shared" si="48"/>
        <v>12520.2</v>
      </c>
      <c r="L704" s="166" t="str">
        <f t="shared" si="49"/>
        <v>OK</v>
      </c>
    </row>
    <row r="705" spans="2:12" ht="12" x14ac:dyDescent="0.2">
      <c r="B705" s="92" t="s">
        <v>666</v>
      </c>
      <c r="C705" s="61" t="s">
        <v>1891</v>
      </c>
      <c r="D705" s="93" t="s">
        <v>1227</v>
      </c>
      <c r="E705" s="122">
        <v>1</v>
      </c>
      <c r="F705" s="94">
        <v>11402</v>
      </c>
      <c r="G705" s="94">
        <f t="shared" si="52"/>
        <v>11402</v>
      </c>
      <c r="H705" s="20"/>
      <c r="J705" s="187">
        <v>10814.797</v>
      </c>
      <c r="K705" s="186">
        <f t="shared" si="48"/>
        <v>10814.8</v>
      </c>
      <c r="L705" s="166" t="str">
        <f t="shared" si="49"/>
        <v>OK</v>
      </c>
    </row>
    <row r="706" spans="2:12" ht="12" x14ac:dyDescent="0.2">
      <c r="B706" s="92" t="s">
        <v>667</v>
      </c>
      <c r="C706" s="61" t="s">
        <v>1892</v>
      </c>
      <c r="D706" s="93" t="s">
        <v>1227</v>
      </c>
      <c r="E706" s="122">
        <v>1</v>
      </c>
      <c r="F706" s="94">
        <v>9844</v>
      </c>
      <c r="G706" s="94">
        <f t="shared" si="52"/>
        <v>9844</v>
      </c>
      <c r="H706" s="20"/>
      <c r="J706" s="187">
        <v>9337.0339999999997</v>
      </c>
      <c r="K706" s="186">
        <f t="shared" si="48"/>
        <v>9337.0300000000007</v>
      </c>
      <c r="L706" s="166" t="str">
        <f t="shared" si="49"/>
        <v>OK</v>
      </c>
    </row>
    <row r="707" spans="2:12" ht="12" x14ac:dyDescent="0.2">
      <c r="B707" s="50"/>
      <c r="C707" s="51"/>
      <c r="D707" s="71"/>
      <c r="E707" s="122"/>
      <c r="F707" s="72"/>
      <c r="G707" s="54"/>
      <c r="H707" s="20"/>
      <c r="J707" s="187"/>
      <c r="K707" s="186">
        <f t="shared" si="48"/>
        <v>0</v>
      </c>
      <c r="L707" s="166" t="str">
        <f t="shared" si="49"/>
        <v>OK</v>
      </c>
    </row>
    <row r="708" spans="2:12" ht="12" x14ac:dyDescent="0.2">
      <c r="B708" s="12">
        <v>9</v>
      </c>
      <c r="C708" s="13" t="s">
        <v>1893</v>
      </c>
      <c r="D708" s="109"/>
      <c r="E708" s="135"/>
      <c r="F708" s="113"/>
      <c r="G708" s="114"/>
      <c r="H708" s="38">
        <f>SUM(G710:G726)</f>
        <v>239099</v>
      </c>
      <c r="J708" s="187"/>
      <c r="K708" s="186">
        <f t="shared" si="48"/>
        <v>0</v>
      </c>
      <c r="L708" s="166" t="str">
        <f t="shared" si="49"/>
        <v>OK</v>
      </c>
    </row>
    <row r="709" spans="2:12" ht="12" x14ac:dyDescent="0.2">
      <c r="B709" s="10" t="s">
        <v>668</v>
      </c>
      <c r="C709" s="73" t="s">
        <v>1894</v>
      </c>
      <c r="D709" s="74"/>
      <c r="E709" s="122"/>
      <c r="F709" s="56"/>
      <c r="G709" s="54"/>
      <c r="H709" s="20"/>
      <c r="J709" s="187"/>
      <c r="K709" s="186">
        <f t="shared" si="48"/>
        <v>0</v>
      </c>
      <c r="L709" s="166" t="str">
        <f t="shared" si="49"/>
        <v>OK</v>
      </c>
    </row>
    <row r="710" spans="2:12" ht="12" x14ac:dyDescent="0.2">
      <c r="B710" s="92" t="s">
        <v>669</v>
      </c>
      <c r="C710" s="59" t="s">
        <v>1895</v>
      </c>
      <c r="D710" s="89" t="s">
        <v>2522</v>
      </c>
      <c r="E710" s="122">
        <v>1</v>
      </c>
      <c r="F710" s="94">
        <v>4878</v>
      </c>
      <c r="G710" s="94">
        <f t="shared" ref="G710:G719" si="53">ROUND(E710*F710,2)</f>
        <v>4878</v>
      </c>
      <c r="H710" s="20"/>
      <c r="J710" s="187">
        <v>4626.7830000000004</v>
      </c>
      <c r="K710" s="186">
        <f t="shared" si="48"/>
        <v>4626.78</v>
      </c>
      <c r="L710" s="166" t="str">
        <f t="shared" si="49"/>
        <v>OK</v>
      </c>
    </row>
    <row r="711" spans="2:12" ht="12" x14ac:dyDescent="0.2">
      <c r="B711" s="92" t="s">
        <v>670</v>
      </c>
      <c r="C711" s="59" t="s">
        <v>1896</v>
      </c>
      <c r="D711" s="93" t="s">
        <v>2463</v>
      </c>
      <c r="E711" s="122">
        <v>1</v>
      </c>
      <c r="F711" s="94">
        <v>15675</v>
      </c>
      <c r="G711" s="94">
        <f t="shared" si="53"/>
        <v>15675</v>
      </c>
      <c r="H711" s="20"/>
      <c r="J711" s="187">
        <v>14867.737499999999</v>
      </c>
      <c r="K711" s="186">
        <f t="shared" si="48"/>
        <v>14867.74</v>
      </c>
      <c r="L711" s="166" t="str">
        <f t="shared" si="49"/>
        <v>OK</v>
      </c>
    </row>
    <row r="712" spans="2:12" ht="12" x14ac:dyDescent="0.2">
      <c r="B712" s="92" t="s">
        <v>671</v>
      </c>
      <c r="C712" s="59" t="s">
        <v>1897</v>
      </c>
      <c r="D712" s="93" t="s">
        <v>2463</v>
      </c>
      <c r="E712" s="122">
        <v>1</v>
      </c>
      <c r="F712" s="94">
        <v>15027</v>
      </c>
      <c r="G712" s="94">
        <f t="shared" si="53"/>
        <v>15027</v>
      </c>
      <c r="H712" s="20"/>
      <c r="J712" s="187">
        <v>14253.1095</v>
      </c>
      <c r="K712" s="186">
        <f t="shared" si="48"/>
        <v>14253.11</v>
      </c>
      <c r="L712" s="166" t="str">
        <f t="shared" si="49"/>
        <v>OK</v>
      </c>
    </row>
    <row r="713" spans="2:12" ht="12" x14ac:dyDescent="0.2">
      <c r="B713" s="92" t="s">
        <v>672</v>
      </c>
      <c r="C713" s="59" t="s">
        <v>1898</v>
      </c>
      <c r="D713" s="93" t="s">
        <v>2463</v>
      </c>
      <c r="E713" s="122">
        <v>1</v>
      </c>
      <c r="F713" s="94">
        <v>19596</v>
      </c>
      <c r="G713" s="94">
        <f t="shared" si="53"/>
        <v>19596</v>
      </c>
      <c r="H713" s="20"/>
      <c r="J713" s="187">
        <v>18586.806</v>
      </c>
      <c r="K713" s="186">
        <f t="shared" si="48"/>
        <v>18586.810000000001</v>
      </c>
      <c r="L713" s="166" t="str">
        <f t="shared" si="49"/>
        <v>OK</v>
      </c>
    </row>
    <row r="714" spans="2:12" ht="12" x14ac:dyDescent="0.2">
      <c r="B714" s="92" t="s">
        <v>673</v>
      </c>
      <c r="C714" s="59" t="s">
        <v>1899</v>
      </c>
      <c r="D714" s="93" t="s">
        <v>2463</v>
      </c>
      <c r="E714" s="122">
        <v>1</v>
      </c>
      <c r="F714" s="94">
        <v>17429</v>
      </c>
      <c r="G714" s="94">
        <f t="shared" si="53"/>
        <v>17429</v>
      </c>
      <c r="H714" s="20"/>
      <c r="J714" s="187">
        <v>16531.406500000001</v>
      </c>
      <c r="K714" s="186">
        <f t="shared" si="48"/>
        <v>16531.41</v>
      </c>
      <c r="L714" s="166" t="str">
        <f t="shared" si="49"/>
        <v>OK</v>
      </c>
    </row>
    <row r="715" spans="2:12" ht="12" x14ac:dyDescent="0.2">
      <c r="B715" s="92" t="s">
        <v>674</v>
      </c>
      <c r="C715" s="59" t="s">
        <v>1900</v>
      </c>
      <c r="D715" s="93" t="s">
        <v>2463</v>
      </c>
      <c r="E715" s="122">
        <v>1</v>
      </c>
      <c r="F715" s="94">
        <v>16131</v>
      </c>
      <c r="G715" s="94">
        <f t="shared" si="53"/>
        <v>16131</v>
      </c>
      <c r="H715" s="20"/>
      <c r="J715" s="187">
        <v>15300.253500000001</v>
      </c>
      <c r="K715" s="186">
        <f t="shared" si="48"/>
        <v>15300.25</v>
      </c>
      <c r="L715" s="166" t="str">
        <f t="shared" si="49"/>
        <v>OK</v>
      </c>
    </row>
    <row r="716" spans="2:12" ht="12" x14ac:dyDescent="0.2">
      <c r="B716" s="92" t="s">
        <v>675</v>
      </c>
      <c r="C716" s="59" t="s">
        <v>1901</v>
      </c>
      <c r="D716" s="93" t="s">
        <v>2463</v>
      </c>
      <c r="E716" s="122">
        <v>1</v>
      </c>
      <c r="F716" s="94">
        <v>14650</v>
      </c>
      <c r="G716" s="94">
        <f t="shared" si="53"/>
        <v>14650</v>
      </c>
      <c r="H716" s="20"/>
      <c r="J716" s="187">
        <v>13895.525</v>
      </c>
      <c r="K716" s="186">
        <f t="shared" si="48"/>
        <v>13895.53</v>
      </c>
      <c r="L716" s="166" t="str">
        <f t="shared" si="49"/>
        <v>OK</v>
      </c>
    </row>
    <row r="717" spans="2:12" ht="12" x14ac:dyDescent="0.2">
      <c r="B717" s="92" t="s">
        <v>676</v>
      </c>
      <c r="C717" s="59" t="s">
        <v>1902</v>
      </c>
      <c r="D717" s="93" t="s">
        <v>2463</v>
      </c>
      <c r="E717" s="122">
        <v>1</v>
      </c>
      <c r="F717" s="94">
        <v>12758</v>
      </c>
      <c r="G717" s="94">
        <f t="shared" si="53"/>
        <v>12758</v>
      </c>
      <c r="H717" s="20"/>
      <c r="J717" s="187">
        <v>12100.963</v>
      </c>
      <c r="K717" s="186">
        <f t="shared" si="48"/>
        <v>12100.96</v>
      </c>
      <c r="L717" s="166" t="str">
        <f t="shared" si="49"/>
        <v>OK</v>
      </c>
    </row>
    <row r="718" spans="2:12" ht="12" x14ac:dyDescent="0.2">
      <c r="B718" s="92" t="s">
        <v>677</v>
      </c>
      <c r="C718" s="59" t="s">
        <v>1903</v>
      </c>
      <c r="D718" s="93" t="s">
        <v>2463</v>
      </c>
      <c r="E718" s="122">
        <v>1</v>
      </c>
      <c r="F718" s="94">
        <v>12273</v>
      </c>
      <c r="G718" s="94">
        <f t="shared" si="53"/>
        <v>12273</v>
      </c>
      <c r="H718" s="20"/>
      <c r="J718" s="187">
        <v>11640.940500000001</v>
      </c>
      <c r="K718" s="186">
        <f t="shared" ref="K718:K781" si="54">ROUND($E718*J718,2)</f>
        <v>11640.94</v>
      </c>
      <c r="L718" s="166" t="str">
        <f t="shared" ref="L718:L781" si="55">IF(AND(J718&gt;=$F718*0.9,J718&lt;=$F718),"OK","ERROR Vr")</f>
        <v>OK</v>
      </c>
    </row>
    <row r="719" spans="2:12" ht="12" x14ac:dyDescent="0.2">
      <c r="B719" s="92" t="s">
        <v>678</v>
      </c>
      <c r="C719" s="59" t="s">
        <v>1904</v>
      </c>
      <c r="D719" s="93" t="s">
        <v>2463</v>
      </c>
      <c r="E719" s="122">
        <v>1</v>
      </c>
      <c r="F719" s="94">
        <v>8174</v>
      </c>
      <c r="G719" s="94">
        <f t="shared" si="53"/>
        <v>8174</v>
      </c>
      <c r="H719" s="20"/>
      <c r="J719" s="187">
        <v>7753.0389999999998</v>
      </c>
      <c r="K719" s="186">
        <f t="shared" si="54"/>
        <v>7753.04</v>
      </c>
      <c r="L719" s="166" t="str">
        <f t="shared" si="55"/>
        <v>OK</v>
      </c>
    </row>
    <row r="720" spans="2:12" ht="12" x14ac:dyDescent="0.2">
      <c r="B720" s="105" t="s">
        <v>679</v>
      </c>
      <c r="C720" s="60" t="s">
        <v>1905</v>
      </c>
      <c r="D720" s="86"/>
      <c r="E720" s="122"/>
      <c r="F720" s="94"/>
      <c r="G720" s="94"/>
      <c r="H720" s="20"/>
      <c r="J720" s="187">
        <v>0</v>
      </c>
      <c r="K720" s="186">
        <f t="shared" si="54"/>
        <v>0</v>
      </c>
      <c r="L720" s="166" t="str">
        <f t="shared" si="55"/>
        <v>OK</v>
      </c>
    </row>
    <row r="721" spans="2:12" ht="12" x14ac:dyDescent="0.2">
      <c r="B721" s="92" t="s">
        <v>680</v>
      </c>
      <c r="C721" s="59" t="s">
        <v>1906</v>
      </c>
      <c r="D721" s="93" t="s">
        <v>2463</v>
      </c>
      <c r="E721" s="122">
        <v>1</v>
      </c>
      <c r="F721" s="94">
        <v>18753</v>
      </c>
      <c r="G721" s="94">
        <f t="shared" ref="G721:G726" si="56">ROUND(E721*F721,2)</f>
        <v>18753</v>
      </c>
      <c r="H721" s="20"/>
      <c r="J721" s="187">
        <v>17787.220499999999</v>
      </c>
      <c r="K721" s="186">
        <f t="shared" si="54"/>
        <v>17787.22</v>
      </c>
      <c r="L721" s="166" t="str">
        <f t="shared" si="55"/>
        <v>OK</v>
      </c>
    </row>
    <row r="722" spans="2:12" ht="12" x14ac:dyDescent="0.2">
      <c r="B722" s="92" t="s">
        <v>681</v>
      </c>
      <c r="C722" s="59" t="s">
        <v>1907</v>
      </c>
      <c r="D722" s="93" t="s">
        <v>2463</v>
      </c>
      <c r="E722" s="122">
        <v>1</v>
      </c>
      <c r="F722" s="94">
        <v>18449</v>
      </c>
      <c r="G722" s="94">
        <f t="shared" si="56"/>
        <v>18449</v>
      </c>
      <c r="H722" s="20"/>
      <c r="J722" s="187">
        <v>17498.876499999998</v>
      </c>
      <c r="K722" s="186">
        <f t="shared" si="54"/>
        <v>17498.88</v>
      </c>
      <c r="L722" s="166" t="str">
        <f t="shared" si="55"/>
        <v>OK</v>
      </c>
    </row>
    <row r="723" spans="2:12" ht="12" x14ac:dyDescent="0.2">
      <c r="B723" s="92" t="s">
        <v>682</v>
      </c>
      <c r="C723" s="59" t="s">
        <v>1908</v>
      </c>
      <c r="D723" s="93" t="s">
        <v>2463</v>
      </c>
      <c r="E723" s="122">
        <v>1</v>
      </c>
      <c r="F723" s="94">
        <v>17551</v>
      </c>
      <c r="G723" s="94">
        <f t="shared" si="56"/>
        <v>17551</v>
      </c>
      <c r="H723" s="20"/>
      <c r="J723" s="187">
        <v>16647.123500000002</v>
      </c>
      <c r="K723" s="186">
        <f t="shared" si="54"/>
        <v>16647.12</v>
      </c>
      <c r="L723" s="166" t="str">
        <f t="shared" si="55"/>
        <v>OK</v>
      </c>
    </row>
    <row r="724" spans="2:12" ht="12" x14ac:dyDescent="0.2">
      <c r="B724" s="92" t="s">
        <v>683</v>
      </c>
      <c r="C724" s="59" t="s">
        <v>1909</v>
      </c>
      <c r="D724" s="93" t="s">
        <v>2463</v>
      </c>
      <c r="E724" s="122">
        <v>1</v>
      </c>
      <c r="F724" s="94">
        <v>14796</v>
      </c>
      <c r="G724" s="94">
        <f t="shared" si="56"/>
        <v>14796</v>
      </c>
      <c r="H724" s="20"/>
      <c r="J724" s="187">
        <v>14034.005999999999</v>
      </c>
      <c r="K724" s="186">
        <f t="shared" si="54"/>
        <v>14034.01</v>
      </c>
      <c r="L724" s="166" t="str">
        <f t="shared" si="55"/>
        <v>OK</v>
      </c>
    </row>
    <row r="725" spans="2:12" ht="12" x14ac:dyDescent="0.2">
      <c r="B725" s="92" t="s">
        <v>684</v>
      </c>
      <c r="C725" s="59" t="s">
        <v>1910</v>
      </c>
      <c r="D725" s="93" t="s">
        <v>2463</v>
      </c>
      <c r="E725" s="122">
        <v>1</v>
      </c>
      <c r="F725" s="94">
        <v>14135</v>
      </c>
      <c r="G725" s="94">
        <f t="shared" si="56"/>
        <v>14135</v>
      </c>
      <c r="H725" s="20"/>
      <c r="J725" s="187">
        <v>13407.047500000001</v>
      </c>
      <c r="K725" s="186">
        <f t="shared" si="54"/>
        <v>13407.05</v>
      </c>
      <c r="L725" s="166" t="str">
        <f t="shared" si="55"/>
        <v>OK</v>
      </c>
    </row>
    <row r="726" spans="2:12" ht="12" x14ac:dyDescent="0.2">
      <c r="B726" s="92" t="s">
        <v>685</v>
      </c>
      <c r="C726" s="59" t="s">
        <v>1911</v>
      </c>
      <c r="D726" s="93" t="s">
        <v>2463</v>
      </c>
      <c r="E726" s="122">
        <v>1</v>
      </c>
      <c r="F726" s="94">
        <v>18824</v>
      </c>
      <c r="G726" s="94">
        <f t="shared" si="56"/>
        <v>18824</v>
      </c>
      <c r="H726" s="20"/>
      <c r="J726" s="187">
        <v>17854.563999999998</v>
      </c>
      <c r="K726" s="186">
        <f t="shared" si="54"/>
        <v>17854.560000000001</v>
      </c>
      <c r="L726" s="166" t="str">
        <f t="shared" si="55"/>
        <v>OK</v>
      </c>
    </row>
    <row r="727" spans="2:12" ht="12" x14ac:dyDescent="0.2">
      <c r="B727" s="48"/>
      <c r="C727" s="49"/>
      <c r="D727" s="34"/>
      <c r="E727" s="122"/>
      <c r="F727" s="57"/>
      <c r="G727" s="53"/>
      <c r="H727" s="20"/>
      <c r="J727" s="187"/>
      <c r="K727" s="186">
        <f t="shared" si="54"/>
        <v>0</v>
      </c>
      <c r="L727" s="166" t="str">
        <f t="shared" si="55"/>
        <v>OK</v>
      </c>
    </row>
    <row r="728" spans="2:12" ht="12" x14ac:dyDescent="0.2">
      <c r="B728" s="12">
        <v>10</v>
      </c>
      <c r="C728" s="28" t="s">
        <v>1912</v>
      </c>
      <c r="D728" s="112"/>
      <c r="E728" s="135"/>
      <c r="F728" s="113"/>
      <c r="G728" s="114"/>
      <c r="H728" s="38">
        <f>SUM(G730:G801)</f>
        <v>3021687</v>
      </c>
      <c r="J728" s="187"/>
      <c r="K728" s="186">
        <f t="shared" si="54"/>
        <v>0</v>
      </c>
      <c r="L728" s="166" t="str">
        <f t="shared" si="55"/>
        <v>OK</v>
      </c>
    </row>
    <row r="729" spans="2:12" ht="12" x14ac:dyDescent="0.2">
      <c r="B729" s="10" t="s">
        <v>686</v>
      </c>
      <c r="C729" s="73" t="s">
        <v>1913</v>
      </c>
      <c r="D729" s="74"/>
      <c r="E729" s="122"/>
      <c r="F729" s="56"/>
      <c r="G729" s="54"/>
      <c r="H729" s="20"/>
      <c r="J729" s="187"/>
      <c r="K729" s="186">
        <f t="shared" si="54"/>
        <v>0</v>
      </c>
      <c r="L729" s="166" t="str">
        <f t="shared" si="55"/>
        <v>OK</v>
      </c>
    </row>
    <row r="730" spans="2:12" ht="12" x14ac:dyDescent="0.2">
      <c r="B730" s="92" t="s">
        <v>687</v>
      </c>
      <c r="C730" s="59" t="s">
        <v>1914</v>
      </c>
      <c r="D730" s="93" t="s">
        <v>2463</v>
      </c>
      <c r="E730" s="122">
        <v>1</v>
      </c>
      <c r="F730" s="94">
        <v>28719</v>
      </c>
      <c r="G730" s="94">
        <f t="shared" ref="G730:G736" si="57">ROUND(E730*F730,2)</f>
        <v>28719</v>
      </c>
      <c r="H730" s="20"/>
      <c r="J730" s="187">
        <v>27239.9715</v>
      </c>
      <c r="K730" s="186">
        <f t="shared" si="54"/>
        <v>27239.97</v>
      </c>
      <c r="L730" s="166" t="str">
        <f t="shared" si="55"/>
        <v>OK</v>
      </c>
    </row>
    <row r="731" spans="2:12" ht="12" x14ac:dyDescent="0.2">
      <c r="B731" s="92" t="s">
        <v>688</v>
      </c>
      <c r="C731" s="59" t="s">
        <v>1915</v>
      </c>
      <c r="D731" s="93" t="s">
        <v>2463</v>
      </c>
      <c r="E731" s="122">
        <v>1</v>
      </c>
      <c r="F731" s="94">
        <v>23223</v>
      </c>
      <c r="G731" s="94">
        <f t="shared" si="57"/>
        <v>23223</v>
      </c>
      <c r="H731" s="20"/>
      <c r="J731" s="187">
        <v>22027.015500000001</v>
      </c>
      <c r="K731" s="186">
        <f t="shared" si="54"/>
        <v>22027.02</v>
      </c>
      <c r="L731" s="166" t="str">
        <f t="shared" si="55"/>
        <v>OK</v>
      </c>
    </row>
    <row r="732" spans="2:12" ht="12" x14ac:dyDescent="0.2">
      <c r="B732" s="92" t="s">
        <v>689</v>
      </c>
      <c r="C732" s="59" t="s">
        <v>1916</v>
      </c>
      <c r="D732" s="93" t="s">
        <v>2463</v>
      </c>
      <c r="E732" s="122">
        <v>1</v>
      </c>
      <c r="F732" s="94">
        <v>21356</v>
      </c>
      <c r="G732" s="94">
        <f t="shared" si="57"/>
        <v>21356</v>
      </c>
      <c r="H732" s="20"/>
      <c r="J732" s="187">
        <v>20256.166000000001</v>
      </c>
      <c r="K732" s="186">
        <f t="shared" si="54"/>
        <v>20256.169999999998</v>
      </c>
      <c r="L732" s="166" t="str">
        <f t="shared" si="55"/>
        <v>OK</v>
      </c>
    </row>
    <row r="733" spans="2:12" ht="12" x14ac:dyDescent="0.2">
      <c r="B733" s="92" t="s">
        <v>690</v>
      </c>
      <c r="C733" s="59" t="s">
        <v>1917</v>
      </c>
      <c r="D733" s="93" t="s">
        <v>2463</v>
      </c>
      <c r="E733" s="122">
        <v>1</v>
      </c>
      <c r="F733" s="94">
        <v>38725</v>
      </c>
      <c r="G733" s="94">
        <f t="shared" si="57"/>
        <v>38725</v>
      </c>
      <c r="H733" s="20"/>
      <c r="J733" s="187">
        <v>36730.662499999999</v>
      </c>
      <c r="K733" s="186">
        <f t="shared" si="54"/>
        <v>36730.660000000003</v>
      </c>
      <c r="L733" s="166" t="str">
        <f t="shared" si="55"/>
        <v>OK</v>
      </c>
    </row>
    <row r="734" spans="2:12" ht="12" x14ac:dyDescent="0.2">
      <c r="B734" s="92" t="s">
        <v>691</v>
      </c>
      <c r="C734" s="59" t="s">
        <v>1918</v>
      </c>
      <c r="D734" s="93" t="s">
        <v>2463</v>
      </c>
      <c r="E734" s="122">
        <v>1</v>
      </c>
      <c r="F734" s="94">
        <v>13901</v>
      </c>
      <c r="G734" s="94">
        <f t="shared" si="57"/>
        <v>13901</v>
      </c>
      <c r="H734" s="20"/>
      <c r="J734" s="187">
        <v>13185.0985</v>
      </c>
      <c r="K734" s="186">
        <f t="shared" si="54"/>
        <v>13185.1</v>
      </c>
      <c r="L734" s="166" t="str">
        <f t="shared" si="55"/>
        <v>OK</v>
      </c>
    </row>
    <row r="735" spans="2:12" ht="12" x14ac:dyDescent="0.2">
      <c r="B735" s="92" t="s">
        <v>692</v>
      </c>
      <c r="C735" s="59" t="s">
        <v>1919</v>
      </c>
      <c r="D735" s="93" t="s">
        <v>2463</v>
      </c>
      <c r="E735" s="122">
        <v>1</v>
      </c>
      <c r="F735" s="94">
        <v>63999</v>
      </c>
      <c r="G735" s="94">
        <f t="shared" si="57"/>
        <v>63999</v>
      </c>
      <c r="H735" s="20"/>
      <c r="J735" s="187">
        <v>60703.051500000001</v>
      </c>
      <c r="K735" s="186">
        <f t="shared" si="54"/>
        <v>60703.05</v>
      </c>
      <c r="L735" s="166" t="str">
        <f t="shared" si="55"/>
        <v>OK</v>
      </c>
    </row>
    <row r="736" spans="2:12" ht="12" x14ac:dyDescent="0.2">
      <c r="B736" s="92" t="s">
        <v>693</v>
      </c>
      <c r="C736" s="59" t="s">
        <v>1920</v>
      </c>
      <c r="D736" s="93" t="s">
        <v>2463</v>
      </c>
      <c r="E736" s="122">
        <v>1</v>
      </c>
      <c r="F736" s="94">
        <v>61985</v>
      </c>
      <c r="G736" s="94">
        <f t="shared" si="57"/>
        <v>61985</v>
      </c>
      <c r="H736" s="20"/>
      <c r="J736" s="187">
        <v>58792.772499999999</v>
      </c>
      <c r="K736" s="186">
        <f t="shared" si="54"/>
        <v>58792.77</v>
      </c>
      <c r="L736" s="166" t="str">
        <f t="shared" si="55"/>
        <v>OK</v>
      </c>
    </row>
    <row r="737" spans="2:12" ht="12" x14ac:dyDescent="0.2">
      <c r="B737" s="105" t="s">
        <v>694</v>
      </c>
      <c r="C737" s="60" t="s">
        <v>1921</v>
      </c>
      <c r="D737" s="86"/>
      <c r="E737" s="122"/>
      <c r="F737" s="94"/>
      <c r="G737" s="94"/>
      <c r="H737" s="20"/>
      <c r="J737" s="187">
        <v>0</v>
      </c>
      <c r="K737" s="186">
        <f t="shared" si="54"/>
        <v>0</v>
      </c>
      <c r="L737" s="166" t="str">
        <f t="shared" si="55"/>
        <v>OK</v>
      </c>
    </row>
    <row r="738" spans="2:12" ht="12" x14ac:dyDescent="0.2">
      <c r="B738" s="92" t="s">
        <v>695</v>
      </c>
      <c r="C738" s="65" t="s">
        <v>1922</v>
      </c>
      <c r="D738" s="93" t="s">
        <v>2463</v>
      </c>
      <c r="E738" s="122">
        <v>1</v>
      </c>
      <c r="F738" s="94">
        <v>33778</v>
      </c>
      <c r="G738" s="94">
        <f t="shared" ref="G738:G773" si="58">ROUND(E738*F738,2)</f>
        <v>33778</v>
      </c>
      <c r="H738" s="20"/>
      <c r="J738" s="187">
        <v>32038.433000000001</v>
      </c>
      <c r="K738" s="186">
        <f t="shared" si="54"/>
        <v>32038.43</v>
      </c>
      <c r="L738" s="166" t="str">
        <f t="shared" si="55"/>
        <v>OK</v>
      </c>
    </row>
    <row r="739" spans="2:12" ht="12" x14ac:dyDescent="0.2">
      <c r="B739" s="92" t="s">
        <v>696</v>
      </c>
      <c r="C739" s="65" t="s">
        <v>1923</v>
      </c>
      <c r="D739" s="93" t="s">
        <v>2463</v>
      </c>
      <c r="E739" s="122">
        <v>1</v>
      </c>
      <c r="F739" s="94">
        <v>60056</v>
      </c>
      <c r="G739" s="94">
        <f t="shared" si="58"/>
        <v>60056</v>
      </c>
      <c r="H739" s="20"/>
      <c r="J739" s="187">
        <v>56963.116000000002</v>
      </c>
      <c r="K739" s="186">
        <f t="shared" si="54"/>
        <v>56963.12</v>
      </c>
      <c r="L739" s="166" t="str">
        <f t="shared" si="55"/>
        <v>OK</v>
      </c>
    </row>
    <row r="740" spans="2:12" ht="12" x14ac:dyDescent="0.2">
      <c r="B740" s="92" t="s">
        <v>697</v>
      </c>
      <c r="C740" s="65" t="s">
        <v>1924</v>
      </c>
      <c r="D740" s="93" t="s">
        <v>2463</v>
      </c>
      <c r="E740" s="122">
        <v>1</v>
      </c>
      <c r="F740" s="94">
        <v>48079</v>
      </c>
      <c r="G740" s="94">
        <f t="shared" si="58"/>
        <v>48079</v>
      </c>
      <c r="H740" s="20"/>
      <c r="J740" s="187">
        <v>45602.931499999999</v>
      </c>
      <c r="K740" s="186">
        <f t="shared" si="54"/>
        <v>45602.93</v>
      </c>
      <c r="L740" s="166" t="str">
        <f t="shared" si="55"/>
        <v>OK</v>
      </c>
    </row>
    <row r="741" spans="2:12" ht="12" x14ac:dyDescent="0.2">
      <c r="B741" s="92" t="s">
        <v>698</v>
      </c>
      <c r="C741" s="65" t="s">
        <v>1925</v>
      </c>
      <c r="D741" s="93" t="s">
        <v>2463</v>
      </c>
      <c r="E741" s="122">
        <v>1</v>
      </c>
      <c r="F741" s="94">
        <v>43364</v>
      </c>
      <c r="G741" s="94">
        <f t="shared" si="58"/>
        <v>43364</v>
      </c>
      <c r="H741" s="20"/>
      <c r="J741" s="187">
        <v>41130.754000000001</v>
      </c>
      <c r="K741" s="186">
        <f t="shared" si="54"/>
        <v>41130.75</v>
      </c>
      <c r="L741" s="166" t="str">
        <f t="shared" si="55"/>
        <v>OK</v>
      </c>
    </row>
    <row r="742" spans="2:12" ht="22.5" x14ac:dyDescent="0.2">
      <c r="B742" s="92" t="s">
        <v>699</v>
      </c>
      <c r="C742" s="59" t="s">
        <v>1926</v>
      </c>
      <c r="D742" s="93" t="s">
        <v>2463</v>
      </c>
      <c r="E742" s="122">
        <v>1</v>
      </c>
      <c r="F742" s="94">
        <v>58367</v>
      </c>
      <c r="G742" s="94">
        <f t="shared" si="58"/>
        <v>58367</v>
      </c>
      <c r="H742" s="20"/>
      <c r="J742" s="187">
        <v>55361.099500000004</v>
      </c>
      <c r="K742" s="186">
        <f t="shared" si="54"/>
        <v>55361.1</v>
      </c>
      <c r="L742" s="166" t="str">
        <f t="shared" si="55"/>
        <v>OK</v>
      </c>
    </row>
    <row r="743" spans="2:12" ht="22.5" x14ac:dyDescent="0.2">
      <c r="B743" s="92" t="s">
        <v>700</v>
      </c>
      <c r="C743" s="59" t="s">
        <v>1927</v>
      </c>
      <c r="D743" s="93" t="s">
        <v>2463</v>
      </c>
      <c r="E743" s="122">
        <v>1</v>
      </c>
      <c r="F743" s="94">
        <v>70887</v>
      </c>
      <c r="G743" s="94">
        <f t="shared" si="58"/>
        <v>70887</v>
      </c>
      <c r="H743" s="20"/>
      <c r="J743" s="187">
        <v>67236.319499999998</v>
      </c>
      <c r="K743" s="186">
        <f t="shared" si="54"/>
        <v>67236.320000000007</v>
      </c>
      <c r="L743" s="166" t="str">
        <f t="shared" si="55"/>
        <v>OK</v>
      </c>
    </row>
    <row r="744" spans="2:12" ht="12" x14ac:dyDescent="0.2">
      <c r="B744" s="92" t="s">
        <v>701</v>
      </c>
      <c r="C744" s="59" t="s">
        <v>1928</v>
      </c>
      <c r="D744" s="93" t="s">
        <v>2463</v>
      </c>
      <c r="E744" s="122">
        <v>1</v>
      </c>
      <c r="F744" s="94">
        <v>36903</v>
      </c>
      <c r="G744" s="94">
        <f t="shared" si="58"/>
        <v>36903</v>
      </c>
      <c r="H744" s="20"/>
      <c r="J744" s="187">
        <v>35002.495499999997</v>
      </c>
      <c r="K744" s="186">
        <f t="shared" si="54"/>
        <v>35002.5</v>
      </c>
      <c r="L744" s="166" t="str">
        <f t="shared" si="55"/>
        <v>OK</v>
      </c>
    </row>
    <row r="745" spans="2:12" ht="12" x14ac:dyDescent="0.2">
      <c r="B745" s="92" t="s">
        <v>702</v>
      </c>
      <c r="C745" s="59" t="s">
        <v>1929</v>
      </c>
      <c r="D745" s="93" t="s">
        <v>2463</v>
      </c>
      <c r="E745" s="122">
        <v>1</v>
      </c>
      <c r="F745" s="94">
        <v>44636</v>
      </c>
      <c r="G745" s="94">
        <f t="shared" si="58"/>
        <v>44636</v>
      </c>
      <c r="H745" s="20"/>
      <c r="J745" s="187">
        <v>42337.245999999999</v>
      </c>
      <c r="K745" s="186">
        <f t="shared" si="54"/>
        <v>42337.25</v>
      </c>
      <c r="L745" s="166" t="str">
        <f t="shared" si="55"/>
        <v>OK</v>
      </c>
    </row>
    <row r="746" spans="2:12" ht="22.5" x14ac:dyDescent="0.2">
      <c r="B746" s="92" t="s">
        <v>703</v>
      </c>
      <c r="C746" s="59" t="s">
        <v>1930</v>
      </c>
      <c r="D746" s="93" t="s">
        <v>2463</v>
      </c>
      <c r="E746" s="122">
        <v>1</v>
      </c>
      <c r="F746" s="94">
        <v>95917</v>
      </c>
      <c r="G746" s="94">
        <f t="shared" si="58"/>
        <v>95917</v>
      </c>
      <c r="H746" s="20"/>
      <c r="J746" s="187">
        <v>90977.2745</v>
      </c>
      <c r="K746" s="186">
        <f t="shared" si="54"/>
        <v>90977.27</v>
      </c>
      <c r="L746" s="166" t="str">
        <f t="shared" si="55"/>
        <v>OK</v>
      </c>
    </row>
    <row r="747" spans="2:12" ht="12" x14ac:dyDescent="0.2">
      <c r="B747" s="92" t="s">
        <v>704</v>
      </c>
      <c r="C747" s="59" t="s">
        <v>1931</v>
      </c>
      <c r="D747" s="93" t="s">
        <v>2463</v>
      </c>
      <c r="E747" s="122">
        <v>1</v>
      </c>
      <c r="F747" s="94">
        <v>91196</v>
      </c>
      <c r="G747" s="94">
        <f t="shared" si="58"/>
        <v>91196</v>
      </c>
      <c r="H747" s="20"/>
      <c r="J747" s="187">
        <v>86499.406000000003</v>
      </c>
      <c r="K747" s="186">
        <f t="shared" si="54"/>
        <v>86499.41</v>
      </c>
      <c r="L747" s="166" t="str">
        <f t="shared" si="55"/>
        <v>OK</v>
      </c>
    </row>
    <row r="748" spans="2:12" ht="12" x14ac:dyDescent="0.2">
      <c r="B748" s="92" t="s">
        <v>705</v>
      </c>
      <c r="C748" s="59" t="s">
        <v>1932</v>
      </c>
      <c r="D748" s="93" t="s">
        <v>2463</v>
      </c>
      <c r="E748" s="122">
        <v>1</v>
      </c>
      <c r="F748" s="94">
        <v>85098</v>
      </c>
      <c r="G748" s="94">
        <f t="shared" si="58"/>
        <v>85098</v>
      </c>
      <c r="H748" s="20"/>
      <c r="J748" s="187">
        <v>80715.452999999994</v>
      </c>
      <c r="K748" s="186">
        <f t="shared" si="54"/>
        <v>80715.45</v>
      </c>
      <c r="L748" s="166" t="str">
        <f t="shared" si="55"/>
        <v>OK</v>
      </c>
    </row>
    <row r="749" spans="2:12" ht="12" x14ac:dyDescent="0.2">
      <c r="B749" s="92" t="s">
        <v>706</v>
      </c>
      <c r="C749" s="59" t="s">
        <v>1933</v>
      </c>
      <c r="D749" s="93" t="s">
        <v>2463</v>
      </c>
      <c r="E749" s="122">
        <v>1</v>
      </c>
      <c r="F749" s="94">
        <v>44124</v>
      </c>
      <c r="G749" s="94">
        <f t="shared" si="58"/>
        <v>44124</v>
      </c>
      <c r="H749" s="20"/>
      <c r="J749" s="187">
        <v>41851.614000000001</v>
      </c>
      <c r="K749" s="186">
        <f t="shared" si="54"/>
        <v>41851.61</v>
      </c>
      <c r="L749" s="166" t="str">
        <f t="shared" si="55"/>
        <v>OK</v>
      </c>
    </row>
    <row r="750" spans="2:12" ht="12" x14ac:dyDescent="0.2">
      <c r="B750" s="92" t="s">
        <v>707</v>
      </c>
      <c r="C750" s="59" t="s">
        <v>1934</v>
      </c>
      <c r="D750" s="93" t="s">
        <v>2463</v>
      </c>
      <c r="E750" s="122">
        <v>1</v>
      </c>
      <c r="F750" s="94">
        <v>87871</v>
      </c>
      <c r="G750" s="94">
        <f t="shared" si="58"/>
        <v>87871</v>
      </c>
      <c r="H750" s="20"/>
      <c r="J750" s="187">
        <v>83345.643500000006</v>
      </c>
      <c r="K750" s="186">
        <f t="shared" si="54"/>
        <v>83345.64</v>
      </c>
      <c r="L750" s="166" t="str">
        <f t="shared" si="55"/>
        <v>OK</v>
      </c>
    </row>
    <row r="751" spans="2:12" ht="12" x14ac:dyDescent="0.2">
      <c r="B751" s="92" t="s">
        <v>708</v>
      </c>
      <c r="C751" s="59" t="s">
        <v>1935</v>
      </c>
      <c r="D751" s="93" t="s">
        <v>2463</v>
      </c>
      <c r="E751" s="122">
        <v>1</v>
      </c>
      <c r="F751" s="94">
        <v>65136</v>
      </c>
      <c r="G751" s="94">
        <f t="shared" si="58"/>
        <v>65136</v>
      </c>
      <c r="H751" s="36"/>
      <c r="J751" s="187">
        <v>61781.495999999999</v>
      </c>
      <c r="K751" s="186">
        <f t="shared" si="54"/>
        <v>61781.5</v>
      </c>
      <c r="L751" s="166" t="str">
        <f t="shared" si="55"/>
        <v>OK</v>
      </c>
    </row>
    <row r="752" spans="2:12" ht="12" x14ac:dyDescent="0.2">
      <c r="B752" s="92" t="s">
        <v>709</v>
      </c>
      <c r="C752" s="59" t="s">
        <v>1936</v>
      </c>
      <c r="D752" s="93" t="s">
        <v>2463</v>
      </c>
      <c r="E752" s="122">
        <v>1</v>
      </c>
      <c r="F752" s="94">
        <v>67812</v>
      </c>
      <c r="G752" s="94">
        <f t="shared" si="58"/>
        <v>67812</v>
      </c>
      <c r="H752" s="20"/>
      <c r="J752" s="187">
        <v>64319.682000000001</v>
      </c>
      <c r="K752" s="186">
        <f t="shared" si="54"/>
        <v>64319.68</v>
      </c>
      <c r="L752" s="166" t="str">
        <f t="shared" si="55"/>
        <v>OK</v>
      </c>
    </row>
    <row r="753" spans="2:12" ht="12" x14ac:dyDescent="0.2">
      <c r="B753" s="92" t="s">
        <v>710</v>
      </c>
      <c r="C753" s="59" t="s">
        <v>1937</v>
      </c>
      <c r="D753" s="93" t="s">
        <v>2463</v>
      </c>
      <c r="E753" s="122">
        <v>1</v>
      </c>
      <c r="F753" s="94">
        <v>109335</v>
      </c>
      <c r="G753" s="94">
        <f t="shared" si="58"/>
        <v>109335</v>
      </c>
      <c r="H753" s="20"/>
      <c r="J753" s="187">
        <v>103704.2475</v>
      </c>
      <c r="K753" s="186">
        <f t="shared" si="54"/>
        <v>103704.25</v>
      </c>
      <c r="L753" s="166" t="str">
        <f t="shared" si="55"/>
        <v>OK</v>
      </c>
    </row>
    <row r="754" spans="2:12" ht="33.75" x14ac:dyDescent="0.2">
      <c r="B754" s="92" t="s">
        <v>711</v>
      </c>
      <c r="C754" s="59" t="s">
        <v>1938</v>
      </c>
      <c r="D754" s="93" t="s">
        <v>2463</v>
      </c>
      <c r="E754" s="122">
        <v>1</v>
      </c>
      <c r="F754" s="94">
        <v>50631</v>
      </c>
      <c r="G754" s="94">
        <f t="shared" si="58"/>
        <v>50631</v>
      </c>
      <c r="H754" s="36"/>
      <c r="J754" s="187">
        <v>48023.503499999999</v>
      </c>
      <c r="K754" s="186">
        <f t="shared" si="54"/>
        <v>48023.5</v>
      </c>
      <c r="L754" s="166" t="str">
        <f t="shared" si="55"/>
        <v>OK</v>
      </c>
    </row>
    <row r="755" spans="2:12" ht="33.75" x14ac:dyDescent="0.2">
      <c r="B755" s="92" t="s">
        <v>712</v>
      </c>
      <c r="C755" s="59" t="s">
        <v>1939</v>
      </c>
      <c r="D755" s="93" t="s">
        <v>2463</v>
      </c>
      <c r="E755" s="122">
        <v>1</v>
      </c>
      <c r="F755" s="94">
        <v>73364</v>
      </c>
      <c r="G755" s="94">
        <f t="shared" si="58"/>
        <v>73364</v>
      </c>
      <c r="H755" s="20"/>
      <c r="J755" s="187">
        <v>69585.754000000001</v>
      </c>
      <c r="K755" s="186">
        <f t="shared" si="54"/>
        <v>69585.75</v>
      </c>
      <c r="L755" s="166" t="str">
        <f t="shared" si="55"/>
        <v>OK</v>
      </c>
    </row>
    <row r="756" spans="2:12" ht="12" x14ac:dyDescent="0.2">
      <c r="B756" s="92" t="s">
        <v>713</v>
      </c>
      <c r="C756" s="59" t="s">
        <v>1940</v>
      </c>
      <c r="D756" s="93" t="s">
        <v>2463</v>
      </c>
      <c r="E756" s="122">
        <v>1</v>
      </c>
      <c r="F756" s="94">
        <v>158880</v>
      </c>
      <c r="G756" s="94">
        <f t="shared" si="58"/>
        <v>158880</v>
      </c>
      <c r="H756" s="20"/>
      <c r="J756" s="187">
        <v>150697.68</v>
      </c>
      <c r="K756" s="186">
        <f t="shared" si="54"/>
        <v>150697.68</v>
      </c>
      <c r="L756" s="166" t="str">
        <f t="shared" si="55"/>
        <v>OK</v>
      </c>
    </row>
    <row r="757" spans="2:12" ht="12" x14ac:dyDescent="0.2">
      <c r="B757" s="92" t="s">
        <v>714</v>
      </c>
      <c r="C757" s="59" t="s">
        <v>1941</v>
      </c>
      <c r="D757" s="93" t="s">
        <v>2463</v>
      </c>
      <c r="E757" s="122">
        <v>1</v>
      </c>
      <c r="F757" s="94">
        <v>30391</v>
      </c>
      <c r="G757" s="94">
        <f t="shared" si="58"/>
        <v>30391</v>
      </c>
      <c r="H757" s="20"/>
      <c r="J757" s="187">
        <v>28825.863499999999</v>
      </c>
      <c r="K757" s="186">
        <f t="shared" si="54"/>
        <v>28825.86</v>
      </c>
      <c r="L757" s="166" t="str">
        <f t="shared" si="55"/>
        <v>OK</v>
      </c>
    </row>
    <row r="758" spans="2:12" ht="12" x14ac:dyDescent="0.2">
      <c r="B758" s="92" t="s">
        <v>715</v>
      </c>
      <c r="C758" s="59" t="s">
        <v>1942</v>
      </c>
      <c r="D758" s="93" t="s">
        <v>2463</v>
      </c>
      <c r="E758" s="122">
        <v>1</v>
      </c>
      <c r="F758" s="94">
        <v>25244</v>
      </c>
      <c r="G758" s="94">
        <f t="shared" si="58"/>
        <v>25244</v>
      </c>
      <c r="H758" s="20"/>
      <c r="J758" s="187">
        <v>23943.934000000001</v>
      </c>
      <c r="K758" s="186">
        <f t="shared" si="54"/>
        <v>23943.93</v>
      </c>
      <c r="L758" s="166" t="str">
        <f t="shared" si="55"/>
        <v>OK</v>
      </c>
    </row>
    <row r="759" spans="2:12" ht="12" x14ac:dyDescent="0.2">
      <c r="B759" s="92" t="s">
        <v>716</v>
      </c>
      <c r="C759" s="59" t="s">
        <v>1943</v>
      </c>
      <c r="D759" s="93" t="s">
        <v>2463</v>
      </c>
      <c r="E759" s="122">
        <v>1</v>
      </c>
      <c r="F759" s="94">
        <v>41649</v>
      </c>
      <c r="G759" s="94">
        <f t="shared" si="58"/>
        <v>41649</v>
      </c>
      <c r="H759" s="20"/>
      <c r="J759" s="187">
        <v>39504.076500000003</v>
      </c>
      <c r="K759" s="186">
        <f t="shared" si="54"/>
        <v>39504.080000000002</v>
      </c>
      <c r="L759" s="166" t="str">
        <f t="shared" si="55"/>
        <v>OK</v>
      </c>
    </row>
    <row r="760" spans="2:12" ht="12" x14ac:dyDescent="0.2">
      <c r="B760" s="92" t="s">
        <v>717</v>
      </c>
      <c r="C760" s="59" t="s">
        <v>1944</v>
      </c>
      <c r="D760" s="93" t="s">
        <v>2463</v>
      </c>
      <c r="E760" s="122">
        <v>1</v>
      </c>
      <c r="F760" s="94">
        <v>14828</v>
      </c>
      <c r="G760" s="94">
        <f t="shared" si="58"/>
        <v>14828</v>
      </c>
      <c r="H760" s="20"/>
      <c r="J760" s="187">
        <v>14064.358</v>
      </c>
      <c r="K760" s="186">
        <f t="shared" si="54"/>
        <v>14064.36</v>
      </c>
      <c r="L760" s="166" t="str">
        <f t="shared" si="55"/>
        <v>OK</v>
      </c>
    </row>
    <row r="761" spans="2:12" ht="12" x14ac:dyDescent="0.2">
      <c r="B761" s="92" t="s">
        <v>718</v>
      </c>
      <c r="C761" s="59" t="s">
        <v>1945</v>
      </c>
      <c r="D761" s="93" t="s">
        <v>2463</v>
      </c>
      <c r="E761" s="122">
        <v>1</v>
      </c>
      <c r="F761" s="94">
        <v>34455</v>
      </c>
      <c r="G761" s="94">
        <f t="shared" si="58"/>
        <v>34455</v>
      </c>
      <c r="H761" s="20"/>
      <c r="J761" s="187">
        <v>32680.567500000001</v>
      </c>
      <c r="K761" s="186">
        <f t="shared" si="54"/>
        <v>32680.57</v>
      </c>
      <c r="L761" s="166" t="str">
        <f t="shared" si="55"/>
        <v>OK</v>
      </c>
    </row>
    <row r="762" spans="2:12" ht="12" x14ac:dyDescent="0.2">
      <c r="B762" s="92" t="s">
        <v>719</v>
      </c>
      <c r="C762" s="59" t="s">
        <v>1946</v>
      </c>
      <c r="D762" s="93" t="s">
        <v>2463</v>
      </c>
      <c r="E762" s="122">
        <v>1</v>
      </c>
      <c r="F762" s="94">
        <v>48502</v>
      </c>
      <c r="G762" s="94">
        <f t="shared" si="58"/>
        <v>48502</v>
      </c>
      <c r="H762" s="20"/>
      <c r="J762" s="187">
        <v>46004.146999999997</v>
      </c>
      <c r="K762" s="186">
        <f t="shared" si="54"/>
        <v>46004.15</v>
      </c>
      <c r="L762" s="166" t="str">
        <f t="shared" si="55"/>
        <v>OK</v>
      </c>
    </row>
    <row r="763" spans="2:12" ht="12" x14ac:dyDescent="0.2">
      <c r="B763" s="92" t="s">
        <v>720</v>
      </c>
      <c r="C763" s="59" t="s">
        <v>1947</v>
      </c>
      <c r="D763" s="93" t="s">
        <v>2463</v>
      </c>
      <c r="E763" s="122">
        <v>1</v>
      </c>
      <c r="F763" s="94">
        <v>41605</v>
      </c>
      <c r="G763" s="94">
        <f t="shared" si="58"/>
        <v>41605</v>
      </c>
      <c r="H763" s="20"/>
      <c r="J763" s="187">
        <v>39462.342499999999</v>
      </c>
      <c r="K763" s="186">
        <f t="shared" si="54"/>
        <v>39462.339999999997</v>
      </c>
      <c r="L763" s="166" t="str">
        <f t="shared" si="55"/>
        <v>OK</v>
      </c>
    </row>
    <row r="764" spans="2:12" ht="12" x14ac:dyDescent="0.2">
      <c r="B764" s="92" t="s">
        <v>721</v>
      </c>
      <c r="C764" s="59" t="s">
        <v>1948</v>
      </c>
      <c r="D764" s="93" t="s">
        <v>2463</v>
      </c>
      <c r="E764" s="122">
        <v>1</v>
      </c>
      <c r="F764" s="94">
        <v>35248</v>
      </c>
      <c r="G764" s="94">
        <f t="shared" si="58"/>
        <v>35248</v>
      </c>
      <c r="H764" s="20"/>
      <c r="J764" s="187">
        <v>33432.728000000003</v>
      </c>
      <c r="K764" s="186">
        <f t="shared" si="54"/>
        <v>33432.730000000003</v>
      </c>
      <c r="L764" s="166" t="str">
        <f t="shared" si="55"/>
        <v>OK</v>
      </c>
    </row>
    <row r="765" spans="2:12" ht="12" x14ac:dyDescent="0.2">
      <c r="B765" s="92" t="s">
        <v>722</v>
      </c>
      <c r="C765" s="59" t="s">
        <v>1949</v>
      </c>
      <c r="D765" s="93" t="s">
        <v>2463</v>
      </c>
      <c r="E765" s="122">
        <v>1</v>
      </c>
      <c r="F765" s="94">
        <v>15517</v>
      </c>
      <c r="G765" s="94">
        <f t="shared" si="58"/>
        <v>15517</v>
      </c>
      <c r="H765" s="20"/>
      <c r="J765" s="187">
        <v>14717.8745</v>
      </c>
      <c r="K765" s="186">
        <f t="shared" si="54"/>
        <v>14717.87</v>
      </c>
      <c r="L765" s="166" t="str">
        <f t="shared" si="55"/>
        <v>OK</v>
      </c>
    </row>
    <row r="766" spans="2:12" ht="12" x14ac:dyDescent="0.2">
      <c r="B766" s="92" t="s">
        <v>723</v>
      </c>
      <c r="C766" s="59" t="s">
        <v>1950</v>
      </c>
      <c r="D766" s="93" t="s">
        <v>2463</v>
      </c>
      <c r="E766" s="122">
        <v>1</v>
      </c>
      <c r="F766" s="94">
        <v>44408</v>
      </c>
      <c r="G766" s="94">
        <f t="shared" si="58"/>
        <v>44408</v>
      </c>
      <c r="H766" s="20"/>
      <c r="J766" s="187">
        <v>42120.987999999998</v>
      </c>
      <c r="K766" s="186">
        <f t="shared" si="54"/>
        <v>42120.99</v>
      </c>
      <c r="L766" s="166" t="str">
        <f t="shared" si="55"/>
        <v>OK</v>
      </c>
    </row>
    <row r="767" spans="2:12" ht="12" x14ac:dyDescent="0.2">
      <c r="B767" s="92" t="s">
        <v>724</v>
      </c>
      <c r="C767" s="59" t="s">
        <v>1951</v>
      </c>
      <c r="D767" s="93" t="s">
        <v>2463</v>
      </c>
      <c r="E767" s="122">
        <v>1</v>
      </c>
      <c r="F767" s="94">
        <v>38907</v>
      </c>
      <c r="G767" s="94">
        <f t="shared" si="58"/>
        <v>38907</v>
      </c>
      <c r="H767" s="20"/>
      <c r="J767" s="187">
        <v>36903.289499999999</v>
      </c>
      <c r="K767" s="186">
        <f t="shared" si="54"/>
        <v>36903.29</v>
      </c>
      <c r="L767" s="166" t="str">
        <f t="shared" si="55"/>
        <v>OK</v>
      </c>
    </row>
    <row r="768" spans="2:12" ht="12" x14ac:dyDescent="0.2">
      <c r="B768" s="92" t="s">
        <v>725</v>
      </c>
      <c r="C768" s="59" t="s">
        <v>1952</v>
      </c>
      <c r="D768" s="93" t="s">
        <v>2463</v>
      </c>
      <c r="E768" s="122">
        <v>1</v>
      </c>
      <c r="F768" s="94">
        <v>36924</v>
      </c>
      <c r="G768" s="94">
        <f t="shared" si="58"/>
        <v>36924</v>
      </c>
      <c r="H768" s="20"/>
      <c r="J768" s="187">
        <v>35022.413999999997</v>
      </c>
      <c r="K768" s="186">
        <f t="shared" si="54"/>
        <v>35022.410000000003</v>
      </c>
      <c r="L768" s="166" t="str">
        <f t="shared" si="55"/>
        <v>OK</v>
      </c>
    </row>
    <row r="769" spans="2:12" ht="12" x14ac:dyDescent="0.2">
      <c r="B769" s="92" t="s">
        <v>726</v>
      </c>
      <c r="C769" s="59" t="s">
        <v>1953</v>
      </c>
      <c r="D769" s="93" t="s">
        <v>2463</v>
      </c>
      <c r="E769" s="122">
        <v>1</v>
      </c>
      <c r="F769" s="94">
        <v>43657</v>
      </c>
      <c r="G769" s="94">
        <f t="shared" si="58"/>
        <v>43657</v>
      </c>
      <c r="H769" s="20"/>
      <c r="J769" s="187">
        <v>41408.664499999999</v>
      </c>
      <c r="K769" s="186">
        <f t="shared" si="54"/>
        <v>41408.660000000003</v>
      </c>
      <c r="L769" s="166" t="str">
        <f t="shared" si="55"/>
        <v>OK</v>
      </c>
    </row>
    <row r="770" spans="2:12" ht="12" x14ac:dyDescent="0.2">
      <c r="B770" s="92" t="s">
        <v>727</v>
      </c>
      <c r="C770" s="59" t="s">
        <v>1954</v>
      </c>
      <c r="D770" s="93" t="s">
        <v>2463</v>
      </c>
      <c r="E770" s="122">
        <v>1</v>
      </c>
      <c r="F770" s="94">
        <v>48897</v>
      </c>
      <c r="G770" s="94">
        <f t="shared" si="58"/>
        <v>48897</v>
      </c>
      <c r="H770" s="20"/>
      <c r="J770" s="187">
        <v>46378.804499999998</v>
      </c>
      <c r="K770" s="186">
        <f t="shared" si="54"/>
        <v>46378.8</v>
      </c>
      <c r="L770" s="166" t="str">
        <f t="shared" si="55"/>
        <v>OK</v>
      </c>
    </row>
    <row r="771" spans="2:12" ht="12" x14ac:dyDescent="0.2">
      <c r="B771" s="92" t="s">
        <v>728</v>
      </c>
      <c r="C771" s="59" t="s">
        <v>1955</v>
      </c>
      <c r="D771" s="93" t="s">
        <v>2463</v>
      </c>
      <c r="E771" s="122">
        <v>1</v>
      </c>
      <c r="F771" s="94">
        <v>169198</v>
      </c>
      <c r="G771" s="94">
        <f t="shared" si="58"/>
        <v>169198</v>
      </c>
      <c r="H771" s="20"/>
      <c r="J771" s="187">
        <v>160484.30300000001</v>
      </c>
      <c r="K771" s="186">
        <f t="shared" si="54"/>
        <v>160484.29999999999</v>
      </c>
      <c r="L771" s="166" t="str">
        <f t="shared" si="55"/>
        <v>OK</v>
      </c>
    </row>
    <row r="772" spans="2:12" ht="33.75" x14ac:dyDescent="0.2">
      <c r="B772" s="92" t="s">
        <v>729</v>
      </c>
      <c r="C772" s="59" t="s">
        <v>1956</v>
      </c>
      <c r="D772" s="93" t="s">
        <v>2463</v>
      </c>
      <c r="E772" s="122">
        <v>1</v>
      </c>
      <c r="F772" s="94">
        <v>92450</v>
      </c>
      <c r="G772" s="94">
        <f t="shared" si="58"/>
        <v>92450</v>
      </c>
      <c r="H772" s="20"/>
      <c r="J772" s="187">
        <v>87688.824999999997</v>
      </c>
      <c r="K772" s="186">
        <f t="shared" si="54"/>
        <v>87688.83</v>
      </c>
      <c r="L772" s="166" t="str">
        <f t="shared" si="55"/>
        <v>OK</v>
      </c>
    </row>
    <row r="773" spans="2:12" ht="22.5" x14ac:dyDescent="0.2">
      <c r="B773" s="92" t="s">
        <v>2635</v>
      </c>
      <c r="C773" s="59" t="s">
        <v>1957</v>
      </c>
      <c r="D773" s="89" t="s">
        <v>2522</v>
      </c>
      <c r="E773" s="122">
        <v>1</v>
      </c>
      <c r="F773" s="94">
        <v>10183</v>
      </c>
      <c r="G773" s="94">
        <f t="shared" si="58"/>
        <v>10183</v>
      </c>
      <c r="H773" s="20"/>
      <c r="J773" s="187">
        <v>9658.5755000000008</v>
      </c>
      <c r="K773" s="186">
        <f t="shared" si="54"/>
        <v>9658.58</v>
      </c>
      <c r="L773" s="166" t="str">
        <f t="shared" si="55"/>
        <v>OK</v>
      </c>
    </row>
    <row r="774" spans="2:12" ht="12" x14ac:dyDescent="0.2">
      <c r="B774" s="105" t="s">
        <v>730</v>
      </c>
      <c r="C774" s="60" t="s">
        <v>1958</v>
      </c>
      <c r="D774" s="86"/>
      <c r="E774" s="122"/>
      <c r="F774" s="94"/>
      <c r="G774" s="94"/>
      <c r="H774" s="20"/>
      <c r="J774" s="187">
        <v>0</v>
      </c>
      <c r="K774" s="186">
        <f t="shared" si="54"/>
        <v>0</v>
      </c>
      <c r="L774" s="166" t="str">
        <f t="shared" si="55"/>
        <v>OK</v>
      </c>
    </row>
    <row r="775" spans="2:12" ht="12" x14ac:dyDescent="0.2">
      <c r="B775" s="92" t="s">
        <v>731</v>
      </c>
      <c r="C775" s="65" t="s">
        <v>1959</v>
      </c>
      <c r="D775" s="89" t="s">
        <v>2522</v>
      </c>
      <c r="E775" s="122">
        <v>1</v>
      </c>
      <c r="F775" s="94">
        <v>22919</v>
      </c>
      <c r="G775" s="94">
        <f t="shared" ref="G775:G788" si="59">ROUND(E775*F775,2)</f>
        <v>22919</v>
      </c>
      <c r="H775" s="20"/>
      <c r="J775" s="187">
        <v>21738.6715</v>
      </c>
      <c r="K775" s="186">
        <f t="shared" si="54"/>
        <v>21738.67</v>
      </c>
      <c r="L775" s="166" t="str">
        <f t="shared" si="55"/>
        <v>OK</v>
      </c>
    </row>
    <row r="776" spans="2:12" ht="12" x14ac:dyDescent="0.2">
      <c r="B776" s="92" t="s">
        <v>732</v>
      </c>
      <c r="C776" s="59" t="s">
        <v>1960</v>
      </c>
      <c r="D776" s="89" t="s">
        <v>2522</v>
      </c>
      <c r="E776" s="122">
        <v>1</v>
      </c>
      <c r="F776" s="94">
        <v>22946</v>
      </c>
      <c r="G776" s="94">
        <f t="shared" si="59"/>
        <v>22946</v>
      </c>
      <c r="H776" s="20"/>
      <c r="J776" s="187">
        <v>21764.280999999999</v>
      </c>
      <c r="K776" s="186">
        <f t="shared" si="54"/>
        <v>21764.28</v>
      </c>
      <c r="L776" s="166" t="str">
        <f t="shared" si="55"/>
        <v>OK</v>
      </c>
    </row>
    <row r="777" spans="2:12" ht="12" x14ac:dyDescent="0.2">
      <c r="B777" s="92" t="s">
        <v>733</v>
      </c>
      <c r="C777" s="59" t="s">
        <v>1961</v>
      </c>
      <c r="D777" s="89" t="s">
        <v>2522</v>
      </c>
      <c r="E777" s="122">
        <v>1</v>
      </c>
      <c r="F777" s="94">
        <v>23153</v>
      </c>
      <c r="G777" s="94">
        <f t="shared" si="59"/>
        <v>23153</v>
      </c>
      <c r="H777" s="20"/>
      <c r="J777" s="187">
        <v>21960.620500000001</v>
      </c>
      <c r="K777" s="186">
        <f t="shared" si="54"/>
        <v>21960.62</v>
      </c>
      <c r="L777" s="166" t="str">
        <f t="shared" si="55"/>
        <v>OK</v>
      </c>
    </row>
    <row r="778" spans="2:12" ht="12" x14ac:dyDescent="0.2">
      <c r="B778" s="92" t="s">
        <v>734</v>
      </c>
      <c r="C778" s="59" t="s">
        <v>1962</v>
      </c>
      <c r="D778" s="89" t="s">
        <v>2522</v>
      </c>
      <c r="E778" s="122">
        <v>1</v>
      </c>
      <c r="F778" s="94">
        <v>6170</v>
      </c>
      <c r="G778" s="94">
        <f t="shared" si="59"/>
        <v>6170</v>
      </c>
      <c r="H778" s="20"/>
      <c r="J778" s="187">
        <v>5852.2449999999999</v>
      </c>
      <c r="K778" s="186">
        <f t="shared" si="54"/>
        <v>5852.25</v>
      </c>
      <c r="L778" s="166" t="str">
        <f t="shared" si="55"/>
        <v>OK</v>
      </c>
    </row>
    <row r="779" spans="2:12" ht="12" x14ac:dyDescent="0.2">
      <c r="B779" s="92" t="s">
        <v>735</v>
      </c>
      <c r="C779" s="59" t="s">
        <v>1963</v>
      </c>
      <c r="D779" s="89" t="s">
        <v>2522</v>
      </c>
      <c r="E779" s="122">
        <v>1</v>
      </c>
      <c r="F779" s="94">
        <v>25922</v>
      </c>
      <c r="G779" s="94">
        <f t="shared" si="59"/>
        <v>25922</v>
      </c>
      <c r="H779" s="20"/>
      <c r="J779" s="187">
        <v>24587.017</v>
      </c>
      <c r="K779" s="186">
        <f t="shared" si="54"/>
        <v>24587.02</v>
      </c>
      <c r="L779" s="166" t="str">
        <f t="shared" si="55"/>
        <v>OK</v>
      </c>
    </row>
    <row r="780" spans="2:12" ht="12" x14ac:dyDescent="0.2">
      <c r="B780" s="92" t="s">
        <v>736</v>
      </c>
      <c r="C780" s="59" t="s">
        <v>1964</v>
      </c>
      <c r="D780" s="89" t="s">
        <v>2522</v>
      </c>
      <c r="E780" s="122">
        <v>1</v>
      </c>
      <c r="F780" s="94">
        <v>20659</v>
      </c>
      <c r="G780" s="94">
        <f t="shared" si="59"/>
        <v>20659</v>
      </c>
      <c r="H780" s="20"/>
      <c r="J780" s="187">
        <v>19595.0615</v>
      </c>
      <c r="K780" s="186">
        <f t="shared" si="54"/>
        <v>19595.060000000001</v>
      </c>
      <c r="L780" s="166" t="str">
        <f t="shared" si="55"/>
        <v>OK</v>
      </c>
    </row>
    <row r="781" spans="2:12" ht="12" x14ac:dyDescent="0.2">
      <c r="B781" s="92" t="s">
        <v>737</v>
      </c>
      <c r="C781" s="59" t="s">
        <v>1965</v>
      </c>
      <c r="D781" s="89" t="s">
        <v>2522</v>
      </c>
      <c r="E781" s="122">
        <v>1</v>
      </c>
      <c r="F781" s="94">
        <v>16791</v>
      </c>
      <c r="G781" s="94">
        <f t="shared" si="59"/>
        <v>16791</v>
      </c>
      <c r="H781" s="20"/>
      <c r="J781" s="187">
        <v>15926.263500000001</v>
      </c>
      <c r="K781" s="186">
        <f t="shared" si="54"/>
        <v>15926.26</v>
      </c>
      <c r="L781" s="166" t="str">
        <f t="shared" si="55"/>
        <v>OK</v>
      </c>
    </row>
    <row r="782" spans="2:12" ht="12" x14ac:dyDescent="0.2">
      <c r="B782" s="92" t="s">
        <v>738</v>
      </c>
      <c r="C782" s="59" t="s">
        <v>1966</v>
      </c>
      <c r="D782" s="89" t="s">
        <v>2522</v>
      </c>
      <c r="E782" s="122">
        <v>1</v>
      </c>
      <c r="F782" s="94">
        <v>5096</v>
      </c>
      <c r="G782" s="94">
        <f t="shared" si="59"/>
        <v>5096</v>
      </c>
      <c r="H782" s="20"/>
      <c r="J782" s="187">
        <v>4833.5560000000005</v>
      </c>
      <c r="K782" s="186">
        <f t="shared" ref="K782:K845" si="60">ROUND($E782*J782,2)</f>
        <v>4833.5600000000004</v>
      </c>
      <c r="L782" s="166" t="str">
        <f t="shared" ref="L782:L845" si="61">IF(AND(J782&gt;=$F782*0.9,J782&lt;=$F782),"OK","ERROR Vr")</f>
        <v>OK</v>
      </c>
    </row>
    <row r="783" spans="2:12" ht="12" x14ac:dyDescent="0.2">
      <c r="B783" s="92" t="s">
        <v>739</v>
      </c>
      <c r="C783" s="59" t="s">
        <v>1967</v>
      </c>
      <c r="D783" s="89" t="s">
        <v>2522</v>
      </c>
      <c r="E783" s="122">
        <v>1</v>
      </c>
      <c r="F783" s="94">
        <v>11028</v>
      </c>
      <c r="G783" s="94">
        <f t="shared" si="59"/>
        <v>11028</v>
      </c>
      <c r="H783" s="20"/>
      <c r="J783" s="187">
        <v>10460.058000000001</v>
      </c>
      <c r="K783" s="186">
        <f t="shared" si="60"/>
        <v>10460.06</v>
      </c>
      <c r="L783" s="166" t="str">
        <f t="shared" si="61"/>
        <v>OK</v>
      </c>
    </row>
    <row r="784" spans="2:12" ht="12" x14ac:dyDescent="0.2">
      <c r="B784" s="92" t="s">
        <v>740</v>
      </c>
      <c r="C784" s="59" t="s">
        <v>1968</v>
      </c>
      <c r="D784" s="89" t="s">
        <v>2522</v>
      </c>
      <c r="E784" s="122">
        <v>1</v>
      </c>
      <c r="F784" s="94">
        <v>19285</v>
      </c>
      <c r="G784" s="94">
        <f t="shared" si="59"/>
        <v>19285</v>
      </c>
      <c r="H784" s="20"/>
      <c r="J784" s="187">
        <v>18291.822499999998</v>
      </c>
      <c r="K784" s="186">
        <f t="shared" si="60"/>
        <v>18291.82</v>
      </c>
      <c r="L784" s="166" t="str">
        <f t="shared" si="61"/>
        <v>OK</v>
      </c>
    </row>
    <row r="785" spans="2:12" ht="12" x14ac:dyDescent="0.2">
      <c r="B785" s="92" t="s">
        <v>741</v>
      </c>
      <c r="C785" s="59" t="s">
        <v>1969</v>
      </c>
      <c r="D785" s="89" t="s">
        <v>2522</v>
      </c>
      <c r="E785" s="122">
        <v>1</v>
      </c>
      <c r="F785" s="94">
        <v>6575</v>
      </c>
      <c r="G785" s="94">
        <f t="shared" si="59"/>
        <v>6575</v>
      </c>
      <c r="H785" s="20"/>
      <c r="J785" s="187">
        <v>6236.3874999999998</v>
      </c>
      <c r="K785" s="186">
        <f t="shared" si="60"/>
        <v>6236.39</v>
      </c>
      <c r="L785" s="166" t="str">
        <f t="shared" si="61"/>
        <v>OK</v>
      </c>
    </row>
    <row r="786" spans="2:12" ht="12" x14ac:dyDescent="0.2">
      <c r="B786" s="92" t="s">
        <v>742</v>
      </c>
      <c r="C786" s="59" t="s">
        <v>1970</v>
      </c>
      <c r="D786" s="89" t="s">
        <v>2522</v>
      </c>
      <c r="E786" s="122">
        <v>1</v>
      </c>
      <c r="F786" s="94">
        <v>46774</v>
      </c>
      <c r="G786" s="94">
        <f t="shared" si="59"/>
        <v>46774</v>
      </c>
      <c r="H786" s="36"/>
      <c r="J786" s="187">
        <v>44365.139000000003</v>
      </c>
      <c r="K786" s="186">
        <f t="shared" si="60"/>
        <v>44365.14</v>
      </c>
      <c r="L786" s="166" t="str">
        <f t="shared" si="61"/>
        <v>OK</v>
      </c>
    </row>
    <row r="787" spans="2:12" ht="12" x14ac:dyDescent="0.2">
      <c r="B787" s="92" t="s">
        <v>743</v>
      </c>
      <c r="C787" s="59" t="s">
        <v>1971</v>
      </c>
      <c r="D787" s="89" t="s">
        <v>2522</v>
      </c>
      <c r="E787" s="122">
        <v>1</v>
      </c>
      <c r="F787" s="94">
        <v>30305</v>
      </c>
      <c r="G787" s="94">
        <f t="shared" si="59"/>
        <v>30305</v>
      </c>
      <c r="H787" s="44"/>
      <c r="J787" s="187">
        <v>28744.2925</v>
      </c>
      <c r="K787" s="186">
        <f t="shared" si="60"/>
        <v>28744.29</v>
      </c>
      <c r="L787" s="166" t="str">
        <f t="shared" si="61"/>
        <v>OK</v>
      </c>
    </row>
    <row r="788" spans="2:12" ht="12" x14ac:dyDescent="0.2">
      <c r="B788" s="92" t="s">
        <v>744</v>
      </c>
      <c r="C788" s="59" t="s">
        <v>1972</v>
      </c>
      <c r="D788" s="89" t="s">
        <v>2522</v>
      </c>
      <c r="E788" s="122">
        <v>1</v>
      </c>
      <c r="F788" s="94">
        <v>19609</v>
      </c>
      <c r="G788" s="94">
        <f t="shared" si="59"/>
        <v>19609</v>
      </c>
      <c r="H788" s="44"/>
      <c r="J788" s="187">
        <v>18599.136500000001</v>
      </c>
      <c r="K788" s="186">
        <f t="shared" si="60"/>
        <v>18599.14</v>
      </c>
      <c r="L788" s="166" t="str">
        <f t="shared" si="61"/>
        <v>OK</v>
      </c>
    </row>
    <row r="789" spans="2:12" ht="12" x14ac:dyDescent="0.2">
      <c r="B789" s="105" t="s">
        <v>745</v>
      </c>
      <c r="C789" s="60" t="s">
        <v>1973</v>
      </c>
      <c r="D789" s="86"/>
      <c r="E789" s="122"/>
      <c r="F789" s="94"/>
      <c r="G789" s="94"/>
      <c r="H789" s="44"/>
      <c r="J789" s="187">
        <v>0</v>
      </c>
      <c r="K789" s="186">
        <f t="shared" si="60"/>
        <v>0</v>
      </c>
      <c r="L789" s="166" t="str">
        <f t="shared" si="61"/>
        <v>OK</v>
      </c>
    </row>
    <row r="790" spans="2:12" ht="12" x14ac:dyDescent="0.2">
      <c r="B790" s="92" t="s">
        <v>746</v>
      </c>
      <c r="C790" s="59" t="s">
        <v>1974</v>
      </c>
      <c r="D790" s="89" t="s">
        <v>2522</v>
      </c>
      <c r="E790" s="122">
        <v>1</v>
      </c>
      <c r="F790" s="94">
        <v>13236</v>
      </c>
      <c r="G790" s="94">
        <f t="shared" ref="G790:G796" si="62">ROUND(E790*F790,2)</f>
        <v>13236</v>
      </c>
      <c r="H790" s="44"/>
      <c r="J790" s="187">
        <v>12554.346</v>
      </c>
      <c r="K790" s="186">
        <f t="shared" si="60"/>
        <v>12554.35</v>
      </c>
      <c r="L790" s="166" t="str">
        <f t="shared" si="61"/>
        <v>OK</v>
      </c>
    </row>
    <row r="791" spans="2:12" ht="12" x14ac:dyDescent="0.2">
      <c r="B791" s="92" t="s">
        <v>747</v>
      </c>
      <c r="C791" s="59" t="s">
        <v>1975</v>
      </c>
      <c r="D791" s="89" t="s">
        <v>2522</v>
      </c>
      <c r="E791" s="122">
        <v>1</v>
      </c>
      <c r="F791" s="94">
        <v>29369</v>
      </c>
      <c r="G791" s="94">
        <f t="shared" si="62"/>
        <v>29369</v>
      </c>
      <c r="H791" s="44"/>
      <c r="J791" s="187">
        <v>27856.496500000001</v>
      </c>
      <c r="K791" s="186">
        <f t="shared" si="60"/>
        <v>27856.5</v>
      </c>
      <c r="L791" s="166" t="str">
        <f t="shared" si="61"/>
        <v>OK</v>
      </c>
    </row>
    <row r="792" spans="2:12" ht="12" x14ac:dyDescent="0.2">
      <c r="B792" s="92" t="s">
        <v>748</v>
      </c>
      <c r="C792" s="59" t="s">
        <v>1976</v>
      </c>
      <c r="D792" s="89" t="s">
        <v>2522</v>
      </c>
      <c r="E792" s="122">
        <v>1</v>
      </c>
      <c r="F792" s="94">
        <v>94890</v>
      </c>
      <c r="G792" s="94">
        <f t="shared" si="62"/>
        <v>94890</v>
      </c>
      <c r="H792" s="44"/>
      <c r="J792" s="187">
        <v>90003.165000000008</v>
      </c>
      <c r="K792" s="186">
        <f t="shared" si="60"/>
        <v>90003.17</v>
      </c>
      <c r="L792" s="166" t="str">
        <f t="shared" si="61"/>
        <v>OK</v>
      </c>
    </row>
    <row r="793" spans="2:12" ht="12" x14ac:dyDescent="0.2">
      <c r="B793" s="92" t="s">
        <v>749</v>
      </c>
      <c r="C793" s="59" t="s">
        <v>1977</v>
      </c>
      <c r="D793" s="89" t="s">
        <v>2522</v>
      </c>
      <c r="E793" s="122">
        <v>1</v>
      </c>
      <c r="F793" s="94">
        <v>50408</v>
      </c>
      <c r="G793" s="94">
        <f t="shared" si="62"/>
        <v>50408</v>
      </c>
      <c r="H793" s="44"/>
      <c r="J793" s="187">
        <v>47811.987999999998</v>
      </c>
      <c r="K793" s="186">
        <f t="shared" si="60"/>
        <v>47811.99</v>
      </c>
      <c r="L793" s="166" t="str">
        <f t="shared" si="61"/>
        <v>OK</v>
      </c>
    </row>
    <row r="794" spans="2:12" ht="12" x14ac:dyDescent="0.2">
      <c r="B794" s="92" t="s">
        <v>750</v>
      </c>
      <c r="C794" s="59" t="s">
        <v>1978</v>
      </c>
      <c r="D794" s="89" t="s">
        <v>2522</v>
      </c>
      <c r="E794" s="122">
        <v>1</v>
      </c>
      <c r="F794" s="94">
        <v>42223</v>
      </c>
      <c r="G794" s="94">
        <f t="shared" si="62"/>
        <v>42223</v>
      </c>
      <c r="H794" s="44"/>
      <c r="J794" s="187">
        <v>40048.515500000001</v>
      </c>
      <c r="K794" s="186">
        <f t="shared" si="60"/>
        <v>40048.519999999997</v>
      </c>
      <c r="L794" s="166" t="str">
        <f t="shared" si="61"/>
        <v>OK</v>
      </c>
    </row>
    <row r="795" spans="2:12" ht="12" x14ac:dyDescent="0.2">
      <c r="B795" s="92" t="s">
        <v>751</v>
      </c>
      <c r="C795" s="59" t="s">
        <v>1979</v>
      </c>
      <c r="D795" s="89" t="s">
        <v>2522</v>
      </c>
      <c r="E795" s="122">
        <v>1</v>
      </c>
      <c r="F795" s="94">
        <v>46684</v>
      </c>
      <c r="G795" s="94">
        <f t="shared" si="62"/>
        <v>46684</v>
      </c>
      <c r="H795" s="44"/>
      <c r="J795" s="187">
        <v>44279.773999999998</v>
      </c>
      <c r="K795" s="186">
        <f t="shared" si="60"/>
        <v>44279.77</v>
      </c>
      <c r="L795" s="166" t="str">
        <f t="shared" si="61"/>
        <v>OK</v>
      </c>
    </row>
    <row r="796" spans="2:12" ht="12" x14ac:dyDescent="0.2">
      <c r="B796" s="92" t="s">
        <v>752</v>
      </c>
      <c r="C796" s="59" t="s">
        <v>1980</v>
      </c>
      <c r="D796" s="89" t="s">
        <v>2522</v>
      </c>
      <c r="E796" s="122">
        <v>1</v>
      </c>
      <c r="F796" s="94">
        <v>40030</v>
      </c>
      <c r="G796" s="94">
        <f t="shared" si="62"/>
        <v>40030</v>
      </c>
      <c r="H796" s="44"/>
      <c r="J796" s="187">
        <v>37968.455000000002</v>
      </c>
      <c r="K796" s="186">
        <f t="shared" si="60"/>
        <v>37968.46</v>
      </c>
      <c r="L796" s="166" t="str">
        <f t="shared" si="61"/>
        <v>OK</v>
      </c>
    </row>
    <row r="797" spans="2:12" ht="12" x14ac:dyDescent="0.2">
      <c r="B797" s="105" t="s">
        <v>753</v>
      </c>
      <c r="C797" s="60" t="s">
        <v>1981</v>
      </c>
      <c r="D797" s="86"/>
      <c r="E797" s="122"/>
      <c r="F797" s="94"/>
      <c r="G797" s="94"/>
      <c r="H797" s="44"/>
      <c r="J797" s="187">
        <v>0</v>
      </c>
      <c r="K797" s="186">
        <f t="shared" si="60"/>
        <v>0</v>
      </c>
      <c r="L797" s="166" t="str">
        <f t="shared" si="61"/>
        <v>OK</v>
      </c>
    </row>
    <row r="798" spans="2:12" ht="12" x14ac:dyDescent="0.2">
      <c r="B798" s="92" t="s">
        <v>754</v>
      </c>
      <c r="C798" s="59" t="s">
        <v>1982</v>
      </c>
      <c r="D798" s="89" t="s">
        <v>2522</v>
      </c>
      <c r="E798" s="122">
        <v>1</v>
      </c>
      <c r="F798" s="94">
        <v>21018</v>
      </c>
      <c r="G798" s="94">
        <f>ROUND(E798*F798,2)</f>
        <v>21018</v>
      </c>
      <c r="H798" s="44"/>
      <c r="J798" s="187">
        <v>19935.573</v>
      </c>
      <c r="K798" s="186">
        <f t="shared" si="60"/>
        <v>19935.57</v>
      </c>
      <c r="L798" s="166" t="str">
        <f t="shared" si="61"/>
        <v>OK</v>
      </c>
    </row>
    <row r="799" spans="2:12" ht="12" x14ac:dyDescent="0.2">
      <c r="B799" s="92" t="s">
        <v>755</v>
      </c>
      <c r="C799" s="59" t="s">
        <v>1983</v>
      </c>
      <c r="D799" s="89" t="s">
        <v>2522</v>
      </c>
      <c r="E799" s="122">
        <v>1</v>
      </c>
      <c r="F799" s="94">
        <v>29467</v>
      </c>
      <c r="G799" s="94">
        <f>ROUND(E799*F799,2)</f>
        <v>29467</v>
      </c>
      <c r="H799" s="44"/>
      <c r="J799" s="187">
        <v>27949.449499999999</v>
      </c>
      <c r="K799" s="186">
        <f t="shared" si="60"/>
        <v>27949.45</v>
      </c>
      <c r="L799" s="166" t="str">
        <f t="shared" si="61"/>
        <v>OK</v>
      </c>
    </row>
    <row r="800" spans="2:12" ht="12" x14ac:dyDescent="0.2">
      <c r="B800" s="92" t="s">
        <v>756</v>
      </c>
      <c r="C800" s="59" t="s">
        <v>1984</v>
      </c>
      <c r="D800" s="89" t="s">
        <v>2522</v>
      </c>
      <c r="E800" s="122">
        <v>1</v>
      </c>
      <c r="F800" s="94">
        <v>18246</v>
      </c>
      <c r="G800" s="94">
        <f>ROUND(E800*F800,2)</f>
        <v>18246</v>
      </c>
      <c r="H800" s="44"/>
      <c r="J800" s="187">
        <v>17306.331000000002</v>
      </c>
      <c r="K800" s="186">
        <f t="shared" si="60"/>
        <v>17306.330000000002</v>
      </c>
      <c r="L800" s="166" t="str">
        <f t="shared" si="61"/>
        <v>OK</v>
      </c>
    </row>
    <row r="801" spans="2:12" ht="12" x14ac:dyDescent="0.2">
      <c r="B801" s="92" t="s">
        <v>757</v>
      </c>
      <c r="C801" s="59" t="s">
        <v>1985</v>
      </c>
      <c r="D801" s="89" t="s">
        <v>2522</v>
      </c>
      <c r="E801" s="122">
        <v>1</v>
      </c>
      <c r="F801" s="94">
        <v>9479</v>
      </c>
      <c r="G801" s="94">
        <f>ROUND(E801*F801,2)</f>
        <v>9479</v>
      </c>
      <c r="H801" s="44"/>
      <c r="J801" s="187">
        <v>8990.8315000000002</v>
      </c>
      <c r="K801" s="186">
        <f t="shared" si="60"/>
        <v>8990.83</v>
      </c>
      <c r="L801" s="166" t="str">
        <f t="shared" si="61"/>
        <v>OK</v>
      </c>
    </row>
    <row r="802" spans="2:12" ht="12" x14ac:dyDescent="0.2">
      <c r="B802" s="21"/>
      <c r="C802" s="35"/>
      <c r="D802" s="11"/>
      <c r="E802" s="122"/>
      <c r="F802" s="24"/>
      <c r="G802" s="54"/>
      <c r="H802" s="44"/>
      <c r="J802" s="187"/>
      <c r="K802" s="186">
        <f t="shared" si="60"/>
        <v>0</v>
      </c>
      <c r="L802" s="166" t="str">
        <f t="shared" si="61"/>
        <v>OK</v>
      </c>
    </row>
    <row r="803" spans="2:12" ht="12" x14ac:dyDescent="0.2">
      <c r="B803" s="12">
        <v>11</v>
      </c>
      <c r="C803" s="28" t="s">
        <v>1986</v>
      </c>
      <c r="D803" s="112"/>
      <c r="E803" s="135"/>
      <c r="F803" s="113"/>
      <c r="G803" s="114"/>
      <c r="H803" s="38">
        <f>SUM(G805:G868)</f>
        <v>3729561</v>
      </c>
      <c r="J803" s="187"/>
      <c r="K803" s="186">
        <f t="shared" si="60"/>
        <v>0</v>
      </c>
      <c r="L803" s="166" t="str">
        <f t="shared" si="61"/>
        <v>OK</v>
      </c>
    </row>
    <row r="804" spans="2:12" ht="12" x14ac:dyDescent="0.2">
      <c r="B804" s="10" t="s">
        <v>758</v>
      </c>
      <c r="C804" s="73" t="s">
        <v>1987</v>
      </c>
      <c r="D804" s="74"/>
      <c r="E804" s="122"/>
      <c r="F804" s="56"/>
      <c r="G804" s="54"/>
      <c r="H804" s="44"/>
      <c r="J804" s="187"/>
      <c r="K804" s="186">
        <f t="shared" si="60"/>
        <v>0</v>
      </c>
      <c r="L804" s="166" t="str">
        <f t="shared" si="61"/>
        <v>OK</v>
      </c>
    </row>
    <row r="805" spans="2:12" ht="12" x14ac:dyDescent="0.2">
      <c r="B805" s="92" t="s">
        <v>759</v>
      </c>
      <c r="C805" s="59" t="s">
        <v>1988</v>
      </c>
      <c r="D805" s="93" t="s">
        <v>2463</v>
      </c>
      <c r="E805" s="122">
        <v>1</v>
      </c>
      <c r="F805" s="94">
        <v>26442</v>
      </c>
      <c r="G805" s="94">
        <f>ROUND(E805*F805,2)</f>
        <v>26442</v>
      </c>
      <c r="H805" s="36"/>
      <c r="J805" s="187">
        <v>25080.237000000001</v>
      </c>
      <c r="K805" s="186">
        <f t="shared" si="60"/>
        <v>25080.240000000002</v>
      </c>
      <c r="L805" s="166" t="str">
        <f t="shared" si="61"/>
        <v>OK</v>
      </c>
    </row>
    <row r="806" spans="2:12" ht="22.5" x14ac:dyDescent="0.2">
      <c r="B806" s="92" t="s">
        <v>760</v>
      </c>
      <c r="C806" s="59" t="s">
        <v>1989</v>
      </c>
      <c r="D806" s="93" t="s">
        <v>2463</v>
      </c>
      <c r="E806" s="122">
        <v>1</v>
      </c>
      <c r="F806" s="94">
        <v>34794</v>
      </c>
      <c r="G806" s="94">
        <f>ROUND(E806*F806,2)</f>
        <v>34794</v>
      </c>
      <c r="H806" s="20"/>
      <c r="J806" s="187">
        <v>33002.108999999997</v>
      </c>
      <c r="K806" s="186">
        <f t="shared" si="60"/>
        <v>33002.11</v>
      </c>
      <c r="L806" s="166" t="str">
        <f t="shared" si="61"/>
        <v>OK</v>
      </c>
    </row>
    <row r="807" spans="2:12" ht="12" x14ac:dyDescent="0.2">
      <c r="B807" s="92" t="s">
        <v>761</v>
      </c>
      <c r="C807" s="59" t="s">
        <v>1990</v>
      </c>
      <c r="D807" s="93" t="s">
        <v>2463</v>
      </c>
      <c r="E807" s="122">
        <v>1</v>
      </c>
      <c r="F807" s="94">
        <v>97062</v>
      </c>
      <c r="G807" s="94">
        <f>ROUND(E807*F807,2)</f>
        <v>97062</v>
      </c>
      <c r="H807" s="20"/>
      <c r="J807" s="187">
        <v>92063.307000000001</v>
      </c>
      <c r="K807" s="186">
        <f t="shared" si="60"/>
        <v>92063.31</v>
      </c>
      <c r="L807" s="166" t="str">
        <f t="shared" si="61"/>
        <v>OK</v>
      </c>
    </row>
    <row r="808" spans="2:12" ht="12" x14ac:dyDescent="0.2">
      <c r="B808" s="92" t="s">
        <v>762</v>
      </c>
      <c r="C808" s="59" t="s">
        <v>1991</v>
      </c>
      <c r="D808" s="89" t="s">
        <v>2522</v>
      </c>
      <c r="E808" s="122">
        <v>1</v>
      </c>
      <c r="F808" s="94">
        <v>10023</v>
      </c>
      <c r="G808" s="94">
        <f>ROUND(E808*F808,2)</f>
        <v>10023</v>
      </c>
      <c r="H808" s="20"/>
      <c r="J808" s="187">
        <v>9506.8155000000006</v>
      </c>
      <c r="K808" s="186">
        <f t="shared" si="60"/>
        <v>9506.82</v>
      </c>
      <c r="L808" s="166" t="str">
        <f t="shared" si="61"/>
        <v>OK</v>
      </c>
    </row>
    <row r="809" spans="2:12" ht="22.5" x14ac:dyDescent="0.2">
      <c r="B809" s="92" t="s">
        <v>2504</v>
      </c>
      <c r="C809" s="59" t="s">
        <v>2505</v>
      </c>
      <c r="D809" s="93" t="s">
        <v>2463</v>
      </c>
      <c r="E809" s="122">
        <v>1</v>
      </c>
      <c r="F809" s="94">
        <v>35709</v>
      </c>
      <c r="G809" s="94">
        <f>ROUND(E809*F809,2)</f>
        <v>35709</v>
      </c>
      <c r="H809" s="20"/>
      <c r="J809" s="187">
        <v>33869.986499999999</v>
      </c>
      <c r="K809" s="186">
        <f t="shared" si="60"/>
        <v>33869.99</v>
      </c>
      <c r="L809" s="166" t="str">
        <f t="shared" si="61"/>
        <v>OK</v>
      </c>
    </row>
    <row r="810" spans="2:12" ht="12" x14ac:dyDescent="0.2">
      <c r="B810" s="105" t="s">
        <v>763</v>
      </c>
      <c r="C810" s="60" t="s">
        <v>1992</v>
      </c>
      <c r="D810" s="86"/>
      <c r="E810" s="122"/>
      <c r="F810" s="94"/>
      <c r="G810" s="94"/>
      <c r="H810" s="20"/>
      <c r="J810" s="187">
        <v>0</v>
      </c>
      <c r="K810" s="186">
        <f t="shared" si="60"/>
        <v>0</v>
      </c>
      <c r="L810" s="166" t="str">
        <f t="shared" si="61"/>
        <v>OK</v>
      </c>
    </row>
    <row r="811" spans="2:12" ht="12" x14ac:dyDescent="0.2">
      <c r="B811" s="92" t="s">
        <v>764</v>
      </c>
      <c r="C811" s="59" t="s">
        <v>1993</v>
      </c>
      <c r="D811" s="89" t="s">
        <v>2522</v>
      </c>
      <c r="E811" s="122">
        <v>1</v>
      </c>
      <c r="F811" s="94">
        <v>59221</v>
      </c>
      <c r="G811" s="94">
        <f t="shared" ref="G811:G853" si="63">ROUND(E811*F811,2)</f>
        <v>59221</v>
      </c>
      <c r="H811" s="20"/>
      <c r="J811" s="187">
        <v>56171.118500000004</v>
      </c>
      <c r="K811" s="186">
        <f t="shared" si="60"/>
        <v>56171.12</v>
      </c>
      <c r="L811" s="166" t="str">
        <f t="shared" si="61"/>
        <v>OK</v>
      </c>
    </row>
    <row r="812" spans="2:12" ht="12" x14ac:dyDescent="0.2">
      <c r="B812" s="92" t="s">
        <v>765</v>
      </c>
      <c r="C812" s="59" t="s">
        <v>1994</v>
      </c>
      <c r="D812" s="89" t="s">
        <v>2522</v>
      </c>
      <c r="E812" s="122">
        <v>1</v>
      </c>
      <c r="F812" s="94">
        <v>62825</v>
      </c>
      <c r="G812" s="94">
        <f t="shared" si="63"/>
        <v>62825</v>
      </c>
      <c r="H812" s="20"/>
      <c r="J812" s="187">
        <v>59589.512499999997</v>
      </c>
      <c r="K812" s="186">
        <f t="shared" si="60"/>
        <v>59589.51</v>
      </c>
      <c r="L812" s="166" t="str">
        <f t="shared" si="61"/>
        <v>OK</v>
      </c>
    </row>
    <row r="813" spans="2:12" ht="12" x14ac:dyDescent="0.2">
      <c r="B813" s="92" t="s">
        <v>766</v>
      </c>
      <c r="C813" s="59" t="s">
        <v>1995</v>
      </c>
      <c r="D813" s="89" t="s">
        <v>2522</v>
      </c>
      <c r="E813" s="122">
        <v>1</v>
      </c>
      <c r="F813" s="94">
        <v>61592</v>
      </c>
      <c r="G813" s="94">
        <f t="shared" si="63"/>
        <v>61592</v>
      </c>
      <c r="H813" s="20"/>
      <c r="J813" s="187">
        <v>58420.012000000002</v>
      </c>
      <c r="K813" s="186">
        <f t="shared" si="60"/>
        <v>58420.01</v>
      </c>
      <c r="L813" s="166" t="str">
        <f t="shared" si="61"/>
        <v>OK</v>
      </c>
    </row>
    <row r="814" spans="2:12" ht="12" x14ac:dyDescent="0.2">
      <c r="B814" s="92" t="s">
        <v>2636</v>
      </c>
      <c r="C814" s="59" t="s">
        <v>1996</v>
      </c>
      <c r="D814" s="93" t="s">
        <v>2463</v>
      </c>
      <c r="E814" s="122">
        <v>1</v>
      </c>
      <c r="F814" s="94">
        <v>116702</v>
      </c>
      <c r="G814" s="94">
        <f t="shared" si="63"/>
        <v>116702</v>
      </c>
      <c r="H814" s="20"/>
      <c r="J814" s="187">
        <v>110691.84699999999</v>
      </c>
      <c r="K814" s="186">
        <f t="shared" si="60"/>
        <v>110691.85</v>
      </c>
      <c r="L814" s="166" t="str">
        <f t="shared" si="61"/>
        <v>OK</v>
      </c>
    </row>
    <row r="815" spans="2:12" ht="12" x14ac:dyDescent="0.2">
      <c r="B815" s="92" t="s">
        <v>767</v>
      </c>
      <c r="C815" s="59" t="s">
        <v>1997</v>
      </c>
      <c r="D815" s="93" t="s">
        <v>2463</v>
      </c>
      <c r="E815" s="122">
        <v>1</v>
      </c>
      <c r="F815" s="94">
        <v>119411</v>
      </c>
      <c r="G815" s="94">
        <f t="shared" si="63"/>
        <v>119411</v>
      </c>
      <c r="H815" s="20"/>
      <c r="J815" s="187">
        <v>113261.33350000001</v>
      </c>
      <c r="K815" s="186">
        <f t="shared" si="60"/>
        <v>113261.33</v>
      </c>
      <c r="L815" s="166" t="str">
        <f t="shared" si="61"/>
        <v>OK</v>
      </c>
    </row>
    <row r="816" spans="2:12" ht="12" x14ac:dyDescent="0.2">
      <c r="B816" s="92" t="s">
        <v>768</v>
      </c>
      <c r="C816" s="59" t="s">
        <v>1998</v>
      </c>
      <c r="D816" s="93" t="s">
        <v>2463</v>
      </c>
      <c r="E816" s="122">
        <v>1</v>
      </c>
      <c r="F816" s="94">
        <v>111638</v>
      </c>
      <c r="G816" s="94">
        <f t="shared" si="63"/>
        <v>111638</v>
      </c>
      <c r="H816" s="20"/>
      <c r="J816" s="187">
        <v>105888.643</v>
      </c>
      <c r="K816" s="186">
        <f t="shared" si="60"/>
        <v>105888.64</v>
      </c>
      <c r="L816" s="166" t="str">
        <f t="shared" si="61"/>
        <v>OK</v>
      </c>
    </row>
    <row r="817" spans="2:12" ht="12" x14ac:dyDescent="0.2">
      <c r="B817" s="92" t="s">
        <v>769</v>
      </c>
      <c r="C817" s="59" t="s">
        <v>1999</v>
      </c>
      <c r="D817" s="93" t="s">
        <v>2463</v>
      </c>
      <c r="E817" s="122">
        <v>1</v>
      </c>
      <c r="F817" s="94">
        <v>107936</v>
      </c>
      <c r="G817" s="94">
        <f t="shared" si="63"/>
        <v>107936</v>
      </c>
      <c r="H817" s="20"/>
      <c r="J817" s="187">
        <v>102377.296</v>
      </c>
      <c r="K817" s="186">
        <f t="shared" si="60"/>
        <v>102377.3</v>
      </c>
      <c r="L817" s="166" t="str">
        <f t="shared" si="61"/>
        <v>OK</v>
      </c>
    </row>
    <row r="818" spans="2:12" ht="12" x14ac:dyDescent="0.2">
      <c r="B818" s="92" t="s">
        <v>770</v>
      </c>
      <c r="C818" s="59" t="s">
        <v>2000</v>
      </c>
      <c r="D818" s="93" t="s">
        <v>2463</v>
      </c>
      <c r="E818" s="122">
        <v>1</v>
      </c>
      <c r="F818" s="94">
        <v>106031</v>
      </c>
      <c r="G818" s="94">
        <f t="shared" si="63"/>
        <v>106031</v>
      </c>
      <c r="H818" s="20"/>
      <c r="J818" s="187">
        <v>100570.4035</v>
      </c>
      <c r="K818" s="186">
        <f t="shared" si="60"/>
        <v>100570.4</v>
      </c>
      <c r="L818" s="166" t="str">
        <f t="shared" si="61"/>
        <v>OK</v>
      </c>
    </row>
    <row r="819" spans="2:12" ht="12" x14ac:dyDescent="0.2">
      <c r="B819" s="92" t="s">
        <v>771</v>
      </c>
      <c r="C819" s="59" t="s">
        <v>2001</v>
      </c>
      <c r="D819" s="93" t="s">
        <v>2463</v>
      </c>
      <c r="E819" s="122">
        <v>1</v>
      </c>
      <c r="F819" s="94">
        <v>105168</v>
      </c>
      <c r="G819" s="94">
        <f t="shared" si="63"/>
        <v>105168</v>
      </c>
      <c r="H819" s="20"/>
      <c r="J819" s="187">
        <v>99751.847999999998</v>
      </c>
      <c r="K819" s="186">
        <f t="shared" si="60"/>
        <v>99751.85</v>
      </c>
      <c r="L819" s="166" t="str">
        <f t="shared" si="61"/>
        <v>OK</v>
      </c>
    </row>
    <row r="820" spans="2:12" ht="12" x14ac:dyDescent="0.2">
      <c r="B820" s="92" t="s">
        <v>772</v>
      </c>
      <c r="C820" s="59" t="s">
        <v>2002</v>
      </c>
      <c r="D820" s="93" t="s">
        <v>2463</v>
      </c>
      <c r="E820" s="122">
        <v>1</v>
      </c>
      <c r="F820" s="94">
        <v>191393</v>
      </c>
      <c r="G820" s="94">
        <f t="shared" si="63"/>
        <v>191393</v>
      </c>
      <c r="H820" s="20"/>
      <c r="J820" s="187">
        <v>181536.2605</v>
      </c>
      <c r="K820" s="186">
        <f t="shared" si="60"/>
        <v>181536.26</v>
      </c>
      <c r="L820" s="166" t="str">
        <f t="shared" si="61"/>
        <v>OK</v>
      </c>
    </row>
    <row r="821" spans="2:12" ht="12" x14ac:dyDescent="0.2">
      <c r="B821" s="92" t="s">
        <v>773</v>
      </c>
      <c r="C821" s="59" t="s">
        <v>2003</v>
      </c>
      <c r="D821" s="93" t="s">
        <v>2463</v>
      </c>
      <c r="E821" s="122">
        <v>1</v>
      </c>
      <c r="F821" s="94">
        <v>75398</v>
      </c>
      <c r="G821" s="94">
        <f t="shared" si="63"/>
        <v>75398</v>
      </c>
      <c r="H821" s="20"/>
      <c r="J821" s="187">
        <v>71515.002999999997</v>
      </c>
      <c r="K821" s="186">
        <f t="shared" si="60"/>
        <v>71515</v>
      </c>
      <c r="L821" s="166" t="str">
        <f t="shared" si="61"/>
        <v>OK</v>
      </c>
    </row>
    <row r="822" spans="2:12" ht="12" x14ac:dyDescent="0.2">
      <c r="B822" s="92" t="s">
        <v>774</v>
      </c>
      <c r="C822" s="59" t="s">
        <v>2004</v>
      </c>
      <c r="D822" s="93" t="s">
        <v>2463</v>
      </c>
      <c r="E822" s="122">
        <v>1</v>
      </c>
      <c r="F822" s="94">
        <v>73138</v>
      </c>
      <c r="G822" s="94">
        <f t="shared" si="63"/>
        <v>73138</v>
      </c>
      <c r="H822" s="20"/>
      <c r="J822" s="187">
        <v>69371.392999999996</v>
      </c>
      <c r="K822" s="186">
        <f t="shared" si="60"/>
        <v>69371.39</v>
      </c>
      <c r="L822" s="166" t="str">
        <f t="shared" si="61"/>
        <v>OK</v>
      </c>
    </row>
    <row r="823" spans="2:12" ht="12" x14ac:dyDescent="0.2">
      <c r="B823" s="92" t="s">
        <v>775</v>
      </c>
      <c r="C823" s="59" t="s">
        <v>2005</v>
      </c>
      <c r="D823" s="93" t="s">
        <v>2463</v>
      </c>
      <c r="E823" s="122">
        <v>1</v>
      </c>
      <c r="F823" s="94">
        <v>69721</v>
      </c>
      <c r="G823" s="94">
        <f t="shared" si="63"/>
        <v>69721</v>
      </c>
      <c r="H823" s="20"/>
      <c r="J823" s="187">
        <v>66130.368499999997</v>
      </c>
      <c r="K823" s="186">
        <f t="shared" si="60"/>
        <v>66130.37</v>
      </c>
      <c r="L823" s="166" t="str">
        <f t="shared" si="61"/>
        <v>OK</v>
      </c>
    </row>
    <row r="824" spans="2:12" ht="12" x14ac:dyDescent="0.2">
      <c r="B824" s="92" t="s">
        <v>776</v>
      </c>
      <c r="C824" s="59" t="s">
        <v>2006</v>
      </c>
      <c r="D824" s="93" t="s">
        <v>2463</v>
      </c>
      <c r="E824" s="122">
        <v>1</v>
      </c>
      <c r="F824" s="94">
        <v>74057</v>
      </c>
      <c r="G824" s="94">
        <f t="shared" si="63"/>
        <v>74057</v>
      </c>
      <c r="H824" s="20"/>
      <c r="J824" s="187">
        <v>70243.064500000008</v>
      </c>
      <c r="K824" s="186">
        <f t="shared" si="60"/>
        <v>70243.06</v>
      </c>
      <c r="L824" s="166" t="str">
        <f t="shared" si="61"/>
        <v>OK</v>
      </c>
    </row>
    <row r="825" spans="2:12" ht="12" x14ac:dyDescent="0.2">
      <c r="B825" s="92" t="s">
        <v>777</v>
      </c>
      <c r="C825" s="59" t="s">
        <v>2007</v>
      </c>
      <c r="D825" s="93" t="s">
        <v>2463</v>
      </c>
      <c r="E825" s="122">
        <v>1</v>
      </c>
      <c r="F825" s="94">
        <v>71663</v>
      </c>
      <c r="G825" s="94">
        <f t="shared" si="63"/>
        <v>71663</v>
      </c>
      <c r="H825" s="20"/>
      <c r="J825" s="187">
        <v>67972.355500000005</v>
      </c>
      <c r="K825" s="186">
        <f t="shared" si="60"/>
        <v>67972.36</v>
      </c>
      <c r="L825" s="166" t="str">
        <f t="shared" si="61"/>
        <v>OK</v>
      </c>
    </row>
    <row r="826" spans="2:12" ht="12" x14ac:dyDescent="0.2">
      <c r="B826" s="92" t="s">
        <v>778</v>
      </c>
      <c r="C826" s="59" t="s">
        <v>2008</v>
      </c>
      <c r="D826" s="93" t="s">
        <v>2463</v>
      </c>
      <c r="E826" s="122">
        <v>1</v>
      </c>
      <c r="F826" s="94">
        <v>70001</v>
      </c>
      <c r="G826" s="94">
        <f t="shared" si="63"/>
        <v>70001</v>
      </c>
      <c r="H826" s="20"/>
      <c r="J826" s="187">
        <v>66395.948499999999</v>
      </c>
      <c r="K826" s="186">
        <f t="shared" si="60"/>
        <v>66395.95</v>
      </c>
      <c r="L826" s="166" t="str">
        <f t="shared" si="61"/>
        <v>OK</v>
      </c>
    </row>
    <row r="827" spans="2:12" ht="12" x14ac:dyDescent="0.2">
      <c r="B827" s="92" t="s">
        <v>779</v>
      </c>
      <c r="C827" s="59" t="s">
        <v>2009</v>
      </c>
      <c r="D827" s="93" t="s">
        <v>2463</v>
      </c>
      <c r="E827" s="122">
        <v>1</v>
      </c>
      <c r="F827" s="94">
        <v>60756</v>
      </c>
      <c r="G827" s="94">
        <f t="shared" si="63"/>
        <v>60756</v>
      </c>
      <c r="H827" s="20"/>
      <c r="J827" s="187">
        <v>57627.065999999999</v>
      </c>
      <c r="K827" s="186">
        <f t="shared" si="60"/>
        <v>57627.07</v>
      </c>
      <c r="L827" s="166" t="str">
        <f t="shared" si="61"/>
        <v>OK</v>
      </c>
    </row>
    <row r="828" spans="2:12" ht="12" x14ac:dyDescent="0.2">
      <c r="B828" s="92" t="s">
        <v>780</v>
      </c>
      <c r="C828" s="59" t="s">
        <v>2010</v>
      </c>
      <c r="D828" s="93" t="s">
        <v>2463</v>
      </c>
      <c r="E828" s="122">
        <v>1</v>
      </c>
      <c r="F828" s="94">
        <v>60191</v>
      </c>
      <c r="G828" s="94">
        <f t="shared" si="63"/>
        <v>60191</v>
      </c>
      <c r="H828" s="20"/>
      <c r="J828" s="187">
        <v>57091.163500000002</v>
      </c>
      <c r="K828" s="186">
        <f t="shared" si="60"/>
        <v>57091.16</v>
      </c>
      <c r="L828" s="166" t="str">
        <f t="shared" si="61"/>
        <v>OK</v>
      </c>
    </row>
    <row r="829" spans="2:12" ht="135" x14ac:dyDescent="0.2">
      <c r="B829" s="92" t="s">
        <v>781</v>
      </c>
      <c r="C829" s="22" t="s">
        <v>2476</v>
      </c>
      <c r="D829" s="93" t="s">
        <v>2463</v>
      </c>
      <c r="E829" s="122">
        <v>1</v>
      </c>
      <c r="F829" s="94">
        <v>145305</v>
      </c>
      <c r="G829" s="94">
        <f t="shared" si="63"/>
        <v>145305</v>
      </c>
      <c r="H829" s="20"/>
      <c r="J829" s="187">
        <v>137821.79250000001</v>
      </c>
      <c r="K829" s="186">
        <f t="shared" si="60"/>
        <v>137821.79</v>
      </c>
      <c r="L829" s="166" t="str">
        <f t="shared" si="61"/>
        <v>OK</v>
      </c>
    </row>
    <row r="830" spans="2:12" ht="12" x14ac:dyDescent="0.2">
      <c r="B830" s="92" t="s">
        <v>782</v>
      </c>
      <c r="C830" s="22" t="s">
        <v>2011</v>
      </c>
      <c r="D830" s="93" t="s">
        <v>2463</v>
      </c>
      <c r="E830" s="122">
        <v>1</v>
      </c>
      <c r="F830" s="94">
        <v>38820</v>
      </c>
      <c r="G830" s="94">
        <f t="shared" si="63"/>
        <v>38820</v>
      </c>
      <c r="H830" s="20"/>
      <c r="J830" s="187">
        <v>36820.769999999997</v>
      </c>
      <c r="K830" s="186">
        <f t="shared" si="60"/>
        <v>36820.769999999997</v>
      </c>
      <c r="L830" s="166" t="str">
        <f t="shared" si="61"/>
        <v>OK</v>
      </c>
    </row>
    <row r="831" spans="2:12" ht="12" x14ac:dyDescent="0.2">
      <c r="B831" s="92" t="s">
        <v>783</v>
      </c>
      <c r="C831" s="22" t="s">
        <v>2012</v>
      </c>
      <c r="D831" s="93" t="s">
        <v>2463</v>
      </c>
      <c r="E831" s="122">
        <v>1</v>
      </c>
      <c r="F831" s="94">
        <v>32691</v>
      </c>
      <c r="G831" s="94">
        <f t="shared" si="63"/>
        <v>32691</v>
      </c>
      <c r="H831" s="20"/>
      <c r="J831" s="187">
        <v>31007.413499999999</v>
      </c>
      <c r="K831" s="186">
        <f t="shared" si="60"/>
        <v>31007.41</v>
      </c>
      <c r="L831" s="166" t="str">
        <f t="shared" si="61"/>
        <v>OK</v>
      </c>
    </row>
    <row r="832" spans="2:12" ht="12" x14ac:dyDescent="0.2">
      <c r="B832" s="92" t="s">
        <v>784</v>
      </c>
      <c r="C832" s="22" t="s">
        <v>2477</v>
      </c>
      <c r="D832" s="93" t="s">
        <v>2463</v>
      </c>
      <c r="E832" s="122">
        <v>1</v>
      </c>
      <c r="F832" s="94">
        <v>12562</v>
      </c>
      <c r="G832" s="94">
        <f t="shared" si="63"/>
        <v>12562</v>
      </c>
      <c r="H832" s="20"/>
      <c r="J832" s="187">
        <v>11915.057000000001</v>
      </c>
      <c r="K832" s="186">
        <f t="shared" si="60"/>
        <v>11915.06</v>
      </c>
      <c r="L832" s="166" t="str">
        <f t="shared" si="61"/>
        <v>OK</v>
      </c>
    </row>
    <row r="833" spans="2:12" ht="22.5" x14ac:dyDescent="0.2">
      <c r="B833" s="92" t="s">
        <v>785</v>
      </c>
      <c r="C833" s="22" t="s">
        <v>2013</v>
      </c>
      <c r="D833" s="93" t="s">
        <v>2463</v>
      </c>
      <c r="E833" s="122">
        <v>1</v>
      </c>
      <c r="F833" s="94">
        <v>92779</v>
      </c>
      <c r="G833" s="94">
        <f t="shared" si="63"/>
        <v>92779</v>
      </c>
      <c r="H833" s="20"/>
      <c r="J833" s="187">
        <v>88000.881500000003</v>
      </c>
      <c r="K833" s="186">
        <f t="shared" si="60"/>
        <v>88000.88</v>
      </c>
      <c r="L833" s="166" t="str">
        <f t="shared" si="61"/>
        <v>OK</v>
      </c>
    </row>
    <row r="834" spans="2:12" ht="12" x14ac:dyDescent="0.2">
      <c r="B834" s="92" t="s">
        <v>786</v>
      </c>
      <c r="C834" s="22" t="s">
        <v>2478</v>
      </c>
      <c r="D834" s="93" t="s">
        <v>2463</v>
      </c>
      <c r="E834" s="122">
        <v>1</v>
      </c>
      <c r="F834" s="94">
        <v>10427</v>
      </c>
      <c r="G834" s="94">
        <f t="shared" si="63"/>
        <v>10427</v>
      </c>
      <c r="H834" s="20"/>
      <c r="J834" s="187">
        <v>9890.0095000000001</v>
      </c>
      <c r="K834" s="186">
        <f t="shared" si="60"/>
        <v>9890.01</v>
      </c>
      <c r="L834" s="166" t="str">
        <f t="shared" si="61"/>
        <v>OK</v>
      </c>
    </row>
    <row r="835" spans="2:12" ht="12" x14ac:dyDescent="0.2">
      <c r="B835" s="92" t="s">
        <v>787</v>
      </c>
      <c r="C835" s="22" t="s">
        <v>2479</v>
      </c>
      <c r="D835" s="93" t="s">
        <v>2463</v>
      </c>
      <c r="E835" s="122">
        <v>1</v>
      </c>
      <c r="F835" s="94">
        <v>9663</v>
      </c>
      <c r="G835" s="94">
        <f t="shared" si="63"/>
        <v>9663</v>
      </c>
      <c r="H835" s="20"/>
      <c r="J835" s="187">
        <v>9165.3554999999997</v>
      </c>
      <c r="K835" s="186">
        <f t="shared" si="60"/>
        <v>9165.36</v>
      </c>
      <c r="L835" s="166" t="str">
        <f t="shared" si="61"/>
        <v>OK</v>
      </c>
    </row>
    <row r="836" spans="2:12" ht="12" x14ac:dyDescent="0.2">
      <c r="B836" s="92" t="s">
        <v>788</v>
      </c>
      <c r="C836" s="22" t="s">
        <v>2014</v>
      </c>
      <c r="D836" s="93" t="s">
        <v>2463</v>
      </c>
      <c r="E836" s="122">
        <v>1</v>
      </c>
      <c r="F836" s="94">
        <v>20862</v>
      </c>
      <c r="G836" s="94">
        <f t="shared" si="63"/>
        <v>20862</v>
      </c>
      <c r="H836" s="20"/>
      <c r="J836" s="187">
        <v>19787.607</v>
      </c>
      <c r="K836" s="186">
        <f t="shared" si="60"/>
        <v>19787.61</v>
      </c>
      <c r="L836" s="166" t="str">
        <f t="shared" si="61"/>
        <v>OK</v>
      </c>
    </row>
    <row r="837" spans="2:12" ht="12" x14ac:dyDescent="0.2">
      <c r="B837" s="92" t="s">
        <v>789</v>
      </c>
      <c r="C837" s="22" t="s">
        <v>2015</v>
      </c>
      <c r="D837" s="93" t="s">
        <v>2463</v>
      </c>
      <c r="E837" s="122">
        <v>1</v>
      </c>
      <c r="F837" s="94">
        <v>44513</v>
      </c>
      <c r="G837" s="94">
        <f t="shared" si="63"/>
        <v>44513</v>
      </c>
      <c r="H837" s="20"/>
      <c r="J837" s="187">
        <v>42220.580500000004</v>
      </c>
      <c r="K837" s="186">
        <f t="shared" si="60"/>
        <v>42220.58</v>
      </c>
      <c r="L837" s="166" t="str">
        <f t="shared" si="61"/>
        <v>OK</v>
      </c>
    </row>
    <row r="838" spans="2:12" ht="12" x14ac:dyDescent="0.2">
      <c r="B838" s="92" t="s">
        <v>790</v>
      </c>
      <c r="C838" s="22" t="s">
        <v>2481</v>
      </c>
      <c r="D838" s="89" t="s">
        <v>2522</v>
      </c>
      <c r="E838" s="122">
        <v>1</v>
      </c>
      <c r="F838" s="94">
        <v>16506</v>
      </c>
      <c r="G838" s="94">
        <f t="shared" si="63"/>
        <v>16506</v>
      </c>
      <c r="H838" s="20"/>
      <c r="J838" s="187">
        <v>15655.941000000001</v>
      </c>
      <c r="K838" s="186">
        <f t="shared" si="60"/>
        <v>15655.94</v>
      </c>
      <c r="L838" s="166" t="str">
        <f t="shared" si="61"/>
        <v>OK</v>
      </c>
    </row>
    <row r="839" spans="2:12" ht="22.5" x14ac:dyDescent="0.2">
      <c r="B839" s="92" t="s">
        <v>791</v>
      </c>
      <c r="C839" s="22" t="s">
        <v>2480</v>
      </c>
      <c r="D839" s="93" t="s">
        <v>2466</v>
      </c>
      <c r="E839" s="122">
        <v>1</v>
      </c>
      <c r="F839" s="94">
        <v>1533</v>
      </c>
      <c r="G839" s="94">
        <f t="shared" si="63"/>
        <v>1533</v>
      </c>
      <c r="H839" s="20"/>
      <c r="J839" s="187">
        <v>1454.0505000000001</v>
      </c>
      <c r="K839" s="186">
        <f t="shared" si="60"/>
        <v>1454.05</v>
      </c>
      <c r="L839" s="166" t="str">
        <f t="shared" si="61"/>
        <v>OK</v>
      </c>
    </row>
    <row r="840" spans="2:12" ht="12" x14ac:dyDescent="0.2">
      <c r="B840" s="92" t="s">
        <v>792</v>
      </c>
      <c r="C840" s="59" t="s">
        <v>2016</v>
      </c>
      <c r="D840" s="93" t="s">
        <v>2463</v>
      </c>
      <c r="E840" s="122">
        <v>1</v>
      </c>
      <c r="F840" s="94">
        <v>27363</v>
      </c>
      <c r="G840" s="94">
        <f t="shared" si="63"/>
        <v>27363</v>
      </c>
      <c r="H840" s="20"/>
      <c r="J840" s="187">
        <v>25953.805499999999</v>
      </c>
      <c r="K840" s="186">
        <f t="shared" si="60"/>
        <v>25953.81</v>
      </c>
      <c r="L840" s="166" t="str">
        <f t="shared" si="61"/>
        <v>OK</v>
      </c>
    </row>
    <row r="841" spans="2:12" ht="12" x14ac:dyDescent="0.2">
      <c r="B841" s="92" t="s">
        <v>793</v>
      </c>
      <c r="C841" s="59" t="s">
        <v>2017</v>
      </c>
      <c r="D841" s="93" t="s">
        <v>2463</v>
      </c>
      <c r="E841" s="122">
        <v>1</v>
      </c>
      <c r="F841" s="94">
        <v>59150</v>
      </c>
      <c r="G841" s="94">
        <f t="shared" si="63"/>
        <v>59150</v>
      </c>
      <c r="H841" s="20"/>
      <c r="J841" s="187">
        <v>56103.775000000001</v>
      </c>
      <c r="K841" s="186">
        <f t="shared" si="60"/>
        <v>56103.78</v>
      </c>
      <c r="L841" s="166" t="str">
        <f t="shared" si="61"/>
        <v>OK</v>
      </c>
    </row>
    <row r="842" spans="2:12" ht="12" x14ac:dyDescent="0.2">
      <c r="B842" s="92" t="s">
        <v>794</v>
      </c>
      <c r="C842" s="59" t="s">
        <v>2018</v>
      </c>
      <c r="D842" s="93" t="s">
        <v>2463</v>
      </c>
      <c r="E842" s="122">
        <v>1</v>
      </c>
      <c r="F842" s="94">
        <v>64111</v>
      </c>
      <c r="G842" s="94">
        <f t="shared" si="63"/>
        <v>64111</v>
      </c>
      <c r="H842" s="20"/>
      <c r="J842" s="187">
        <v>60809.283499999998</v>
      </c>
      <c r="K842" s="186">
        <f t="shared" si="60"/>
        <v>60809.279999999999</v>
      </c>
      <c r="L842" s="166" t="str">
        <f t="shared" si="61"/>
        <v>OK</v>
      </c>
    </row>
    <row r="843" spans="2:12" ht="12" x14ac:dyDescent="0.2">
      <c r="B843" s="92" t="s">
        <v>795</v>
      </c>
      <c r="C843" s="59" t="s">
        <v>2019</v>
      </c>
      <c r="D843" s="93" t="s">
        <v>2463</v>
      </c>
      <c r="E843" s="122">
        <v>1</v>
      </c>
      <c r="F843" s="94">
        <v>47976</v>
      </c>
      <c r="G843" s="94">
        <f t="shared" si="63"/>
        <v>47976</v>
      </c>
      <c r="H843" s="20"/>
      <c r="J843" s="187">
        <v>45505.235999999997</v>
      </c>
      <c r="K843" s="186">
        <f t="shared" si="60"/>
        <v>45505.24</v>
      </c>
      <c r="L843" s="166" t="str">
        <f t="shared" si="61"/>
        <v>OK</v>
      </c>
    </row>
    <row r="844" spans="2:12" ht="12" x14ac:dyDescent="0.2">
      <c r="B844" s="92" t="s">
        <v>796</v>
      </c>
      <c r="C844" s="59" t="s">
        <v>2020</v>
      </c>
      <c r="D844" s="93" t="s">
        <v>2463</v>
      </c>
      <c r="E844" s="122">
        <v>1</v>
      </c>
      <c r="F844" s="94">
        <v>47467</v>
      </c>
      <c r="G844" s="94">
        <f t="shared" si="63"/>
        <v>47467</v>
      </c>
      <c r="H844" s="20"/>
      <c r="J844" s="187">
        <v>45022.449500000002</v>
      </c>
      <c r="K844" s="186">
        <f t="shared" si="60"/>
        <v>45022.45</v>
      </c>
      <c r="L844" s="166" t="str">
        <f t="shared" si="61"/>
        <v>OK</v>
      </c>
    </row>
    <row r="845" spans="2:12" ht="12" x14ac:dyDescent="0.2">
      <c r="B845" s="92" t="s">
        <v>797</v>
      </c>
      <c r="C845" s="59" t="s">
        <v>2021</v>
      </c>
      <c r="D845" s="93" t="s">
        <v>2463</v>
      </c>
      <c r="E845" s="122">
        <v>1</v>
      </c>
      <c r="F845" s="94">
        <v>47239</v>
      </c>
      <c r="G845" s="94">
        <f t="shared" si="63"/>
        <v>47239</v>
      </c>
      <c r="H845" s="20"/>
      <c r="J845" s="187">
        <v>44806.191500000001</v>
      </c>
      <c r="K845" s="186">
        <f t="shared" si="60"/>
        <v>44806.19</v>
      </c>
      <c r="L845" s="166" t="str">
        <f t="shared" si="61"/>
        <v>OK</v>
      </c>
    </row>
    <row r="846" spans="2:12" ht="22.5" x14ac:dyDescent="0.2">
      <c r="B846" s="92" t="s">
        <v>798</v>
      </c>
      <c r="C846" s="59" t="s">
        <v>2022</v>
      </c>
      <c r="D846" s="93" t="s">
        <v>2463</v>
      </c>
      <c r="E846" s="122">
        <v>1</v>
      </c>
      <c r="F846" s="94">
        <v>232358</v>
      </c>
      <c r="G846" s="94">
        <f t="shared" si="63"/>
        <v>232358</v>
      </c>
      <c r="H846" s="20"/>
      <c r="J846" s="187">
        <v>220391.56299999999</v>
      </c>
      <c r="K846" s="186">
        <f t="shared" ref="K846:K909" si="64">ROUND($E846*J846,2)</f>
        <v>220391.56</v>
      </c>
      <c r="L846" s="166" t="str">
        <f t="shared" ref="L846:L909" si="65">IF(AND(J846&gt;=$F846*0.9,J846&lt;=$F846),"OK","ERROR Vr")</f>
        <v>OK</v>
      </c>
    </row>
    <row r="847" spans="2:12" ht="12" x14ac:dyDescent="0.2">
      <c r="B847" s="92" t="s">
        <v>799</v>
      </c>
      <c r="C847" s="59" t="s">
        <v>2023</v>
      </c>
      <c r="D847" s="93" t="s">
        <v>1227</v>
      </c>
      <c r="E847" s="122">
        <v>1</v>
      </c>
      <c r="F847" s="94">
        <v>52095</v>
      </c>
      <c r="G847" s="94">
        <f t="shared" si="63"/>
        <v>52095</v>
      </c>
      <c r="H847" s="20"/>
      <c r="J847" s="187">
        <v>49412.107499999998</v>
      </c>
      <c r="K847" s="186">
        <f t="shared" si="64"/>
        <v>49412.11</v>
      </c>
      <c r="L847" s="166" t="str">
        <f t="shared" si="65"/>
        <v>OK</v>
      </c>
    </row>
    <row r="848" spans="2:12" ht="12" x14ac:dyDescent="0.2">
      <c r="B848" s="92" t="s">
        <v>800</v>
      </c>
      <c r="C848" s="59" t="s">
        <v>2024</v>
      </c>
      <c r="D848" s="93" t="s">
        <v>1227</v>
      </c>
      <c r="E848" s="122">
        <v>1</v>
      </c>
      <c r="F848" s="94">
        <v>50508</v>
      </c>
      <c r="G848" s="94">
        <f t="shared" si="63"/>
        <v>50508</v>
      </c>
      <c r="H848" s="20"/>
      <c r="J848" s="187">
        <v>47906.838000000003</v>
      </c>
      <c r="K848" s="186">
        <f t="shared" si="64"/>
        <v>47906.84</v>
      </c>
      <c r="L848" s="166" t="str">
        <f t="shared" si="65"/>
        <v>OK</v>
      </c>
    </row>
    <row r="849" spans="2:12" ht="22.5" x14ac:dyDescent="0.2">
      <c r="B849" s="92" t="s">
        <v>801</v>
      </c>
      <c r="C849" s="59" t="s">
        <v>2025</v>
      </c>
      <c r="D849" s="93" t="s">
        <v>2466</v>
      </c>
      <c r="E849" s="122">
        <v>1</v>
      </c>
      <c r="F849" s="94">
        <v>9650</v>
      </c>
      <c r="G849" s="94">
        <f t="shared" si="63"/>
        <v>9650</v>
      </c>
      <c r="H849" s="20"/>
      <c r="J849" s="187">
        <v>9153.0249999999996</v>
      </c>
      <c r="K849" s="186">
        <f t="shared" si="64"/>
        <v>9153.0300000000007</v>
      </c>
      <c r="L849" s="166" t="str">
        <f t="shared" si="65"/>
        <v>OK</v>
      </c>
    </row>
    <row r="850" spans="2:12" ht="12" x14ac:dyDescent="0.2">
      <c r="B850" s="92" t="s">
        <v>802</v>
      </c>
      <c r="C850" s="59" t="s">
        <v>2026</v>
      </c>
      <c r="D850" s="93" t="s">
        <v>1227</v>
      </c>
      <c r="E850" s="122">
        <v>1</v>
      </c>
      <c r="F850" s="94">
        <v>64398</v>
      </c>
      <c r="G850" s="94">
        <f t="shared" si="63"/>
        <v>64398</v>
      </c>
      <c r="H850" s="20"/>
      <c r="J850" s="187">
        <v>61081.503000000004</v>
      </c>
      <c r="K850" s="186">
        <f t="shared" si="64"/>
        <v>61081.5</v>
      </c>
      <c r="L850" s="166" t="str">
        <f t="shared" si="65"/>
        <v>OK</v>
      </c>
    </row>
    <row r="851" spans="2:12" ht="22.5" x14ac:dyDescent="0.2">
      <c r="B851" s="92" t="s">
        <v>803</v>
      </c>
      <c r="C851" s="59" t="s">
        <v>2027</v>
      </c>
      <c r="D851" s="93" t="s">
        <v>2463</v>
      </c>
      <c r="E851" s="122">
        <v>1</v>
      </c>
      <c r="F851" s="94">
        <v>58688</v>
      </c>
      <c r="G851" s="94">
        <f t="shared" si="63"/>
        <v>58688</v>
      </c>
      <c r="H851" s="20"/>
      <c r="J851" s="187">
        <v>55665.567999999999</v>
      </c>
      <c r="K851" s="186">
        <f t="shared" si="64"/>
        <v>55665.57</v>
      </c>
      <c r="L851" s="166" t="str">
        <f t="shared" si="65"/>
        <v>OK</v>
      </c>
    </row>
    <row r="852" spans="2:12" ht="45" x14ac:dyDescent="0.2">
      <c r="B852" s="92" t="s">
        <v>804</v>
      </c>
      <c r="C852" s="75" t="s">
        <v>2028</v>
      </c>
      <c r="D852" s="93" t="s">
        <v>2463</v>
      </c>
      <c r="E852" s="122">
        <v>1</v>
      </c>
      <c r="F852" s="94">
        <v>209045</v>
      </c>
      <c r="G852" s="94">
        <f t="shared" si="63"/>
        <v>209045</v>
      </c>
      <c r="H852" s="20"/>
      <c r="J852" s="187">
        <v>198279.1825</v>
      </c>
      <c r="K852" s="186">
        <f t="shared" si="64"/>
        <v>198279.18</v>
      </c>
      <c r="L852" s="166" t="str">
        <f t="shared" si="65"/>
        <v>OK</v>
      </c>
    </row>
    <row r="853" spans="2:12" ht="22.5" x14ac:dyDescent="0.2">
      <c r="B853" s="92" t="s">
        <v>2637</v>
      </c>
      <c r="C853" s="75" t="s">
        <v>2482</v>
      </c>
      <c r="D853" s="93" t="s">
        <v>2463</v>
      </c>
      <c r="E853" s="122">
        <v>1</v>
      </c>
      <c r="F853" s="94">
        <v>59449</v>
      </c>
      <c r="G853" s="94">
        <f t="shared" si="63"/>
        <v>59449</v>
      </c>
      <c r="H853" s="20"/>
      <c r="J853" s="187">
        <v>56387.376499999998</v>
      </c>
      <c r="K853" s="186">
        <f t="shared" si="64"/>
        <v>56387.38</v>
      </c>
      <c r="L853" s="166" t="str">
        <f t="shared" si="65"/>
        <v>OK</v>
      </c>
    </row>
    <row r="854" spans="2:12" ht="12" x14ac:dyDescent="0.2">
      <c r="B854" s="105" t="s">
        <v>805</v>
      </c>
      <c r="C854" s="60" t="s">
        <v>2029</v>
      </c>
      <c r="D854" s="86"/>
      <c r="E854" s="122"/>
      <c r="F854" s="94"/>
      <c r="G854" s="94"/>
      <c r="H854" s="20"/>
      <c r="J854" s="187">
        <v>0</v>
      </c>
      <c r="K854" s="186">
        <f t="shared" si="64"/>
        <v>0</v>
      </c>
      <c r="L854" s="166" t="str">
        <f t="shared" si="65"/>
        <v>OK</v>
      </c>
    </row>
    <row r="855" spans="2:12" ht="12" x14ac:dyDescent="0.2">
      <c r="B855" s="92" t="s">
        <v>806</v>
      </c>
      <c r="C855" s="59" t="s">
        <v>2030</v>
      </c>
      <c r="D855" s="89" t="s">
        <v>2522</v>
      </c>
      <c r="E855" s="122">
        <v>1</v>
      </c>
      <c r="F855" s="94">
        <v>36600</v>
      </c>
      <c r="G855" s="94">
        <f t="shared" ref="G855:G868" si="66">ROUND(E855*F855,2)</f>
        <v>36600</v>
      </c>
      <c r="H855" s="20"/>
      <c r="J855" s="187">
        <v>34715.1</v>
      </c>
      <c r="K855" s="186">
        <f t="shared" si="64"/>
        <v>34715.1</v>
      </c>
      <c r="L855" s="166" t="str">
        <f t="shared" si="65"/>
        <v>OK</v>
      </c>
    </row>
    <row r="856" spans="2:12" ht="12" x14ac:dyDescent="0.2">
      <c r="B856" s="92" t="s">
        <v>807</v>
      </c>
      <c r="C856" s="59" t="s">
        <v>2031</v>
      </c>
      <c r="D856" s="89" t="s">
        <v>2522</v>
      </c>
      <c r="E856" s="122">
        <v>1</v>
      </c>
      <c r="F856" s="94">
        <v>12314</v>
      </c>
      <c r="G856" s="94">
        <f t="shared" si="66"/>
        <v>12314</v>
      </c>
      <c r="H856" s="20"/>
      <c r="J856" s="187">
        <v>11679.829</v>
      </c>
      <c r="K856" s="186">
        <f t="shared" si="64"/>
        <v>11679.83</v>
      </c>
      <c r="L856" s="166" t="str">
        <f t="shared" si="65"/>
        <v>OK</v>
      </c>
    </row>
    <row r="857" spans="2:12" ht="12" x14ac:dyDescent="0.2">
      <c r="B857" s="92" t="s">
        <v>808</v>
      </c>
      <c r="C857" s="59" t="s">
        <v>2032</v>
      </c>
      <c r="D857" s="89" t="s">
        <v>2522</v>
      </c>
      <c r="E857" s="122">
        <v>1</v>
      </c>
      <c r="F857" s="94">
        <v>13546</v>
      </c>
      <c r="G857" s="94">
        <f t="shared" si="66"/>
        <v>13546</v>
      </c>
      <c r="H857" s="20"/>
      <c r="J857" s="187">
        <v>12848.380999999999</v>
      </c>
      <c r="K857" s="186">
        <f t="shared" si="64"/>
        <v>12848.38</v>
      </c>
      <c r="L857" s="166" t="str">
        <f t="shared" si="65"/>
        <v>OK</v>
      </c>
    </row>
    <row r="858" spans="2:12" ht="12" x14ac:dyDescent="0.2">
      <c r="B858" s="92" t="s">
        <v>809</v>
      </c>
      <c r="C858" s="59" t="s">
        <v>2033</v>
      </c>
      <c r="D858" s="89" t="s">
        <v>2522</v>
      </c>
      <c r="E858" s="122">
        <v>1</v>
      </c>
      <c r="F858" s="94">
        <v>39960</v>
      </c>
      <c r="G858" s="94">
        <f t="shared" si="66"/>
        <v>39960</v>
      </c>
      <c r="H858" s="20"/>
      <c r="J858" s="187">
        <v>37902.06</v>
      </c>
      <c r="K858" s="186">
        <f t="shared" si="64"/>
        <v>37902.06</v>
      </c>
      <c r="L858" s="166" t="str">
        <f t="shared" si="65"/>
        <v>OK</v>
      </c>
    </row>
    <row r="859" spans="2:12" ht="12" x14ac:dyDescent="0.2">
      <c r="B859" s="92" t="s">
        <v>810</v>
      </c>
      <c r="C859" s="59" t="s">
        <v>2034</v>
      </c>
      <c r="D859" s="89" t="s">
        <v>2522</v>
      </c>
      <c r="E859" s="122">
        <v>1</v>
      </c>
      <c r="F859" s="94">
        <v>59066</v>
      </c>
      <c r="G859" s="94">
        <f t="shared" si="66"/>
        <v>59066</v>
      </c>
      <c r="H859" s="20"/>
      <c r="J859" s="187">
        <v>56024.101000000002</v>
      </c>
      <c r="K859" s="186">
        <f t="shared" si="64"/>
        <v>56024.1</v>
      </c>
      <c r="L859" s="166" t="str">
        <f t="shared" si="65"/>
        <v>OK</v>
      </c>
    </row>
    <row r="860" spans="2:12" ht="12" x14ac:dyDescent="0.2">
      <c r="B860" s="92" t="s">
        <v>811</v>
      </c>
      <c r="C860" s="59" t="s">
        <v>2035</v>
      </c>
      <c r="D860" s="89" t="s">
        <v>2522</v>
      </c>
      <c r="E860" s="122">
        <v>1</v>
      </c>
      <c r="F860" s="94">
        <v>48708</v>
      </c>
      <c r="G860" s="94">
        <f t="shared" si="66"/>
        <v>48708</v>
      </c>
      <c r="H860" s="20"/>
      <c r="J860" s="187">
        <v>46199.538</v>
      </c>
      <c r="K860" s="186">
        <f t="shared" si="64"/>
        <v>46199.54</v>
      </c>
      <c r="L860" s="166" t="str">
        <f t="shared" si="65"/>
        <v>OK</v>
      </c>
    </row>
    <row r="861" spans="2:12" ht="12" x14ac:dyDescent="0.2">
      <c r="B861" s="92" t="s">
        <v>812</v>
      </c>
      <c r="C861" s="59" t="s">
        <v>2036</v>
      </c>
      <c r="D861" s="89" t="s">
        <v>2522</v>
      </c>
      <c r="E861" s="122">
        <v>1</v>
      </c>
      <c r="F861" s="94">
        <v>21675</v>
      </c>
      <c r="G861" s="94">
        <f t="shared" si="66"/>
        <v>21675</v>
      </c>
      <c r="H861" s="20"/>
      <c r="J861" s="187">
        <v>20558.737499999999</v>
      </c>
      <c r="K861" s="186">
        <f t="shared" si="64"/>
        <v>20558.740000000002</v>
      </c>
      <c r="L861" s="166" t="str">
        <f t="shared" si="65"/>
        <v>OK</v>
      </c>
    </row>
    <row r="862" spans="2:12" ht="12" x14ac:dyDescent="0.2">
      <c r="B862" s="92" t="s">
        <v>813</v>
      </c>
      <c r="C862" s="59" t="s">
        <v>2037</v>
      </c>
      <c r="D862" s="89" t="s">
        <v>2522</v>
      </c>
      <c r="E862" s="122">
        <v>1</v>
      </c>
      <c r="F862" s="94">
        <v>23452</v>
      </c>
      <c r="G862" s="94">
        <f t="shared" si="66"/>
        <v>23452</v>
      </c>
      <c r="H862" s="20"/>
      <c r="J862" s="187">
        <v>22244.222000000002</v>
      </c>
      <c r="K862" s="186">
        <f t="shared" si="64"/>
        <v>22244.22</v>
      </c>
      <c r="L862" s="166" t="str">
        <f t="shared" si="65"/>
        <v>OK</v>
      </c>
    </row>
    <row r="863" spans="2:12" ht="12" x14ac:dyDescent="0.2">
      <c r="B863" s="92" t="s">
        <v>814</v>
      </c>
      <c r="C863" s="59" t="s">
        <v>2038</v>
      </c>
      <c r="D863" s="93" t="s">
        <v>1227</v>
      </c>
      <c r="E863" s="122">
        <v>1</v>
      </c>
      <c r="F863" s="94">
        <v>16902</v>
      </c>
      <c r="G863" s="94">
        <f t="shared" si="66"/>
        <v>16902</v>
      </c>
      <c r="H863" s="20"/>
      <c r="J863" s="187">
        <v>16031.547</v>
      </c>
      <c r="K863" s="186">
        <f t="shared" si="64"/>
        <v>16031.55</v>
      </c>
      <c r="L863" s="166" t="str">
        <f t="shared" si="65"/>
        <v>OK</v>
      </c>
    </row>
    <row r="864" spans="2:12" ht="12" x14ac:dyDescent="0.2">
      <c r="B864" s="92" t="s">
        <v>815</v>
      </c>
      <c r="C864" s="59" t="s">
        <v>2039</v>
      </c>
      <c r="D864" s="93" t="s">
        <v>1227</v>
      </c>
      <c r="E864" s="122">
        <v>1</v>
      </c>
      <c r="F864" s="94">
        <v>27363</v>
      </c>
      <c r="G864" s="94">
        <f t="shared" si="66"/>
        <v>27363</v>
      </c>
      <c r="H864" s="20"/>
      <c r="J864" s="187">
        <v>25953.805499999999</v>
      </c>
      <c r="K864" s="186">
        <f t="shared" si="64"/>
        <v>25953.81</v>
      </c>
      <c r="L864" s="166" t="str">
        <f t="shared" si="65"/>
        <v>OK</v>
      </c>
    </row>
    <row r="865" spans="2:12" ht="12" x14ac:dyDescent="0.2">
      <c r="B865" s="92" t="s">
        <v>816</v>
      </c>
      <c r="C865" s="59" t="s">
        <v>2040</v>
      </c>
      <c r="D865" s="89" t="s">
        <v>2522</v>
      </c>
      <c r="E865" s="122">
        <v>1</v>
      </c>
      <c r="F865" s="94">
        <v>39818</v>
      </c>
      <c r="G865" s="94">
        <f t="shared" si="66"/>
        <v>39818</v>
      </c>
      <c r="H865" s="20"/>
      <c r="J865" s="187">
        <v>37767.373</v>
      </c>
      <c r="K865" s="186">
        <f t="shared" si="64"/>
        <v>37767.370000000003</v>
      </c>
      <c r="L865" s="166" t="str">
        <f t="shared" si="65"/>
        <v>OK</v>
      </c>
    </row>
    <row r="866" spans="2:12" ht="12" x14ac:dyDescent="0.2">
      <c r="B866" s="92" t="s">
        <v>817</v>
      </c>
      <c r="C866" s="59" t="s">
        <v>2041</v>
      </c>
      <c r="D866" s="89" t="s">
        <v>2522</v>
      </c>
      <c r="E866" s="122">
        <v>1</v>
      </c>
      <c r="F866" s="94">
        <v>58885</v>
      </c>
      <c r="G866" s="94">
        <f t="shared" si="66"/>
        <v>58885</v>
      </c>
      <c r="H866" s="20"/>
      <c r="J866" s="187">
        <v>55852.422500000001</v>
      </c>
      <c r="K866" s="186">
        <f t="shared" si="64"/>
        <v>55852.42</v>
      </c>
      <c r="L866" s="166" t="str">
        <f t="shared" si="65"/>
        <v>OK</v>
      </c>
    </row>
    <row r="867" spans="2:12" ht="12" x14ac:dyDescent="0.2">
      <c r="B867" s="92" t="s">
        <v>818</v>
      </c>
      <c r="C867" s="59" t="s">
        <v>2042</v>
      </c>
      <c r="D867" s="89" t="s">
        <v>2522</v>
      </c>
      <c r="E867" s="122">
        <v>1</v>
      </c>
      <c r="F867" s="94">
        <v>48880</v>
      </c>
      <c r="G867" s="94">
        <f t="shared" si="66"/>
        <v>48880</v>
      </c>
      <c r="H867" s="20"/>
      <c r="J867" s="187">
        <v>46362.68</v>
      </c>
      <c r="K867" s="186">
        <f t="shared" si="64"/>
        <v>46362.68</v>
      </c>
      <c r="L867" s="166" t="str">
        <f t="shared" si="65"/>
        <v>OK</v>
      </c>
    </row>
    <row r="868" spans="2:12" ht="12" x14ac:dyDescent="0.2">
      <c r="B868" s="92" t="s">
        <v>819</v>
      </c>
      <c r="C868" s="75" t="s">
        <v>2043</v>
      </c>
      <c r="D868" s="89" t="s">
        <v>2522</v>
      </c>
      <c r="E868" s="122">
        <v>1</v>
      </c>
      <c r="F868" s="94">
        <v>26362</v>
      </c>
      <c r="G868" s="94">
        <f t="shared" si="66"/>
        <v>26362</v>
      </c>
      <c r="H868" s="20"/>
      <c r="J868" s="187">
        <v>25004.357</v>
      </c>
      <c r="K868" s="186">
        <f t="shared" si="64"/>
        <v>25004.36</v>
      </c>
      <c r="L868" s="166" t="str">
        <f t="shared" si="65"/>
        <v>OK</v>
      </c>
    </row>
    <row r="869" spans="2:12" ht="12" x14ac:dyDescent="0.2">
      <c r="B869" s="50"/>
      <c r="C869" s="87"/>
      <c r="D869" s="34"/>
      <c r="E869" s="122"/>
      <c r="F869" s="57"/>
      <c r="G869" s="53"/>
      <c r="H869" s="20"/>
      <c r="J869" s="187"/>
      <c r="K869" s="186">
        <f t="shared" si="64"/>
        <v>0</v>
      </c>
      <c r="L869" s="166" t="str">
        <f t="shared" si="65"/>
        <v>OK</v>
      </c>
    </row>
    <row r="870" spans="2:12" s="45" customFormat="1" ht="12" x14ac:dyDescent="0.2">
      <c r="B870" s="12">
        <v>12</v>
      </c>
      <c r="C870" s="13" t="s">
        <v>2044</v>
      </c>
      <c r="D870" s="109"/>
      <c r="E870" s="135"/>
      <c r="F870" s="113"/>
      <c r="G870" s="114"/>
      <c r="H870" s="38">
        <f>SUM(G872:G895)</f>
        <v>5032314</v>
      </c>
      <c r="J870" s="187"/>
      <c r="K870" s="186">
        <f t="shared" si="64"/>
        <v>0</v>
      </c>
      <c r="L870" s="166" t="str">
        <f t="shared" si="65"/>
        <v>OK</v>
      </c>
    </row>
    <row r="871" spans="2:12" ht="12" x14ac:dyDescent="0.2">
      <c r="B871" s="10" t="s">
        <v>820</v>
      </c>
      <c r="C871" s="73" t="s">
        <v>2045</v>
      </c>
      <c r="D871" s="74"/>
      <c r="E871" s="122"/>
      <c r="F871" s="56"/>
      <c r="G871" s="54"/>
      <c r="H871" s="20"/>
      <c r="J871" s="187"/>
      <c r="K871" s="186">
        <f t="shared" si="64"/>
        <v>0</v>
      </c>
      <c r="L871" s="166" t="str">
        <f t="shared" si="65"/>
        <v>OK</v>
      </c>
    </row>
    <row r="872" spans="2:12" ht="12" x14ac:dyDescent="0.2">
      <c r="B872" s="92" t="s">
        <v>821</v>
      </c>
      <c r="C872" s="59" t="s">
        <v>2046</v>
      </c>
      <c r="D872" s="93" t="s">
        <v>2463</v>
      </c>
      <c r="E872" s="122">
        <v>1</v>
      </c>
      <c r="F872" s="94">
        <v>418829</v>
      </c>
      <c r="G872" s="94">
        <f t="shared" ref="G872:G880" si="67">ROUND(E872*F872,2)</f>
        <v>418829</v>
      </c>
      <c r="H872" s="20"/>
      <c r="J872" s="187">
        <v>397259.30650000001</v>
      </c>
      <c r="K872" s="186">
        <f t="shared" si="64"/>
        <v>397259.31</v>
      </c>
      <c r="L872" s="166" t="str">
        <f t="shared" si="65"/>
        <v>OK</v>
      </c>
    </row>
    <row r="873" spans="2:12" ht="12" x14ac:dyDescent="0.2">
      <c r="B873" s="92" t="s">
        <v>822</v>
      </c>
      <c r="C873" s="59" t="s">
        <v>2047</v>
      </c>
      <c r="D873" s="93" t="s">
        <v>2463</v>
      </c>
      <c r="E873" s="122">
        <v>1</v>
      </c>
      <c r="F873" s="94">
        <v>303372</v>
      </c>
      <c r="G873" s="94">
        <f t="shared" si="67"/>
        <v>303372</v>
      </c>
      <c r="H873" s="20"/>
      <c r="J873" s="187">
        <v>287748.342</v>
      </c>
      <c r="K873" s="186">
        <f t="shared" si="64"/>
        <v>287748.34000000003</v>
      </c>
      <c r="L873" s="166" t="str">
        <f t="shared" si="65"/>
        <v>OK</v>
      </c>
    </row>
    <row r="874" spans="2:12" ht="12" x14ac:dyDescent="0.2">
      <c r="B874" s="92" t="s">
        <v>823</v>
      </c>
      <c r="C874" s="59" t="s">
        <v>2048</v>
      </c>
      <c r="D874" s="93" t="s">
        <v>2463</v>
      </c>
      <c r="E874" s="122">
        <v>1</v>
      </c>
      <c r="F874" s="94">
        <v>294431</v>
      </c>
      <c r="G874" s="94">
        <f t="shared" si="67"/>
        <v>294431</v>
      </c>
      <c r="H874" s="20"/>
      <c r="J874" s="187">
        <v>279267.80349999998</v>
      </c>
      <c r="K874" s="186">
        <f t="shared" si="64"/>
        <v>279267.8</v>
      </c>
      <c r="L874" s="166" t="str">
        <f t="shared" si="65"/>
        <v>OK</v>
      </c>
    </row>
    <row r="875" spans="2:12" ht="12" x14ac:dyDescent="0.2">
      <c r="B875" s="92" t="s">
        <v>824</v>
      </c>
      <c r="C875" s="59" t="s">
        <v>2049</v>
      </c>
      <c r="D875" s="93" t="s">
        <v>2463</v>
      </c>
      <c r="E875" s="122">
        <v>1</v>
      </c>
      <c r="F875" s="94">
        <v>289470</v>
      </c>
      <c r="G875" s="94">
        <f t="shared" si="67"/>
        <v>289470</v>
      </c>
      <c r="H875" s="20"/>
      <c r="J875" s="187">
        <v>274562.29499999998</v>
      </c>
      <c r="K875" s="186">
        <f t="shared" si="64"/>
        <v>274562.3</v>
      </c>
      <c r="L875" s="166" t="str">
        <f t="shared" si="65"/>
        <v>OK</v>
      </c>
    </row>
    <row r="876" spans="2:12" ht="12" x14ac:dyDescent="0.2">
      <c r="B876" s="92" t="s">
        <v>825</v>
      </c>
      <c r="C876" s="59" t="s">
        <v>2050</v>
      </c>
      <c r="D876" s="93" t="s">
        <v>2463</v>
      </c>
      <c r="E876" s="122">
        <v>1</v>
      </c>
      <c r="F876" s="94">
        <v>289418</v>
      </c>
      <c r="G876" s="94">
        <f t="shared" si="67"/>
        <v>289418</v>
      </c>
      <c r="H876" s="36"/>
      <c r="J876" s="187">
        <v>274512.973</v>
      </c>
      <c r="K876" s="186">
        <f t="shared" si="64"/>
        <v>274512.96999999997</v>
      </c>
      <c r="L876" s="166" t="str">
        <f t="shared" si="65"/>
        <v>OK</v>
      </c>
    </row>
    <row r="877" spans="2:12" ht="12" x14ac:dyDescent="0.2">
      <c r="B877" s="92" t="s">
        <v>826</v>
      </c>
      <c r="C877" s="77" t="s">
        <v>2051</v>
      </c>
      <c r="D877" s="93" t="s">
        <v>2463</v>
      </c>
      <c r="E877" s="122">
        <v>1</v>
      </c>
      <c r="F877" s="94">
        <v>304086</v>
      </c>
      <c r="G877" s="94">
        <f t="shared" si="67"/>
        <v>304086</v>
      </c>
      <c r="H877" s="20"/>
      <c r="J877" s="187">
        <v>288425.571</v>
      </c>
      <c r="K877" s="186">
        <f t="shared" si="64"/>
        <v>288425.57</v>
      </c>
      <c r="L877" s="166" t="str">
        <f t="shared" si="65"/>
        <v>OK</v>
      </c>
    </row>
    <row r="878" spans="2:12" ht="33.75" x14ac:dyDescent="0.2">
      <c r="B878" s="92" t="s">
        <v>827</v>
      </c>
      <c r="C878" s="59" t="s">
        <v>2052</v>
      </c>
      <c r="D878" s="93" t="s">
        <v>2463</v>
      </c>
      <c r="E878" s="122">
        <v>1</v>
      </c>
      <c r="F878" s="94">
        <v>501465</v>
      </c>
      <c r="G878" s="94">
        <f t="shared" si="67"/>
        <v>501465</v>
      </c>
      <c r="H878" s="20"/>
      <c r="J878" s="187">
        <v>475639.55249999999</v>
      </c>
      <c r="K878" s="186">
        <f t="shared" si="64"/>
        <v>475639.55</v>
      </c>
      <c r="L878" s="166" t="str">
        <f t="shared" si="65"/>
        <v>OK</v>
      </c>
    </row>
    <row r="879" spans="2:12" ht="33.75" x14ac:dyDescent="0.2">
      <c r="B879" s="92" t="s">
        <v>828</v>
      </c>
      <c r="C879" s="59" t="s">
        <v>2053</v>
      </c>
      <c r="D879" s="93" t="s">
        <v>2463</v>
      </c>
      <c r="E879" s="122">
        <v>1</v>
      </c>
      <c r="F879" s="94">
        <v>418826</v>
      </c>
      <c r="G879" s="94">
        <f t="shared" si="67"/>
        <v>418826</v>
      </c>
      <c r="H879" s="20"/>
      <c r="J879" s="187">
        <v>397256.46100000001</v>
      </c>
      <c r="K879" s="186">
        <f t="shared" si="64"/>
        <v>397256.46</v>
      </c>
      <c r="L879" s="166" t="str">
        <f t="shared" si="65"/>
        <v>OK</v>
      </c>
    </row>
    <row r="880" spans="2:12" ht="22.5" x14ac:dyDescent="0.2">
      <c r="B880" s="92" t="s">
        <v>829</v>
      </c>
      <c r="C880" s="59" t="s">
        <v>2054</v>
      </c>
      <c r="D880" s="93" t="s">
        <v>2463</v>
      </c>
      <c r="E880" s="122">
        <v>1</v>
      </c>
      <c r="F880" s="94">
        <v>365309</v>
      </c>
      <c r="G880" s="94">
        <f t="shared" si="67"/>
        <v>365309</v>
      </c>
      <c r="H880" s="20"/>
      <c r="J880" s="187">
        <v>346495.58649999998</v>
      </c>
      <c r="K880" s="186">
        <f t="shared" si="64"/>
        <v>346495.59</v>
      </c>
      <c r="L880" s="166" t="str">
        <f t="shared" si="65"/>
        <v>OK</v>
      </c>
    </row>
    <row r="881" spans="2:12" ht="12" x14ac:dyDescent="0.2">
      <c r="B881" s="105" t="s">
        <v>830</v>
      </c>
      <c r="C881" s="60" t="s">
        <v>2055</v>
      </c>
      <c r="D881" s="86"/>
      <c r="E881" s="122"/>
      <c r="F881" s="94"/>
      <c r="G881" s="94"/>
      <c r="H881" s="20"/>
      <c r="J881" s="187">
        <v>0</v>
      </c>
      <c r="K881" s="186">
        <f t="shared" si="64"/>
        <v>0</v>
      </c>
      <c r="L881" s="166" t="str">
        <f t="shared" si="65"/>
        <v>OK</v>
      </c>
    </row>
    <row r="882" spans="2:12" ht="12" x14ac:dyDescent="0.2">
      <c r="B882" s="92" t="s">
        <v>831</v>
      </c>
      <c r="C882" s="59" t="s">
        <v>2056</v>
      </c>
      <c r="D882" s="93" t="s">
        <v>1227</v>
      </c>
      <c r="E882" s="122">
        <v>1</v>
      </c>
      <c r="F882" s="94">
        <v>74457</v>
      </c>
      <c r="G882" s="94">
        <f t="shared" ref="G882:G895" si="68">ROUND(E882*F882,2)</f>
        <v>74457</v>
      </c>
      <c r="H882" s="20"/>
      <c r="J882" s="187">
        <v>70622.464500000002</v>
      </c>
      <c r="K882" s="186">
        <f t="shared" si="64"/>
        <v>70622.460000000006</v>
      </c>
      <c r="L882" s="166" t="str">
        <f t="shared" si="65"/>
        <v>OK</v>
      </c>
    </row>
    <row r="883" spans="2:12" ht="12" x14ac:dyDescent="0.2">
      <c r="B883" s="92" t="s">
        <v>832</v>
      </c>
      <c r="C883" s="59" t="s">
        <v>2057</v>
      </c>
      <c r="D883" s="93" t="s">
        <v>2463</v>
      </c>
      <c r="E883" s="122">
        <v>1</v>
      </c>
      <c r="F883" s="94">
        <v>9231</v>
      </c>
      <c r="G883" s="94">
        <f t="shared" si="68"/>
        <v>9231</v>
      </c>
      <c r="H883" s="20"/>
      <c r="J883" s="187">
        <v>8755.6034999999993</v>
      </c>
      <c r="K883" s="186">
        <f t="shared" si="64"/>
        <v>8755.6</v>
      </c>
      <c r="L883" s="166" t="str">
        <f t="shared" si="65"/>
        <v>OK</v>
      </c>
    </row>
    <row r="884" spans="2:12" ht="22.5" x14ac:dyDescent="0.2">
      <c r="B884" s="92" t="s">
        <v>833</v>
      </c>
      <c r="C884" s="59" t="s">
        <v>2058</v>
      </c>
      <c r="D884" s="93" t="s">
        <v>1227</v>
      </c>
      <c r="E884" s="122">
        <v>1</v>
      </c>
      <c r="F884" s="94">
        <v>120828</v>
      </c>
      <c r="G884" s="94">
        <f t="shared" si="68"/>
        <v>120828</v>
      </c>
      <c r="H884" s="20"/>
      <c r="J884" s="187">
        <v>114605.35800000001</v>
      </c>
      <c r="K884" s="186">
        <f t="shared" si="64"/>
        <v>114605.36</v>
      </c>
      <c r="L884" s="166" t="str">
        <f t="shared" si="65"/>
        <v>OK</v>
      </c>
    </row>
    <row r="885" spans="2:12" ht="12" x14ac:dyDescent="0.2">
      <c r="B885" s="92" t="s">
        <v>834</v>
      </c>
      <c r="C885" s="59" t="s">
        <v>2059</v>
      </c>
      <c r="D885" s="93" t="s">
        <v>2463</v>
      </c>
      <c r="E885" s="122">
        <v>1</v>
      </c>
      <c r="F885" s="94">
        <v>357159</v>
      </c>
      <c r="G885" s="94">
        <f t="shared" si="68"/>
        <v>357159</v>
      </c>
      <c r="H885" s="20"/>
      <c r="J885" s="187">
        <v>338765.31150000001</v>
      </c>
      <c r="K885" s="186">
        <f t="shared" si="64"/>
        <v>338765.31</v>
      </c>
      <c r="L885" s="166" t="str">
        <f t="shared" si="65"/>
        <v>OK</v>
      </c>
    </row>
    <row r="886" spans="2:12" ht="12" x14ac:dyDescent="0.2">
      <c r="B886" s="92" t="s">
        <v>835</v>
      </c>
      <c r="C886" s="59" t="s">
        <v>2060</v>
      </c>
      <c r="D886" s="93" t="s">
        <v>2463</v>
      </c>
      <c r="E886" s="122">
        <v>1</v>
      </c>
      <c r="F886" s="94">
        <v>197650</v>
      </c>
      <c r="G886" s="94">
        <f t="shared" si="68"/>
        <v>197650</v>
      </c>
      <c r="H886" s="20"/>
      <c r="J886" s="187">
        <v>187471.02499999999</v>
      </c>
      <c r="K886" s="186">
        <f t="shared" si="64"/>
        <v>187471.03</v>
      </c>
      <c r="L886" s="166" t="str">
        <f t="shared" si="65"/>
        <v>OK</v>
      </c>
    </row>
    <row r="887" spans="2:12" ht="12" x14ac:dyDescent="0.2">
      <c r="B887" s="92" t="s">
        <v>836</v>
      </c>
      <c r="C887" s="59" t="s">
        <v>2061</v>
      </c>
      <c r="D887" s="93" t="s">
        <v>2463</v>
      </c>
      <c r="E887" s="122">
        <v>1</v>
      </c>
      <c r="F887" s="94">
        <v>191386</v>
      </c>
      <c r="G887" s="94">
        <f t="shared" si="68"/>
        <v>191386</v>
      </c>
      <c r="H887" s="20"/>
      <c r="J887" s="187">
        <v>181529.62100000001</v>
      </c>
      <c r="K887" s="186">
        <f t="shared" si="64"/>
        <v>181529.62</v>
      </c>
      <c r="L887" s="166" t="str">
        <f t="shared" si="65"/>
        <v>OK</v>
      </c>
    </row>
    <row r="888" spans="2:12" ht="12" x14ac:dyDescent="0.2">
      <c r="B888" s="92" t="s">
        <v>837</v>
      </c>
      <c r="C888" s="59" t="s">
        <v>2062</v>
      </c>
      <c r="D888" s="93" t="s">
        <v>2463</v>
      </c>
      <c r="E888" s="122">
        <v>1</v>
      </c>
      <c r="F888" s="94">
        <v>95712</v>
      </c>
      <c r="G888" s="94">
        <f t="shared" si="68"/>
        <v>95712</v>
      </c>
      <c r="H888" s="20"/>
      <c r="J888" s="187">
        <v>90782.831999999995</v>
      </c>
      <c r="K888" s="186">
        <f t="shared" si="64"/>
        <v>90782.83</v>
      </c>
      <c r="L888" s="166" t="str">
        <f t="shared" si="65"/>
        <v>OK</v>
      </c>
    </row>
    <row r="889" spans="2:12" ht="12" x14ac:dyDescent="0.2">
      <c r="B889" s="92" t="s">
        <v>838</v>
      </c>
      <c r="C889" s="59" t="s">
        <v>2063</v>
      </c>
      <c r="D889" s="93" t="s">
        <v>2463</v>
      </c>
      <c r="E889" s="122">
        <v>1</v>
      </c>
      <c r="F889" s="94">
        <v>87433</v>
      </c>
      <c r="G889" s="94">
        <f t="shared" si="68"/>
        <v>87433</v>
      </c>
      <c r="H889" s="20"/>
      <c r="J889" s="187">
        <v>82930.200500000006</v>
      </c>
      <c r="K889" s="186">
        <f t="shared" si="64"/>
        <v>82930.2</v>
      </c>
      <c r="L889" s="166" t="str">
        <f t="shared" si="65"/>
        <v>OK</v>
      </c>
    </row>
    <row r="890" spans="2:12" ht="12" x14ac:dyDescent="0.2">
      <c r="B890" s="92" t="s">
        <v>839</v>
      </c>
      <c r="C890" s="59" t="s">
        <v>2064</v>
      </c>
      <c r="D890" s="89" t="s">
        <v>2522</v>
      </c>
      <c r="E890" s="122">
        <v>1</v>
      </c>
      <c r="F890" s="94">
        <v>47662</v>
      </c>
      <c r="G890" s="94">
        <f t="shared" si="68"/>
        <v>47662</v>
      </c>
      <c r="H890" s="20"/>
      <c r="J890" s="187">
        <v>45207.406999999999</v>
      </c>
      <c r="K890" s="186">
        <f t="shared" si="64"/>
        <v>45207.41</v>
      </c>
      <c r="L890" s="166" t="str">
        <f t="shared" si="65"/>
        <v>OK</v>
      </c>
    </row>
    <row r="891" spans="2:12" ht="12" x14ac:dyDescent="0.2">
      <c r="B891" s="92" t="s">
        <v>840</v>
      </c>
      <c r="C891" s="59" t="s">
        <v>2065</v>
      </c>
      <c r="D891" s="93" t="s">
        <v>2463</v>
      </c>
      <c r="E891" s="122">
        <v>1</v>
      </c>
      <c r="F891" s="94">
        <v>189977</v>
      </c>
      <c r="G891" s="94">
        <f t="shared" si="68"/>
        <v>189977</v>
      </c>
      <c r="H891" s="20"/>
      <c r="J891" s="187">
        <v>180193.1845</v>
      </c>
      <c r="K891" s="186">
        <f t="shared" si="64"/>
        <v>180193.18</v>
      </c>
      <c r="L891" s="166" t="str">
        <f t="shared" si="65"/>
        <v>OK</v>
      </c>
    </row>
    <row r="892" spans="2:12" ht="22.5" x14ac:dyDescent="0.2">
      <c r="B892" s="92" t="s">
        <v>841</v>
      </c>
      <c r="C892" s="59" t="s">
        <v>2066</v>
      </c>
      <c r="D892" s="93" t="s">
        <v>2463</v>
      </c>
      <c r="E892" s="122">
        <v>1</v>
      </c>
      <c r="F892" s="94">
        <v>207379</v>
      </c>
      <c r="G892" s="94">
        <f t="shared" si="68"/>
        <v>207379</v>
      </c>
      <c r="H892" s="20"/>
      <c r="J892" s="187">
        <v>196698.98149999999</v>
      </c>
      <c r="K892" s="186">
        <f t="shared" si="64"/>
        <v>196698.98</v>
      </c>
      <c r="L892" s="166" t="str">
        <f t="shared" si="65"/>
        <v>OK</v>
      </c>
    </row>
    <row r="893" spans="2:12" ht="12" x14ac:dyDescent="0.2">
      <c r="B893" s="92" t="s">
        <v>842</v>
      </c>
      <c r="C893" s="59" t="s">
        <v>2067</v>
      </c>
      <c r="D893" s="93" t="s">
        <v>2463</v>
      </c>
      <c r="E893" s="122">
        <v>1</v>
      </c>
      <c r="F893" s="94">
        <v>26768</v>
      </c>
      <c r="G893" s="94">
        <f t="shared" si="68"/>
        <v>26768</v>
      </c>
      <c r="H893" s="20"/>
      <c r="J893" s="187">
        <v>25389.448</v>
      </c>
      <c r="K893" s="186">
        <f t="shared" si="64"/>
        <v>25389.45</v>
      </c>
      <c r="L893" s="166" t="str">
        <f t="shared" si="65"/>
        <v>OK</v>
      </c>
    </row>
    <row r="894" spans="2:12" ht="22.5" x14ac:dyDescent="0.2">
      <c r="B894" s="92" t="s">
        <v>843</v>
      </c>
      <c r="C894" s="59" t="s">
        <v>2068</v>
      </c>
      <c r="D894" s="93" t="s">
        <v>2463</v>
      </c>
      <c r="E894" s="122">
        <v>1</v>
      </c>
      <c r="F894" s="94">
        <v>22862</v>
      </c>
      <c r="G894" s="94">
        <f t="shared" si="68"/>
        <v>22862</v>
      </c>
      <c r="H894" s="20"/>
      <c r="J894" s="187">
        <v>21684.607</v>
      </c>
      <c r="K894" s="186">
        <f t="shared" si="64"/>
        <v>21684.61</v>
      </c>
      <c r="L894" s="166" t="str">
        <f t="shared" si="65"/>
        <v>OK</v>
      </c>
    </row>
    <row r="895" spans="2:12" ht="12" x14ac:dyDescent="0.2">
      <c r="B895" s="92" t="s">
        <v>844</v>
      </c>
      <c r="C895" s="59" t="s">
        <v>2069</v>
      </c>
      <c r="D895" s="89" t="s">
        <v>2522</v>
      </c>
      <c r="E895" s="122">
        <v>1</v>
      </c>
      <c r="F895" s="94">
        <v>218604</v>
      </c>
      <c r="G895" s="94">
        <f t="shared" si="68"/>
        <v>218604</v>
      </c>
      <c r="H895" s="20"/>
      <c r="J895" s="187">
        <v>207345.894</v>
      </c>
      <c r="K895" s="186">
        <f t="shared" si="64"/>
        <v>207345.89</v>
      </c>
      <c r="L895" s="166" t="str">
        <f t="shared" si="65"/>
        <v>OK</v>
      </c>
    </row>
    <row r="896" spans="2:12" ht="12" x14ac:dyDescent="0.2">
      <c r="B896" s="50"/>
      <c r="C896" s="51"/>
      <c r="D896" s="34"/>
      <c r="E896" s="122"/>
      <c r="F896" s="76"/>
      <c r="G896" s="55"/>
      <c r="H896" s="20"/>
      <c r="J896" s="187"/>
      <c r="K896" s="186">
        <f t="shared" si="64"/>
        <v>0</v>
      </c>
      <c r="L896" s="166" t="str">
        <f t="shared" si="65"/>
        <v>OK</v>
      </c>
    </row>
    <row r="897" spans="2:12" ht="12" x14ac:dyDescent="0.2">
      <c r="B897" s="12">
        <v>13</v>
      </c>
      <c r="C897" s="28" t="s">
        <v>2070</v>
      </c>
      <c r="D897" s="112"/>
      <c r="E897" s="135"/>
      <c r="F897" s="113"/>
      <c r="G897" s="114"/>
      <c r="H897" s="38">
        <f>SUM(G899:G913)</f>
        <v>2202098</v>
      </c>
      <c r="J897" s="187"/>
      <c r="K897" s="186">
        <f t="shared" si="64"/>
        <v>0</v>
      </c>
      <c r="L897" s="166" t="str">
        <f t="shared" si="65"/>
        <v>OK</v>
      </c>
    </row>
    <row r="898" spans="2:12" ht="12" x14ac:dyDescent="0.2">
      <c r="B898" s="10" t="s">
        <v>845</v>
      </c>
      <c r="C898" s="73" t="s">
        <v>2071</v>
      </c>
      <c r="D898" s="74"/>
      <c r="E898" s="122"/>
      <c r="F898" s="56"/>
      <c r="G898" s="54"/>
      <c r="H898" s="20"/>
      <c r="J898" s="187"/>
      <c r="K898" s="186">
        <f t="shared" si="64"/>
        <v>0</v>
      </c>
      <c r="L898" s="166" t="str">
        <f t="shared" si="65"/>
        <v>OK</v>
      </c>
    </row>
    <row r="899" spans="2:12" ht="12" x14ac:dyDescent="0.2">
      <c r="B899" s="92" t="s">
        <v>846</v>
      </c>
      <c r="C899" s="59" t="s">
        <v>2072</v>
      </c>
      <c r="D899" s="93" t="s">
        <v>1227</v>
      </c>
      <c r="E899" s="122">
        <v>1</v>
      </c>
      <c r="F899" s="94">
        <v>149479</v>
      </c>
      <c r="G899" s="94">
        <f t="shared" ref="G899:G907" si="69">ROUND(E899*F899,2)</f>
        <v>149479</v>
      </c>
      <c r="H899" s="20"/>
      <c r="J899" s="187">
        <v>141780.8315</v>
      </c>
      <c r="K899" s="186">
        <f t="shared" si="64"/>
        <v>141780.82999999999</v>
      </c>
      <c r="L899" s="166" t="str">
        <f t="shared" si="65"/>
        <v>OK</v>
      </c>
    </row>
    <row r="900" spans="2:12" ht="12" x14ac:dyDescent="0.2">
      <c r="B900" s="92" t="s">
        <v>847</v>
      </c>
      <c r="C900" s="59" t="s">
        <v>2073</v>
      </c>
      <c r="D900" s="93" t="s">
        <v>1227</v>
      </c>
      <c r="E900" s="122">
        <v>1</v>
      </c>
      <c r="F900" s="94">
        <v>158384</v>
      </c>
      <c r="G900" s="94">
        <f t="shared" si="69"/>
        <v>158384</v>
      </c>
      <c r="H900" s="20"/>
      <c r="J900" s="187">
        <v>150227.22399999999</v>
      </c>
      <c r="K900" s="186">
        <f t="shared" si="64"/>
        <v>150227.22</v>
      </c>
      <c r="L900" s="166" t="str">
        <f t="shared" si="65"/>
        <v>OK</v>
      </c>
    </row>
    <row r="901" spans="2:12" ht="12" x14ac:dyDescent="0.2">
      <c r="B901" s="92" t="s">
        <v>848</v>
      </c>
      <c r="C901" s="59" t="s">
        <v>2074</v>
      </c>
      <c r="D901" s="93" t="s">
        <v>1227</v>
      </c>
      <c r="E901" s="122">
        <v>1</v>
      </c>
      <c r="F901" s="94">
        <v>160537</v>
      </c>
      <c r="G901" s="94">
        <f t="shared" si="69"/>
        <v>160537</v>
      </c>
      <c r="H901" s="20"/>
      <c r="J901" s="187">
        <v>152269.34450000001</v>
      </c>
      <c r="K901" s="186">
        <f t="shared" si="64"/>
        <v>152269.34</v>
      </c>
      <c r="L901" s="166" t="str">
        <f t="shared" si="65"/>
        <v>OK</v>
      </c>
    </row>
    <row r="902" spans="2:12" ht="12" x14ac:dyDescent="0.2">
      <c r="B902" s="92" t="s">
        <v>849</v>
      </c>
      <c r="C902" s="59" t="s">
        <v>2075</v>
      </c>
      <c r="D902" s="93" t="s">
        <v>1227</v>
      </c>
      <c r="E902" s="122">
        <v>1</v>
      </c>
      <c r="F902" s="94">
        <v>154435</v>
      </c>
      <c r="G902" s="94">
        <f t="shared" si="69"/>
        <v>154435</v>
      </c>
      <c r="H902" s="20"/>
      <c r="J902" s="187">
        <v>146481.5975</v>
      </c>
      <c r="K902" s="186">
        <f t="shared" si="64"/>
        <v>146481.60000000001</v>
      </c>
      <c r="L902" s="166" t="str">
        <f t="shared" si="65"/>
        <v>OK</v>
      </c>
    </row>
    <row r="903" spans="2:12" ht="12" x14ac:dyDescent="0.2">
      <c r="B903" s="92" t="s">
        <v>850</v>
      </c>
      <c r="C903" s="59" t="s">
        <v>2076</v>
      </c>
      <c r="D903" s="93" t="s">
        <v>1227</v>
      </c>
      <c r="E903" s="122">
        <v>1</v>
      </c>
      <c r="F903" s="94">
        <v>176641</v>
      </c>
      <c r="G903" s="94">
        <f t="shared" si="69"/>
        <v>176641</v>
      </c>
      <c r="H903" s="20"/>
      <c r="J903" s="187">
        <v>167543.98850000001</v>
      </c>
      <c r="K903" s="186">
        <f t="shared" si="64"/>
        <v>167543.99</v>
      </c>
      <c r="L903" s="166" t="str">
        <f t="shared" si="65"/>
        <v>OK</v>
      </c>
    </row>
    <row r="904" spans="2:12" ht="12" x14ac:dyDescent="0.2">
      <c r="B904" s="92" t="s">
        <v>851</v>
      </c>
      <c r="C904" s="59" t="s">
        <v>2077</v>
      </c>
      <c r="D904" s="93" t="s">
        <v>1227</v>
      </c>
      <c r="E904" s="122">
        <v>1</v>
      </c>
      <c r="F904" s="94">
        <v>196669</v>
      </c>
      <c r="G904" s="94">
        <f t="shared" si="69"/>
        <v>196669</v>
      </c>
      <c r="H904" s="20"/>
      <c r="J904" s="187">
        <v>186540.5465</v>
      </c>
      <c r="K904" s="186">
        <f t="shared" si="64"/>
        <v>186540.55</v>
      </c>
      <c r="L904" s="166" t="str">
        <f t="shared" si="65"/>
        <v>OK</v>
      </c>
    </row>
    <row r="905" spans="2:12" ht="12" x14ac:dyDescent="0.2">
      <c r="B905" s="92" t="s">
        <v>852</v>
      </c>
      <c r="C905" s="59" t="s">
        <v>2078</v>
      </c>
      <c r="D905" s="93" t="s">
        <v>1227</v>
      </c>
      <c r="E905" s="122">
        <v>1</v>
      </c>
      <c r="F905" s="94">
        <v>172856</v>
      </c>
      <c r="G905" s="94">
        <f t="shared" si="69"/>
        <v>172856</v>
      </c>
      <c r="H905" s="20"/>
      <c r="J905" s="187">
        <v>163953.916</v>
      </c>
      <c r="K905" s="186">
        <f t="shared" si="64"/>
        <v>163953.92000000001</v>
      </c>
      <c r="L905" s="166" t="str">
        <f t="shared" si="65"/>
        <v>OK</v>
      </c>
    </row>
    <row r="906" spans="2:12" ht="12" x14ac:dyDescent="0.2">
      <c r="B906" s="92" t="s">
        <v>853</v>
      </c>
      <c r="C906" s="59" t="s">
        <v>2079</v>
      </c>
      <c r="D906" s="93" t="s">
        <v>1227</v>
      </c>
      <c r="E906" s="122">
        <v>1</v>
      </c>
      <c r="F906" s="94">
        <v>284947</v>
      </c>
      <c r="G906" s="94">
        <f t="shared" si="69"/>
        <v>284947</v>
      </c>
      <c r="H906" s="20"/>
      <c r="J906" s="187">
        <v>270272.22950000002</v>
      </c>
      <c r="K906" s="186">
        <f t="shared" si="64"/>
        <v>270272.23</v>
      </c>
      <c r="L906" s="166" t="str">
        <f t="shared" si="65"/>
        <v>OK</v>
      </c>
    </row>
    <row r="907" spans="2:12" ht="12" x14ac:dyDescent="0.2">
      <c r="B907" s="92" t="s">
        <v>854</v>
      </c>
      <c r="C907" s="59" t="s">
        <v>2080</v>
      </c>
      <c r="D907" s="93" t="s">
        <v>1227</v>
      </c>
      <c r="E907" s="122">
        <v>1</v>
      </c>
      <c r="F907" s="94">
        <v>292516</v>
      </c>
      <c r="G907" s="94">
        <f t="shared" si="69"/>
        <v>292516</v>
      </c>
      <c r="H907" s="20"/>
      <c r="J907" s="187">
        <v>277451.42599999998</v>
      </c>
      <c r="K907" s="186">
        <f t="shared" si="64"/>
        <v>277451.43</v>
      </c>
      <c r="L907" s="166" t="str">
        <f t="shared" si="65"/>
        <v>OK</v>
      </c>
    </row>
    <row r="908" spans="2:12" ht="12" x14ac:dyDescent="0.2">
      <c r="B908" s="105" t="s">
        <v>855</v>
      </c>
      <c r="C908" s="60" t="s">
        <v>2081</v>
      </c>
      <c r="D908" s="86"/>
      <c r="E908" s="122"/>
      <c r="F908" s="94"/>
      <c r="G908" s="94"/>
      <c r="H908" s="20"/>
      <c r="J908" s="187">
        <v>0</v>
      </c>
      <c r="K908" s="186">
        <f t="shared" si="64"/>
        <v>0</v>
      </c>
      <c r="L908" s="166" t="str">
        <f t="shared" si="65"/>
        <v>OK</v>
      </c>
    </row>
    <row r="909" spans="2:12" ht="12" x14ac:dyDescent="0.2">
      <c r="B909" s="92" t="s">
        <v>856</v>
      </c>
      <c r="C909" s="59" t="s">
        <v>2082</v>
      </c>
      <c r="D909" s="93" t="s">
        <v>2463</v>
      </c>
      <c r="E909" s="122">
        <v>1</v>
      </c>
      <c r="F909" s="94">
        <v>52579</v>
      </c>
      <c r="G909" s="94">
        <f>ROUND(E909*F909,2)</f>
        <v>52579</v>
      </c>
      <c r="H909" s="20"/>
      <c r="J909" s="187">
        <v>49871.181499999999</v>
      </c>
      <c r="K909" s="186">
        <f t="shared" si="64"/>
        <v>49871.18</v>
      </c>
      <c r="L909" s="166" t="str">
        <f t="shared" si="65"/>
        <v>OK</v>
      </c>
    </row>
    <row r="910" spans="2:12" ht="12" x14ac:dyDescent="0.2">
      <c r="B910" s="92" t="s">
        <v>857</v>
      </c>
      <c r="C910" s="59" t="s">
        <v>2083</v>
      </c>
      <c r="D910" s="93" t="s">
        <v>2463</v>
      </c>
      <c r="E910" s="122">
        <v>1</v>
      </c>
      <c r="F910" s="94">
        <v>81121</v>
      </c>
      <c r="G910" s="94">
        <f>ROUND(E910*F910,2)</f>
        <v>81121</v>
      </c>
      <c r="H910" s="20"/>
      <c r="J910" s="187">
        <v>76943.268500000006</v>
      </c>
      <c r="K910" s="186">
        <f t="shared" ref="K910:K973" si="70">ROUND($E910*J910,2)</f>
        <v>76943.27</v>
      </c>
      <c r="L910" s="166" t="str">
        <f t="shared" ref="L910:L973" si="71">IF(AND(J910&gt;=$F910*0.9,J910&lt;=$F910),"OK","ERROR Vr")</f>
        <v>OK</v>
      </c>
    </row>
    <row r="911" spans="2:12" ht="12" x14ac:dyDescent="0.2">
      <c r="B911" s="92" t="s">
        <v>858</v>
      </c>
      <c r="C911" s="59" t="s">
        <v>2084</v>
      </c>
      <c r="D911" s="89" t="s">
        <v>2522</v>
      </c>
      <c r="E911" s="122">
        <v>1</v>
      </c>
      <c r="F911" s="94">
        <v>55130</v>
      </c>
      <c r="G911" s="94">
        <f>ROUND(E911*F911,2)</f>
        <v>55130</v>
      </c>
      <c r="H911" s="20"/>
      <c r="J911" s="187">
        <v>52290.805</v>
      </c>
      <c r="K911" s="186">
        <f t="shared" si="70"/>
        <v>52290.81</v>
      </c>
      <c r="L911" s="166" t="str">
        <f t="shared" si="71"/>
        <v>OK</v>
      </c>
    </row>
    <row r="912" spans="2:12" ht="12" x14ac:dyDescent="0.2">
      <c r="B912" s="92" t="s">
        <v>859</v>
      </c>
      <c r="C912" s="59" t="s">
        <v>2085</v>
      </c>
      <c r="D912" s="89" t="s">
        <v>2522</v>
      </c>
      <c r="E912" s="122">
        <v>1</v>
      </c>
      <c r="F912" s="94">
        <v>55130</v>
      </c>
      <c r="G912" s="94">
        <f>ROUND(E912*F912,2)</f>
        <v>55130</v>
      </c>
      <c r="H912" s="20"/>
      <c r="J912" s="187">
        <v>52290.805</v>
      </c>
      <c r="K912" s="186">
        <f t="shared" si="70"/>
        <v>52290.81</v>
      </c>
      <c r="L912" s="166" t="str">
        <f t="shared" si="71"/>
        <v>OK</v>
      </c>
    </row>
    <row r="913" spans="2:12" ht="12" x14ac:dyDescent="0.2">
      <c r="B913" s="92" t="s">
        <v>860</v>
      </c>
      <c r="C913" s="59" t="s">
        <v>2086</v>
      </c>
      <c r="D913" s="93" t="s">
        <v>2463</v>
      </c>
      <c r="E913" s="122">
        <v>1</v>
      </c>
      <c r="F913" s="94">
        <v>211674</v>
      </c>
      <c r="G913" s="94">
        <f>ROUND(E913*F913,2)</f>
        <v>211674</v>
      </c>
      <c r="H913" s="20"/>
      <c r="J913" s="187">
        <v>200772.78899999999</v>
      </c>
      <c r="K913" s="186">
        <f t="shared" si="70"/>
        <v>200772.79</v>
      </c>
      <c r="L913" s="166" t="str">
        <f t="shared" si="71"/>
        <v>OK</v>
      </c>
    </row>
    <row r="914" spans="2:12" ht="12" x14ac:dyDescent="0.2">
      <c r="B914" s="21"/>
      <c r="C914" s="35"/>
      <c r="D914" s="11"/>
      <c r="E914" s="122"/>
      <c r="F914" s="24"/>
      <c r="G914" s="54"/>
      <c r="H914" s="20"/>
      <c r="J914" s="187"/>
      <c r="K914" s="186">
        <f t="shared" si="70"/>
        <v>0</v>
      </c>
      <c r="L914" s="166" t="str">
        <f t="shared" si="71"/>
        <v>OK</v>
      </c>
    </row>
    <row r="915" spans="2:12" ht="12" x14ac:dyDescent="0.2">
      <c r="B915" s="12">
        <v>14</v>
      </c>
      <c r="C915" s="28" t="s">
        <v>2087</v>
      </c>
      <c r="D915" s="112"/>
      <c r="E915" s="135"/>
      <c r="F915" s="113"/>
      <c r="G915" s="114"/>
      <c r="H915" s="38">
        <f>SUM(G917:G941)</f>
        <v>2528097</v>
      </c>
      <c r="J915" s="187"/>
      <c r="K915" s="186">
        <f t="shared" si="70"/>
        <v>0</v>
      </c>
      <c r="L915" s="166" t="str">
        <f t="shared" si="71"/>
        <v>OK</v>
      </c>
    </row>
    <row r="916" spans="2:12" ht="12" x14ac:dyDescent="0.2">
      <c r="B916" s="10" t="s">
        <v>861</v>
      </c>
      <c r="C916" s="73" t="s">
        <v>2088</v>
      </c>
      <c r="D916" s="74"/>
      <c r="E916" s="122"/>
      <c r="F916" s="56"/>
      <c r="G916" s="54"/>
      <c r="H916" s="20"/>
      <c r="J916" s="187"/>
      <c r="K916" s="186">
        <f t="shared" si="70"/>
        <v>0</v>
      </c>
      <c r="L916" s="166" t="str">
        <f t="shared" si="71"/>
        <v>OK</v>
      </c>
    </row>
    <row r="917" spans="2:12" ht="12" x14ac:dyDescent="0.2">
      <c r="B917" s="92" t="s">
        <v>862</v>
      </c>
      <c r="C917" s="65" t="s">
        <v>2089</v>
      </c>
      <c r="D917" s="93" t="s">
        <v>2463</v>
      </c>
      <c r="E917" s="122">
        <v>1</v>
      </c>
      <c r="F917" s="94">
        <v>45588</v>
      </c>
      <c r="G917" s="94">
        <f t="shared" ref="G917:G925" si="72">ROUND(E917*F917,2)</f>
        <v>45588</v>
      </c>
      <c r="H917" s="20"/>
      <c r="J917" s="187">
        <v>43240.218000000001</v>
      </c>
      <c r="K917" s="186">
        <f t="shared" si="70"/>
        <v>43240.22</v>
      </c>
      <c r="L917" s="166" t="str">
        <f t="shared" si="71"/>
        <v>OK</v>
      </c>
    </row>
    <row r="918" spans="2:12" ht="12" x14ac:dyDescent="0.2">
      <c r="B918" s="92" t="s">
        <v>863</v>
      </c>
      <c r="C918" s="59" t="s">
        <v>2090</v>
      </c>
      <c r="D918" s="93" t="s">
        <v>2463</v>
      </c>
      <c r="E918" s="122">
        <v>1</v>
      </c>
      <c r="F918" s="94">
        <v>45585</v>
      </c>
      <c r="G918" s="94">
        <f t="shared" si="72"/>
        <v>45585</v>
      </c>
      <c r="H918" s="20"/>
      <c r="J918" s="187">
        <v>43237.372499999998</v>
      </c>
      <c r="K918" s="186">
        <f t="shared" si="70"/>
        <v>43237.37</v>
      </c>
      <c r="L918" s="166" t="str">
        <f t="shared" si="71"/>
        <v>OK</v>
      </c>
    </row>
    <row r="919" spans="2:12" ht="12" x14ac:dyDescent="0.2">
      <c r="B919" s="92" t="s">
        <v>864</v>
      </c>
      <c r="C919" s="59" t="s">
        <v>2091</v>
      </c>
      <c r="D919" s="93" t="s">
        <v>2463</v>
      </c>
      <c r="E919" s="122">
        <v>1</v>
      </c>
      <c r="F919" s="94">
        <v>52886</v>
      </c>
      <c r="G919" s="94">
        <f t="shared" si="72"/>
        <v>52886</v>
      </c>
      <c r="H919" s="20"/>
      <c r="J919" s="187">
        <v>50162.370999999999</v>
      </c>
      <c r="K919" s="186">
        <f t="shared" si="70"/>
        <v>50162.37</v>
      </c>
      <c r="L919" s="166" t="str">
        <f t="shared" si="71"/>
        <v>OK</v>
      </c>
    </row>
    <row r="920" spans="2:12" ht="12" x14ac:dyDescent="0.2">
      <c r="B920" s="92" t="s">
        <v>865</v>
      </c>
      <c r="C920" s="59" t="s">
        <v>2092</v>
      </c>
      <c r="D920" s="93" t="s">
        <v>2463</v>
      </c>
      <c r="E920" s="122">
        <v>1</v>
      </c>
      <c r="F920" s="94">
        <v>58338</v>
      </c>
      <c r="G920" s="94">
        <f t="shared" si="72"/>
        <v>58338</v>
      </c>
      <c r="H920" s="20"/>
      <c r="J920" s="187">
        <v>55333.593000000001</v>
      </c>
      <c r="K920" s="186">
        <f t="shared" si="70"/>
        <v>55333.59</v>
      </c>
      <c r="L920" s="166" t="str">
        <f t="shared" si="71"/>
        <v>OK</v>
      </c>
    </row>
    <row r="921" spans="2:12" ht="22.5" x14ac:dyDescent="0.2">
      <c r="B921" s="92" t="s">
        <v>866</v>
      </c>
      <c r="C921" s="59" t="s">
        <v>2093</v>
      </c>
      <c r="D921" s="93" t="s">
        <v>2463</v>
      </c>
      <c r="E921" s="122">
        <v>1</v>
      </c>
      <c r="F921" s="94">
        <v>60059</v>
      </c>
      <c r="G921" s="94">
        <f t="shared" si="72"/>
        <v>60059</v>
      </c>
      <c r="H921" s="20"/>
      <c r="J921" s="187">
        <v>56965.961499999998</v>
      </c>
      <c r="K921" s="186">
        <f t="shared" si="70"/>
        <v>56965.96</v>
      </c>
      <c r="L921" s="166" t="str">
        <f t="shared" si="71"/>
        <v>OK</v>
      </c>
    </row>
    <row r="922" spans="2:12" ht="12" x14ac:dyDescent="0.2">
      <c r="B922" s="92" t="s">
        <v>867</v>
      </c>
      <c r="C922" s="59" t="s">
        <v>2094</v>
      </c>
      <c r="D922" s="93" t="s">
        <v>2463</v>
      </c>
      <c r="E922" s="122">
        <v>1</v>
      </c>
      <c r="F922" s="94">
        <v>62714</v>
      </c>
      <c r="G922" s="94">
        <f t="shared" si="72"/>
        <v>62714</v>
      </c>
      <c r="H922" s="20"/>
      <c r="J922" s="187">
        <v>59484.228999999999</v>
      </c>
      <c r="K922" s="186">
        <f t="shared" si="70"/>
        <v>59484.23</v>
      </c>
      <c r="L922" s="166" t="str">
        <f t="shared" si="71"/>
        <v>OK</v>
      </c>
    </row>
    <row r="923" spans="2:12" ht="22.5" x14ac:dyDescent="0.2">
      <c r="B923" s="92" t="s">
        <v>868</v>
      </c>
      <c r="C923" s="59" t="s">
        <v>2095</v>
      </c>
      <c r="D923" s="93" t="s">
        <v>1227</v>
      </c>
      <c r="E923" s="122">
        <v>1</v>
      </c>
      <c r="F923" s="94">
        <v>69165</v>
      </c>
      <c r="G923" s="94">
        <f t="shared" si="72"/>
        <v>69165</v>
      </c>
      <c r="H923" s="20"/>
      <c r="J923" s="187">
        <v>65603.002500000002</v>
      </c>
      <c r="K923" s="186">
        <f t="shared" si="70"/>
        <v>65603</v>
      </c>
      <c r="L923" s="166" t="str">
        <f t="shared" si="71"/>
        <v>OK</v>
      </c>
    </row>
    <row r="924" spans="2:12" ht="22.5" x14ac:dyDescent="0.2">
      <c r="B924" s="92" t="s">
        <v>869</v>
      </c>
      <c r="C924" s="59" t="s">
        <v>2096</v>
      </c>
      <c r="D924" s="93" t="s">
        <v>1227</v>
      </c>
      <c r="E924" s="122">
        <v>1</v>
      </c>
      <c r="F924" s="94">
        <v>136210</v>
      </c>
      <c r="G924" s="94">
        <f t="shared" si="72"/>
        <v>136210</v>
      </c>
      <c r="H924" s="20"/>
      <c r="J924" s="187">
        <v>129195.185</v>
      </c>
      <c r="K924" s="186">
        <f t="shared" si="70"/>
        <v>129195.19</v>
      </c>
      <c r="L924" s="166" t="str">
        <f t="shared" si="71"/>
        <v>OK</v>
      </c>
    </row>
    <row r="925" spans="2:12" ht="22.5" x14ac:dyDescent="0.2">
      <c r="B925" s="92" t="s">
        <v>870</v>
      </c>
      <c r="C925" s="59" t="s">
        <v>2097</v>
      </c>
      <c r="D925" s="93" t="s">
        <v>1227</v>
      </c>
      <c r="E925" s="122">
        <v>1</v>
      </c>
      <c r="F925" s="94">
        <v>196615</v>
      </c>
      <c r="G925" s="94">
        <f t="shared" si="72"/>
        <v>196615</v>
      </c>
      <c r="H925" s="20"/>
      <c r="J925" s="187">
        <v>186489.32750000001</v>
      </c>
      <c r="K925" s="186">
        <f t="shared" si="70"/>
        <v>186489.33</v>
      </c>
      <c r="L925" s="166" t="str">
        <f t="shared" si="71"/>
        <v>OK</v>
      </c>
    </row>
    <row r="926" spans="2:12" ht="12" x14ac:dyDescent="0.2">
      <c r="B926" s="105" t="s">
        <v>871</v>
      </c>
      <c r="C926" s="60" t="s">
        <v>2098</v>
      </c>
      <c r="D926" s="86"/>
      <c r="E926" s="122"/>
      <c r="F926" s="94"/>
      <c r="G926" s="94"/>
      <c r="H926" s="20"/>
      <c r="J926" s="187">
        <v>0</v>
      </c>
      <c r="K926" s="186">
        <f t="shared" si="70"/>
        <v>0</v>
      </c>
      <c r="L926" s="166" t="str">
        <f t="shared" si="71"/>
        <v>OK</v>
      </c>
    </row>
    <row r="927" spans="2:12" ht="12" x14ac:dyDescent="0.2">
      <c r="B927" s="92" t="s">
        <v>872</v>
      </c>
      <c r="C927" s="65" t="s">
        <v>2099</v>
      </c>
      <c r="D927" s="89" t="s">
        <v>2522</v>
      </c>
      <c r="E927" s="122">
        <v>1</v>
      </c>
      <c r="F927" s="94">
        <v>31154</v>
      </c>
      <c r="G927" s="94">
        <f t="shared" ref="G927:G932" si="73">ROUND(E927*F927,2)</f>
        <v>31154</v>
      </c>
      <c r="H927" s="20"/>
      <c r="J927" s="187">
        <v>29549.569</v>
      </c>
      <c r="K927" s="186">
        <f t="shared" si="70"/>
        <v>29549.57</v>
      </c>
      <c r="L927" s="166" t="str">
        <f t="shared" si="71"/>
        <v>OK</v>
      </c>
    </row>
    <row r="928" spans="2:12" ht="12" x14ac:dyDescent="0.2">
      <c r="B928" s="92" t="s">
        <v>873</v>
      </c>
      <c r="C928" s="59" t="s">
        <v>2100</v>
      </c>
      <c r="D928" s="89" t="s">
        <v>2522</v>
      </c>
      <c r="E928" s="122">
        <v>1</v>
      </c>
      <c r="F928" s="94">
        <v>49685</v>
      </c>
      <c r="G928" s="94">
        <f t="shared" si="73"/>
        <v>49685</v>
      </c>
      <c r="H928" s="20"/>
      <c r="J928" s="187">
        <v>47126.222500000003</v>
      </c>
      <c r="K928" s="186">
        <f t="shared" si="70"/>
        <v>47126.22</v>
      </c>
      <c r="L928" s="166" t="str">
        <f t="shared" si="71"/>
        <v>OK</v>
      </c>
    </row>
    <row r="929" spans="2:12" ht="12" x14ac:dyDescent="0.2">
      <c r="B929" s="92" t="s">
        <v>874</v>
      </c>
      <c r="C929" s="59" t="s">
        <v>2101</v>
      </c>
      <c r="D929" s="89" t="s">
        <v>2522</v>
      </c>
      <c r="E929" s="122">
        <v>1</v>
      </c>
      <c r="F929" s="94">
        <v>62915</v>
      </c>
      <c r="G929" s="94">
        <f t="shared" si="73"/>
        <v>62915</v>
      </c>
      <c r="H929" s="20"/>
      <c r="J929" s="187">
        <v>59674.877500000002</v>
      </c>
      <c r="K929" s="186">
        <f t="shared" si="70"/>
        <v>59674.879999999997</v>
      </c>
      <c r="L929" s="166" t="str">
        <f t="shared" si="71"/>
        <v>OK</v>
      </c>
    </row>
    <row r="930" spans="2:12" ht="12" x14ac:dyDescent="0.2">
      <c r="B930" s="92" t="s">
        <v>875</v>
      </c>
      <c r="C930" s="59" t="s">
        <v>2102</v>
      </c>
      <c r="D930" s="89" t="s">
        <v>2522</v>
      </c>
      <c r="E930" s="122">
        <v>1</v>
      </c>
      <c r="F930" s="94">
        <v>61367</v>
      </c>
      <c r="G930" s="94">
        <f t="shared" si="73"/>
        <v>61367</v>
      </c>
      <c r="H930" s="20"/>
      <c r="J930" s="187">
        <v>58206.599500000004</v>
      </c>
      <c r="K930" s="186">
        <f t="shared" si="70"/>
        <v>58206.6</v>
      </c>
      <c r="L930" s="166" t="str">
        <f t="shared" si="71"/>
        <v>OK</v>
      </c>
    </row>
    <row r="931" spans="2:12" ht="12" x14ac:dyDescent="0.2">
      <c r="B931" s="92" t="s">
        <v>876</v>
      </c>
      <c r="C931" s="59" t="s">
        <v>2103</v>
      </c>
      <c r="D931" s="89" t="s">
        <v>2522</v>
      </c>
      <c r="E931" s="122">
        <v>1</v>
      </c>
      <c r="F931" s="94">
        <v>72173</v>
      </c>
      <c r="G931" s="94">
        <f t="shared" si="73"/>
        <v>72173</v>
      </c>
      <c r="H931" s="20"/>
      <c r="J931" s="187">
        <v>68456.090500000006</v>
      </c>
      <c r="K931" s="186">
        <f t="shared" si="70"/>
        <v>68456.09</v>
      </c>
      <c r="L931" s="166" t="str">
        <f t="shared" si="71"/>
        <v>OK</v>
      </c>
    </row>
    <row r="932" spans="2:12" ht="22.5" x14ac:dyDescent="0.2">
      <c r="B932" s="92" t="s">
        <v>877</v>
      </c>
      <c r="C932" s="59" t="s">
        <v>2104</v>
      </c>
      <c r="D932" s="89" t="s">
        <v>2522</v>
      </c>
      <c r="E932" s="122">
        <v>1</v>
      </c>
      <c r="F932" s="94">
        <v>71146</v>
      </c>
      <c r="G932" s="94">
        <f t="shared" si="73"/>
        <v>71146</v>
      </c>
      <c r="H932" s="20"/>
      <c r="J932" s="187">
        <v>67481.981</v>
      </c>
      <c r="K932" s="186">
        <f t="shared" si="70"/>
        <v>67481.98</v>
      </c>
      <c r="L932" s="166" t="str">
        <f t="shared" si="71"/>
        <v>OK</v>
      </c>
    </row>
    <row r="933" spans="2:12" ht="12" x14ac:dyDescent="0.2">
      <c r="B933" s="105" t="s">
        <v>878</v>
      </c>
      <c r="C933" s="60" t="s">
        <v>2105</v>
      </c>
      <c r="D933" s="86"/>
      <c r="E933" s="122"/>
      <c r="F933" s="94"/>
      <c r="G933" s="94"/>
      <c r="H933" s="20"/>
      <c r="J933" s="187">
        <v>0</v>
      </c>
      <c r="K933" s="186">
        <f t="shared" si="70"/>
        <v>0</v>
      </c>
      <c r="L933" s="166" t="str">
        <f t="shared" si="71"/>
        <v>OK</v>
      </c>
    </row>
    <row r="934" spans="2:12" ht="12" x14ac:dyDescent="0.2">
      <c r="B934" s="92" t="s">
        <v>879</v>
      </c>
      <c r="C934" s="59" t="s">
        <v>2106</v>
      </c>
      <c r="D934" s="93" t="s">
        <v>2463</v>
      </c>
      <c r="E934" s="122">
        <v>1</v>
      </c>
      <c r="F934" s="94">
        <v>197452</v>
      </c>
      <c r="G934" s="94">
        <f t="shared" ref="G934:G941" si="74">ROUND(E934*F934,2)</f>
        <v>197452</v>
      </c>
      <c r="H934" s="20"/>
      <c r="J934" s="187">
        <v>187283.22200000001</v>
      </c>
      <c r="K934" s="186">
        <f t="shared" si="70"/>
        <v>187283.22</v>
      </c>
      <c r="L934" s="166" t="str">
        <f t="shared" si="71"/>
        <v>OK</v>
      </c>
    </row>
    <row r="935" spans="2:12" ht="12" x14ac:dyDescent="0.2">
      <c r="B935" s="92" t="s">
        <v>880</v>
      </c>
      <c r="C935" s="59" t="s">
        <v>2107</v>
      </c>
      <c r="D935" s="93" t="s">
        <v>2463</v>
      </c>
      <c r="E935" s="122">
        <v>1</v>
      </c>
      <c r="F935" s="94">
        <v>183053</v>
      </c>
      <c r="G935" s="94">
        <f t="shared" si="74"/>
        <v>183053</v>
      </c>
      <c r="H935" s="20"/>
      <c r="J935" s="187">
        <v>173625.77050000001</v>
      </c>
      <c r="K935" s="186">
        <f t="shared" si="70"/>
        <v>173625.77</v>
      </c>
      <c r="L935" s="166" t="str">
        <f t="shared" si="71"/>
        <v>OK</v>
      </c>
    </row>
    <row r="936" spans="2:12" ht="22.5" x14ac:dyDescent="0.2">
      <c r="B936" s="92" t="s">
        <v>881</v>
      </c>
      <c r="C936" s="59" t="s">
        <v>2108</v>
      </c>
      <c r="D936" s="89" t="s">
        <v>2522</v>
      </c>
      <c r="E936" s="122">
        <v>1</v>
      </c>
      <c r="F936" s="94">
        <v>16517</v>
      </c>
      <c r="G936" s="94">
        <f t="shared" si="74"/>
        <v>16517</v>
      </c>
      <c r="H936" s="20"/>
      <c r="J936" s="187">
        <v>15666.3745</v>
      </c>
      <c r="K936" s="186">
        <f t="shared" si="70"/>
        <v>15666.37</v>
      </c>
      <c r="L936" s="166" t="str">
        <f t="shared" si="71"/>
        <v>OK</v>
      </c>
    </row>
    <row r="937" spans="2:12" ht="22.5" x14ac:dyDescent="0.2">
      <c r="B937" s="92" t="s">
        <v>882</v>
      </c>
      <c r="C937" s="59" t="s">
        <v>2109</v>
      </c>
      <c r="D937" s="89" t="s">
        <v>2522</v>
      </c>
      <c r="E937" s="122">
        <v>1</v>
      </c>
      <c r="F937" s="94">
        <v>13691</v>
      </c>
      <c r="G937" s="94">
        <f t="shared" si="74"/>
        <v>13691</v>
      </c>
      <c r="H937" s="20"/>
      <c r="J937" s="187">
        <v>12985.913500000001</v>
      </c>
      <c r="K937" s="186">
        <f t="shared" si="70"/>
        <v>12985.91</v>
      </c>
      <c r="L937" s="166" t="str">
        <f t="shared" si="71"/>
        <v>OK</v>
      </c>
    </row>
    <row r="938" spans="2:12" ht="12" x14ac:dyDescent="0.2">
      <c r="B938" s="92" t="s">
        <v>883</v>
      </c>
      <c r="C938" s="59" t="s">
        <v>2110</v>
      </c>
      <c r="D938" s="93" t="s">
        <v>2463</v>
      </c>
      <c r="E938" s="122">
        <v>1</v>
      </c>
      <c r="F938" s="94">
        <v>309452</v>
      </c>
      <c r="G938" s="94">
        <f t="shared" si="74"/>
        <v>309452</v>
      </c>
      <c r="H938" s="20"/>
      <c r="J938" s="187">
        <v>293515.22200000001</v>
      </c>
      <c r="K938" s="186">
        <f t="shared" si="70"/>
        <v>293515.21999999997</v>
      </c>
      <c r="L938" s="166" t="str">
        <f t="shared" si="71"/>
        <v>OK</v>
      </c>
    </row>
    <row r="939" spans="2:12" ht="22.5" x14ac:dyDescent="0.2">
      <c r="B939" s="92" t="s">
        <v>884</v>
      </c>
      <c r="C939" s="59" t="s">
        <v>2111</v>
      </c>
      <c r="D939" s="93" t="s">
        <v>2463</v>
      </c>
      <c r="E939" s="122">
        <v>1</v>
      </c>
      <c r="F939" s="94">
        <v>169023</v>
      </c>
      <c r="G939" s="94">
        <f t="shared" si="74"/>
        <v>169023</v>
      </c>
      <c r="H939" s="20"/>
      <c r="J939" s="187">
        <v>160318.3155</v>
      </c>
      <c r="K939" s="186">
        <f t="shared" si="70"/>
        <v>160318.32</v>
      </c>
      <c r="L939" s="166" t="str">
        <f t="shared" si="71"/>
        <v>OK</v>
      </c>
    </row>
    <row r="940" spans="2:12" ht="12" x14ac:dyDescent="0.2">
      <c r="B940" s="92" t="s">
        <v>885</v>
      </c>
      <c r="C940" s="59" t="s">
        <v>2112</v>
      </c>
      <c r="D940" s="89" t="s">
        <v>2522</v>
      </c>
      <c r="E940" s="122">
        <v>1</v>
      </c>
      <c r="F940" s="94">
        <v>5573</v>
      </c>
      <c r="G940" s="94">
        <f t="shared" si="74"/>
        <v>5573</v>
      </c>
      <c r="H940" s="20"/>
      <c r="J940" s="187">
        <v>5285.9904999999999</v>
      </c>
      <c r="K940" s="186">
        <f t="shared" si="70"/>
        <v>5285.99</v>
      </c>
      <c r="L940" s="166" t="str">
        <f t="shared" si="71"/>
        <v>OK</v>
      </c>
    </row>
    <row r="941" spans="2:12" ht="22.5" x14ac:dyDescent="0.2">
      <c r="B941" s="92" t="s">
        <v>2507</v>
      </c>
      <c r="C941" s="59" t="s">
        <v>2506</v>
      </c>
      <c r="D941" s="93" t="s">
        <v>2463</v>
      </c>
      <c r="E941" s="122">
        <v>1</v>
      </c>
      <c r="F941" s="94">
        <v>557736</v>
      </c>
      <c r="G941" s="94">
        <f t="shared" si="74"/>
        <v>557736</v>
      </c>
      <c r="H941" s="20"/>
      <c r="J941" s="187">
        <v>529012.59600000002</v>
      </c>
      <c r="K941" s="186">
        <f t="shared" si="70"/>
        <v>529012.6</v>
      </c>
      <c r="L941" s="166" t="str">
        <f t="shared" si="71"/>
        <v>OK</v>
      </c>
    </row>
    <row r="942" spans="2:12" ht="12" x14ac:dyDescent="0.2">
      <c r="B942" s="21"/>
      <c r="C942" s="22"/>
      <c r="D942" s="18"/>
      <c r="E942" s="122"/>
      <c r="F942" s="24"/>
      <c r="G942" s="54"/>
      <c r="H942" s="20"/>
      <c r="J942" s="187"/>
      <c r="K942" s="186">
        <f t="shared" si="70"/>
        <v>0</v>
      </c>
      <c r="L942" s="166" t="str">
        <f t="shared" si="71"/>
        <v>OK</v>
      </c>
    </row>
    <row r="943" spans="2:12" ht="12" x14ac:dyDescent="0.2">
      <c r="B943" s="41">
        <v>15</v>
      </c>
      <c r="C943" s="28" t="s">
        <v>2113</v>
      </c>
      <c r="D943" s="117"/>
      <c r="E943" s="135"/>
      <c r="F943" s="113"/>
      <c r="G943" s="114"/>
      <c r="H943" s="38">
        <f>SUM(G945:G983)</f>
        <v>13156696</v>
      </c>
      <c r="J943" s="187"/>
      <c r="K943" s="186">
        <f t="shared" si="70"/>
        <v>0</v>
      </c>
      <c r="L943" s="166" t="str">
        <f t="shared" si="71"/>
        <v>OK</v>
      </c>
    </row>
    <row r="944" spans="2:12" ht="12" x14ac:dyDescent="0.2">
      <c r="B944" s="68" t="s">
        <v>886</v>
      </c>
      <c r="C944" s="27" t="s">
        <v>2114</v>
      </c>
      <c r="D944" s="78"/>
      <c r="E944" s="122"/>
      <c r="F944" s="56"/>
      <c r="G944" s="54"/>
      <c r="H944" s="20"/>
      <c r="J944" s="187"/>
      <c r="K944" s="186">
        <f t="shared" si="70"/>
        <v>0</v>
      </c>
      <c r="L944" s="166" t="str">
        <f t="shared" si="71"/>
        <v>OK</v>
      </c>
    </row>
    <row r="945" spans="2:12" ht="12" x14ac:dyDescent="0.2">
      <c r="B945" s="92" t="s">
        <v>887</v>
      </c>
      <c r="C945" s="59" t="s">
        <v>2115</v>
      </c>
      <c r="D945" s="93" t="s">
        <v>1227</v>
      </c>
      <c r="E945" s="122">
        <v>1</v>
      </c>
      <c r="F945" s="94">
        <v>17637</v>
      </c>
      <c r="G945" s="94">
        <f t="shared" ref="G945:G959" si="75">ROUND(E945*F945,2)</f>
        <v>17637</v>
      </c>
      <c r="H945" s="20"/>
      <c r="J945" s="187">
        <v>16728.694500000001</v>
      </c>
      <c r="K945" s="186">
        <f t="shared" si="70"/>
        <v>16728.689999999999</v>
      </c>
      <c r="L945" s="166" t="str">
        <f t="shared" si="71"/>
        <v>OK</v>
      </c>
    </row>
    <row r="946" spans="2:12" ht="12" x14ac:dyDescent="0.2">
      <c r="B946" s="92" t="s">
        <v>888</v>
      </c>
      <c r="C946" s="59" t="s">
        <v>2116</v>
      </c>
      <c r="D946" s="93" t="s">
        <v>1227</v>
      </c>
      <c r="E946" s="122">
        <v>1</v>
      </c>
      <c r="F946" s="94">
        <v>13690</v>
      </c>
      <c r="G946" s="94">
        <f t="shared" si="75"/>
        <v>13690</v>
      </c>
      <c r="H946" s="20"/>
      <c r="J946" s="187">
        <v>12984.965</v>
      </c>
      <c r="K946" s="186">
        <f t="shared" si="70"/>
        <v>12984.97</v>
      </c>
      <c r="L946" s="166" t="str">
        <f t="shared" si="71"/>
        <v>OK</v>
      </c>
    </row>
    <row r="947" spans="2:12" ht="33.75" x14ac:dyDescent="0.2">
      <c r="B947" s="92" t="s">
        <v>889</v>
      </c>
      <c r="C947" s="59" t="s">
        <v>2117</v>
      </c>
      <c r="D947" s="93" t="s">
        <v>1227</v>
      </c>
      <c r="E947" s="122">
        <v>1</v>
      </c>
      <c r="F947" s="94">
        <v>127361</v>
      </c>
      <c r="G947" s="94">
        <f t="shared" si="75"/>
        <v>127361</v>
      </c>
      <c r="H947" s="20"/>
      <c r="J947" s="187">
        <v>120801.90850000001</v>
      </c>
      <c r="K947" s="186">
        <f t="shared" si="70"/>
        <v>120801.91</v>
      </c>
      <c r="L947" s="166" t="str">
        <f t="shared" si="71"/>
        <v>OK</v>
      </c>
    </row>
    <row r="948" spans="2:12" ht="33.75" x14ac:dyDescent="0.2">
      <c r="B948" s="92" t="s">
        <v>890</v>
      </c>
      <c r="C948" s="59" t="s">
        <v>2118</v>
      </c>
      <c r="D948" s="93" t="s">
        <v>1227</v>
      </c>
      <c r="E948" s="122">
        <v>1</v>
      </c>
      <c r="F948" s="94">
        <v>191552</v>
      </c>
      <c r="G948" s="94">
        <f t="shared" si="75"/>
        <v>191552</v>
      </c>
      <c r="H948" s="20"/>
      <c r="J948" s="187">
        <v>181687.07200000001</v>
      </c>
      <c r="K948" s="186">
        <f t="shared" si="70"/>
        <v>181687.07</v>
      </c>
      <c r="L948" s="166" t="str">
        <f t="shared" si="71"/>
        <v>OK</v>
      </c>
    </row>
    <row r="949" spans="2:12" ht="45" x14ac:dyDescent="0.2">
      <c r="B949" s="92" t="s">
        <v>891</v>
      </c>
      <c r="C949" s="59" t="s">
        <v>2500</v>
      </c>
      <c r="D949" s="93" t="s">
        <v>1227</v>
      </c>
      <c r="E949" s="122">
        <v>1</v>
      </c>
      <c r="F949" s="94">
        <v>143343</v>
      </c>
      <c r="G949" s="94">
        <f t="shared" si="75"/>
        <v>143343</v>
      </c>
      <c r="H949" s="20"/>
      <c r="J949" s="187">
        <v>135960.83550000002</v>
      </c>
      <c r="K949" s="186">
        <f t="shared" si="70"/>
        <v>135960.84</v>
      </c>
      <c r="L949" s="166" t="str">
        <f t="shared" si="71"/>
        <v>OK</v>
      </c>
    </row>
    <row r="950" spans="2:12" ht="12" x14ac:dyDescent="0.2">
      <c r="B950" s="92" t="s">
        <v>892</v>
      </c>
      <c r="C950" s="59" t="s">
        <v>2119</v>
      </c>
      <c r="D950" s="93" t="s">
        <v>1227</v>
      </c>
      <c r="E950" s="122">
        <v>1</v>
      </c>
      <c r="F950" s="94">
        <v>193795</v>
      </c>
      <c r="G950" s="94">
        <f t="shared" si="75"/>
        <v>193795</v>
      </c>
      <c r="H950" s="20"/>
      <c r="J950" s="187">
        <v>183814.5575</v>
      </c>
      <c r="K950" s="186">
        <f t="shared" si="70"/>
        <v>183814.56</v>
      </c>
      <c r="L950" s="166" t="str">
        <f t="shared" si="71"/>
        <v>OK</v>
      </c>
    </row>
    <row r="951" spans="2:12" ht="12" x14ac:dyDescent="0.2">
      <c r="B951" s="92" t="s">
        <v>893</v>
      </c>
      <c r="C951" s="59" t="s">
        <v>2120</v>
      </c>
      <c r="D951" s="93" t="s">
        <v>1227</v>
      </c>
      <c r="E951" s="122">
        <v>1</v>
      </c>
      <c r="F951" s="94">
        <v>191126</v>
      </c>
      <c r="G951" s="94">
        <f t="shared" si="75"/>
        <v>191126</v>
      </c>
      <c r="H951" s="20"/>
      <c r="J951" s="187">
        <v>181283.011</v>
      </c>
      <c r="K951" s="186">
        <f t="shared" si="70"/>
        <v>181283.01</v>
      </c>
      <c r="L951" s="166" t="str">
        <f t="shared" si="71"/>
        <v>OK</v>
      </c>
    </row>
    <row r="952" spans="2:12" ht="12" x14ac:dyDescent="0.2">
      <c r="B952" s="92" t="s">
        <v>894</v>
      </c>
      <c r="C952" s="59" t="s">
        <v>2121</v>
      </c>
      <c r="D952" s="93" t="s">
        <v>1227</v>
      </c>
      <c r="E952" s="122">
        <v>1</v>
      </c>
      <c r="F952" s="94">
        <v>110315</v>
      </c>
      <c r="G952" s="94">
        <f t="shared" si="75"/>
        <v>110315</v>
      </c>
      <c r="H952" s="20"/>
      <c r="J952" s="187">
        <v>104633.7775</v>
      </c>
      <c r="K952" s="186">
        <f t="shared" si="70"/>
        <v>104633.78</v>
      </c>
      <c r="L952" s="166" t="str">
        <f t="shared" si="71"/>
        <v>OK</v>
      </c>
    </row>
    <row r="953" spans="2:12" ht="12" x14ac:dyDescent="0.2">
      <c r="B953" s="92" t="s">
        <v>895</v>
      </c>
      <c r="C953" s="59" t="s">
        <v>2122</v>
      </c>
      <c r="D953" s="93" t="s">
        <v>1227</v>
      </c>
      <c r="E953" s="122">
        <v>1</v>
      </c>
      <c r="F953" s="94">
        <v>97738</v>
      </c>
      <c r="G953" s="94">
        <f t="shared" si="75"/>
        <v>97738</v>
      </c>
      <c r="H953" s="20"/>
      <c r="J953" s="187">
        <v>92704.493000000002</v>
      </c>
      <c r="K953" s="186">
        <f t="shared" si="70"/>
        <v>92704.49</v>
      </c>
      <c r="L953" s="166" t="str">
        <f t="shared" si="71"/>
        <v>OK</v>
      </c>
    </row>
    <row r="954" spans="2:12" ht="12" x14ac:dyDescent="0.2">
      <c r="B954" s="92" t="s">
        <v>896</v>
      </c>
      <c r="C954" s="59" t="s">
        <v>2123</v>
      </c>
      <c r="D954" s="93" t="s">
        <v>1227</v>
      </c>
      <c r="E954" s="122">
        <v>1</v>
      </c>
      <c r="F954" s="94">
        <v>97738</v>
      </c>
      <c r="G954" s="94">
        <f t="shared" si="75"/>
        <v>97738</v>
      </c>
      <c r="H954" s="20"/>
      <c r="J954" s="187">
        <v>92704.493000000002</v>
      </c>
      <c r="K954" s="186">
        <f t="shared" si="70"/>
        <v>92704.49</v>
      </c>
      <c r="L954" s="166" t="str">
        <f t="shared" si="71"/>
        <v>OK</v>
      </c>
    </row>
    <row r="955" spans="2:12" ht="12" x14ac:dyDescent="0.2">
      <c r="B955" s="92" t="s">
        <v>897</v>
      </c>
      <c r="C955" s="59" t="s">
        <v>2124</v>
      </c>
      <c r="D955" s="93" t="s">
        <v>1227</v>
      </c>
      <c r="E955" s="122">
        <v>1</v>
      </c>
      <c r="F955" s="94">
        <v>97738</v>
      </c>
      <c r="G955" s="94">
        <f t="shared" si="75"/>
        <v>97738</v>
      </c>
      <c r="H955" s="20"/>
      <c r="J955" s="187">
        <v>92704.493000000002</v>
      </c>
      <c r="K955" s="186">
        <f t="shared" si="70"/>
        <v>92704.49</v>
      </c>
      <c r="L955" s="166" t="str">
        <f t="shared" si="71"/>
        <v>OK</v>
      </c>
    </row>
    <row r="956" spans="2:12" ht="12" x14ac:dyDescent="0.2">
      <c r="B956" s="92" t="s">
        <v>898</v>
      </c>
      <c r="C956" s="59" t="s">
        <v>2125</v>
      </c>
      <c r="D956" s="93" t="s">
        <v>1227</v>
      </c>
      <c r="E956" s="122">
        <v>1</v>
      </c>
      <c r="F956" s="94">
        <v>77643</v>
      </c>
      <c r="G956" s="94">
        <f t="shared" si="75"/>
        <v>77643</v>
      </c>
      <c r="H956" s="20"/>
      <c r="J956" s="187">
        <v>73644.385500000004</v>
      </c>
      <c r="K956" s="186">
        <f t="shared" si="70"/>
        <v>73644.39</v>
      </c>
      <c r="L956" s="166" t="str">
        <f t="shared" si="71"/>
        <v>OK</v>
      </c>
    </row>
    <row r="957" spans="2:12" ht="12" x14ac:dyDescent="0.2">
      <c r="B957" s="92" t="s">
        <v>899</v>
      </c>
      <c r="C957" s="59" t="s">
        <v>2126</v>
      </c>
      <c r="D957" s="93" t="s">
        <v>1227</v>
      </c>
      <c r="E957" s="122">
        <v>1</v>
      </c>
      <c r="F957" s="94">
        <v>77643</v>
      </c>
      <c r="G957" s="94">
        <f t="shared" si="75"/>
        <v>77643</v>
      </c>
      <c r="H957" s="20"/>
      <c r="J957" s="187">
        <v>73644.385500000004</v>
      </c>
      <c r="K957" s="186">
        <f t="shared" si="70"/>
        <v>73644.39</v>
      </c>
      <c r="L957" s="166" t="str">
        <f t="shared" si="71"/>
        <v>OK</v>
      </c>
    </row>
    <row r="958" spans="2:12" ht="12" x14ac:dyDescent="0.2">
      <c r="B958" s="92" t="s">
        <v>900</v>
      </c>
      <c r="C958" s="59" t="s">
        <v>2127</v>
      </c>
      <c r="D958" s="93" t="s">
        <v>1227</v>
      </c>
      <c r="E958" s="122">
        <v>1</v>
      </c>
      <c r="F958" s="94">
        <v>4084</v>
      </c>
      <c r="G958" s="94">
        <f t="shared" si="75"/>
        <v>4084</v>
      </c>
      <c r="H958" s="20"/>
      <c r="J958" s="187">
        <v>3873.674</v>
      </c>
      <c r="K958" s="186">
        <f t="shared" si="70"/>
        <v>3873.67</v>
      </c>
      <c r="L958" s="166" t="str">
        <f t="shared" si="71"/>
        <v>OK</v>
      </c>
    </row>
    <row r="959" spans="2:12" ht="22.5" x14ac:dyDescent="0.2">
      <c r="B959" s="92" t="s">
        <v>901</v>
      </c>
      <c r="C959" s="59" t="s">
        <v>2501</v>
      </c>
      <c r="D959" s="93" t="s">
        <v>1227</v>
      </c>
      <c r="E959" s="122">
        <v>1</v>
      </c>
      <c r="F959" s="94">
        <v>4084</v>
      </c>
      <c r="G959" s="94">
        <f t="shared" si="75"/>
        <v>4084</v>
      </c>
      <c r="H959" s="20"/>
      <c r="J959" s="187">
        <v>3873.674</v>
      </c>
      <c r="K959" s="186">
        <f t="shared" si="70"/>
        <v>3873.67</v>
      </c>
      <c r="L959" s="166" t="str">
        <f t="shared" si="71"/>
        <v>OK</v>
      </c>
    </row>
    <row r="960" spans="2:12" ht="12" x14ac:dyDescent="0.2">
      <c r="B960" s="105" t="s">
        <v>902</v>
      </c>
      <c r="C960" s="66" t="s">
        <v>2128</v>
      </c>
      <c r="D960" s="86"/>
      <c r="E960" s="122"/>
      <c r="F960" s="94"/>
      <c r="G960" s="94"/>
      <c r="H960" s="20"/>
      <c r="J960" s="187">
        <v>0</v>
      </c>
      <c r="K960" s="186">
        <f t="shared" si="70"/>
        <v>0</v>
      </c>
      <c r="L960" s="166" t="str">
        <f t="shared" si="71"/>
        <v>OK</v>
      </c>
    </row>
    <row r="961" spans="2:12" ht="12" x14ac:dyDescent="0.2">
      <c r="B961" s="92" t="s">
        <v>903</v>
      </c>
      <c r="C961" s="59" t="s">
        <v>2129</v>
      </c>
      <c r="D961" s="93" t="s">
        <v>1227</v>
      </c>
      <c r="E961" s="122">
        <v>1</v>
      </c>
      <c r="F961" s="94">
        <v>74146</v>
      </c>
      <c r="G961" s="94">
        <f>ROUND(E961*F961,2)</f>
        <v>74146</v>
      </c>
      <c r="H961" s="20"/>
      <c r="J961" s="187">
        <v>70327.481</v>
      </c>
      <c r="K961" s="186">
        <f t="shared" si="70"/>
        <v>70327.48</v>
      </c>
      <c r="L961" s="166" t="str">
        <f t="shared" si="71"/>
        <v>OK</v>
      </c>
    </row>
    <row r="962" spans="2:12" ht="12" x14ac:dyDescent="0.2">
      <c r="B962" s="92" t="s">
        <v>904</v>
      </c>
      <c r="C962" s="59" t="s">
        <v>2130</v>
      </c>
      <c r="D962" s="93" t="s">
        <v>1227</v>
      </c>
      <c r="E962" s="122">
        <v>1</v>
      </c>
      <c r="F962" s="94">
        <v>42375</v>
      </c>
      <c r="G962" s="94">
        <f>ROUND(E962*F962,2)</f>
        <v>42375</v>
      </c>
      <c r="H962" s="20"/>
      <c r="J962" s="187">
        <v>40192.6875</v>
      </c>
      <c r="K962" s="186">
        <f t="shared" si="70"/>
        <v>40192.69</v>
      </c>
      <c r="L962" s="166" t="str">
        <f t="shared" si="71"/>
        <v>OK</v>
      </c>
    </row>
    <row r="963" spans="2:12" ht="12" x14ac:dyDescent="0.2">
      <c r="B963" s="92" t="s">
        <v>905</v>
      </c>
      <c r="C963" s="59" t="s">
        <v>2131</v>
      </c>
      <c r="D963" s="93" t="s">
        <v>1227</v>
      </c>
      <c r="E963" s="122">
        <v>1</v>
      </c>
      <c r="F963" s="94">
        <v>47218</v>
      </c>
      <c r="G963" s="94">
        <f>ROUND(E963*F963,2)</f>
        <v>47218</v>
      </c>
      <c r="H963" s="20"/>
      <c r="J963" s="187">
        <v>44786.273000000001</v>
      </c>
      <c r="K963" s="186">
        <f t="shared" si="70"/>
        <v>44786.27</v>
      </c>
      <c r="L963" s="166" t="str">
        <f t="shared" si="71"/>
        <v>OK</v>
      </c>
    </row>
    <row r="964" spans="2:12" ht="12" x14ac:dyDescent="0.2">
      <c r="B964" s="105" t="s">
        <v>906</v>
      </c>
      <c r="C964" s="66" t="s">
        <v>2132</v>
      </c>
      <c r="D964" s="86"/>
      <c r="E964" s="122"/>
      <c r="F964" s="94"/>
      <c r="G964" s="94"/>
      <c r="H964" s="20"/>
      <c r="J964" s="187">
        <v>0</v>
      </c>
      <c r="K964" s="186">
        <f t="shared" si="70"/>
        <v>0</v>
      </c>
      <c r="L964" s="166" t="str">
        <f t="shared" si="71"/>
        <v>OK</v>
      </c>
    </row>
    <row r="965" spans="2:12" ht="12" x14ac:dyDescent="0.2">
      <c r="B965" s="92" t="s">
        <v>907</v>
      </c>
      <c r="C965" s="59" t="s">
        <v>2133</v>
      </c>
      <c r="D965" s="93" t="s">
        <v>1227</v>
      </c>
      <c r="E965" s="122">
        <v>1</v>
      </c>
      <c r="F965" s="94">
        <v>413033</v>
      </c>
      <c r="G965" s="94">
        <f t="shared" ref="G965:G978" si="76">ROUND(E965*F965,2)</f>
        <v>413033</v>
      </c>
      <c r="H965" s="20"/>
      <c r="J965" s="187">
        <v>391761.80050000001</v>
      </c>
      <c r="K965" s="186">
        <f t="shared" si="70"/>
        <v>391761.8</v>
      </c>
      <c r="L965" s="166" t="str">
        <f t="shared" si="71"/>
        <v>OK</v>
      </c>
    </row>
    <row r="966" spans="2:12" ht="12" x14ac:dyDescent="0.2">
      <c r="B966" s="92" t="s">
        <v>908</v>
      </c>
      <c r="C966" s="59" t="s">
        <v>2134</v>
      </c>
      <c r="D966" s="93" t="s">
        <v>1227</v>
      </c>
      <c r="E966" s="122">
        <v>1</v>
      </c>
      <c r="F966" s="94">
        <v>528118</v>
      </c>
      <c r="G966" s="94">
        <f t="shared" si="76"/>
        <v>528118</v>
      </c>
      <c r="H966" s="20"/>
      <c r="J966" s="187">
        <v>500919.92300000001</v>
      </c>
      <c r="K966" s="186">
        <f t="shared" si="70"/>
        <v>500919.92</v>
      </c>
      <c r="L966" s="166" t="str">
        <f t="shared" si="71"/>
        <v>OK</v>
      </c>
    </row>
    <row r="967" spans="2:12" ht="12" x14ac:dyDescent="0.2">
      <c r="B967" s="92" t="s">
        <v>909</v>
      </c>
      <c r="C967" s="59" t="s">
        <v>2135</v>
      </c>
      <c r="D967" s="93" t="s">
        <v>1227</v>
      </c>
      <c r="E967" s="122">
        <v>1</v>
      </c>
      <c r="F967" s="94">
        <v>726914</v>
      </c>
      <c r="G967" s="94">
        <f t="shared" si="76"/>
        <v>726914</v>
      </c>
      <c r="H967" s="20"/>
      <c r="J967" s="187">
        <v>689477.929</v>
      </c>
      <c r="K967" s="186">
        <f t="shared" si="70"/>
        <v>689477.93</v>
      </c>
      <c r="L967" s="166" t="str">
        <f t="shared" si="71"/>
        <v>OK</v>
      </c>
    </row>
    <row r="968" spans="2:12" ht="12" x14ac:dyDescent="0.2">
      <c r="B968" s="92" t="s">
        <v>910</v>
      </c>
      <c r="C968" s="59" t="s">
        <v>2136</v>
      </c>
      <c r="D968" s="93" t="s">
        <v>1227</v>
      </c>
      <c r="E968" s="122">
        <v>1</v>
      </c>
      <c r="F968" s="94">
        <v>427913</v>
      </c>
      <c r="G968" s="94">
        <f t="shared" si="76"/>
        <v>427913</v>
      </c>
      <c r="H968" s="20"/>
      <c r="J968" s="187">
        <v>405875.48050000001</v>
      </c>
      <c r="K968" s="186">
        <f t="shared" si="70"/>
        <v>405875.48</v>
      </c>
      <c r="L968" s="166" t="str">
        <f t="shared" si="71"/>
        <v>OK</v>
      </c>
    </row>
    <row r="969" spans="2:12" ht="12" x14ac:dyDescent="0.2">
      <c r="B969" s="92" t="s">
        <v>911</v>
      </c>
      <c r="C969" s="59" t="s">
        <v>2137</v>
      </c>
      <c r="D969" s="93" t="s">
        <v>1227</v>
      </c>
      <c r="E969" s="122">
        <v>1</v>
      </c>
      <c r="F969" s="94">
        <v>481280</v>
      </c>
      <c r="G969" s="94">
        <f t="shared" si="76"/>
        <v>481280</v>
      </c>
      <c r="H969" s="20"/>
      <c r="J969" s="187">
        <v>456494.08000000002</v>
      </c>
      <c r="K969" s="186">
        <f t="shared" si="70"/>
        <v>456494.08000000002</v>
      </c>
      <c r="L969" s="166" t="str">
        <f t="shared" si="71"/>
        <v>OK</v>
      </c>
    </row>
    <row r="970" spans="2:12" ht="12" x14ac:dyDescent="0.2">
      <c r="B970" s="92" t="s">
        <v>912</v>
      </c>
      <c r="C970" s="59" t="s">
        <v>2138</v>
      </c>
      <c r="D970" s="93" t="s">
        <v>1227</v>
      </c>
      <c r="E970" s="122">
        <v>1</v>
      </c>
      <c r="F970" s="94">
        <v>608542</v>
      </c>
      <c r="G970" s="94">
        <f t="shared" si="76"/>
        <v>608542</v>
      </c>
      <c r="H970" s="20"/>
      <c r="J970" s="187">
        <v>577202.08700000006</v>
      </c>
      <c r="K970" s="186">
        <f t="shared" si="70"/>
        <v>577202.09</v>
      </c>
      <c r="L970" s="166" t="str">
        <f t="shared" si="71"/>
        <v>OK</v>
      </c>
    </row>
    <row r="971" spans="2:12" ht="12" x14ac:dyDescent="0.2">
      <c r="B971" s="92" t="s">
        <v>913</v>
      </c>
      <c r="C971" s="59" t="s">
        <v>2139</v>
      </c>
      <c r="D971" s="93" t="s">
        <v>1227</v>
      </c>
      <c r="E971" s="122">
        <v>1</v>
      </c>
      <c r="F971" s="94">
        <v>571309</v>
      </c>
      <c r="G971" s="94">
        <f t="shared" si="76"/>
        <v>571309</v>
      </c>
      <c r="H971" s="20"/>
      <c r="J971" s="187">
        <v>541886.58649999998</v>
      </c>
      <c r="K971" s="186">
        <f t="shared" si="70"/>
        <v>541886.59</v>
      </c>
      <c r="L971" s="166" t="str">
        <f t="shared" si="71"/>
        <v>OK</v>
      </c>
    </row>
    <row r="972" spans="2:12" ht="12" x14ac:dyDescent="0.2">
      <c r="B972" s="92" t="s">
        <v>914</v>
      </c>
      <c r="C972" s="59" t="s">
        <v>2140</v>
      </c>
      <c r="D972" s="93" t="s">
        <v>1227</v>
      </c>
      <c r="E972" s="122">
        <v>1</v>
      </c>
      <c r="F972" s="94">
        <v>445709</v>
      </c>
      <c r="G972" s="94">
        <f t="shared" si="76"/>
        <v>445709</v>
      </c>
      <c r="H972" s="20"/>
      <c r="J972" s="187">
        <v>422754.9865</v>
      </c>
      <c r="K972" s="186">
        <f t="shared" si="70"/>
        <v>422754.99</v>
      </c>
      <c r="L972" s="166" t="str">
        <f t="shared" si="71"/>
        <v>OK</v>
      </c>
    </row>
    <row r="973" spans="2:12" ht="12" x14ac:dyDescent="0.2">
      <c r="B973" s="92" t="s">
        <v>915</v>
      </c>
      <c r="C973" s="59" t="s">
        <v>2141</v>
      </c>
      <c r="D973" s="93" t="s">
        <v>1227</v>
      </c>
      <c r="E973" s="122">
        <v>1</v>
      </c>
      <c r="F973" s="94">
        <v>752921</v>
      </c>
      <c r="G973" s="94">
        <f t="shared" si="76"/>
        <v>752921</v>
      </c>
      <c r="H973" s="20"/>
      <c r="J973" s="187">
        <v>714145.56850000005</v>
      </c>
      <c r="K973" s="186">
        <f t="shared" si="70"/>
        <v>714145.57</v>
      </c>
      <c r="L973" s="166" t="str">
        <f t="shared" si="71"/>
        <v>OK</v>
      </c>
    </row>
    <row r="974" spans="2:12" ht="12" x14ac:dyDescent="0.2">
      <c r="B974" s="92" t="s">
        <v>916</v>
      </c>
      <c r="C974" s="59" t="s">
        <v>2142</v>
      </c>
      <c r="D974" s="93" t="s">
        <v>1227</v>
      </c>
      <c r="E974" s="122">
        <v>1</v>
      </c>
      <c r="F974" s="94">
        <v>1922876</v>
      </c>
      <c r="G974" s="94">
        <f t="shared" si="76"/>
        <v>1922876</v>
      </c>
      <c r="H974" s="20"/>
      <c r="J974" s="187">
        <v>1823847.8859999999</v>
      </c>
      <c r="K974" s="186">
        <f t="shared" ref="K974:K1037" si="77">ROUND($E974*J974,2)</f>
        <v>1823847.89</v>
      </c>
      <c r="L974" s="166" t="str">
        <f t="shared" ref="L974:L1037" si="78">IF(AND(J974&gt;=$F974*0.9,J974&lt;=$F974),"OK","ERROR Vr")</f>
        <v>OK</v>
      </c>
    </row>
    <row r="975" spans="2:12" ht="12" x14ac:dyDescent="0.2">
      <c r="B975" s="92" t="s">
        <v>917</v>
      </c>
      <c r="C975" s="59" t="s">
        <v>2143</v>
      </c>
      <c r="D975" s="93" t="s">
        <v>1227</v>
      </c>
      <c r="E975" s="122">
        <v>1</v>
      </c>
      <c r="F975" s="94">
        <v>200634</v>
      </c>
      <c r="G975" s="94">
        <f t="shared" si="76"/>
        <v>200634</v>
      </c>
      <c r="H975" s="20"/>
      <c r="J975" s="187">
        <v>190301.34899999999</v>
      </c>
      <c r="K975" s="186">
        <f t="shared" si="77"/>
        <v>190301.35</v>
      </c>
      <c r="L975" s="166" t="str">
        <f t="shared" si="78"/>
        <v>OK</v>
      </c>
    </row>
    <row r="976" spans="2:12" ht="12" x14ac:dyDescent="0.2">
      <c r="B976" s="92" t="s">
        <v>918</v>
      </c>
      <c r="C976" s="59" t="s">
        <v>2144</v>
      </c>
      <c r="D976" s="93" t="s">
        <v>1227</v>
      </c>
      <c r="E976" s="122">
        <v>1</v>
      </c>
      <c r="F976" s="94">
        <v>402794</v>
      </c>
      <c r="G976" s="94">
        <f t="shared" si="76"/>
        <v>402794</v>
      </c>
      <c r="H976" s="20"/>
      <c r="J976" s="187">
        <v>382050.109</v>
      </c>
      <c r="K976" s="186">
        <f t="shared" si="77"/>
        <v>382050.11</v>
      </c>
      <c r="L976" s="166" t="str">
        <f t="shared" si="78"/>
        <v>OK</v>
      </c>
    </row>
    <row r="977" spans="2:12" ht="22.5" x14ac:dyDescent="0.2">
      <c r="B977" s="92" t="s">
        <v>919</v>
      </c>
      <c r="C977" s="59" t="s">
        <v>2145</v>
      </c>
      <c r="D977" s="93" t="s">
        <v>1227</v>
      </c>
      <c r="E977" s="122">
        <v>1</v>
      </c>
      <c r="F977" s="94">
        <v>574027</v>
      </c>
      <c r="G977" s="94">
        <f t="shared" si="76"/>
        <v>574027</v>
      </c>
      <c r="H977" s="20"/>
      <c r="J977" s="187">
        <v>544464.60950000002</v>
      </c>
      <c r="K977" s="186">
        <f t="shared" si="77"/>
        <v>544464.61</v>
      </c>
      <c r="L977" s="166" t="str">
        <f t="shared" si="78"/>
        <v>OK</v>
      </c>
    </row>
    <row r="978" spans="2:12" ht="12" x14ac:dyDescent="0.2">
      <c r="B978" s="92" t="s">
        <v>920</v>
      </c>
      <c r="C978" s="59" t="s">
        <v>2146</v>
      </c>
      <c r="D978" s="93" t="s">
        <v>1227</v>
      </c>
      <c r="E978" s="122">
        <v>1</v>
      </c>
      <c r="F978" s="94">
        <v>774980</v>
      </c>
      <c r="G978" s="94">
        <f t="shared" si="76"/>
        <v>774980</v>
      </c>
      <c r="H978" s="20"/>
      <c r="J978" s="187">
        <v>735068.53</v>
      </c>
      <c r="K978" s="186">
        <f t="shared" si="77"/>
        <v>735068.53</v>
      </c>
      <c r="L978" s="166" t="str">
        <f t="shared" si="78"/>
        <v>OK</v>
      </c>
    </row>
    <row r="979" spans="2:12" ht="12" x14ac:dyDescent="0.2">
      <c r="B979" s="105" t="s">
        <v>921</v>
      </c>
      <c r="C979" s="66" t="s">
        <v>2147</v>
      </c>
      <c r="D979" s="86"/>
      <c r="E979" s="122"/>
      <c r="F979" s="94"/>
      <c r="G979" s="94"/>
      <c r="H979" s="20"/>
      <c r="J979" s="187">
        <v>0</v>
      </c>
      <c r="K979" s="186">
        <f t="shared" si="77"/>
        <v>0</v>
      </c>
      <c r="L979" s="166" t="str">
        <f t="shared" si="78"/>
        <v>OK</v>
      </c>
    </row>
    <row r="980" spans="2:12" ht="12" x14ac:dyDescent="0.2">
      <c r="B980" s="92" t="s">
        <v>922</v>
      </c>
      <c r="C980" s="59" t="s">
        <v>2148</v>
      </c>
      <c r="D980" s="93" t="s">
        <v>1227</v>
      </c>
      <c r="E980" s="122">
        <v>1</v>
      </c>
      <c r="F980" s="94">
        <v>126042</v>
      </c>
      <c r="G980" s="94">
        <f>ROUND(E980*F980,2)</f>
        <v>126042</v>
      </c>
      <c r="H980" s="20"/>
      <c r="J980" s="187">
        <v>119550.837</v>
      </c>
      <c r="K980" s="186">
        <f t="shared" si="77"/>
        <v>119550.84</v>
      </c>
      <c r="L980" s="166" t="str">
        <f t="shared" si="78"/>
        <v>OK</v>
      </c>
    </row>
    <row r="981" spans="2:12" ht="22.5" x14ac:dyDescent="0.2">
      <c r="B981" s="92" t="s">
        <v>923</v>
      </c>
      <c r="C981" s="59" t="s">
        <v>2149</v>
      </c>
      <c r="D981" s="93" t="s">
        <v>1227</v>
      </c>
      <c r="E981" s="122">
        <v>1</v>
      </c>
      <c r="F981" s="94">
        <v>138920</v>
      </c>
      <c r="G981" s="94">
        <f>ROUND(E981*F981,2)</f>
        <v>138920</v>
      </c>
      <c r="H981" s="36"/>
      <c r="J981" s="187">
        <v>131765.62</v>
      </c>
      <c r="K981" s="186">
        <f t="shared" si="77"/>
        <v>131765.62</v>
      </c>
      <c r="L981" s="166" t="str">
        <f t="shared" si="78"/>
        <v>OK</v>
      </c>
    </row>
    <row r="982" spans="2:12" ht="22.5" x14ac:dyDescent="0.2">
      <c r="B982" s="92" t="s">
        <v>924</v>
      </c>
      <c r="C982" s="59" t="s">
        <v>2150</v>
      </c>
      <c r="D982" s="93" t="s">
        <v>1227</v>
      </c>
      <c r="E982" s="122">
        <v>1</v>
      </c>
      <c r="F982" s="94">
        <v>1597239</v>
      </c>
      <c r="G982" s="94">
        <f>ROUND(E982*F982,2)</f>
        <v>1597239</v>
      </c>
      <c r="H982" s="20"/>
      <c r="J982" s="187">
        <v>1514981.1915</v>
      </c>
      <c r="K982" s="186">
        <f t="shared" si="77"/>
        <v>1514981.19</v>
      </c>
      <c r="L982" s="166" t="str">
        <f t="shared" si="78"/>
        <v>OK</v>
      </c>
    </row>
    <row r="983" spans="2:12" ht="22.5" x14ac:dyDescent="0.2">
      <c r="B983" s="92" t="s">
        <v>925</v>
      </c>
      <c r="C983" s="59" t="s">
        <v>2151</v>
      </c>
      <c r="D983" s="93" t="s">
        <v>1227</v>
      </c>
      <c r="E983" s="122">
        <v>1</v>
      </c>
      <c r="F983" s="94">
        <v>854219</v>
      </c>
      <c r="G983" s="94">
        <f>ROUND(E983*F983,2)</f>
        <v>854219</v>
      </c>
      <c r="H983" s="20"/>
      <c r="J983" s="187">
        <v>810226.72149999999</v>
      </c>
      <c r="K983" s="186">
        <f t="shared" si="77"/>
        <v>810226.72</v>
      </c>
      <c r="L983" s="166" t="str">
        <f t="shared" si="78"/>
        <v>OK</v>
      </c>
    </row>
    <row r="984" spans="2:12" ht="12" x14ac:dyDescent="0.2">
      <c r="B984" s="21"/>
      <c r="C984" s="22"/>
      <c r="D984" s="18"/>
      <c r="E984" s="122"/>
      <c r="F984" s="24"/>
      <c r="G984" s="54"/>
      <c r="H984" s="20"/>
      <c r="J984" s="187"/>
      <c r="K984" s="186">
        <f t="shared" si="77"/>
        <v>0</v>
      </c>
      <c r="L984" s="166" t="str">
        <f t="shared" si="78"/>
        <v>OK</v>
      </c>
    </row>
    <row r="985" spans="2:12" ht="12" x14ac:dyDescent="0.2">
      <c r="B985" s="12">
        <v>16</v>
      </c>
      <c r="C985" s="28" t="s">
        <v>2152</v>
      </c>
      <c r="D985" s="118"/>
      <c r="E985" s="135"/>
      <c r="F985" s="113"/>
      <c r="G985" s="114"/>
      <c r="H985" s="38">
        <f>SUM(G987:G1060)</f>
        <v>17359069</v>
      </c>
      <c r="J985" s="187"/>
      <c r="K985" s="186">
        <f t="shared" si="77"/>
        <v>0</v>
      </c>
      <c r="L985" s="166" t="str">
        <f t="shared" si="78"/>
        <v>OK</v>
      </c>
    </row>
    <row r="986" spans="2:12" ht="12" x14ac:dyDescent="0.2">
      <c r="B986" s="10" t="s">
        <v>926</v>
      </c>
      <c r="C986" s="73" t="s">
        <v>2153</v>
      </c>
      <c r="D986" s="74"/>
      <c r="E986" s="122"/>
      <c r="F986" s="56"/>
      <c r="G986" s="54"/>
      <c r="H986" s="20"/>
      <c r="J986" s="187"/>
      <c r="K986" s="186">
        <f t="shared" si="77"/>
        <v>0</v>
      </c>
      <c r="L986" s="166" t="str">
        <f t="shared" si="78"/>
        <v>OK</v>
      </c>
    </row>
    <row r="987" spans="2:12" ht="33.75" x14ac:dyDescent="0.2">
      <c r="B987" s="92" t="s">
        <v>927</v>
      </c>
      <c r="C987" s="59" t="s">
        <v>2154</v>
      </c>
      <c r="D987" s="93" t="s">
        <v>1227</v>
      </c>
      <c r="E987" s="122">
        <v>1</v>
      </c>
      <c r="F987" s="94">
        <v>38442</v>
      </c>
      <c r="G987" s="94">
        <f t="shared" ref="G987:G1024" si="79">ROUND(E987*F987,2)</f>
        <v>38442</v>
      </c>
      <c r="H987" s="20"/>
      <c r="J987" s="187">
        <v>36462.237000000001</v>
      </c>
      <c r="K987" s="186">
        <f t="shared" si="77"/>
        <v>36462.239999999998</v>
      </c>
      <c r="L987" s="166" t="str">
        <f t="shared" si="78"/>
        <v>OK</v>
      </c>
    </row>
    <row r="988" spans="2:12" ht="12" x14ac:dyDescent="0.2">
      <c r="B988" s="92" t="s">
        <v>928</v>
      </c>
      <c r="C988" s="59" t="s">
        <v>2155</v>
      </c>
      <c r="D988" s="93" t="s">
        <v>1227</v>
      </c>
      <c r="E988" s="122">
        <v>1</v>
      </c>
      <c r="F988" s="94">
        <v>84575</v>
      </c>
      <c r="G988" s="94">
        <f t="shared" si="79"/>
        <v>84575</v>
      </c>
      <c r="H988" s="20"/>
      <c r="J988" s="187">
        <v>80219.387499999997</v>
      </c>
      <c r="K988" s="186">
        <f t="shared" si="77"/>
        <v>80219.39</v>
      </c>
      <c r="L988" s="166" t="str">
        <f t="shared" si="78"/>
        <v>OK</v>
      </c>
    </row>
    <row r="989" spans="2:12" ht="33.75" x14ac:dyDescent="0.2">
      <c r="B989" s="92" t="s">
        <v>929</v>
      </c>
      <c r="C989" s="59" t="s">
        <v>2156</v>
      </c>
      <c r="D989" s="93" t="s">
        <v>1227</v>
      </c>
      <c r="E989" s="122">
        <v>1</v>
      </c>
      <c r="F989" s="94">
        <v>282297</v>
      </c>
      <c r="G989" s="94">
        <f t="shared" si="79"/>
        <v>282297</v>
      </c>
      <c r="H989" s="20"/>
      <c r="J989" s="187">
        <v>267758.70449999999</v>
      </c>
      <c r="K989" s="186">
        <f t="shared" si="77"/>
        <v>267758.7</v>
      </c>
      <c r="L989" s="166" t="str">
        <f t="shared" si="78"/>
        <v>OK</v>
      </c>
    </row>
    <row r="990" spans="2:12" ht="33.75" x14ac:dyDescent="0.2">
      <c r="B990" s="92" t="s">
        <v>930</v>
      </c>
      <c r="C990" s="59" t="s">
        <v>2157</v>
      </c>
      <c r="D990" s="93" t="s">
        <v>1227</v>
      </c>
      <c r="E990" s="122">
        <v>1</v>
      </c>
      <c r="F990" s="94">
        <v>273064</v>
      </c>
      <c r="G990" s="94">
        <f t="shared" si="79"/>
        <v>273064</v>
      </c>
      <c r="H990" s="20"/>
      <c r="J990" s="187">
        <v>259001.204</v>
      </c>
      <c r="K990" s="186">
        <f t="shared" si="77"/>
        <v>259001.2</v>
      </c>
      <c r="L990" s="166" t="str">
        <f t="shared" si="78"/>
        <v>OK</v>
      </c>
    </row>
    <row r="991" spans="2:12" ht="22.5" x14ac:dyDescent="0.2">
      <c r="B991" s="92" t="s">
        <v>931</v>
      </c>
      <c r="C991" s="59" t="s">
        <v>2158</v>
      </c>
      <c r="D991" s="93" t="s">
        <v>1227</v>
      </c>
      <c r="E991" s="122">
        <v>1</v>
      </c>
      <c r="F991" s="94">
        <v>109782</v>
      </c>
      <c r="G991" s="94">
        <f t="shared" si="79"/>
        <v>109782</v>
      </c>
      <c r="H991" s="20"/>
      <c r="J991" s="187">
        <v>104128.227</v>
      </c>
      <c r="K991" s="186">
        <f t="shared" si="77"/>
        <v>104128.23</v>
      </c>
      <c r="L991" s="166" t="str">
        <f t="shared" si="78"/>
        <v>OK</v>
      </c>
    </row>
    <row r="992" spans="2:12" ht="12" x14ac:dyDescent="0.2">
      <c r="B992" s="92" t="s">
        <v>932</v>
      </c>
      <c r="C992" s="59" t="s">
        <v>2159</v>
      </c>
      <c r="D992" s="93" t="s">
        <v>1227</v>
      </c>
      <c r="E992" s="122">
        <v>1</v>
      </c>
      <c r="F992" s="94">
        <v>122209</v>
      </c>
      <c r="G992" s="94">
        <f t="shared" si="79"/>
        <v>122209</v>
      </c>
      <c r="H992" s="20"/>
      <c r="J992" s="187">
        <v>115915.2365</v>
      </c>
      <c r="K992" s="186">
        <f t="shared" si="77"/>
        <v>115915.24</v>
      </c>
      <c r="L992" s="166" t="str">
        <f t="shared" si="78"/>
        <v>OK</v>
      </c>
    </row>
    <row r="993" spans="2:12" ht="12" x14ac:dyDescent="0.2">
      <c r="B993" s="92" t="s">
        <v>933</v>
      </c>
      <c r="C993" s="59" t="s">
        <v>2160</v>
      </c>
      <c r="D993" s="93" t="s">
        <v>1227</v>
      </c>
      <c r="E993" s="122">
        <v>1</v>
      </c>
      <c r="F993" s="94">
        <v>118959</v>
      </c>
      <c r="G993" s="94">
        <f t="shared" si="79"/>
        <v>118959</v>
      </c>
      <c r="H993" s="20"/>
      <c r="J993" s="187">
        <v>112832.6115</v>
      </c>
      <c r="K993" s="186">
        <f t="shared" si="77"/>
        <v>112832.61</v>
      </c>
      <c r="L993" s="166" t="str">
        <f t="shared" si="78"/>
        <v>OK</v>
      </c>
    </row>
    <row r="994" spans="2:12" ht="12" x14ac:dyDescent="0.2">
      <c r="B994" s="92" t="s">
        <v>934</v>
      </c>
      <c r="C994" s="59" t="s">
        <v>2161</v>
      </c>
      <c r="D994" s="93" t="s">
        <v>1227</v>
      </c>
      <c r="E994" s="122">
        <v>1</v>
      </c>
      <c r="F994" s="94">
        <v>111520</v>
      </c>
      <c r="G994" s="94">
        <f t="shared" si="79"/>
        <v>111520</v>
      </c>
      <c r="H994" s="20"/>
      <c r="J994" s="187">
        <v>105776.72</v>
      </c>
      <c r="K994" s="186">
        <f t="shared" si="77"/>
        <v>105776.72</v>
      </c>
      <c r="L994" s="166" t="str">
        <f t="shared" si="78"/>
        <v>OK</v>
      </c>
    </row>
    <row r="995" spans="2:12" ht="22.5" x14ac:dyDescent="0.2">
      <c r="B995" s="92" t="s">
        <v>935</v>
      </c>
      <c r="C995" s="59" t="s">
        <v>2162</v>
      </c>
      <c r="D995" s="93" t="s">
        <v>1227</v>
      </c>
      <c r="E995" s="122">
        <v>1</v>
      </c>
      <c r="F995" s="94">
        <v>146268</v>
      </c>
      <c r="G995" s="94">
        <f t="shared" si="79"/>
        <v>146268</v>
      </c>
      <c r="H995" s="20"/>
      <c r="J995" s="187">
        <v>138735.198</v>
      </c>
      <c r="K995" s="186">
        <f t="shared" si="77"/>
        <v>138735.20000000001</v>
      </c>
      <c r="L995" s="166" t="str">
        <f t="shared" si="78"/>
        <v>OK</v>
      </c>
    </row>
    <row r="996" spans="2:12" ht="22.5" x14ac:dyDescent="0.2">
      <c r="B996" s="92" t="s">
        <v>936</v>
      </c>
      <c r="C996" s="59" t="s">
        <v>2163</v>
      </c>
      <c r="D996" s="93" t="s">
        <v>1227</v>
      </c>
      <c r="E996" s="122">
        <v>1</v>
      </c>
      <c r="F996" s="94">
        <v>61078</v>
      </c>
      <c r="G996" s="94">
        <f t="shared" si="79"/>
        <v>61078</v>
      </c>
      <c r="H996" s="20"/>
      <c r="J996" s="187">
        <v>57932.483</v>
      </c>
      <c r="K996" s="186">
        <f t="shared" si="77"/>
        <v>57932.480000000003</v>
      </c>
      <c r="L996" s="166" t="str">
        <f t="shared" si="78"/>
        <v>OK</v>
      </c>
    </row>
    <row r="997" spans="2:12" ht="12" x14ac:dyDescent="0.2">
      <c r="B997" s="92" t="s">
        <v>937</v>
      </c>
      <c r="C997" s="59" t="s">
        <v>2164</v>
      </c>
      <c r="D997" s="93" t="s">
        <v>1227</v>
      </c>
      <c r="E997" s="122">
        <v>1</v>
      </c>
      <c r="F997" s="94">
        <v>15846</v>
      </c>
      <c r="G997" s="94">
        <f t="shared" si="79"/>
        <v>15846</v>
      </c>
      <c r="H997" s="20"/>
      <c r="J997" s="187">
        <v>15029.931</v>
      </c>
      <c r="K997" s="186">
        <f t="shared" si="77"/>
        <v>15029.93</v>
      </c>
      <c r="L997" s="166" t="str">
        <f t="shared" si="78"/>
        <v>OK</v>
      </c>
    </row>
    <row r="998" spans="2:12" ht="12" x14ac:dyDescent="0.2">
      <c r="B998" s="92" t="s">
        <v>938</v>
      </c>
      <c r="C998" s="59" t="s">
        <v>2165</v>
      </c>
      <c r="D998" s="93" t="s">
        <v>1227</v>
      </c>
      <c r="E998" s="122">
        <v>1</v>
      </c>
      <c r="F998" s="94">
        <v>23468</v>
      </c>
      <c r="G998" s="94">
        <f t="shared" si="79"/>
        <v>23468</v>
      </c>
      <c r="H998" s="20"/>
      <c r="J998" s="187">
        <v>22259.398000000001</v>
      </c>
      <c r="K998" s="186">
        <f t="shared" si="77"/>
        <v>22259.4</v>
      </c>
      <c r="L998" s="166" t="str">
        <f t="shared" si="78"/>
        <v>OK</v>
      </c>
    </row>
    <row r="999" spans="2:12" ht="12" x14ac:dyDescent="0.2">
      <c r="B999" s="92" t="s">
        <v>939</v>
      </c>
      <c r="C999" s="59" t="s">
        <v>2166</v>
      </c>
      <c r="D999" s="93" t="s">
        <v>1227</v>
      </c>
      <c r="E999" s="122">
        <v>1</v>
      </c>
      <c r="F999" s="94">
        <v>23468</v>
      </c>
      <c r="G999" s="94">
        <f t="shared" si="79"/>
        <v>23468</v>
      </c>
      <c r="H999" s="20"/>
      <c r="J999" s="187">
        <v>22259.398000000001</v>
      </c>
      <c r="K999" s="186">
        <f t="shared" si="77"/>
        <v>22259.4</v>
      </c>
      <c r="L999" s="166" t="str">
        <f t="shared" si="78"/>
        <v>OK</v>
      </c>
    </row>
    <row r="1000" spans="2:12" ht="12" x14ac:dyDescent="0.2">
      <c r="B1000" s="92" t="s">
        <v>940</v>
      </c>
      <c r="C1000" s="59" t="s">
        <v>2167</v>
      </c>
      <c r="D1000" s="93" t="s">
        <v>1227</v>
      </c>
      <c r="E1000" s="122">
        <v>1</v>
      </c>
      <c r="F1000" s="94">
        <v>23468</v>
      </c>
      <c r="G1000" s="94">
        <f t="shared" si="79"/>
        <v>23468</v>
      </c>
      <c r="H1000" s="20"/>
      <c r="J1000" s="187">
        <v>22259.398000000001</v>
      </c>
      <c r="K1000" s="186">
        <f t="shared" si="77"/>
        <v>22259.4</v>
      </c>
      <c r="L1000" s="166" t="str">
        <f t="shared" si="78"/>
        <v>OK</v>
      </c>
    </row>
    <row r="1001" spans="2:12" ht="12" x14ac:dyDescent="0.2">
      <c r="B1001" s="92" t="s">
        <v>941</v>
      </c>
      <c r="C1001" s="59" t="s">
        <v>2168</v>
      </c>
      <c r="D1001" s="93" t="s">
        <v>1227</v>
      </c>
      <c r="E1001" s="122">
        <v>1</v>
      </c>
      <c r="F1001" s="94">
        <v>23468</v>
      </c>
      <c r="G1001" s="94">
        <f t="shared" si="79"/>
        <v>23468</v>
      </c>
      <c r="H1001" s="20"/>
      <c r="J1001" s="187">
        <v>22259.398000000001</v>
      </c>
      <c r="K1001" s="186">
        <f t="shared" si="77"/>
        <v>22259.4</v>
      </c>
      <c r="L1001" s="166" t="str">
        <f t="shared" si="78"/>
        <v>OK</v>
      </c>
    </row>
    <row r="1002" spans="2:12" ht="12" x14ac:dyDescent="0.2">
      <c r="B1002" s="92" t="s">
        <v>942</v>
      </c>
      <c r="C1002" s="59" t="s">
        <v>2169</v>
      </c>
      <c r="D1002" s="93" t="s">
        <v>1227</v>
      </c>
      <c r="E1002" s="122">
        <v>1</v>
      </c>
      <c r="F1002" s="94">
        <v>6268</v>
      </c>
      <c r="G1002" s="94">
        <f t="shared" si="79"/>
        <v>6268</v>
      </c>
      <c r="H1002" s="20"/>
      <c r="J1002" s="187">
        <v>5945.1980000000003</v>
      </c>
      <c r="K1002" s="186">
        <f t="shared" si="77"/>
        <v>5945.2</v>
      </c>
      <c r="L1002" s="166" t="str">
        <f t="shared" si="78"/>
        <v>OK</v>
      </c>
    </row>
    <row r="1003" spans="2:12" ht="22.5" x14ac:dyDescent="0.2">
      <c r="B1003" s="92" t="s">
        <v>943</v>
      </c>
      <c r="C1003" s="59" t="s">
        <v>2170</v>
      </c>
      <c r="D1003" s="93" t="s">
        <v>1227</v>
      </c>
      <c r="E1003" s="122">
        <v>1</v>
      </c>
      <c r="F1003" s="94">
        <v>38442</v>
      </c>
      <c r="G1003" s="94">
        <f t="shared" si="79"/>
        <v>38442</v>
      </c>
      <c r="H1003" s="20"/>
      <c r="J1003" s="187">
        <v>36462.237000000001</v>
      </c>
      <c r="K1003" s="186">
        <f t="shared" si="77"/>
        <v>36462.239999999998</v>
      </c>
      <c r="L1003" s="166" t="str">
        <f t="shared" si="78"/>
        <v>OK</v>
      </c>
    </row>
    <row r="1004" spans="2:12" ht="22.5" x14ac:dyDescent="0.2">
      <c r="B1004" s="92" t="s">
        <v>944</v>
      </c>
      <c r="C1004" s="59" t="s">
        <v>2171</v>
      </c>
      <c r="D1004" s="93" t="s">
        <v>1227</v>
      </c>
      <c r="E1004" s="122">
        <v>1</v>
      </c>
      <c r="F1004" s="94">
        <v>183254</v>
      </c>
      <c r="G1004" s="94">
        <f t="shared" si="79"/>
        <v>183254</v>
      </c>
      <c r="H1004" s="20"/>
      <c r="J1004" s="187">
        <v>173816.41899999999</v>
      </c>
      <c r="K1004" s="186">
        <f t="shared" si="77"/>
        <v>173816.42</v>
      </c>
      <c r="L1004" s="166" t="str">
        <f t="shared" si="78"/>
        <v>OK</v>
      </c>
    </row>
    <row r="1005" spans="2:12" ht="12" x14ac:dyDescent="0.2">
      <c r="B1005" s="92" t="s">
        <v>945</v>
      </c>
      <c r="C1005" s="59" t="s">
        <v>2172</v>
      </c>
      <c r="D1005" s="93" t="s">
        <v>1227</v>
      </c>
      <c r="E1005" s="122">
        <v>1</v>
      </c>
      <c r="F1005" s="94">
        <v>91444</v>
      </c>
      <c r="G1005" s="94">
        <f t="shared" si="79"/>
        <v>91444</v>
      </c>
      <c r="H1005" s="20"/>
      <c r="J1005" s="187">
        <v>86734.634000000005</v>
      </c>
      <c r="K1005" s="186">
        <f t="shared" si="77"/>
        <v>86734.63</v>
      </c>
      <c r="L1005" s="166" t="str">
        <f t="shared" si="78"/>
        <v>OK</v>
      </c>
    </row>
    <row r="1006" spans="2:12" ht="12" x14ac:dyDescent="0.2">
      <c r="B1006" s="92" t="s">
        <v>946</v>
      </c>
      <c r="C1006" s="59" t="s">
        <v>2173</v>
      </c>
      <c r="D1006" s="93" t="s">
        <v>1227</v>
      </c>
      <c r="E1006" s="122">
        <v>1</v>
      </c>
      <c r="F1006" s="94">
        <v>248981</v>
      </c>
      <c r="G1006" s="94">
        <f t="shared" si="79"/>
        <v>248981</v>
      </c>
      <c r="H1006" s="20"/>
      <c r="J1006" s="187">
        <v>236158.4785</v>
      </c>
      <c r="K1006" s="186">
        <f t="shared" si="77"/>
        <v>236158.48</v>
      </c>
      <c r="L1006" s="166" t="str">
        <f t="shared" si="78"/>
        <v>OK</v>
      </c>
    </row>
    <row r="1007" spans="2:12" ht="12" x14ac:dyDescent="0.2">
      <c r="B1007" s="92" t="s">
        <v>947</v>
      </c>
      <c r="C1007" s="59" t="s">
        <v>2174</v>
      </c>
      <c r="D1007" s="93" t="s">
        <v>1227</v>
      </c>
      <c r="E1007" s="122">
        <v>1</v>
      </c>
      <c r="F1007" s="94">
        <v>128214</v>
      </c>
      <c r="G1007" s="94">
        <f t="shared" si="79"/>
        <v>128214</v>
      </c>
      <c r="H1007" s="20"/>
      <c r="J1007" s="187">
        <v>121610.97900000001</v>
      </c>
      <c r="K1007" s="186">
        <f t="shared" si="77"/>
        <v>121610.98</v>
      </c>
      <c r="L1007" s="166" t="str">
        <f t="shared" si="78"/>
        <v>OK</v>
      </c>
    </row>
    <row r="1008" spans="2:12" ht="12" x14ac:dyDescent="0.2">
      <c r="B1008" s="92" t="s">
        <v>948</v>
      </c>
      <c r="C1008" s="59" t="s">
        <v>2175</v>
      </c>
      <c r="D1008" s="93" t="s">
        <v>1227</v>
      </c>
      <c r="E1008" s="122">
        <v>1</v>
      </c>
      <c r="F1008" s="94">
        <v>134540</v>
      </c>
      <c r="G1008" s="94">
        <f t="shared" si="79"/>
        <v>134540</v>
      </c>
      <c r="H1008" s="20"/>
      <c r="J1008" s="187">
        <v>127611.19</v>
      </c>
      <c r="K1008" s="186">
        <f t="shared" si="77"/>
        <v>127611.19</v>
      </c>
      <c r="L1008" s="166" t="str">
        <f t="shared" si="78"/>
        <v>OK</v>
      </c>
    </row>
    <row r="1009" spans="2:12" ht="12" x14ac:dyDescent="0.2">
      <c r="B1009" s="92" t="s">
        <v>949</v>
      </c>
      <c r="C1009" s="59" t="s">
        <v>2176</v>
      </c>
      <c r="D1009" s="93" t="s">
        <v>1227</v>
      </c>
      <c r="E1009" s="122">
        <v>1</v>
      </c>
      <c r="F1009" s="94">
        <v>105882</v>
      </c>
      <c r="G1009" s="94">
        <f t="shared" si="79"/>
        <v>105882</v>
      </c>
      <c r="H1009" s="20"/>
      <c r="J1009" s="187">
        <v>100429.077</v>
      </c>
      <c r="K1009" s="186">
        <f t="shared" si="77"/>
        <v>100429.08</v>
      </c>
      <c r="L1009" s="166" t="str">
        <f t="shared" si="78"/>
        <v>OK</v>
      </c>
    </row>
    <row r="1010" spans="2:12" ht="12" x14ac:dyDescent="0.2">
      <c r="B1010" s="92" t="s">
        <v>950</v>
      </c>
      <c r="C1010" s="61" t="s">
        <v>2177</v>
      </c>
      <c r="D1010" s="93" t="s">
        <v>1227</v>
      </c>
      <c r="E1010" s="122">
        <v>1</v>
      </c>
      <c r="F1010" s="94">
        <v>163300</v>
      </c>
      <c r="G1010" s="94">
        <f t="shared" si="79"/>
        <v>163300</v>
      </c>
      <c r="H1010" s="20"/>
      <c r="J1010" s="187">
        <v>154890.04999999999</v>
      </c>
      <c r="K1010" s="186">
        <f t="shared" si="77"/>
        <v>154890.04999999999</v>
      </c>
      <c r="L1010" s="166" t="str">
        <f t="shared" si="78"/>
        <v>OK</v>
      </c>
    </row>
    <row r="1011" spans="2:12" ht="22.5" x14ac:dyDescent="0.2">
      <c r="B1011" s="92" t="s">
        <v>951</v>
      </c>
      <c r="C1011" s="59" t="s">
        <v>2178</v>
      </c>
      <c r="D1011" s="93" t="s">
        <v>1227</v>
      </c>
      <c r="E1011" s="122">
        <v>1</v>
      </c>
      <c r="F1011" s="94">
        <v>285844</v>
      </c>
      <c r="G1011" s="94">
        <f t="shared" si="79"/>
        <v>285844</v>
      </c>
      <c r="H1011" s="20"/>
      <c r="J1011" s="187">
        <v>271123.03399999999</v>
      </c>
      <c r="K1011" s="186">
        <f t="shared" si="77"/>
        <v>271123.03000000003</v>
      </c>
      <c r="L1011" s="166" t="str">
        <f t="shared" si="78"/>
        <v>OK</v>
      </c>
    </row>
    <row r="1012" spans="2:12" ht="56.25" x14ac:dyDescent="0.2">
      <c r="B1012" s="92" t="s">
        <v>2644</v>
      </c>
      <c r="C1012" s="59" t="s">
        <v>2179</v>
      </c>
      <c r="D1012" s="93" t="s">
        <v>1227</v>
      </c>
      <c r="E1012" s="122">
        <v>1</v>
      </c>
      <c r="F1012" s="94">
        <v>523540</v>
      </c>
      <c r="G1012" s="94">
        <f t="shared" si="79"/>
        <v>523540</v>
      </c>
      <c r="H1012" s="20"/>
      <c r="J1012" s="187">
        <v>496577.69</v>
      </c>
      <c r="K1012" s="186">
        <f t="shared" si="77"/>
        <v>496577.69</v>
      </c>
      <c r="L1012" s="166" t="str">
        <f t="shared" si="78"/>
        <v>OK</v>
      </c>
    </row>
    <row r="1013" spans="2:12" ht="45" x14ac:dyDescent="0.2">
      <c r="B1013" s="92" t="s">
        <v>952</v>
      </c>
      <c r="C1013" s="59" t="s">
        <v>2180</v>
      </c>
      <c r="D1013" s="93" t="s">
        <v>1227</v>
      </c>
      <c r="E1013" s="122">
        <v>1</v>
      </c>
      <c r="F1013" s="94">
        <v>759964</v>
      </c>
      <c r="G1013" s="94">
        <f t="shared" si="79"/>
        <v>759964</v>
      </c>
      <c r="H1013" s="20"/>
      <c r="J1013" s="187">
        <v>720825.85400000005</v>
      </c>
      <c r="K1013" s="186">
        <f t="shared" si="77"/>
        <v>720825.85</v>
      </c>
      <c r="L1013" s="166" t="str">
        <f t="shared" si="78"/>
        <v>OK</v>
      </c>
    </row>
    <row r="1014" spans="2:12" ht="22.5" x14ac:dyDescent="0.2">
      <c r="B1014" s="92" t="s">
        <v>953</v>
      </c>
      <c r="C1014" s="59" t="s">
        <v>2181</v>
      </c>
      <c r="D1014" s="93" t="s">
        <v>1227</v>
      </c>
      <c r="E1014" s="122">
        <v>1</v>
      </c>
      <c r="F1014" s="94">
        <v>251695</v>
      </c>
      <c r="G1014" s="94">
        <f t="shared" si="79"/>
        <v>251695</v>
      </c>
      <c r="H1014" s="20"/>
      <c r="J1014" s="187">
        <v>238732.70749999999</v>
      </c>
      <c r="K1014" s="186">
        <f t="shared" si="77"/>
        <v>238732.71</v>
      </c>
      <c r="L1014" s="166" t="str">
        <f t="shared" si="78"/>
        <v>OK</v>
      </c>
    </row>
    <row r="1015" spans="2:12" ht="12.75" x14ac:dyDescent="0.2">
      <c r="B1015" s="92" t="s">
        <v>954</v>
      </c>
      <c r="C1015" s="59" t="s">
        <v>2182</v>
      </c>
      <c r="D1015" s="93" t="s">
        <v>1227</v>
      </c>
      <c r="E1015" s="122">
        <v>1</v>
      </c>
      <c r="F1015" s="149">
        <v>195200</v>
      </c>
      <c r="G1015" s="94">
        <f t="shared" si="79"/>
        <v>195200</v>
      </c>
      <c r="H1015" s="20"/>
      <c r="J1015" s="187">
        <v>185147.2</v>
      </c>
      <c r="K1015" s="186">
        <f t="shared" si="77"/>
        <v>185147.2</v>
      </c>
      <c r="L1015" s="166" t="str">
        <f t="shared" si="78"/>
        <v>OK</v>
      </c>
    </row>
    <row r="1016" spans="2:12" ht="12" x14ac:dyDescent="0.2">
      <c r="B1016" s="92" t="s">
        <v>955</v>
      </c>
      <c r="C1016" s="61" t="s">
        <v>2183</v>
      </c>
      <c r="D1016" s="93" t="s">
        <v>1227</v>
      </c>
      <c r="E1016" s="122">
        <v>1</v>
      </c>
      <c r="F1016" s="94">
        <v>285500</v>
      </c>
      <c r="G1016" s="94">
        <f t="shared" si="79"/>
        <v>285500</v>
      </c>
      <c r="H1016" s="20"/>
      <c r="J1016" s="187">
        <v>270796.75</v>
      </c>
      <c r="K1016" s="186">
        <f t="shared" si="77"/>
        <v>270796.75</v>
      </c>
      <c r="L1016" s="166" t="str">
        <f t="shared" si="78"/>
        <v>OK</v>
      </c>
    </row>
    <row r="1017" spans="2:12" ht="22.5" x14ac:dyDescent="0.2">
      <c r="B1017" s="92" t="s">
        <v>956</v>
      </c>
      <c r="C1017" s="59" t="s">
        <v>2184</v>
      </c>
      <c r="D1017" s="93" t="s">
        <v>1227</v>
      </c>
      <c r="E1017" s="122">
        <v>1</v>
      </c>
      <c r="F1017" s="94">
        <v>482455</v>
      </c>
      <c r="G1017" s="94">
        <f t="shared" si="79"/>
        <v>482455</v>
      </c>
      <c r="H1017" s="20"/>
      <c r="J1017" s="187">
        <v>457608.5675</v>
      </c>
      <c r="K1017" s="186">
        <f t="shared" si="77"/>
        <v>457608.57</v>
      </c>
      <c r="L1017" s="166" t="str">
        <f t="shared" si="78"/>
        <v>OK</v>
      </c>
    </row>
    <row r="1018" spans="2:12" ht="12" x14ac:dyDescent="0.2">
      <c r="B1018" s="92" t="s">
        <v>957</v>
      </c>
      <c r="C1018" s="59" t="s">
        <v>2185</v>
      </c>
      <c r="D1018" s="93" t="s">
        <v>1227</v>
      </c>
      <c r="E1018" s="122">
        <v>1</v>
      </c>
      <c r="F1018" s="94">
        <v>332900</v>
      </c>
      <c r="G1018" s="94">
        <f t="shared" si="79"/>
        <v>332900</v>
      </c>
      <c r="H1018" s="20"/>
      <c r="J1018" s="187">
        <v>315755.65000000002</v>
      </c>
      <c r="K1018" s="186">
        <f t="shared" si="77"/>
        <v>315755.65000000002</v>
      </c>
      <c r="L1018" s="166" t="str">
        <f t="shared" si="78"/>
        <v>OK</v>
      </c>
    </row>
    <row r="1019" spans="2:12" ht="12" x14ac:dyDescent="0.2">
      <c r="B1019" s="92" t="s">
        <v>958</v>
      </c>
      <c r="C1019" s="59" t="s">
        <v>2186</v>
      </c>
      <c r="D1019" s="93" t="s">
        <v>1227</v>
      </c>
      <c r="E1019" s="122">
        <v>1</v>
      </c>
      <c r="F1019" s="94">
        <v>291955</v>
      </c>
      <c r="G1019" s="94">
        <f t="shared" si="79"/>
        <v>291955</v>
      </c>
      <c r="H1019" s="20"/>
      <c r="J1019" s="187">
        <v>276919.3175</v>
      </c>
      <c r="K1019" s="186">
        <f t="shared" si="77"/>
        <v>276919.32</v>
      </c>
      <c r="L1019" s="166" t="str">
        <f t="shared" si="78"/>
        <v>OK</v>
      </c>
    </row>
    <row r="1020" spans="2:12" ht="12" x14ac:dyDescent="0.2">
      <c r="B1020" s="92" t="s">
        <v>2645</v>
      </c>
      <c r="C1020" s="59" t="s">
        <v>2187</v>
      </c>
      <c r="D1020" s="93" t="s">
        <v>1227</v>
      </c>
      <c r="E1020" s="122">
        <v>1</v>
      </c>
      <c r="F1020" s="94">
        <v>95640</v>
      </c>
      <c r="G1020" s="94">
        <f t="shared" si="79"/>
        <v>95640</v>
      </c>
      <c r="H1020" s="20"/>
      <c r="J1020" s="187">
        <v>90714.540000000008</v>
      </c>
      <c r="K1020" s="186">
        <f t="shared" si="77"/>
        <v>90714.54</v>
      </c>
      <c r="L1020" s="166" t="str">
        <f t="shared" si="78"/>
        <v>OK</v>
      </c>
    </row>
    <row r="1021" spans="2:12" ht="12" x14ac:dyDescent="0.2">
      <c r="B1021" s="92" t="s">
        <v>959</v>
      </c>
      <c r="C1021" s="59" t="s">
        <v>2188</v>
      </c>
      <c r="D1021" s="93" t="s">
        <v>1227</v>
      </c>
      <c r="E1021" s="122">
        <v>1</v>
      </c>
      <c r="F1021" s="94">
        <v>453300</v>
      </c>
      <c r="G1021" s="94">
        <f t="shared" si="79"/>
        <v>453300</v>
      </c>
      <c r="H1021" s="20"/>
      <c r="J1021" s="187">
        <v>429955.05</v>
      </c>
      <c r="K1021" s="186">
        <f t="shared" si="77"/>
        <v>429955.05</v>
      </c>
      <c r="L1021" s="166" t="str">
        <f t="shared" si="78"/>
        <v>OK</v>
      </c>
    </row>
    <row r="1022" spans="2:12" ht="12" x14ac:dyDescent="0.2">
      <c r="B1022" s="92" t="s">
        <v>960</v>
      </c>
      <c r="C1022" s="59" t="s">
        <v>2189</v>
      </c>
      <c r="D1022" s="93" t="s">
        <v>1227</v>
      </c>
      <c r="E1022" s="122">
        <v>1</v>
      </c>
      <c r="F1022" s="94">
        <v>455500</v>
      </c>
      <c r="G1022" s="94">
        <f t="shared" si="79"/>
        <v>455500</v>
      </c>
      <c r="H1022" s="20"/>
      <c r="J1022" s="187">
        <v>432041.75</v>
      </c>
      <c r="K1022" s="186">
        <f t="shared" si="77"/>
        <v>432041.75</v>
      </c>
      <c r="L1022" s="166" t="str">
        <f t="shared" si="78"/>
        <v>OK</v>
      </c>
    </row>
    <row r="1023" spans="2:12" ht="12" x14ac:dyDescent="0.2">
      <c r="B1023" s="92" t="s">
        <v>961</v>
      </c>
      <c r="C1023" s="59" t="s">
        <v>2190</v>
      </c>
      <c r="D1023" s="93" t="s">
        <v>1227</v>
      </c>
      <c r="E1023" s="122">
        <v>1</v>
      </c>
      <c r="F1023" s="94">
        <v>587075</v>
      </c>
      <c r="G1023" s="94">
        <f t="shared" si="79"/>
        <v>587075</v>
      </c>
      <c r="H1023" s="20"/>
      <c r="J1023" s="187">
        <v>556840.63749999995</v>
      </c>
      <c r="K1023" s="186">
        <f t="shared" si="77"/>
        <v>556840.64</v>
      </c>
      <c r="L1023" s="166" t="str">
        <f t="shared" si="78"/>
        <v>OK</v>
      </c>
    </row>
    <row r="1024" spans="2:12" ht="12" x14ac:dyDescent="0.2">
      <c r="B1024" s="92" t="s">
        <v>962</v>
      </c>
      <c r="C1024" s="59" t="s">
        <v>2191</v>
      </c>
      <c r="D1024" s="93" t="s">
        <v>1227</v>
      </c>
      <c r="E1024" s="122">
        <v>1</v>
      </c>
      <c r="F1024" s="94">
        <v>221612</v>
      </c>
      <c r="G1024" s="94">
        <f t="shared" si="79"/>
        <v>221612</v>
      </c>
      <c r="H1024" s="20"/>
      <c r="J1024" s="187">
        <v>210198.98199999999</v>
      </c>
      <c r="K1024" s="186">
        <f t="shared" si="77"/>
        <v>210198.98</v>
      </c>
      <c r="L1024" s="166" t="str">
        <f t="shared" si="78"/>
        <v>OK</v>
      </c>
    </row>
    <row r="1025" spans="2:12" ht="12" x14ac:dyDescent="0.2">
      <c r="B1025" s="105" t="s">
        <v>963</v>
      </c>
      <c r="C1025" s="60" t="s">
        <v>2192</v>
      </c>
      <c r="D1025" s="86"/>
      <c r="E1025" s="122"/>
      <c r="F1025" s="94"/>
      <c r="G1025" s="94"/>
      <c r="H1025" s="20"/>
      <c r="J1025" s="187">
        <v>0</v>
      </c>
      <c r="K1025" s="186">
        <f t="shared" si="77"/>
        <v>0</v>
      </c>
      <c r="L1025" s="166" t="str">
        <f t="shared" si="78"/>
        <v>OK</v>
      </c>
    </row>
    <row r="1026" spans="2:12" ht="12" x14ac:dyDescent="0.2">
      <c r="B1026" s="92" t="s">
        <v>964</v>
      </c>
      <c r="C1026" s="59" t="s">
        <v>2193</v>
      </c>
      <c r="D1026" s="93" t="s">
        <v>1227</v>
      </c>
      <c r="E1026" s="122">
        <v>1</v>
      </c>
      <c r="F1026" s="94">
        <v>427213</v>
      </c>
      <c r="G1026" s="94">
        <f t="shared" ref="G1026:G1043" si="80">ROUND(E1026*F1026,2)</f>
        <v>427213</v>
      </c>
      <c r="H1026" s="20"/>
      <c r="J1026" s="187">
        <v>405211.53049999999</v>
      </c>
      <c r="K1026" s="186">
        <f t="shared" si="77"/>
        <v>405211.53</v>
      </c>
      <c r="L1026" s="166" t="str">
        <f t="shared" si="78"/>
        <v>OK</v>
      </c>
    </row>
    <row r="1027" spans="2:12" ht="12" x14ac:dyDescent="0.2">
      <c r="B1027" s="92" t="s">
        <v>965</v>
      </c>
      <c r="C1027" s="59" t="s">
        <v>2194</v>
      </c>
      <c r="D1027" s="93" t="s">
        <v>1227</v>
      </c>
      <c r="E1027" s="122">
        <v>1</v>
      </c>
      <c r="F1027" s="94">
        <v>108199</v>
      </c>
      <c r="G1027" s="94">
        <f t="shared" si="80"/>
        <v>108199</v>
      </c>
      <c r="H1027" s="20"/>
      <c r="J1027" s="187">
        <v>102626.7515</v>
      </c>
      <c r="K1027" s="186">
        <f t="shared" si="77"/>
        <v>102626.75</v>
      </c>
      <c r="L1027" s="166" t="str">
        <f t="shared" si="78"/>
        <v>OK</v>
      </c>
    </row>
    <row r="1028" spans="2:12" ht="12" x14ac:dyDescent="0.2">
      <c r="B1028" s="92" t="s">
        <v>966</v>
      </c>
      <c r="C1028" s="59" t="s">
        <v>2195</v>
      </c>
      <c r="D1028" s="93" t="s">
        <v>1227</v>
      </c>
      <c r="E1028" s="122">
        <v>1</v>
      </c>
      <c r="F1028" s="94">
        <v>124041</v>
      </c>
      <c r="G1028" s="94">
        <f t="shared" si="80"/>
        <v>124041</v>
      </c>
      <c r="H1028" s="20"/>
      <c r="J1028" s="187">
        <v>117652.8885</v>
      </c>
      <c r="K1028" s="186">
        <f t="shared" si="77"/>
        <v>117652.89</v>
      </c>
      <c r="L1028" s="166" t="str">
        <f t="shared" si="78"/>
        <v>OK</v>
      </c>
    </row>
    <row r="1029" spans="2:12" ht="12" x14ac:dyDescent="0.2">
      <c r="B1029" s="92" t="s">
        <v>967</v>
      </c>
      <c r="C1029" s="59" t="s">
        <v>2196</v>
      </c>
      <c r="D1029" s="93" t="s">
        <v>1227</v>
      </c>
      <c r="E1029" s="122">
        <v>1</v>
      </c>
      <c r="F1029" s="94">
        <v>108199</v>
      </c>
      <c r="G1029" s="94">
        <f t="shared" si="80"/>
        <v>108199</v>
      </c>
      <c r="H1029" s="20"/>
      <c r="J1029" s="187">
        <v>102626.7515</v>
      </c>
      <c r="K1029" s="186">
        <f t="shared" si="77"/>
        <v>102626.75</v>
      </c>
      <c r="L1029" s="166" t="str">
        <f t="shared" si="78"/>
        <v>OK</v>
      </c>
    </row>
    <row r="1030" spans="2:12" ht="12" x14ac:dyDescent="0.2">
      <c r="B1030" s="92" t="s">
        <v>968</v>
      </c>
      <c r="C1030" s="59" t="s">
        <v>2197</v>
      </c>
      <c r="D1030" s="93" t="s">
        <v>1227</v>
      </c>
      <c r="E1030" s="122">
        <v>1</v>
      </c>
      <c r="F1030" s="94">
        <v>91874</v>
      </c>
      <c r="G1030" s="94">
        <f t="shared" si="80"/>
        <v>91874</v>
      </c>
      <c r="H1030" s="20"/>
      <c r="J1030" s="187">
        <v>87142.489000000001</v>
      </c>
      <c r="K1030" s="186">
        <f t="shared" si="77"/>
        <v>87142.49</v>
      </c>
      <c r="L1030" s="166" t="str">
        <f t="shared" si="78"/>
        <v>OK</v>
      </c>
    </row>
    <row r="1031" spans="2:12" ht="12" x14ac:dyDescent="0.2">
      <c r="B1031" s="92" t="s">
        <v>969</v>
      </c>
      <c r="C1031" s="59" t="s">
        <v>2198</v>
      </c>
      <c r="D1031" s="93" t="s">
        <v>1227</v>
      </c>
      <c r="E1031" s="122">
        <v>1</v>
      </c>
      <c r="F1031" s="94">
        <v>124438</v>
      </c>
      <c r="G1031" s="94">
        <f t="shared" si="80"/>
        <v>124438</v>
      </c>
      <c r="H1031" s="20"/>
      <c r="J1031" s="187">
        <v>118029.443</v>
      </c>
      <c r="K1031" s="186">
        <f t="shared" si="77"/>
        <v>118029.44</v>
      </c>
      <c r="L1031" s="166" t="str">
        <f t="shared" si="78"/>
        <v>OK</v>
      </c>
    </row>
    <row r="1032" spans="2:12" ht="12" x14ac:dyDescent="0.2">
      <c r="B1032" s="92" t="s">
        <v>970</v>
      </c>
      <c r="C1032" s="59" t="s">
        <v>2199</v>
      </c>
      <c r="D1032" s="93" t="s">
        <v>1227</v>
      </c>
      <c r="E1032" s="122">
        <v>1</v>
      </c>
      <c r="F1032" s="94">
        <v>128625</v>
      </c>
      <c r="G1032" s="94">
        <f t="shared" si="80"/>
        <v>128625</v>
      </c>
      <c r="H1032" s="36"/>
      <c r="J1032" s="187">
        <v>122000.8125</v>
      </c>
      <c r="K1032" s="186">
        <f t="shared" si="77"/>
        <v>122000.81</v>
      </c>
      <c r="L1032" s="166" t="str">
        <f t="shared" si="78"/>
        <v>OK</v>
      </c>
    </row>
    <row r="1033" spans="2:12" ht="12" x14ac:dyDescent="0.2">
      <c r="B1033" s="92" t="s">
        <v>971</v>
      </c>
      <c r="C1033" s="59" t="s">
        <v>2200</v>
      </c>
      <c r="D1033" s="93" t="s">
        <v>1227</v>
      </c>
      <c r="E1033" s="122">
        <v>1</v>
      </c>
      <c r="F1033" s="94">
        <v>127189</v>
      </c>
      <c r="G1033" s="94">
        <f t="shared" si="80"/>
        <v>127189</v>
      </c>
      <c r="H1033" s="20"/>
      <c r="J1033" s="187">
        <v>120638.7665</v>
      </c>
      <c r="K1033" s="186">
        <f t="shared" si="77"/>
        <v>120638.77</v>
      </c>
      <c r="L1033" s="166" t="str">
        <f t="shared" si="78"/>
        <v>OK</v>
      </c>
    </row>
    <row r="1034" spans="2:12" ht="12" x14ac:dyDescent="0.2">
      <c r="B1034" s="92" t="s">
        <v>972</v>
      </c>
      <c r="C1034" s="59" t="s">
        <v>2201</v>
      </c>
      <c r="D1034" s="93" t="s">
        <v>1227</v>
      </c>
      <c r="E1034" s="122">
        <v>1</v>
      </c>
      <c r="F1034" s="94">
        <v>16879</v>
      </c>
      <c r="G1034" s="94">
        <f t="shared" si="80"/>
        <v>16879</v>
      </c>
      <c r="H1034" s="20"/>
      <c r="J1034" s="187">
        <v>16009.7315</v>
      </c>
      <c r="K1034" s="186">
        <f t="shared" si="77"/>
        <v>16009.73</v>
      </c>
      <c r="L1034" s="166" t="str">
        <f t="shared" si="78"/>
        <v>OK</v>
      </c>
    </row>
    <row r="1035" spans="2:12" ht="12" x14ac:dyDescent="0.2">
      <c r="B1035" s="92" t="s">
        <v>973</v>
      </c>
      <c r="C1035" s="59" t="s">
        <v>2202</v>
      </c>
      <c r="D1035" s="93" t="s">
        <v>1227</v>
      </c>
      <c r="E1035" s="122">
        <v>1</v>
      </c>
      <c r="F1035" s="94">
        <v>7232</v>
      </c>
      <c r="G1035" s="94">
        <f t="shared" si="80"/>
        <v>7232</v>
      </c>
      <c r="H1035" s="20"/>
      <c r="J1035" s="187">
        <v>6859.5519999999997</v>
      </c>
      <c r="K1035" s="186">
        <f t="shared" si="77"/>
        <v>6859.55</v>
      </c>
      <c r="L1035" s="166" t="str">
        <f t="shared" si="78"/>
        <v>OK</v>
      </c>
    </row>
    <row r="1036" spans="2:12" ht="12" x14ac:dyDescent="0.2">
      <c r="B1036" s="92" t="s">
        <v>974</v>
      </c>
      <c r="C1036" s="59" t="s">
        <v>2203</v>
      </c>
      <c r="D1036" s="93" t="s">
        <v>1227</v>
      </c>
      <c r="E1036" s="122">
        <v>1</v>
      </c>
      <c r="F1036" s="94">
        <v>7094</v>
      </c>
      <c r="G1036" s="94">
        <f t="shared" si="80"/>
        <v>7094</v>
      </c>
      <c r="H1036" s="20"/>
      <c r="J1036" s="187">
        <v>6728.6589999999997</v>
      </c>
      <c r="K1036" s="186">
        <f t="shared" si="77"/>
        <v>6728.66</v>
      </c>
      <c r="L1036" s="166" t="str">
        <f t="shared" si="78"/>
        <v>OK</v>
      </c>
    </row>
    <row r="1037" spans="2:12" ht="12" x14ac:dyDescent="0.2">
      <c r="B1037" s="92" t="s">
        <v>975</v>
      </c>
      <c r="C1037" s="59" t="s">
        <v>2204</v>
      </c>
      <c r="D1037" s="93" t="s">
        <v>1227</v>
      </c>
      <c r="E1037" s="122">
        <v>1</v>
      </c>
      <c r="F1037" s="94">
        <v>31250</v>
      </c>
      <c r="G1037" s="94">
        <f t="shared" si="80"/>
        <v>31250</v>
      </c>
      <c r="H1037" s="20"/>
      <c r="J1037" s="187">
        <v>29640.625</v>
      </c>
      <c r="K1037" s="186">
        <f t="shared" si="77"/>
        <v>29640.63</v>
      </c>
      <c r="L1037" s="166" t="str">
        <f t="shared" si="78"/>
        <v>OK</v>
      </c>
    </row>
    <row r="1038" spans="2:12" ht="12" x14ac:dyDescent="0.2">
      <c r="B1038" s="92" t="s">
        <v>976</v>
      </c>
      <c r="C1038" s="59" t="s">
        <v>2205</v>
      </c>
      <c r="D1038" s="93" t="s">
        <v>1227</v>
      </c>
      <c r="E1038" s="122">
        <v>1</v>
      </c>
      <c r="F1038" s="94">
        <v>18856</v>
      </c>
      <c r="G1038" s="94">
        <f t="shared" si="80"/>
        <v>18856</v>
      </c>
      <c r="H1038" s="20"/>
      <c r="J1038" s="187">
        <v>17884.916000000001</v>
      </c>
      <c r="K1038" s="186">
        <f t="shared" ref="K1038:K1101" si="81">ROUND($E1038*J1038,2)</f>
        <v>17884.919999999998</v>
      </c>
      <c r="L1038" s="166" t="str">
        <f t="shared" ref="L1038:L1101" si="82">IF(AND(J1038&gt;=$F1038*0.9,J1038&lt;=$F1038),"OK","ERROR Vr")</f>
        <v>OK</v>
      </c>
    </row>
    <row r="1039" spans="2:12" ht="12" x14ac:dyDescent="0.2">
      <c r="B1039" s="92" t="s">
        <v>977</v>
      </c>
      <c r="C1039" s="59" t="s">
        <v>2206</v>
      </c>
      <c r="D1039" s="93" t="s">
        <v>1227</v>
      </c>
      <c r="E1039" s="122">
        <v>1</v>
      </c>
      <c r="F1039" s="94">
        <v>14207</v>
      </c>
      <c r="G1039" s="94">
        <f t="shared" si="80"/>
        <v>14207</v>
      </c>
      <c r="H1039" s="20"/>
      <c r="J1039" s="187">
        <v>13475.3395</v>
      </c>
      <c r="K1039" s="186">
        <f t="shared" si="81"/>
        <v>13475.34</v>
      </c>
      <c r="L1039" s="166" t="str">
        <f t="shared" si="82"/>
        <v>OK</v>
      </c>
    </row>
    <row r="1040" spans="2:12" ht="12" x14ac:dyDescent="0.2">
      <c r="B1040" s="92" t="s">
        <v>978</v>
      </c>
      <c r="C1040" s="59" t="s">
        <v>2207</v>
      </c>
      <c r="D1040" s="93" t="s">
        <v>1227</v>
      </c>
      <c r="E1040" s="122">
        <v>1</v>
      </c>
      <c r="F1040" s="94">
        <v>24332</v>
      </c>
      <c r="G1040" s="94">
        <f t="shared" si="80"/>
        <v>24332</v>
      </c>
      <c r="H1040" s="20"/>
      <c r="J1040" s="187">
        <v>23078.902000000002</v>
      </c>
      <c r="K1040" s="186">
        <f t="shared" si="81"/>
        <v>23078.9</v>
      </c>
      <c r="L1040" s="166" t="str">
        <f t="shared" si="82"/>
        <v>OK</v>
      </c>
    </row>
    <row r="1041" spans="2:12" ht="12" x14ac:dyDescent="0.2">
      <c r="B1041" s="92" t="s">
        <v>979</v>
      </c>
      <c r="C1041" s="59" t="s">
        <v>2208</v>
      </c>
      <c r="D1041" s="93" t="s">
        <v>1227</v>
      </c>
      <c r="E1041" s="122">
        <v>1</v>
      </c>
      <c r="F1041" s="94">
        <v>18819</v>
      </c>
      <c r="G1041" s="94">
        <f t="shared" si="80"/>
        <v>18819</v>
      </c>
      <c r="H1041" s="20"/>
      <c r="J1041" s="187">
        <v>17849.821500000002</v>
      </c>
      <c r="K1041" s="186">
        <f t="shared" si="81"/>
        <v>17849.82</v>
      </c>
      <c r="L1041" s="166" t="str">
        <f t="shared" si="82"/>
        <v>OK</v>
      </c>
    </row>
    <row r="1042" spans="2:12" ht="12" x14ac:dyDescent="0.2">
      <c r="B1042" s="92" t="s">
        <v>980</v>
      </c>
      <c r="C1042" s="59" t="s">
        <v>2209</v>
      </c>
      <c r="D1042" s="93" t="s">
        <v>1227</v>
      </c>
      <c r="E1042" s="122">
        <v>1</v>
      </c>
      <c r="F1042" s="94">
        <v>31668</v>
      </c>
      <c r="G1042" s="94">
        <f t="shared" si="80"/>
        <v>31668</v>
      </c>
      <c r="H1042" s="20"/>
      <c r="J1042" s="187">
        <v>30037.098000000002</v>
      </c>
      <c r="K1042" s="186">
        <f t="shared" si="81"/>
        <v>30037.1</v>
      </c>
      <c r="L1042" s="166" t="str">
        <f t="shared" si="82"/>
        <v>OK</v>
      </c>
    </row>
    <row r="1043" spans="2:12" ht="12" x14ac:dyDescent="0.2">
      <c r="B1043" s="92" t="s">
        <v>981</v>
      </c>
      <c r="C1043" s="59" t="s">
        <v>2210</v>
      </c>
      <c r="D1043" s="93" t="s">
        <v>1227</v>
      </c>
      <c r="E1043" s="122">
        <v>1</v>
      </c>
      <c r="F1043" s="94">
        <v>804960</v>
      </c>
      <c r="G1043" s="94">
        <f t="shared" si="80"/>
        <v>804960</v>
      </c>
      <c r="H1043" s="20"/>
      <c r="J1043" s="187">
        <v>763504.56</v>
      </c>
      <c r="K1043" s="186">
        <f t="shared" si="81"/>
        <v>763504.56</v>
      </c>
      <c r="L1043" s="166" t="str">
        <f t="shared" si="82"/>
        <v>OK</v>
      </c>
    </row>
    <row r="1044" spans="2:12" ht="12" x14ac:dyDescent="0.2">
      <c r="B1044" s="105" t="s">
        <v>982</v>
      </c>
      <c r="C1044" s="60" t="s">
        <v>2211</v>
      </c>
      <c r="D1044" s="86"/>
      <c r="E1044" s="122"/>
      <c r="F1044" s="94"/>
      <c r="G1044" s="94"/>
      <c r="H1044" s="20"/>
      <c r="J1044" s="187">
        <v>0</v>
      </c>
      <c r="K1044" s="186">
        <f t="shared" si="81"/>
        <v>0</v>
      </c>
      <c r="L1044" s="166" t="str">
        <f t="shared" si="82"/>
        <v>OK</v>
      </c>
    </row>
    <row r="1045" spans="2:12" ht="12" x14ac:dyDescent="0.2">
      <c r="B1045" s="92" t="s">
        <v>983</v>
      </c>
      <c r="C1045" s="59" t="s">
        <v>2212</v>
      </c>
      <c r="D1045" s="93" t="s">
        <v>1227</v>
      </c>
      <c r="E1045" s="122">
        <v>1</v>
      </c>
      <c r="F1045" s="94">
        <v>17830</v>
      </c>
      <c r="G1045" s="94">
        <f t="shared" ref="G1045:G1050" si="83">ROUND(E1045*F1045,2)</f>
        <v>17830</v>
      </c>
      <c r="H1045" s="20"/>
      <c r="J1045" s="187">
        <v>16911.755000000001</v>
      </c>
      <c r="K1045" s="186">
        <f t="shared" si="81"/>
        <v>16911.759999999998</v>
      </c>
      <c r="L1045" s="166" t="str">
        <f t="shared" si="82"/>
        <v>OK</v>
      </c>
    </row>
    <row r="1046" spans="2:12" ht="12" x14ac:dyDescent="0.2">
      <c r="B1046" s="92" t="s">
        <v>984</v>
      </c>
      <c r="C1046" s="59" t="s">
        <v>2213</v>
      </c>
      <c r="D1046" s="93" t="s">
        <v>1227</v>
      </c>
      <c r="E1046" s="122">
        <v>1</v>
      </c>
      <c r="F1046" s="94">
        <v>33066</v>
      </c>
      <c r="G1046" s="94">
        <f t="shared" si="83"/>
        <v>33066</v>
      </c>
      <c r="H1046" s="20"/>
      <c r="J1046" s="187">
        <v>31363.100999999999</v>
      </c>
      <c r="K1046" s="186">
        <f t="shared" si="81"/>
        <v>31363.1</v>
      </c>
      <c r="L1046" s="166" t="str">
        <f t="shared" si="82"/>
        <v>OK</v>
      </c>
    </row>
    <row r="1047" spans="2:12" ht="12" x14ac:dyDescent="0.2">
      <c r="B1047" s="92" t="s">
        <v>985</v>
      </c>
      <c r="C1047" s="59" t="s">
        <v>2214</v>
      </c>
      <c r="D1047" s="93" t="s">
        <v>1227</v>
      </c>
      <c r="E1047" s="122">
        <v>1</v>
      </c>
      <c r="F1047" s="94">
        <v>28109</v>
      </c>
      <c r="G1047" s="94">
        <f t="shared" si="83"/>
        <v>28109</v>
      </c>
      <c r="H1047" s="20"/>
      <c r="J1047" s="187">
        <v>26661.386500000001</v>
      </c>
      <c r="K1047" s="186">
        <f t="shared" si="81"/>
        <v>26661.39</v>
      </c>
      <c r="L1047" s="166" t="str">
        <f t="shared" si="82"/>
        <v>OK</v>
      </c>
    </row>
    <row r="1048" spans="2:12" ht="12" x14ac:dyDescent="0.2">
      <c r="B1048" s="92" t="s">
        <v>986</v>
      </c>
      <c r="C1048" s="59" t="s">
        <v>2215</v>
      </c>
      <c r="D1048" s="93" t="s">
        <v>1227</v>
      </c>
      <c r="E1048" s="122">
        <v>1</v>
      </c>
      <c r="F1048" s="94">
        <v>367851</v>
      </c>
      <c r="G1048" s="94">
        <f t="shared" si="83"/>
        <v>367851</v>
      </c>
      <c r="H1048" s="20"/>
      <c r="J1048" s="187">
        <v>348906.67349999998</v>
      </c>
      <c r="K1048" s="186">
        <f t="shared" si="81"/>
        <v>348906.67</v>
      </c>
      <c r="L1048" s="166" t="str">
        <f t="shared" si="82"/>
        <v>OK</v>
      </c>
    </row>
    <row r="1049" spans="2:12" ht="12" x14ac:dyDescent="0.2">
      <c r="B1049" s="92" t="s">
        <v>987</v>
      </c>
      <c r="C1049" s="59" t="s">
        <v>2216</v>
      </c>
      <c r="D1049" s="93" t="s">
        <v>1227</v>
      </c>
      <c r="E1049" s="122">
        <v>1</v>
      </c>
      <c r="F1049" s="94">
        <v>2350000</v>
      </c>
      <c r="G1049" s="94">
        <f t="shared" si="83"/>
        <v>2350000</v>
      </c>
      <c r="H1049" s="20"/>
      <c r="J1049" s="187">
        <v>2228975</v>
      </c>
      <c r="K1049" s="186">
        <f t="shared" si="81"/>
        <v>2228975</v>
      </c>
      <c r="L1049" s="166" t="str">
        <f t="shared" si="82"/>
        <v>OK</v>
      </c>
    </row>
    <row r="1050" spans="2:12" ht="12" x14ac:dyDescent="0.2">
      <c r="B1050" s="92" t="s">
        <v>988</v>
      </c>
      <c r="C1050" s="59" t="s">
        <v>2217</v>
      </c>
      <c r="D1050" s="93" t="s">
        <v>1227</v>
      </c>
      <c r="E1050" s="122">
        <v>1</v>
      </c>
      <c r="F1050" s="94">
        <v>11707</v>
      </c>
      <c r="G1050" s="94">
        <f t="shared" si="83"/>
        <v>11707</v>
      </c>
      <c r="H1050" s="20"/>
      <c r="J1050" s="187">
        <v>11104.0895</v>
      </c>
      <c r="K1050" s="186">
        <f t="shared" si="81"/>
        <v>11104.09</v>
      </c>
      <c r="L1050" s="166" t="str">
        <f t="shared" si="82"/>
        <v>OK</v>
      </c>
    </row>
    <row r="1051" spans="2:12" ht="22.5" x14ac:dyDescent="0.2">
      <c r="B1051" s="105" t="s">
        <v>989</v>
      </c>
      <c r="C1051" s="60" t="s">
        <v>2218</v>
      </c>
      <c r="D1051" s="86"/>
      <c r="E1051" s="122"/>
      <c r="F1051" s="94"/>
      <c r="G1051" s="94"/>
      <c r="H1051" s="20"/>
      <c r="J1051" s="187">
        <v>0</v>
      </c>
      <c r="K1051" s="186">
        <f t="shared" si="81"/>
        <v>0</v>
      </c>
      <c r="L1051" s="166" t="str">
        <f t="shared" si="82"/>
        <v>OK</v>
      </c>
    </row>
    <row r="1052" spans="2:12" ht="22.5" x14ac:dyDescent="0.2">
      <c r="B1052" s="92" t="s">
        <v>990</v>
      </c>
      <c r="C1052" s="59" t="s">
        <v>2219</v>
      </c>
      <c r="D1052" s="93" t="s">
        <v>1227</v>
      </c>
      <c r="E1052" s="122">
        <v>1</v>
      </c>
      <c r="F1052" s="94">
        <v>517848</v>
      </c>
      <c r="G1052" s="94">
        <f t="shared" ref="G1052:G1060" si="84">ROUND(E1052*F1052,2)</f>
        <v>517848</v>
      </c>
      <c r="H1052" s="20"/>
      <c r="J1052" s="187">
        <v>491178.82799999998</v>
      </c>
      <c r="K1052" s="186">
        <f t="shared" si="81"/>
        <v>491178.83</v>
      </c>
      <c r="L1052" s="166" t="str">
        <f t="shared" si="82"/>
        <v>OK</v>
      </c>
    </row>
    <row r="1053" spans="2:12" ht="22.5" x14ac:dyDescent="0.2">
      <c r="B1053" s="92" t="s">
        <v>991</v>
      </c>
      <c r="C1053" s="59" t="s">
        <v>2220</v>
      </c>
      <c r="D1053" s="93" t="s">
        <v>1227</v>
      </c>
      <c r="E1053" s="122">
        <v>1</v>
      </c>
      <c r="F1053" s="94">
        <v>229185</v>
      </c>
      <c r="G1053" s="94">
        <f t="shared" si="84"/>
        <v>229185</v>
      </c>
      <c r="H1053" s="20"/>
      <c r="J1053" s="187">
        <v>217381.9725</v>
      </c>
      <c r="K1053" s="186">
        <f t="shared" si="81"/>
        <v>217381.97</v>
      </c>
      <c r="L1053" s="166" t="str">
        <f t="shared" si="82"/>
        <v>OK</v>
      </c>
    </row>
    <row r="1054" spans="2:12" ht="22.5" x14ac:dyDescent="0.2">
      <c r="B1054" s="92" t="s">
        <v>992</v>
      </c>
      <c r="C1054" s="59" t="s">
        <v>2221</v>
      </c>
      <c r="D1054" s="93" t="s">
        <v>1227</v>
      </c>
      <c r="E1054" s="122">
        <v>1</v>
      </c>
      <c r="F1054" s="94">
        <v>285784</v>
      </c>
      <c r="G1054" s="94">
        <f t="shared" si="84"/>
        <v>285784</v>
      </c>
      <c r="H1054" s="20"/>
      <c r="J1054" s="187">
        <v>271066.12400000001</v>
      </c>
      <c r="K1054" s="186">
        <f t="shared" si="81"/>
        <v>271066.12</v>
      </c>
      <c r="L1054" s="166" t="str">
        <f t="shared" si="82"/>
        <v>OK</v>
      </c>
    </row>
    <row r="1055" spans="2:12" ht="22.5" x14ac:dyDescent="0.2">
      <c r="B1055" s="92" t="s">
        <v>2646</v>
      </c>
      <c r="C1055" s="59" t="s">
        <v>2222</v>
      </c>
      <c r="D1055" s="93" t="s">
        <v>1227</v>
      </c>
      <c r="E1055" s="122">
        <v>1</v>
      </c>
      <c r="F1055" s="94">
        <v>218650</v>
      </c>
      <c r="G1055" s="94">
        <f t="shared" si="84"/>
        <v>218650</v>
      </c>
      <c r="H1055" s="20"/>
      <c r="J1055" s="187">
        <v>207389.52499999999</v>
      </c>
      <c r="K1055" s="186">
        <f t="shared" si="81"/>
        <v>207389.53</v>
      </c>
      <c r="L1055" s="166" t="str">
        <f t="shared" si="82"/>
        <v>OK</v>
      </c>
    </row>
    <row r="1056" spans="2:12" ht="22.5" x14ac:dyDescent="0.2">
      <c r="B1056" s="92" t="s">
        <v>993</v>
      </c>
      <c r="C1056" s="59" t="s">
        <v>2223</v>
      </c>
      <c r="D1056" s="93" t="s">
        <v>1227</v>
      </c>
      <c r="E1056" s="122">
        <v>1</v>
      </c>
      <c r="F1056" s="94">
        <v>282238</v>
      </c>
      <c r="G1056" s="94">
        <f t="shared" si="84"/>
        <v>282238</v>
      </c>
      <c r="H1056" s="20"/>
      <c r="J1056" s="187">
        <v>267702.74300000002</v>
      </c>
      <c r="K1056" s="186">
        <f t="shared" si="81"/>
        <v>267702.74</v>
      </c>
      <c r="L1056" s="166" t="str">
        <f t="shared" si="82"/>
        <v>OK</v>
      </c>
    </row>
    <row r="1057" spans="2:12" ht="22.5" x14ac:dyDescent="0.2">
      <c r="B1057" s="92" t="s">
        <v>994</v>
      </c>
      <c r="C1057" s="59" t="s">
        <v>2224</v>
      </c>
      <c r="D1057" s="93" t="s">
        <v>1227</v>
      </c>
      <c r="E1057" s="122">
        <v>1</v>
      </c>
      <c r="F1057" s="94">
        <v>290646</v>
      </c>
      <c r="G1057" s="94">
        <f t="shared" si="84"/>
        <v>290646</v>
      </c>
      <c r="H1057" s="20"/>
      <c r="J1057" s="187">
        <v>275677.73100000003</v>
      </c>
      <c r="K1057" s="186">
        <f t="shared" si="81"/>
        <v>275677.73</v>
      </c>
      <c r="L1057" s="166" t="str">
        <f t="shared" si="82"/>
        <v>OK</v>
      </c>
    </row>
    <row r="1058" spans="2:12" ht="56.25" x14ac:dyDescent="0.2">
      <c r="B1058" s="92" t="s">
        <v>995</v>
      </c>
      <c r="C1058" s="59" t="s">
        <v>2225</v>
      </c>
      <c r="D1058" s="93" t="s">
        <v>1227</v>
      </c>
      <c r="E1058" s="122">
        <v>1</v>
      </c>
      <c r="F1058" s="94">
        <v>517848</v>
      </c>
      <c r="G1058" s="94">
        <f t="shared" si="84"/>
        <v>517848</v>
      </c>
      <c r="H1058" s="20"/>
      <c r="J1058" s="187">
        <v>491178.82799999998</v>
      </c>
      <c r="K1058" s="186">
        <f t="shared" si="81"/>
        <v>491178.83</v>
      </c>
      <c r="L1058" s="166" t="str">
        <f t="shared" si="82"/>
        <v>OK</v>
      </c>
    </row>
    <row r="1059" spans="2:12" ht="22.5" x14ac:dyDescent="0.2">
      <c r="B1059" s="92" t="s">
        <v>2647</v>
      </c>
      <c r="C1059" s="59" t="s">
        <v>2226</v>
      </c>
      <c r="D1059" s="93" t="s">
        <v>1227</v>
      </c>
      <c r="E1059" s="122">
        <v>1</v>
      </c>
      <c r="F1059" s="94">
        <v>246932</v>
      </c>
      <c r="G1059" s="94">
        <f t="shared" si="84"/>
        <v>246932</v>
      </c>
      <c r="H1059" s="20"/>
      <c r="J1059" s="187">
        <v>234215.00200000001</v>
      </c>
      <c r="K1059" s="186">
        <f t="shared" si="81"/>
        <v>234215</v>
      </c>
      <c r="L1059" s="166" t="str">
        <f t="shared" si="82"/>
        <v>OK</v>
      </c>
    </row>
    <row r="1060" spans="2:12" ht="56.25" x14ac:dyDescent="0.2">
      <c r="B1060" s="92" t="s">
        <v>996</v>
      </c>
      <c r="C1060" s="59" t="s">
        <v>2227</v>
      </c>
      <c r="D1060" s="93" t="s">
        <v>1227</v>
      </c>
      <c r="E1060" s="122">
        <v>1</v>
      </c>
      <c r="F1060" s="94">
        <v>1965883</v>
      </c>
      <c r="G1060" s="94">
        <f t="shared" si="84"/>
        <v>1965883</v>
      </c>
      <c r="H1060" s="20"/>
      <c r="J1060" s="187">
        <v>1864640.0255</v>
      </c>
      <c r="K1060" s="186">
        <f t="shared" si="81"/>
        <v>1864640.03</v>
      </c>
      <c r="L1060" s="166" t="str">
        <f t="shared" si="82"/>
        <v>OK</v>
      </c>
    </row>
    <row r="1061" spans="2:12" ht="12" x14ac:dyDescent="0.2">
      <c r="B1061" s="21"/>
      <c r="C1061" s="22"/>
      <c r="D1061" s="18"/>
      <c r="E1061" s="122"/>
      <c r="F1061" s="24"/>
      <c r="G1061" s="54"/>
      <c r="H1061" s="20"/>
      <c r="J1061" s="187"/>
      <c r="K1061" s="186">
        <f t="shared" si="81"/>
        <v>0</v>
      </c>
      <c r="L1061" s="166" t="str">
        <f t="shared" si="82"/>
        <v>OK</v>
      </c>
    </row>
    <row r="1062" spans="2:12" ht="12" x14ac:dyDescent="0.2">
      <c r="B1062" s="12">
        <v>17</v>
      </c>
      <c r="C1062" s="28" t="s">
        <v>2228</v>
      </c>
      <c r="D1062" s="118"/>
      <c r="E1062" s="124"/>
      <c r="F1062" s="113"/>
      <c r="G1062" s="114"/>
      <c r="H1062" s="38">
        <f>SUM(G1064:G1084)</f>
        <v>2566039</v>
      </c>
      <c r="J1062" s="187"/>
      <c r="K1062" s="186">
        <f t="shared" si="81"/>
        <v>0</v>
      </c>
      <c r="L1062" s="166" t="str">
        <f t="shared" si="82"/>
        <v>OK</v>
      </c>
    </row>
    <row r="1063" spans="2:12" ht="12" x14ac:dyDescent="0.2">
      <c r="B1063" s="10" t="s">
        <v>997</v>
      </c>
      <c r="C1063" s="73" t="s">
        <v>2229</v>
      </c>
      <c r="D1063" s="74"/>
      <c r="E1063" s="122"/>
      <c r="F1063" s="56"/>
      <c r="G1063" s="54"/>
      <c r="H1063" s="20"/>
      <c r="J1063" s="187"/>
      <c r="K1063" s="186">
        <f t="shared" si="81"/>
        <v>0</v>
      </c>
      <c r="L1063" s="166" t="str">
        <f t="shared" si="82"/>
        <v>OK</v>
      </c>
    </row>
    <row r="1064" spans="2:12" ht="12" x14ac:dyDescent="0.2">
      <c r="B1064" s="92" t="s">
        <v>998</v>
      </c>
      <c r="C1064" s="59" t="s">
        <v>2230</v>
      </c>
      <c r="D1064" s="93" t="s">
        <v>2463</v>
      </c>
      <c r="E1064" s="122">
        <v>1</v>
      </c>
      <c r="F1064" s="94">
        <v>28185</v>
      </c>
      <c r="G1064" s="94">
        <f t="shared" ref="G1064:G1081" si="85">ROUND(E1064*F1064,2)</f>
        <v>28185</v>
      </c>
      <c r="H1064" s="20"/>
      <c r="J1064" s="187">
        <v>26733.4725</v>
      </c>
      <c r="K1064" s="186">
        <f t="shared" si="81"/>
        <v>26733.47</v>
      </c>
      <c r="L1064" s="166" t="str">
        <f t="shared" si="82"/>
        <v>OK</v>
      </c>
    </row>
    <row r="1065" spans="2:12" ht="12" x14ac:dyDescent="0.2">
      <c r="B1065" s="92" t="s">
        <v>999</v>
      </c>
      <c r="C1065" s="59" t="s">
        <v>2231</v>
      </c>
      <c r="D1065" s="93" t="s">
        <v>2463</v>
      </c>
      <c r="E1065" s="122">
        <v>1</v>
      </c>
      <c r="F1065" s="94">
        <v>95542</v>
      </c>
      <c r="G1065" s="94">
        <f t="shared" si="85"/>
        <v>95542</v>
      </c>
      <c r="H1065" s="20"/>
      <c r="J1065" s="187">
        <v>90621.587</v>
      </c>
      <c r="K1065" s="186">
        <f t="shared" si="81"/>
        <v>90621.59</v>
      </c>
      <c r="L1065" s="166" t="str">
        <f t="shared" si="82"/>
        <v>OK</v>
      </c>
    </row>
    <row r="1066" spans="2:12" ht="12" x14ac:dyDescent="0.2">
      <c r="B1066" s="92" t="s">
        <v>1000</v>
      </c>
      <c r="C1066" s="59" t="s">
        <v>2232</v>
      </c>
      <c r="D1066" s="93" t="s">
        <v>2463</v>
      </c>
      <c r="E1066" s="122">
        <v>1</v>
      </c>
      <c r="F1066" s="94">
        <v>69837</v>
      </c>
      <c r="G1066" s="94">
        <f t="shared" si="85"/>
        <v>69837</v>
      </c>
      <c r="H1066" s="20"/>
      <c r="J1066" s="187">
        <v>66240.394499999995</v>
      </c>
      <c r="K1066" s="186">
        <f t="shared" si="81"/>
        <v>66240.39</v>
      </c>
      <c r="L1066" s="166" t="str">
        <f t="shared" si="82"/>
        <v>OK</v>
      </c>
    </row>
    <row r="1067" spans="2:12" ht="12" x14ac:dyDescent="0.2">
      <c r="B1067" s="92" t="s">
        <v>1001</v>
      </c>
      <c r="C1067" s="59" t="s">
        <v>2233</v>
      </c>
      <c r="D1067" s="93" t="s">
        <v>2463</v>
      </c>
      <c r="E1067" s="122">
        <v>1</v>
      </c>
      <c r="F1067" s="94">
        <v>73391</v>
      </c>
      <c r="G1067" s="94">
        <f t="shared" si="85"/>
        <v>73391</v>
      </c>
      <c r="H1067" s="20"/>
      <c r="J1067" s="187">
        <v>69611.363500000007</v>
      </c>
      <c r="K1067" s="186">
        <f t="shared" si="81"/>
        <v>69611.360000000001</v>
      </c>
      <c r="L1067" s="166" t="str">
        <f t="shared" si="82"/>
        <v>OK</v>
      </c>
    </row>
    <row r="1068" spans="2:12" ht="12" x14ac:dyDescent="0.2">
      <c r="B1068" s="92" t="s">
        <v>1002</v>
      </c>
      <c r="C1068" s="59" t="s">
        <v>2234</v>
      </c>
      <c r="D1068" s="93" t="s">
        <v>2463</v>
      </c>
      <c r="E1068" s="122">
        <v>1</v>
      </c>
      <c r="F1068" s="94">
        <v>46087</v>
      </c>
      <c r="G1068" s="94">
        <f t="shared" si="85"/>
        <v>46087</v>
      </c>
      <c r="H1068" s="20"/>
      <c r="J1068" s="187">
        <v>43713.519500000002</v>
      </c>
      <c r="K1068" s="186">
        <f t="shared" si="81"/>
        <v>43713.52</v>
      </c>
      <c r="L1068" s="166" t="str">
        <f t="shared" si="82"/>
        <v>OK</v>
      </c>
    </row>
    <row r="1069" spans="2:12" ht="12" x14ac:dyDescent="0.2">
      <c r="B1069" s="92" t="s">
        <v>1003</v>
      </c>
      <c r="C1069" s="59" t="s">
        <v>2235</v>
      </c>
      <c r="D1069" s="93" t="s">
        <v>2463</v>
      </c>
      <c r="E1069" s="122">
        <v>1</v>
      </c>
      <c r="F1069" s="94">
        <v>55305</v>
      </c>
      <c r="G1069" s="94">
        <f t="shared" si="85"/>
        <v>55305</v>
      </c>
      <c r="H1069" s="20"/>
      <c r="J1069" s="187">
        <v>52456.792500000003</v>
      </c>
      <c r="K1069" s="186">
        <f t="shared" si="81"/>
        <v>52456.79</v>
      </c>
      <c r="L1069" s="166" t="str">
        <f t="shared" si="82"/>
        <v>OK</v>
      </c>
    </row>
    <row r="1070" spans="2:12" ht="12" x14ac:dyDescent="0.2">
      <c r="B1070" s="92" t="s">
        <v>1004</v>
      </c>
      <c r="C1070" s="59" t="s">
        <v>2236</v>
      </c>
      <c r="D1070" s="93" t="s">
        <v>2463</v>
      </c>
      <c r="E1070" s="122">
        <v>1</v>
      </c>
      <c r="F1070" s="94">
        <v>111513</v>
      </c>
      <c r="G1070" s="94">
        <f t="shared" si="85"/>
        <v>111513</v>
      </c>
      <c r="H1070" s="20"/>
      <c r="J1070" s="187">
        <v>105770.0805</v>
      </c>
      <c r="K1070" s="186">
        <f t="shared" si="81"/>
        <v>105770.08</v>
      </c>
      <c r="L1070" s="166" t="str">
        <f t="shared" si="82"/>
        <v>OK</v>
      </c>
    </row>
    <row r="1071" spans="2:12" ht="12" x14ac:dyDescent="0.2">
      <c r="B1071" s="92" t="s">
        <v>1005</v>
      </c>
      <c r="C1071" s="59" t="s">
        <v>2237</v>
      </c>
      <c r="D1071" s="93" t="s">
        <v>2463</v>
      </c>
      <c r="E1071" s="122">
        <v>1</v>
      </c>
      <c r="F1071" s="94">
        <v>65477</v>
      </c>
      <c r="G1071" s="94">
        <f t="shared" si="85"/>
        <v>65477</v>
      </c>
      <c r="H1071" s="20"/>
      <c r="J1071" s="187">
        <v>62104.934500000003</v>
      </c>
      <c r="K1071" s="186">
        <f t="shared" si="81"/>
        <v>62104.93</v>
      </c>
      <c r="L1071" s="166" t="str">
        <f t="shared" si="82"/>
        <v>OK</v>
      </c>
    </row>
    <row r="1072" spans="2:12" ht="12" x14ac:dyDescent="0.2">
      <c r="B1072" s="92" t="s">
        <v>1006</v>
      </c>
      <c r="C1072" s="59" t="s">
        <v>2238</v>
      </c>
      <c r="D1072" s="93" t="s">
        <v>2463</v>
      </c>
      <c r="E1072" s="122">
        <v>1</v>
      </c>
      <c r="F1072" s="94">
        <v>92424</v>
      </c>
      <c r="G1072" s="94">
        <f t="shared" si="85"/>
        <v>92424</v>
      </c>
      <c r="H1072" s="20"/>
      <c r="J1072" s="187">
        <v>87664.164000000004</v>
      </c>
      <c r="K1072" s="186">
        <f t="shared" si="81"/>
        <v>87664.16</v>
      </c>
      <c r="L1072" s="166" t="str">
        <f t="shared" si="82"/>
        <v>OK</v>
      </c>
    </row>
    <row r="1073" spans="2:12" ht="12" x14ac:dyDescent="0.2">
      <c r="B1073" s="92" t="s">
        <v>1007</v>
      </c>
      <c r="C1073" s="59" t="s">
        <v>2239</v>
      </c>
      <c r="D1073" s="93" t="s">
        <v>2463</v>
      </c>
      <c r="E1073" s="122">
        <v>1</v>
      </c>
      <c r="F1073" s="94">
        <v>47235</v>
      </c>
      <c r="G1073" s="94">
        <f t="shared" si="85"/>
        <v>47235</v>
      </c>
      <c r="H1073" s="20"/>
      <c r="J1073" s="187">
        <v>44802.397499999999</v>
      </c>
      <c r="K1073" s="186">
        <f t="shared" si="81"/>
        <v>44802.400000000001</v>
      </c>
      <c r="L1073" s="166" t="str">
        <f t="shared" si="82"/>
        <v>OK</v>
      </c>
    </row>
    <row r="1074" spans="2:12" ht="12" x14ac:dyDescent="0.2">
      <c r="B1074" s="92" t="s">
        <v>1008</v>
      </c>
      <c r="C1074" s="59" t="s">
        <v>2240</v>
      </c>
      <c r="D1074" s="93" t="s">
        <v>2463</v>
      </c>
      <c r="E1074" s="122">
        <v>1</v>
      </c>
      <c r="F1074" s="94">
        <v>91259</v>
      </c>
      <c r="G1074" s="94">
        <f t="shared" si="85"/>
        <v>91259</v>
      </c>
      <c r="H1074" s="20"/>
      <c r="J1074" s="187">
        <v>86559.161500000002</v>
      </c>
      <c r="K1074" s="186">
        <f t="shared" si="81"/>
        <v>86559.16</v>
      </c>
      <c r="L1074" s="166" t="str">
        <f t="shared" si="82"/>
        <v>OK</v>
      </c>
    </row>
    <row r="1075" spans="2:12" ht="12" x14ac:dyDescent="0.2">
      <c r="B1075" s="92" t="s">
        <v>1009</v>
      </c>
      <c r="C1075" s="59" t="s">
        <v>2241</v>
      </c>
      <c r="D1075" s="93" t="s">
        <v>2463</v>
      </c>
      <c r="E1075" s="122">
        <v>1</v>
      </c>
      <c r="F1075" s="94">
        <v>107685</v>
      </c>
      <c r="G1075" s="94">
        <f t="shared" si="85"/>
        <v>107685</v>
      </c>
      <c r="H1075" s="20"/>
      <c r="J1075" s="187">
        <v>102139.2225</v>
      </c>
      <c r="K1075" s="186">
        <f t="shared" si="81"/>
        <v>102139.22</v>
      </c>
      <c r="L1075" s="166" t="str">
        <f t="shared" si="82"/>
        <v>OK</v>
      </c>
    </row>
    <row r="1076" spans="2:12" ht="12" x14ac:dyDescent="0.2">
      <c r="B1076" s="92" t="s">
        <v>1010</v>
      </c>
      <c r="C1076" s="59" t="s">
        <v>2242</v>
      </c>
      <c r="D1076" s="93" t="s">
        <v>2463</v>
      </c>
      <c r="E1076" s="122">
        <v>1</v>
      </c>
      <c r="F1076" s="94">
        <v>86214</v>
      </c>
      <c r="G1076" s="94">
        <f t="shared" si="85"/>
        <v>86214</v>
      </c>
      <c r="H1076" s="20"/>
      <c r="J1076" s="187">
        <v>81773.979000000007</v>
      </c>
      <c r="K1076" s="186">
        <f t="shared" si="81"/>
        <v>81773.98</v>
      </c>
      <c r="L1076" s="166" t="str">
        <f t="shared" si="82"/>
        <v>OK</v>
      </c>
    </row>
    <row r="1077" spans="2:12" ht="12" x14ac:dyDescent="0.2">
      <c r="B1077" s="92" t="s">
        <v>1011</v>
      </c>
      <c r="C1077" s="59" t="s">
        <v>2243</v>
      </c>
      <c r="D1077" s="93" t="s">
        <v>2463</v>
      </c>
      <c r="E1077" s="122">
        <v>1</v>
      </c>
      <c r="F1077" s="94">
        <v>163906</v>
      </c>
      <c r="G1077" s="94">
        <f t="shared" si="85"/>
        <v>163906</v>
      </c>
      <c r="H1077" s="20"/>
      <c r="J1077" s="187">
        <v>155464.84100000001</v>
      </c>
      <c r="K1077" s="186">
        <f t="shared" si="81"/>
        <v>155464.84</v>
      </c>
      <c r="L1077" s="166" t="str">
        <f t="shared" si="82"/>
        <v>OK</v>
      </c>
    </row>
    <row r="1078" spans="2:12" ht="12" x14ac:dyDescent="0.2">
      <c r="B1078" s="92" t="s">
        <v>1012</v>
      </c>
      <c r="C1078" s="59" t="s">
        <v>2244</v>
      </c>
      <c r="D1078" s="93" t="s">
        <v>2463</v>
      </c>
      <c r="E1078" s="122">
        <v>1</v>
      </c>
      <c r="F1078" s="94">
        <v>194370</v>
      </c>
      <c r="G1078" s="94">
        <f t="shared" si="85"/>
        <v>194370</v>
      </c>
      <c r="H1078" s="20"/>
      <c r="J1078" s="187">
        <v>184359.94500000001</v>
      </c>
      <c r="K1078" s="186">
        <f t="shared" si="81"/>
        <v>184359.95</v>
      </c>
      <c r="L1078" s="166" t="str">
        <f t="shared" si="82"/>
        <v>OK</v>
      </c>
    </row>
    <row r="1079" spans="2:12" ht="12" x14ac:dyDescent="0.2">
      <c r="B1079" s="92" t="s">
        <v>1013</v>
      </c>
      <c r="C1079" s="59" t="s">
        <v>2245</v>
      </c>
      <c r="D1079" s="93" t="s">
        <v>2463</v>
      </c>
      <c r="E1079" s="122">
        <v>1</v>
      </c>
      <c r="F1079" s="94">
        <v>11316</v>
      </c>
      <c r="G1079" s="94">
        <f t="shared" si="85"/>
        <v>11316</v>
      </c>
      <c r="H1079" s="20"/>
      <c r="J1079" s="187">
        <v>10733.226000000001</v>
      </c>
      <c r="K1079" s="186">
        <f t="shared" si="81"/>
        <v>10733.23</v>
      </c>
      <c r="L1079" s="166" t="str">
        <f t="shared" si="82"/>
        <v>OK</v>
      </c>
    </row>
    <row r="1080" spans="2:12" ht="12" x14ac:dyDescent="0.2">
      <c r="B1080" s="92" t="s">
        <v>1014</v>
      </c>
      <c r="C1080" s="59" t="s">
        <v>2246</v>
      </c>
      <c r="D1080" s="93" t="s">
        <v>2463</v>
      </c>
      <c r="E1080" s="122">
        <v>1</v>
      </c>
      <c r="F1080" s="94">
        <v>66624</v>
      </c>
      <c r="G1080" s="94">
        <f t="shared" si="85"/>
        <v>66624</v>
      </c>
      <c r="H1080" s="20"/>
      <c r="J1080" s="187">
        <v>63192.864000000001</v>
      </c>
      <c r="K1080" s="186">
        <f t="shared" si="81"/>
        <v>63192.86</v>
      </c>
      <c r="L1080" s="166" t="str">
        <f t="shared" si="82"/>
        <v>OK</v>
      </c>
    </row>
    <row r="1081" spans="2:12" ht="12" x14ac:dyDescent="0.2">
      <c r="B1081" s="92" t="s">
        <v>1015</v>
      </c>
      <c r="C1081" s="59" t="s">
        <v>2247</v>
      </c>
      <c r="D1081" s="93" t="s">
        <v>2463</v>
      </c>
      <c r="E1081" s="122">
        <v>1</v>
      </c>
      <c r="F1081" s="94">
        <v>55894</v>
      </c>
      <c r="G1081" s="94">
        <f t="shared" si="85"/>
        <v>55894</v>
      </c>
      <c r="H1081" s="20"/>
      <c r="J1081" s="187">
        <v>53015.459000000003</v>
      </c>
      <c r="K1081" s="186">
        <f t="shared" si="81"/>
        <v>53015.46</v>
      </c>
      <c r="L1081" s="166" t="str">
        <f t="shared" si="82"/>
        <v>OK</v>
      </c>
    </row>
    <row r="1082" spans="2:12" ht="12" x14ac:dyDescent="0.2">
      <c r="B1082" s="105" t="s">
        <v>1016</v>
      </c>
      <c r="C1082" s="60" t="s">
        <v>2248</v>
      </c>
      <c r="D1082" s="86"/>
      <c r="E1082" s="122"/>
      <c r="F1082" s="94"/>
      <c r="G1082" s="94"/>
      <c r="H1082" s="20"/>
      <c r="J1082" s="187">
        <v>0</v>
      </c>
      <c r="K1082" s="186">
        <f t="shared" si="81"/>
        <v>0</v>
      </c>
      <c r="L1082" s="166" t="str">
        <f t="shared" si="82"/>
        <v>OK</v>
      </c>
    </row>
    <row r="1083" spans="2:12" ht="12" x14ac:dyDescent="0.2">
      <c r="B1083" s="92" t="s">
        <v>1017</v>
      </c>
      <c r="C1083" s="59" t="s">
        <v>2249</v>
      </c>
      <c r="D1083" s="93" t="s">
        <v>2463</v>
      </c>
      <c r="E1083" s="122">
        <v>1</v>
      </c>
      <c r="F1083" s="94">
        <v>647666</v>
      </c>
      <c r="G1083" s="94">
        <f>ROUND(E1083*F1083,2)</f>
        <v>647666</v>
      </c>
      <c r="H1083" s="20"/>
      <c r="J1083" s="187">
        <v>614311.201</v>
      </c>
      <c r="K1083" s="186">
        <f t="shared" si="81"/>
        <v>614311.19999999995</v>
      </c>
      <c r="L1083" s="166" t="str">
        <f t="shared" si="82"/>
        <v>OK</v>
      </c>
    </row>
    <row r="1084" spans="2:12" ht="22.5" x14ac:dyDescent="0.2">
      <c r="B1084" s="92" t="s">
        <v>1018</v>
      </c>
      <c r="C1084" s="59" t="s">
        <v>2250</v>
      </c>
      <c r="D1084" s="93" t="s">
        <v>2463</v>
      </c>
      <c r="E1084" s="122">
        <v>1</v>
      </c>
      <c r="F1084" s="94">
        <v>456109</v>
      </c>
      <c r="G1084" s="94">
        <f>ROUND(E1084*F1084,2)</f>
        <v>456109</v>
      </c>
      <c r="H1084" s="20"/>
      <c r="J1084" s="187">
        <v>432619.38650000002</v>
      </c>
      <c r="K1084" s="186">
        <f t="shared" si="81"/>
        <v>432619.39</v>
      </c>
      <c r="L1084" s="166" t="str">
        <f t="shared" si="82"/>
        <v>OK</v>
      </c>
    </row>
    <row r="1085" spans="2:12" ht="12" x14ac:dyDescent="0.2">
      <c r="B1085" s="26"/>
      <c r="C1085" s="27"/>
      <c r="D1085" s="11"/>
      <c r="E1085" s="122"/>
      <c r="F1085" s="24"/>
      <c r="G1085" s="54"/>
      <c r="H1085" s="20"/>
      <c r="J1085" s="187"/>
      <c r="K1085" s="186">
        <f t="shared" si="81"/>
        <v>0</v>
      </c>
      <c r="L1085" s="166" t="str">
        <f t="shared" si="82"/>
        <v>OK</v>
      </c>
    </row>
    <row r="1086" spans="2:12" ht="12" x14ac:dyDescent="0.2">
      <c r="B1086" s="12">
        <v>18</v>
      </c>
      <c r="C1086" s="28" t="s">
        <v>2251</v>
      </c>
      <c r="D1086" s="118"/>
      <c r="E1086" s="135"/>
      <c r="F1086" s="113"/>
      <c r="G1086" s="114"/>
      <c r="H1086" s="38">
        <f>SUM(G1088:G1125)</f>
        <v>471027</v>
      </c>
      <c r="J1086" s="187"/>
      <c r="K1086" s="186">
        <f t="shared" si="81"/>
        <v>0</v>
      </c>
      <c r="L1086" s="166" t="str">
        <f t="shared" si="82"/>
        <v>OK</v>
      </c>
    </row>
    <row r="1087" spans="2:12" ht="12" x14ac:dyDescent="0.2">
      <c r="B1087" s="10" t="s">
        <v>1019</v>
      </c>
      <c r="C1087" s="73" t="s">
        <v>2252</v>
      </c>
      <c r="D1087" s="74"/>
      <c r="E1087" s="122"/>
      <c r="F1087" s="56"/>
      <c r="G1087" s="54"/>
      <c r="H1087" s="20"/>
      <c r="J1087" s="187"/>
      <c r="K1087" s="186">
        <f t="shared" si="81"/>
        <v>0</v>
      </c>
      <c r="L1087" s="166" t="str">
        <f t="shared" si="82"/>
        <v>OK</v>
      </c>
    </row>
    <row r="1088" spans="2:12" ht="12" x14ac:dyDescent="0.2">
      <c r="B1088" s="92" t="s">
        <v>1020</v>
      </c>
      <c r="C1088" s="59" t="s">
        <v>2253</v>
      </c>
      <c r="D1088" s="93" t="s">
        <v>2463</v>
      </c>
      <c r="E1088" s="122">
        <v>1</v>
      </c>
      <c r="F1088" s="94">
        <v>4552</v>
      </c>
      <c r="G1088" s="94">
        <f t="shared" ref="G1088:G1096" si="86">ROUND(E1088*F1088,2)</f>
        <v>4552</v>
      </c>
      <c r="H1088" s="20"/>
      <c r="J1088" s="187">
        <v>4317.5720000000001</v>
      </c>
      <c r="K1088" s="186">
        <f t="shared" si="81"/>
        <v>4317.57</v>
      </c>
      <c r="L1088" s="166" t="str">
        <f t="shared" si="82"/>
        <v>OK</v>
      </c>
    </row>
    <row r="1089" spans="2:12" ht="12" x14ac:dyDescent="0.2">
      <c r="B1089" s="92" t="s">
        <v>1021</v>
      </c>
      <c r="C1089" s="59" t="s">
        <v>2254</v>
      </c>
      <c r="D1089" s="93" t="s">
        <v>2463</v>
      </c>
      <c r="E1089" s="122">
        <v>1</v>
      </c>
      <c r="F1089" s="94">
        <v>13568</v>
      </c>
      <c r="G1089" s="94">
        <f t="shared" si="86"/>
        <v>13568</v>
      </c>
      <c r="H1089" s="20"/>
      <c r="J1089" s="187">
        <v>12869.248</v>
      </c>
      <c r="K1089" s="186">
        <f t="shared" si="81"/>
        <v>12869.25</v>
      </c>
      <c r="L1089" s="166" t="str">
        <f t="shared" si="82"/>
        <v>OK</v>
      </c>
    </row>
    <row r="1090" spans="2:12" ht="12" x14ac:dyDescent="0.2">
      <c r="B1090" s="92" t="s">
        <v>1022</v>
      </c>
      <c r="C1090" s="59" t="s">
        <v>2255</v>
      </c>
      <c r="D1090" s="93" t="s">
        <v>2463</v>
      </c>
      <c r="E1090" s="122">
        <v>1</v>
      </c>
      <c r="F1090" s="94">
        <v>5586</v>
      </c>
      <c r="G1090" s="94">
        <f t="shared" si="86"/>
        <v>5586</v>
      </c>
      <c r="H1090" s="20"/>
      <c r="J1090" s="187">
        <v>5298.3209999999999</v>
      </c>
      <c r="K1090" s="186">
        <f t="shared" si="81"/>
        <v>5298.32</v>
      </c>
      <c r="L1090" s="166" t="str">
        <f t="shared" si="82"/>
        <v>OK</v>
      </c>
    </row>
    <row r="1091" spans="2:12" ht="12" x14ac:dyDescent="0.2">
      <c r="B1091" s="92" t="s">
        <v>1023</v>
      </c>
      <c r="C1091" s="59" t="s">
        <v>2256</v>
      </c>
      <c r="D1091" s="93" t="s">
        <v>2463</v>
      </c>
      <c r="E1091" s="122">
        <v>1</v>
      </c>
      <c r="F1091" s="94">
        <v>10258</v>
      </c>
      <c r="G1091" s="94">
        <f t="shared" si="86"/>
        <v>10258</v>
      </c>
      <c r="H1091" s="20"/>
      <c r="J1091" s="187">
        <v>9729.7129999999997</v>
      </c>
      <c r="K1091" s="186">
        <f t="shared" si="81"/>
        <v>9729.7099999999991</v>
      </c>
      <c r="L1091" s="166" t="str">
        <f t="shared" si="82"/>
        <v>OK</v>
      </c>
    </row>
    <row r="1092" spans="2:12" ht="12" x14ac:dyDescent="0.2">
      <c r="B1092" s="92" t="s">
        <v>1024</v>
      </c>
      <c r="C1092" s="59" t="s">
        <v>1895</v>
      </c>
      <c r="D1092" s="89" t="s">
        <v>2522</v>
      </c>
      <c r="E1092" s="122">
        <v>1</v>
      </c>
      <c r="F1092" s="94">
        <v>3468</v>
      </c>
      <c r="G1092" s="94">
        <f t="shared" si="86"/>
        <v>3468</v>
      </c>
      <c r="H1092" s="20"/>
      <c r="J1092" s="187">
        <v>3289.3980000000001</v>
      </c>
      <c r="K1092" s="186">
        <f t="shared" si="81"/>
        <v>3289.4</v>
      </c>
      <c r="L1092" s="166" t="str">
        <f t="shared" si="82"/>
        <v>OK</v>
      </c>
    </row>
    <row r="1093" spans="2:12" ht="12" x14ac:dyDescent="0.2">
      <c r="B1093" s="92" t="s">
        <v>1025</v>
      </c>
      <c r="C1093" s="59" t="s">
        <v>2257</v>
      </c>
      <c r="D1093" s="93" t="s">
        <v>2463</v>
      </c>
      <c r="E1093" s="122">
        <v>1</v>
      </c>
      <c r="F1093" s="94">
        <v>9205</v>
      </c>
      <c r="G1093" s="94">
        <f t="shared" si="86"/>
        <v>9205</v>
      </c>
      <c r="H1093" s="20"/>
      <c r="J1093" s="187">
        <v>8730.9424999999992</v>
      </c>
      <c r="K1093" s="186">
        <f t="shared" si="81"/>
        <v>8730.94</v>
      </c>
      <c r="L1093" s="166" t="str">
        <f t="shared" si="82"/>
        <v>OK</v>
      </c>
    </row>
    <row r="1094" spans="2:12" ht="12" x14ac:dyDescent="0.2">
      <c r="B1094" s="92" t="s">
        <v>1026</v>
      </c>
      <c r="C1094" s="59" t="s">
        <v>2258</v>
      </c>
      <c r="D1094" s="93" t="s">
        <v>2463</v>
      </c>
      <c r="E1094" s="122">
        <v>1</v>
      </c>
      <c r="F1094" s="94">
        <v>6951</v>
      </c>
      <c r="G1094" s="94">
        <f t="shared" si="86"/>
        <v>6951</v>
      </c>
      <c r="H1094" s="20"/>
      <c r="J1094" s="187">
        <v>6593.0235000000002</v>
      </c>
      <c r="K1094" s="186">
        <f t="shared" si="81"/>
        <v>6593.02</v>
      </c>
      <c r="L1094" s="166" t="str">
        <f t="shared" si="82"/>
        <v>OK</v>
      </c>
    </row>
    <row r="1095" spans="2:12" ht="12" x14ac:dyDescent="0.2">
      <c r="B1095" s="92" t="s">
        <v>1027</v>
      </c>
      <c r="C1095" s="59" t="s">
        <v>2259</v>
      </c>
      <c r="D1095" s="93" t="s">
        <v>2463</v>
      </c>
      <c r="E1095" s="122">
        <v>1</v>
      </c>
      <c r="F1095" s="94">
        <v>10010</v>
      </c>
      <c r="G1095" s="94">
        <f t="shared" si="86"/>
        <v>10010</v>
      </c>
      <c r="H1095" s="36"/>
      <c r="J1095" s="187">
        <v>9494.4850000000006</v>
      </c>
      <c r="K1095" s="186">
        <f t="shared" si="81"/>
        <v>9494.49</v>
      </c>
      <c r="L1095" s="166" t="str">
        <f t="shared" si="82"/>
        <v>OK</v>
      </c>
    </row>
    <row r="1096" spans="2:12" ht="12" x14ac:dyDescent="0.2">
      <c r="B1096" s="92" t="s">
        <v>2483</v>
      </c>
      <c r="C1096" s="59" t="s">
        <v>2484</v>
      </c>
      <c r="D1096" s="93" t="s">
        <v>2463</v>
      </c>
      <c r="E1096" s="122">
        <v>1</v>
      </c>
      <c r="F1096" s="94">
        <v>40006</v>
      </c>
      <c r="G1096" s="94">
        <f t="shared" si="86"/>
        <v>40006</v>
      </c>
      <c r="H1096" s="20"/>
      <c r="J1096" s="187">
        <v>37945.690999999999</v>
      </c>
      <c r="K1096" s="186">
        <f t="shared" si="81"/>
        <v>37945.69</v>
      </c>
      <c r="L1096" s="166" t="str">
        <f t="shared" si="82"/>
        <v>OK</v>
      </c>
    </row>
    <row r="1097" spans="2:12" ht="12" x14ac:dyDescent="0.2">
      <c r="B1097" s="105" t="s">
        <v>1028</v>
      </c>
      <c r="C1097" s="60" t="s">
        <v>2260</v>
      </c>
      <c r="D1097" s="86"/>
      <c r="E1097" s="122"/>
      <c r="F1097" s="94"/>
      <c r="G1097" s="94"/>
      <c r="H1097" s="44"/>
      <c r="J1097" s="187">
        <v>0</v>
      </c>
      <c r="K1097" s="186">
        <f t="shared" si="81"/>
        <v>0</v>
      </c>
      <c r="L1097" s="166" t="str">
        <f t="shared" si="82"/>
        <v>OK</v>
      </c>
    </row>
    <row r="1098" spans="2:12" ht="12" x14ac:dyDescent="0.2">
      <c r="B1098" s="92" t="s">
        <v>1029</v>
      </c>
      <c r="C1098" s="59" t="s">
        <v>2261</v>
      </c>
      <c r="D1098" s="93" t="s">
        <v>2463</v>
      </c>
      <c r="E1098" s="122">
        <v>1</v>
      </c>
      <c r="F1098" s="94">
        <v>7111</v>
      </c>
      <c r="G1098" s="94">
        <f t="shared" ref="G1098:G1103" si="87">ROUND(E1098*F1098,2)</f>
        <v>7111</v>
      </c>
      <c r="H1098" s="44"/>
      <c r="J1098" s="187">
        <v>6744.7835000000005</v>
      </c>
      <c r="K1098" s="186">
        <f t="shared" si="81"/>
        <v>6744.78</v>
      </c>
      <c r="L1098" s="166" t="str">
        <f t="shared" si="82"/>
        <v>OK</v>
      </c>
    </row>
    <row r="1099" spans="2:12" ht="12" x14ac:dyDescent="0.2">
      <c r="B1099" s="92" t="s">
        <v>1030</v>
      </c>
      <c r="C1099" s="59" t="s">
        <v>2262</v>
      </c>
      <c r="D1099" s="89" t="s">
        <v>2522</v>
      </c>
      <c r="E1099" s="122">
        <v>1</v>
      </c>
      <c r="F1099" s="94">
        <v>6664</v>
      </c>
      <c r="G1099" s="94">
        <f t="shared" si="87"/>
        <v>6664</v>
      </c>
      <c r="H1099" s="44"/>
      <c r="J1099" s="187">
        <v>6320.8040000000001</v>
      </c>
      <c r="K1099" s="186">
        <f t="shared" si="81"/>
        <v>6320.8</v>
      </c>
      <c r="L1099" s="166" t="str">
        <f t="shared" si="82"/>
        <v>OK</v>
      </c>
    </row>
    <row r="1100" spans="2:12" ht="12" x14ac:dyDescent="0.2">
      <c r="B1100" s="92" t="s">
        <v>1031</v>
      </c>
      <c r="C1100" s="59" t="s">
        <v>2263</v>
      </c>
      <c r="D1100" s="93" t="s">
        <v>2463</v>
      </c>
      <c r="E1100" s="122">
        <v>1</v>
      </c>
      <c r="F1100" s="94">
        <v>15478</v>
      </c>
      <c r="G1100" s="94">
        <f t="shared" si="87"/>
        <v>15478</v>
      </c>
      <c r="H1100" s="44"/>
      <c r="J1100" s="187">
        <v>14680.883</v>
      </c>
      <c r="K1100" s="186">
        <f t="shared" si="81"/>
        <v>14680.88</v>
      </c>
      <c r="L1100" s="166" t="str">
        <f t="shared" si="82"/>
        <v>OK</v>
      </c>
    </row>
    <row r="1101" spans="2:12" ht="12" x14ac:dyDescent="0.2">
      <c r="B1101" s="92" t="s">
        <v>1032</v>
      </c>
      <c r="C1101" s="59" t="s">
        <v>2264</v>
      </c>
      <c r="D1101" s="89" t="s">
        <v>2522</v>
      </c>
      <c r="E1101" s="122">
        <v>1</v>
      </c>
      <c r="F1101" s="94">
        <v>6993</v>
      </c>
      <c r="G1101" s="94">
        <f t="shared" si="87"/>
        <v>6993</v>
      </c>
      <c r="H1101" s="44"/>
      <c r="J1101" s="187">
        <v>6632.8604999999998</v>
      </c>
      <c r="K1101" s="186">
        <f t="shared" si="81"/>
        <v>6632.86</v>
      </c>
      <c r="L1101" s="166" t="str">
        <f t="shared" si="82"/>
        <v>OK</v>
      </c>
    </row>
    <row r="1102" spans="2:12" ht="12" x14ac:dyDescent="0.2">
      <c r="B1102" s="92" t="s">
        <v>1033</v>
      </c>
      <c r="C1102" s="59" t="s">
        <v>2265</v>
      </c>
      <c r="D1102" s="89" t="s">
        <v>2522</v>
      </c>
      <c r="E1102" s="122">
        <v>1</v>
      </c>
      <c r="F1102" s="94">
        <v>9916</v>
      </c>
      <c r="G1102" s="94">
        <f t="shared" si="87"/>
        <v>9916</v>
      </c>
      <c r="H1102" s="44"/>
      <c r="J1102" s="187">
        <v>9405.3260000000009</v>
      </c>
      <c r="K1102" s="186">
        <f t="shared" ref="K1102:K1165" si="88">ROUND($E1102*J1102,2)</f>
        <v>9405.33</v>
      </c>
      <c r="L1102" s="166" t="str">
        <f t="shared" ref="L1102:L1165" si="89">IF(AND(J1102&gt;=$F1102*0.9,J1102&lt;=$F1102),"OK","ERROR Vr")</f>
        <v>OK</v>
      </c>
    </row>
    <row r="1103" spans="2:12" ht="12" x14ac:dyDescent="0.2">
      <c r="B1103" s="92" t="s">
        <v>1034</v>
      </c>
      <c r="C1103" s="59" t="s">
        <v>2266</v>
      </c>
      <c r="D1103" s="93" t="s">
        <v>2463</v>
      </c>
      <c r="E1103" s="122">
        <v>1</v>
      </c>
      <c r="F1103" s="94">
        <v>18688</v>
      </c>
      <c r="G1103" s="94">
        <f t="shared" si="87"/>
        <v>18688</v>
      </c>
      <c r="H1103" s="44"/>
      <c r="J1103" s="187">
        <v>17725.567999999999</v>
      </c>
      <c r="K1103" s="186">
        <f t="shared" si="88"/>
        <v>17725.57</v>
      </c>
      <c r="L1103" s="166" t="str">
        <f t="shared" si="89"/>
        <v>OK</v>
      </c>
    </row>
    <row r="1104" spans="2:12" ht="12" x14ac:dyDescent="0.2">
      <c r="B1104" s="105" t="s">
        <v>1035</v>
      </c>
      <c r="C1104" s="60" t="s">
        <v>2267</v>
      </c>
      <c r="D1104" s="86"/>
      <c r="E1104" s="122"/>
      <c r="F1104" s="94"/>
      <c r="G1104" s="94"/>
      <c r="H1104" s="44"/>
      <c r="J1104" s="187">
        <v>0</v>
      </c>
      <c r="K1104" s="186">
        <f t="shared" si="88"/>
        <v>0</v>
      </c>
      <c r="L1104" s="166" t="str">
        <f t="shared" si="89"/>
        <v>OK</v>
      </c>
    </row>
    <row r="1105" spans="2:12" ht="12" x14ac:dyDescent="0.2">
      <c r="B1105" s="92" t="s">
        <v>1036</v>
      </c>
      <c r="C1105" s="59" t="s">
        <v>2268</v>
      </c>
      <c r="D1105" s="93" t="s">
        <v>2463</v>
      </c>
      <c r="E1105" s="122">
        <v>1</v>
      </c>
      <c r="F1105" s="94">
        <v>32697</v>
      </c>
      <c r="G1105" s="94">
        <f t="shared" ref="G1105:G1113" si="90">ROUND(E1105*F1105,2)</f>
        <v>32697</v>
      </c>
      <c r="H1105" s="44"/>
      <c r="J1105" s="187">
        <v>31013.104500000001</v>
      </c>
      <c r="K1105" s="186">
        <f t="shared" si="88"/>
        <v>31013.1</v>
      </c>
      <c r="L1105" s="166" t="str">
        <f t="shared" si="89"/>
        <v>OK</v>
      </c>
    </row>
    <row r="1106" spans="2:12" ht="12" x14ac:dyDescent="0.2">
      <c r="B1106" s="92" t="s">
        <v>1037</v>
      </c>
      <c r="C1106" s="59" t="s">
        <v>2269</v>
      </c>
      <c r="D1106" s="93" t="s">
        <v>2463</v>
      </c>
      <c r="E1106" s="122">
        <v>1</v>
      </c>
      <c r="F1106" s="94">
        <v>12829</v>
      </c>
      <c r="G1106" s="94">
        <f t="shared" si="90"/>
        <v>12829</v>
      </c>
      <c r="H1106" s="44"/>
      <c r="J1106" s="187">
        <v>12168.306500000001</v>
      </c>
      <c r="K1106" s="186">
        <f t="shared" si="88"/>
        <v>12168.31</v>
      </c>
      <c r="L1106" s="166" t="str">
        <f t="shared" si="89"/>
        <v>OK</v>
      </c>
    </row>
    <row r="1107" spans="2:12" ht="12" x14ac:dyDescent="0.2">
      <c r="B1107" s="92" t="s">
        <v>1038</v>
      </c>
      <c r="C1107" s="59" t="s">
        <v>2270</v>
      </c>
      <c r="D1107" s="89" t="s">
        <v>2522</v>
      </c>
      <c r="E1107" s="122">
        <v>1</v>
      </c>
      <c r="F1107" s="94">
        <v>7048</v>
      </c>
      <c r="G1107" s="94">
        <f t="shared" si="90"/>
        <v>7048</v>
      </c>
      <c r="H1107" s="44"/>
      <c r="J1107" s="187">
        <v>6685.0280000000002</v>
      </c>
      <c r="K1107" s="186">
        <f t="shared" si="88"/>
        <v>6685.03</v>
      </c>
      <c r="L1107" s="166" t="str">
        <f t="shared" si="89"/>
        <v>OK</v>
      </c>
    </row>
    <row r="1108" spans="2:12" ht="12" x14ac:dyDescent="0.2">
      <c r="B1108" s="92" t="s">
        <v>1039</v>
      </c>
      <c r="C1108" s="59" t="s">
        <v>2271</v>
      </c>
      <c r="D1108" s="93" t="s">
        <v>2463</v>
      </c>
      <c r="E1108" s="122">
        <v>1</v>
      </c>
      <c r="F1108" s="94">
        <v>10151</v>
      </c>
      <c r="G1108" s="94">
        <f t="shared" si="90"/>
        <v>10151</v>
      </c>
      <c r="H1108" s="44"/>
      <c r="J1108" s="187">
        <v>9628.2235000000001</v>
      </c>
      <c r="K1108" s="186">
        <f t="shared" si="88"/>
        <v>9628.2199999999993</v>
      </c>
      <c r="L1108" s="166" t="str">
        <f t="shared" si="89"/>
        <v>OK</v>
      </c>
    </row>
    <row r="1109" spans="2:12" ht="12" x14ac:dyDescent="0.2">
      <c r="B1109" s="92" t="s">
        <v>1040</v>
      </c>
      <c r="C1109" s="59" t="s">
        <v>2272</v>
      </c>
      <c r="D1109" s="93" t="s">
        <v>2463</v>
      </c>
      <c r="E1109" s="122">
        <v>1</v>
      </c>
      <c r="F1109" s="94">
        <v>42048</v>
      </c>
      <c r="G1109" s="94">
        <f t="shared" si="90"/>
        <v>42048</v>
      </c>
      <c r="H1109" s="44"/>
      <c r="J1109" s="187">
        <v>39882.527999999998</v>
      </c>
      <c r="K1109" s="186">
        <f t="shared" si="88"/>
        <v>39882.53</v>
      </c>
      <c r="L1109" s="166" t="str">
        <f t="shared" si="89"/>
        <v>OK</v>
      </c>
    </row>
    <row r="1110" spans="2:12" ht="12" x14ac:dyDescent="0.2">
      <c r="B1110" s="92" t="s">
        <v>1041</v>
      </c>
      <c r="C1110" s="59" t="s">
        <v>2273</v>
      </c>
      <c r="D1110" s="93" t="s">
        <v>2463</v>
      </c>
      <c r="E1110" s="122">
        <v>1</v>
      </c>
      <c r="F1110" s="94">
        <v>22242</v>
      </c>
      <c r="G1110" s="94">
        <f t="shared" si="90"/>
        <v>22242</v>
      </c>
      <c r="H1110" s="44"/>
      <c r="J1110" s="187">
        <v>21096.537</v>
      </c>
      <c r="K1110" s="186">
        <f t="shared" si="88"/>
        <v>21096.54</v>
      </c>
      <c r="L1110" s="166" t="str">
        <f t="shared" si="89"/>
        <v>OK</v>
      </c>
    </row>
    <row r="1111" spans="2:12" ht="12" x14ac:dyDescent="0.2">
      <c r="B1111" s="92" t="s">
        <v>1042</v>
      </c>
      <c r="C1111" s="59" t="s">
        <v>2274</v>
      </c>
      <c r="D1111" s="93" t="s">
        <v>2463</v>
      </c>
      <c r="E1111" s="122">
        <v>1</v>
      </c>
      <c r="F1111" s="94">
        <v>30817</v>
      </c>
      <c r="G1111" s="94">
        <f t="shared" si="90"/>
        <v>30817</v>
      </c>
      <c r="H1111" s="44"/>
      <c r="J1111" s="187">
        <v>29229.924500000001</v>
      </c>
      <c r="K1111" s="186">
        <f t="shared" si="88"/>
        <v>29229.919999999998</v>
      </c>
      <c r="L1111" s="166" t="str">
        <f t="shared" si="89"/>
        <v>OK</v>
      </c>
    </row>
    <row r="1112" spans="2:12" ht="12" x14ac:dyDescent="0.2">
      <c r="B1112" s="92" t="s">
        <v>1043</v>
      </c>
      <c r="C1112" s="59" t="s">
        <v>2275</v>
      </c>
      <c r="D1112" s="93" t="s">
        <v>2463</v>
      </c>
      <c r="E1112" s="122">
        <v>1</v>
      </c>
      <c r="F1112" s="94">
        <v>4673</v>
      </c>
      <c r="G1112" s="94">
        <f t="shared" si="90"/>
        <v>4673</v>
      </c>
      <c r="H1112" s="44"/>
      <c r="J1112" s="187">
        <v>4432.3405000000002</v>
      </c>
      <c r="K1112" s="186">
        <f t="shared" si="88"/>
        <v>4432.34</v>
      </c>
      <c r="L1112" s="166" t="str">
        <f t="shared" si="89"/>
        <v>OK</v>
      </c>
    </row>
    <row r="1113" spans="2:12" ht="12" x14ac:dyDescent="0.2">
      <c r="B1113" s="92" t="s">
        <v>1044</v>
      </c>
      <c r="C1113" s="59" t="s">
        <v>2276</v>
      </c>
      <c r="D1113" s="89" t="s">
        <v>2522</v>
      </c>
      <c r="E1113" s="122">
        <v>1</v>
      </c>
      <c r="F1113" s="94">
        <v>2664</v>
      </c>
      <c r="G1113" s="94">
        <f t="shared" si="90"/>
        <v>2664</v>
      </c>
      <c r="H1113" s="44"/>
      <c r="J1113" s="187">
        <v>2526.8040000000001</v>
      </c>
      <c r="K1113" s="186">
        <f t="shared" si="88"/>
        <v>2526.8000000000002</v>
      </c>
      <c r="L1113" s="166" t="str">
        <f t="shared" si="89"/>
        <v>OK</v>
      </c>
    </row>
    <row r="1114" spans="2:12" ht="12" x14ac:dyDescent="0.2">
      <c r="B1114" s="105" t="s">
        <v>1045</v>
      </c>
      <c r="C1114" s="60" t="s">
        <v>2277</v>
      </c>
      <c r="D1114" s="86"/>
      <c r="E1114" s="122"/>
      <c r="F1114" s="94"/>
      <c r="G1114" s="94"/>
      <c r="H1114" s="44"/>
      <c r="J1114" s="187">
        <v>0</v>
      </c>
      <c r="K1114" s="186">
        <f t="shared" si="88"/>
        <v>0</v>
      </c>
      <c r="L1114" s="166" t="str">
        <f t="shared" si="89"/>
        <v>OK</v>
      </c>
    </row>
    <row r="1115" spans="2:12" ht="12" x14ac:dyDescent="0.2">
      <c r="B1115" s="92" t="s">
        <v>1046</v>
      </c>
      <c r="C1115" s="59" t="s">
        <v>2278</v>
      </c>
      <c r="D1115" s="93" t="s">
        <v>2463</v>
      </c>
      <c r="E1115" s="122">
        <v>1</v>
      </c>
      <c r="F1115" s="94">
        <v>5697</v>
      </c>
      <c r="G1115" s="94">
        <f t="shared" ref="G1115:G1125" si="91">ROUND(E1115*F1115,2)</f>
        <v>5697</v>
      </c>
      <c r="H1115" s="44"/>
      <c r="J1115" s="187">
        <v>5403.6045000000004</v>
      </c>
      <c r="K1115" s="186">
        <f t="shared" si="88"/>
        <v>5403.6</v>
      </c>
      <c r="L1115" s="166" t="str">
        <f t="shared" si="89"/>
        <v>OK</v>
      </c>
    </row>
    <row r="1116" spans="2:12" ht="12" x14ac:dyDescent="0.2">
      <c r="B1116" s="92" t="s">
        <v>1047</v>
      </c>
      <c r="C1116" s="59" t="s">
        <v>2279</v>
      </c>
      <c r="D1116" s="93" t="s">
        <v>2463</v>
      </c>
      <c r="E1116" s="122">
        <v>1</v>
      </c>
      <c r="F1116" s="94">
        <v>16237</v>
      </c>
      <c r="G1116" s="94">
        <f t="shared" si="91"/>
        <v>16237</v>
      </c>
      <c r="H1116" s="44"/>
      <c r="J1116" s="187">
        <v>15400.7945</v>
      </c>
      <c r="K1116" s="186">
        <f t="shared" si="88"/>
        <v>15400.79</v>
      </c>
      <c r="L1116" s="166" t="str">
        <f t="shared" si="89"/>
        <v>OK</v>
      </c>
    </row>
    <row r="1117" spans="2:12" ht="33.75" x14ac:dyDescent="0.2">
      <c r="B1117" s="92" t="s">
        <v>1048</v>
      </c>
      <c r="C1117" s="59" t="s">
        <v>2280</v>
      </c>
      <c r="D1117" s="93" t="s">
        <v>2463</v>
      </c>
      <c r="E1117" s="122">
        <v>1</v>
      </c>
      <c r="F1117" s="94">
        <v>17925</v>
      </c>
      <c r="G1117" s="94">
        <f t="shared" si="91"/>
        <v>17925</v>
      </c>
      <c r="H1117" s="44"/>
      <c r="J1117" s="187">
        <v>17001.862499999999</v>
      </c>
      <c r="K1117" s="186">
        <f t="shared" si="88"/>
        <v>17001.86</v>
      </c>
      <c r="L1117" s="166" t="str">
        <f t="shared" si="89"/>
        <v>OK</v>
      </c>
    </row>
    <row r="1118" spans="2:12" ht="12" x14ac:dyDescent="0.2">
      <c r="B1118" s="92" t="s">
        <v>1049</v>
      </c>
      <c r="C1118" s="59" t="s">
        <v>2281</v>
      </c>
      <c r="D1118" s="89" t="s">
        <v>2522</v>
      </c>
      <c r="E1118" s="122">
        <v>1</v>
      </c>
      <c r="F1118" s="94">
        <v>2664</v>
      </c>
      <c r="G1118" s="94">
        <f t="shared" si="91"/>
        <v>2664</v>
      </c>
      <c r="H1118" s="44"/>
      <c r="J1118" s="187">
        <v>2526.8040000000001</v>
      </c>
      <c r="K1118" s="186">
        <f t="shared" si="88"/>
        <v>2526.8000000000002</v>
      </c>
      <c r="L1118" s="166" t="str">
        <f t="shared" si="89"/>
        <v>OK</v>
      </c>
    </row>
    <row r="1119" spans="2:12" ht="12" x14ac:dyDescent="0.2">
      <c r="B1119" s="92" t="s">
        <v>1050</v>
      </c>
      <c r="C1119" s="59" t="s">
        <v>2282</v>
      </c>
      <c r="D1119" s="93" t="s">
        <v>2463</v>
      </c>
      <c r="E1119" s="122">
        <v>1</v>
      </c>
      <c r="F1119" s="94">
        <v>18794</v>
      </c>
      <c r="G1119" s="94">
        <f t="shared" si="91"/>
        <v>18794</v>
      </c>
      <c r="H1119" s="44"/>
      <c r="J1119" s="187">
        <v>17826.109</v>
      </c>
      <c r="K1119" s="186">
        <f t="shared" si="88"/>
        <v>17826.11</v>
      </c>
      <c r="L1119" s="166" t="str">
        <f t="shared" si="89"/>
        <v>OK</v>
      </c>
    </row>
    <row r="1120" spans="2:12" ht="12" x14ac:dyDescent="0.2">
      <c r="B1120" s="92" t="s">
        <v>1051</v>
      </c>
      <c r="C1120" s="59" t="s">
        <v>2283</v>
      </c>
      <c r="D1120" s="93" t="s">
        <v>2463</v>
      </c>
      <c r="E1120" s="122">
        <v>1</v>
      </c>
      <c r="F1120" s="94">
        <v>10644</v>
      </c>
      <c r="G1120" s="94">
        <f t="shared" si="91"/>
        <v>10644</v>
      </c>
      <c r="H1120" s="44"/>
      <c r="J1120" s="187">
        <v>10095.834000000001</v>
      </c>
      <c r="K1120" s="186">
        <f t="shared" si="88"/>
        <v>10095.83</v>
      </c>
      <c r="L1120" s="166" t="str">
        <f t="shared" si="89"/>
        <v>OK</v>
      </c>
    </row>
    <row r="1121" spans="2:12" ht="12" x14ac:dyDescent="0.2">
      <c r="B1121" s="92" t="s">
        <v>1052</v>
      </c>
      <c r="C1121" s="59" t="s">
        <v>2284</v>
      </c>
      <c r="D1121" s="89" t="s">
        <v>2522</v>
      </c>
      <c r="E1121" s="122">
        <v>1</v>
      </c>
      <c r="F1121" s="94">
        <v>4910</v>
      </c>
      <c r="G1121" s="94">
        <f t="shared" si="91"/>
        <v>4910</v>
      </c>
      <c r="H1121" s="44"/>
      <c r="J1121" s="187">
        <v>4657.1350000000002</v>
      </c>
      <c r="K1121" s="186">
        <f t="shared" si="88"/>
        <v>4657.1400000000003</v>
      </c>
      <c r="L1121" s="166" t="str">
        <f t="shared" si="89"/>
        <v>OK</v>
      </c>
    </row>
    <row r="1122" spans="2:12" ht="12" x14ac:dyDescent="0.2">
      <c r="B1122" s="92" t="s">
        <v>1053</v>
      </c>
      <c r="C1122" s="59" t="s">
        <v>2285</v>
      </c>
      <c r="D1122" s="93" t="s">
        <v>2463</v>
      </c>
      <c r="E1122" s="122">
        <v>1</v>
      </c>
      <c r="F1122" s="94">
        <v>19038</v>
      </c>
      <c r="G1122" s="94">
        <f t="shared" si="91"/>
        <v>19038</v>
      </c>
      <c r="H1122" s="44"/>
      <c r="J1122" s="187">
        <v>18057.543000000001</v>
      </c>
      <c r="K1122" s="186">
        <f t="shared" si="88"/>
        <v>18057.54</v>
      </c>
      <c r="L1122" s="166" t="str">
        <f t="shared" si="89"/>
        <v>OK</v>
      </c>
    </row>
    <row r="1123" spans="2:12" ht="12" x14ac:dyDescent="0.2">
      <c r="B1123" s="92" t="s">
        <v>1054</v>
      </c>
      <c r="C1123" s="59" t="s">
        <v>2286</v>
      </c>
      <c r="D1123" s="93" t="s">
        <v>2463</v>
      </c>
      <c r="E1123" s="122">
        <v>1</v>
      </c>
      <c r="F1123" s="94">
        <v>16498</v>
      </c>
      <c r="G1123" s="94">
        <f t="shared" si="91"/>
        <v>16498</v>
      </c>
      <c r="H1123" s="44"/>
      <c r="J1123" s="187">
        <v>15648.353000000001</v>
      </c>
      <c r="K1123" s="186">
        <f t="shared" si="88"/>
        <v>15648.35</v>
      </c>
      <c r="L1123" s="166" t="str">
        <f t="shared" si="89"/>
        <v>OK</v>
      </c>
    </row>
    <row r="1124" spans="2:12" ht="12" x14ac:dyDescent="0.2">
      <c r="B1124" s="92" t="s">
        <v>1055</v>
      </c>
      <c r="C1124" s="59" t="s">
        <v>2287</v>
      </c>
      <c r="D1124" s="93" t="s">
        <v>2463</v>
      </c>
      <c r="E1124" s="122">
        <v>1</v>
      </c>
      <c r="F1124" s="94">
        <v>12696</v>
      </c>
      <c r="G1124" s="94">
        <f t="shared" si="91"/>
        <v>12696</v>
      </c>
      <c r="H1124" s="44"/>
      <c r="J1124" s="187">
        <v>12042.156000000001</v>
      </c>
      <c r="K1124" s="186">
        <f t="shared" si="88"/>
        <v>12042.16</v>
      </c>
      <c r="L1124" s="166" t="str">
        <f t="shared" si="89"/>
        <v>OK</v>
      </c>
    </row>
    <row r="1125" spans="2:12" ht="12" x14ac:dyDescent="0.2">
      <c r="B1125" s="92" t="s">
        <v>2638</v>
      </c>
      <c r="C1125" s="59" t="s">
        <v>2288</v>
      </c>
      <c r="D1125" s="93" t="s">
        <v>2463</v>
      </c>
      <c r="E1125" s="122">
        <v>1</v>
      </c>
      <c r="F1125" s="94">
        <v>12301</v>
      </c>
      <c r="G1125" s="94">
        <f t="shared" si="91"/>
        <v>12301</v>
      </c>
      <c r="H1125" s="44"/>
      <c r="J1125" s="187">
        <v>11667.4985</v>
      </c>
      <c r="K1125" s="186">
        <f t="shared" si="88"/>
        <v>11667.5</v>
      </c>
      <c r="L1125" s="166" t="str">
        <f t="shared" si="89"/>
        <v>OK</v>
      </c>
    </row>
    <row r="1126" spans="2:12" ht="12" x14ac:dyDescent="0.2">
      <c r="B1126" s="48"/>
      <c r="C1126" s="49"/>
      <c r="D1126" s="18"/>
      <c r="E1126" s="122"/>
      <c r="F1126" s="57"/>
      <c r="G1126" s="53"/>
      <c r="H1126" s="44"/>
      <c r="J1126" s="187"/>
      <c r="K1126" s="186">
        <f t="shared" si="88"/>
        <v>0</v>
      </c>
      <c r="L1126" s="166" t="str">
        <f t="shared" si="89"/>
        <v>OK</v>
      </c>
    </row>
    <row r="1127" spans="2:12" ht="12" x14ac:dyDescent="0.2">
      <c r="B1127" s="12">
        <v>19</v>
      </c>
      <c r="C1127" s="28" t="s">
        <v>2289</v>
      </c>
      <c r="D1127" s="118"/>
      <c r="E1127" s="135"/>
      <c r="F1127" s="113"/>
      <c r="G1127" s="114"/>
      <c r="H1127" s="38">
        <f>SUM(G1129:G1158)</f>
        <v>2469375</v>
      </c>
      <c r="J1127" s="187"/>
      <c r="K1127" s="186">
        <f t="shared" si="88"/>
        <v>0</v>
      </c>
      <c r="L1127" s="166" t="str">
        <f t="shared" si="89"/>
        <v>OK</v>
      </c>
    </row>
    <row r="1128" spans="2:12" ht="12" x14ac:dyDescent="0.2">
      <c r="B1128" s="10" t="s">
        <v>1056</v>
      </c>
      <c r="C1128" s="73" t="s">
        <v>2290</v>
      </c>
      <c r="D1128" s="74"/>
      <c r="E1128" s="122"/>
      <c r="F1128" s="56"/>
      <c r="G1128" s="54"/>
      <c r="H1128" s="44"/>
      <c r="J1128" s="187"/>
      <c r="K1128" s="186">
        <f t="shared" si="88"/>
        <v>0</v>
      </c>
      <c r="L1128" s="166" t="str">
        <f t="shared" si="89"/>
        <v>OK</v>
      </c>
    </row>
    <row r="1129" spans="2:12" ht="12" x14ac:dyDescent="0.2">
      <c r="B1129" s="92" t="s">
        <v>1057</v>
      </c>
      <c r="C1129" s="59" t="s">
        <v>2291</v>
      </c>
      <c r="D1129" s="93" t="s">
        <v>1227</v>
      </c>
      <c r="E1129" s="122">
        <v>1</v>
      </c>
      <c r="F1129" s="94">
        <v>71632</v>
      </c>
      <c r="G1129" s="94">
        <f t="shared" ref="G1129:G1145" si="92">ROUND(E1129*F1129,2)</f>
        <v>71632</v>
      </c>
      <c r="H1129" s="44"/>
      <c r="J1129" s="187">
        <v>67942.952000000005</v>
      </c>
      <c r="K1129" s="186">
        <f t="shared" si="88"/>
        <v>67942.95</v>
      </c>
      <c r="L1129" s="166" t="str">
        <f t="shared" si="89"/>
        <v>OK</v>
      </c>
    </row>
    <row r="1130" spans="2:12" ht="12" x14ac:dyDescent="0.2">
      <c r="B1130" s="92" t="s">
        <v>1058</v>
      </c>
      <c r="C1130" s="59" t="s">
        <v>2292</v>
      </c>
      <c r="D1130" s="93" t="s">
        <v>1227</v>
      </c>
      <c r="E1130" s="122">
        <v>1</v>
      </c>
      <c r="F1130" s="94">
        <v>66673</v>
      </c>
      <c r="G1130" s="94">
        <f t="shared" si="92"/>
        <v>66673</v>
      </c>
      <c r="H1130" s="44"/>
      <c r="J1130" s="187">
        <v>63239.340499999998</v>
      </c>
      <c r="K1130" s="186">
        <f t="shared" si="88"/>
        <v>63239.34</v>
      </c>
      <c r="L1130" s="166" t="str">
        <f t="shared" si="89"/>
        <v>OK</v>
      </c>
    </row>
    <row r="1131" spans="2:12" ht="12" x14ac:dyDescent="0.2">
      <c r="B1131" s="92" t="s">
        <v>1059</v>
      </c>
      <c r="C1131" s="59" t="s">
        <v>2293</v>
      </c>
      <c r="D1131" s="93" t="s">
        <v>1227</v>
      </c>
      <c r="E1131" s="122">
        <v>1</v>
      </c>
      <c r="F1131" s="94">
        <v>86637</v>
      </c>
      <c r="G1131" s="94">
        <f t="shared" si="92"/>
        <v>86637</v>
      </c>
      <c r="H1131" s="44"/>
      <c r="J1131" s="187">
        <v>82175.194499999998</v>
      </c>
      <c r="K1131" s="186">
        <f t="shared" si="88"/>
        <v>82175.19</v>
      </c>
      <c r="L1131" s="166" t="str">
        <f t="shared" si="89"/>
        <v>OK</v>
      </c>
    </row>
    <row r="1132" spans="2:12" ht="12" x14ac:dyDescent="0.2">
      <c r="B1132" s="92" t="s">
        <v>1060</v>
      </c>
      <c r="C1132" s="59" t="s">
        <v>2294</v>
      </c>
      <c r="D1132" s="93" t="s">
        <v>1227</v>
      </c>
      <c r="E1132" s="122">
        <v>1</v>
      </c>
      <c r="F1132" s="94">
        <v>99059</v>
      </c>
      <c r="G1132" s="94">
        <f t="shared" si="92"/>
        <v>99059</v>
      </c>
      <c r="H1132" s="44"/>
      <c r="J1132" s="187">
        <v>93957.461500000005</v>
      </c>
      <c r="K1132" s="186">
        <f t="shared" si="88"/>
        <v>93957.46</v>
      </c>
      <c r="L1132" s="166" t="str">
        <f t="shared" si="89"/>
        <v>OK</v>
      </c>
    </row>
    <row r="1133" spans="2:12" ht="12" x14ac:dyDescent="0.2">
      <c r="B1133" s="92" t="s">
        <v>1061</v>
      </c>
      <c r="C1133" s="59" t="s">
        <v>2295</v>
      </c>
      <c r="D1133" s="93" t="s">
        <v>1227</v>
      </c>
      <c r="E1133" s="122">
        <v>1</v>
      </c>
      <c r="F1133" s="94">
        <v>242248</v>
      </c>
      <c r="G1133" s="94">
        <f t="shared" si="92"/>
        <v>242248</v>
      </c>
      <c r="H1133" s="44"/>
      <c r="J1133" s="187">
        <v>229772.228</v>
      </c>
      <c r="K1133" s="186">
        <f t="shared" si="88"/>
        <v>229772.23</v>
      </c>
      <c r="L1133" s="166" t="str">
        <f t="shared" si="89"/>
        <v>OK</v>
      </c>
    </row>
    <row r="1134" spans="2:12" ht="56.25" x14ac:dyDescent="0.2">
      <c r="B1134" s="92" t="s">
        <v>1062</v>
      </c>
      <c r="C1134" s="59" t="s">
        <v>2296</v>
      </c>
      <c r="D1134" s="93" t="s">
        <v>1227</v>
      </c>
      <c r="E1134" s="122">
        <v>1</v>
      </c>
      <c r="F1134" s="94">
        <v>100250</v>
      </c>
      <c r="G1134" s="94">
        <f t="shared" si="92"/>
        <v>100250</v>
      </c>
      <c r="H1134" s="44"/>
      <c r="J1134" s="187">
        <v>95087.125</v>
      </c>
      <c r="K1134" s="186">
        <f t="shared" si="88"/>
        <v>95087.13</v>
      </c>
      <c r="L1134" s="166" t="str">
        <f t="shared" si="89"/>
        <v>OK</v>
      </c>
    </row>
    <row r="1135" spans="2:12" ht="12" x14ac:dyDescent="0.2">
      <c r="B1135" s="92" t="s">
        <v>1063</v>
      </c>
      <c r="C1135" s="59" t="s">
        <v>2297</v>
      </c>
      <c r="D1135" s="93" t="s">
        <v>1227</v>
      </c>
      <c r="E1135" s="122">
        <v>1</v>
      </c>
      <c r="F1135" s="94">
        <v>72734</v>
      </c>
      <c r="G1135" s="94">
        <f t="shared" si="92"/>
        <v>72734</v>
      </c>
      <c r="H1135" s="44"/>
      <c r="J1135" s="187">
        <v>68988.199000000008</v>
      </c>
      <c r="K1135" s="186">
        <f t="shared" si="88"/>
        <v>68988.2</v>
      </c>
      <c r="L1135" s="166" t="str">
        <f t="shared" si="89"/>
        <v>OK</v>
      </c>
    </row>
    <row r="1136" spans="2:12" ht="12" x14ac:dyDescent="0.2">
      <c r="B1136" s="92" t="s">
        <v>1064</v>
      </c>
      <c r="C1136" s="59" t="s">
        <v>2298</v>
      </c>
      <c r="D1136" s="93" t="s">
        <v>1227</v>
      </c>
      <c r="E1136" s="122">
        <v>1</v>
      </c>
      <c r="F1136" s="94">
        <v>55131</v>
      </c>
      <c r="G1136" s="94">
        <f t="shared" si="92"/>
        <v>55131</v>
      </c>
      <c r="H1136" s="44"/>
      <c r="J1136" s="187">
        <v>52291.753499999999</v>
      </c>
      <c r="K1136" s="186">
        <f t="shared" si="88"/>
        <v>52291.75</v>
      </c>
      <c r="L1136" s="166" t="str">
        <f t="shared" si="89"/>
        <v>OK</v>
      </c>
    </row>
    <row r="1137" spans="2:12" ht="12" x14ac:dyDescent="0.2">
      <c r="B1137" s="92" t="s">
        <v>1065</v>
      </c>
      <c r="C1137" s="59" t="s">
        <v>2299</v>
      </c>
      <c r="D1137" s="93" t="s">
        <v>1227</v>
      </c>
      <c r="E1137" s="122">
        <v>1</v>
      </c>
      <c r="F1137" s="94">
        <v>64357</v>
      </c>
      <c r="G1137" s="94">
        <f t="shared" si="92"/>
        <v>64357</v>
      </c>
      <c r="H1137" s="44"/>
      <c r="J1137" s="187">
        <v>61042.614500000003</v>
      </c>
      <c r="K1137" s="186">
        <f t="shared" si="88"/>
        <v>61042.61</v>
      </c>
      <c r="L1137" s="166" t="str">
        <f t="shared" si="89"/>
        <v>OK</v>
      </c>
    </row>
    <row r="1138" spans="2:12" ht="12" x14ac:dyDescent="0.2">
      <c r="B1138" s="92" t="s">
        <v>1066</v>
      </c>
      <c r="C1138" s="59" t="s">
        <v>2300</v>
      </c>
      <c r="D1138" s="93" t="s">
        <v>1227</v>
      </c>
      <c r="E1138" s="122">
        <v>1</v>
      </c>
      <c r="F1138" s="94">
        <v>61579</v>
      </c>
      <c r="G1138" s="94">
        <f t="shared" si="92"/>
        <v>61579</v>
      </c>
      <c r="H1138" s="44"/>
      <c r="J1138" s="187">
        <v>58407.681499999999</v>
      </c>
      <c r="K1138" s="186">
        <f t="shared" si="88"/>
        <v>58407.68</v>
      </c>
      <c r="L1138" s="166" t="str">
        <f t="shared" si="89"/>
        <v>OK</v>
      </c>
    </row>
    <row r="1139" spans="2:12" ht="12" x14ac:dyDescent="0.2">
      <c r="B1139" s="92" t="s">
        <v>1067</v>
      </c>
      <c r="C1139" s="59" t="s">
        <v>2301</v>
      </c>
      <c r="D1139" s="93" t="s">
        <v>1227</v>
      </c>
      <c r="E1139" s="122">
        <v>1</v>
      </c>
      <c r="F1139" s="94">
        <v>64348</v>
      </c>
      <c r="G1139" s="94">
        <f t="shared" si="92"/>
        <v>64348</v>
      </c>
      <c r="H1139" s="44"/>
      <c r="J1139" s="187">
        <v>61034.078000000001</v>
      </c>
      <c r="K1139" s="186">
        <f t="shared" si="88"/>
        <v>61034.080000000002</v>
      </c>
      <c r="L1139" s="166" t="str">
        <f t="shared" si="89"/>
        <v>OK</v>
      </c>
    </row>
    <row r="1140" spans="2:12" ht="12" x14ac:dyDescent="0.2">
      <c r="B1140" s="92" t="s">
        <v>1068</v>
      </c>
      <c r="C1140" s="59" t="s">
        <v>2302</v>
      </c>
      <c r="D1140" s="93" t="s">
        <v>1227</v>
      </c>
      <c r="E1140" s="122">
        <v>1</v>
      </c>
      <c r="F1140" s="94">
        <v>127030</v>
      </c>
      <c r="G1140" s="94">
        <f t="shared" si="92"/>
        <v>127030</v>
      </c>
      <c r="H1140" s="44"/>
      <c r="J1140" s="187">
        <v>120487.955</v>
      </c>
      <c r="K1140" s="186">
        <f t="shared" si="88"/>
        <v>120487.96</v>
      </c>
      <c r="L1140" s="166" t="str">
        <f t="shared" si="89"/>
        <v>OK</v>
      </c>
    </row>
    <row r="1141" spans="2:12" ht="12" x14ac:dyDescent="0.2">
      <c r="B1141" s="92" t="s">
        <v>1069</v>
      </c>
      <c r="C1141" s="59" t="s">
        <v>2303</v>
      </c>
      <c r="D1141" s="93" t="s">
        <v>1227</v>
      </c>
      <c r="E1141" s="122">
        <v>1</v>
      </c>
      <c r="F1141" s="94">
        <v>86568</v>
      </c>
      <c r="G1141" s="94">
        <f t="shared" si="92"/>
        <v>86568</v>
      </c>
      <c r="H1141" s="44"/>
      <c r="J1141" s="187">
        <v>82109.748000000007</v>
      </c>
      <c r="K1141" s="186">
        <f t="shared" si="88"/>
        <v>82109.75</v>
      </c>
      <c r="L1141" s="166" t="str">
        <f t="shared" si="89"/>
        <v>OK</v>
      </c>
    </row>
    <row r="1142" spans="2:12" ht="12" x14ac:dyDescent="0.2">
      <c r="B1142" s="92" t="s">
        <v>1070</v>
      </c>
      <c r="C1142" s="59" t="s">
        <v>2304</v>
      </c>
      <c r="D1142" s="93" t="s">
        <v>1227</v>
      </c>
      <c r="E1142" s="122">
        <v>1</v>
      </c>
      <c r="F1142" s="94">
        <v>61579</v>
      </c>
      <c r="G1142" s="94">
        <f t="shared" si="92"/>
        <v>61579</v>
      </c>
      <c r="H1142" s="44"/>
      <c r="J1142" s="187">
        <v>58407.681499999999</v>
      </c>
      <c r="K1142" s="186">
        <f t="shared" si="88"/>
        <v>58407.68</v>
      </c>
      <c r="L1142" s="166" t="str">
        <f t="shared" si="89"/>
        <v>OK</v>
      </c>
    </row>
    <row r="1143" spans="2:12" ht="12" x14ac:dyDescent="0.2">
      <c r="B1143" s="92" t="s">
        <v>1071</v>
      </c>
      <c r="C1143" s="59" t="s">
        <v>2305</v>
      </c>
      <c r="D1143" s="93" t="s">
        <v>1227</v>
      </c>
      <c r="E1143" s="122">
        <v>1</v>
      </c>
      <c r="F1143" s="94">
        <v>61579</v>
      </c>
      <c r="G1143" s="94">
        <f t="shared" si="92"/>
        <v>61579</v>
      </c>
      <c r="H1143" s="44"/>
      <c r="J1143" s="187">
        <v>58407.681499999999</v>
      </c>
      <c r="K1143" s="186">
        <f t="shared" si="88"/>
        <v>58407.68</v>
      </c>
      <c r="L1143" s="166" t="str">
        <f t="shared" si="89"/>
        <v>OK</v>
      </c>
    </row>
    <row r="1144" spans="2:12" ht="12" x14ac:dyDescent="0.2">
      <c r="B1144" s="92" t="s">
        <v>1072</v>
      </c>
      <c r="C1144" s="59" t="s">
        <v>2306</v>
      </c>
      <c r="D1144" s="93" t="s">
        <v>1227</v>
      </c>
      <c r="E1144" s="122">
        <v>1</v>
      </c>
      <c r="F1144" s="94">
        <v>10515</v>
      </c>
      <c r="G1144" s="94">
        <f t="shared" si="92"/>
        <v>10515</v>
      </c>
      <c r="H1144" s="44"/>
      <c r="J1144" s="187">
        <v>9973.4775000000009</v>
      </c>
      <c r="K1144" s="186">
        <f t="shared" si="88"/>
        <v>9973.48</v>
      </c>
      <c r="L1144" s="166" t="str">
        <f t="shared" si="89"/>
        <v>OK</v>
      </c>
    </row>
    <row r="1145" spans="2:12" ht="12" x14ac:dyDescent="0.2">
      <c r="B1145" s="92" t="s">
        <v>1073</v>
      </c>
      <c r="C1145" s="59" t="s">
        <v>2307</v>
      </c>
      <c r="D1145" s="93" t="s">
        <v>1227</v>
      </c>
      <c r="E1145" s="122">
        <v>1</v>
      </c>
      <c r="F1145" s="94">
        <v>43241</v>
      </c>
      <c r="G1145" s="94">
        <f t="shared" si="92"/>
        <v>43241</v>
      </c>
      <c r="H1145" s="44"/>
      <c r="J1145" s="187">
        <v>41014.088499999998</v>
      </c>
      <c r="K1145" s="186">
        <f t="shared" si="88"/>
        <v>41014.089999999997</v>
      </c>
      <c r="L1145" s="166" t="str">
        <f t="shared" si="89"/>
        <v>OK</v>
      </c>
    </row>
    <row r="1146" spans="2:12" ht="12" x14ac:dyDescent="0.2">
      <c r="B1146" s="105" t="s">
        <v>1074</v>
      </c>
      <c r="C1146" s="60" t="s">
        <v>2308</v>
      </c>
      <c r="D1146" s="86"/>
      <c r="E1146" s="122"/>
      <c r="F1146" s="94"/>
      <c r="G1146" s="94"/>
      <c r="H1146" s="44"/>
      <c r="J1146" s="187">
        <v>0</v>
      </c>
      <c r="K1146" s="186">
        <f t="shared" si="88"/>
        <v>0</v>
      </c>
      <c r="L1146" s="166" t="str">
        <f t="shared" si="89"/>
        <v>OK</v>
      </c>
    </row>
    <row r="1147" spans="2:12" ht="12" x14ac:dyDescent="0.2">
      <c r="B1147" s="92" t="s">
        <v>1075</v>
      </c>
      <c r="C1147" s="59" t="s">
        <v>2309</v>
      </c>
      <c r="D1147" s="93" t="s">
        <v>1227</v>
      </c>
      <c r="E1147" s="122">
        <v>1</v>
      </c>
      <c r="F1147" s="94">
        <v>178567</v>
      </c>
      <c r="G1147" s="94">
        <f>ROUND(E1147*F1147,2)</f>
        <v>178567</v>
      </c>
      <c r="H1147" s="44"/>
      <c r="J1147" s="187">
        <v>169370.79949999999</v>
      </c>
      <c r="K1147" s="186">
        <f t="shared" si="88"/>
        <v>169370.8</v>
      </c>
      <c r="L1147" s="166" t="str">
        <f t="shared" si="89"/>
        <v>OK</v>
      </c>
    </row>
    <row r="1148" spans="2:12" ht="12" x14ac:dyDescent="0.2">
      <c r="B1148" s="92" t="s">
        <v>1076</v>
      </c>
      <c r="C1148" s="59" t="s">
        <v>2310</v>
      </c>
      <c r="D1148" s="93" t="s">
        <v>1227</v>
      </c>
      <c r="E1148" s="122">
        <v>1</v>
      </c>
      <c r="F1148" s="94">
        <v>59282</v>
      </c>
      <c r="G1148" s="94">
        <f>ROUND(E1148*F1148,2)</f>
        <v>59282</v>
      </c>
      <c r="H1148" s="44"/>
      <c r="J1148" s="187">
        <v>56228.976999999999</v>
      </c>
      <c r="K1148" s="186">
        <f t="shared" si="88"/>
        <v>56228.98</v>
      </c>
      <c r="L1148" s="166" t="str">
        <f t="shared" si="89"/>
        <v>OK</v>
      </c>
    </row>
    <row r="1149" spans="2:12" ht="12" x14ac:dyDescent="0.2">
      <c r="B1149" s="105" t="s">
        <v>1077</v>
      </c>
      <c r="C1149" s="60" t="s">
        <v>2311</v>
      </c>
      <c r="D1149" s="86"/>
      <c r="E1149" s="122"/>
      <c r="F1149" s="94"/>
      <c r="G1149" s="94"/>
      <c r="H1149" s="44"/>
      <c r="J1149" s="187">
        <v>0</v>
      </c>
      <c r="K1149" s="186">
        <f t="shared" si="88"/>
        <v>0</v>
      </c>
      <c r="L1149" s="166" t="str">
        <f t="shared" si="89"/>
        <v>OK</v>
      </c>
    </row>
    <row r="1150" spans="2:12" ht="12" x14ac:dyDescent="0.2">
      <c r="B1150" s="92" t="s">
        <v>1078</v>
      </c>
      <c r="C1150" s="59" t="s">
        <v>2312</v>
      </c>
      <c r="D1150" s="93" t="s">
        <v>2463</v>
      </c>
      <c r="E1150" s="122">
        <v>1</v>
      </c>
      <c r="F1150" s="94">
        <v>60975</v>
      </c>
      <c r="G1150" s="94">
        <f t="shared" ref="G1150:G1158" si="93">ROUND(E1150*F1150,2)</f>
        <v>60975</v>
      </c>
      <c r="H1150" s="44"/>
      <c r="J1150" s="187">
        <v>57834.787499999999</v>
      </c>
      <c r="K1150" s="186">
        <f t="shared" si="88"/>
        <v>57834.79</v>
      </c>
      <c r="L1150" s="166" t="str">
        <f t="shared" si="89"/>
        <v>OK</v>
      </c>
    </row>
    <row r="1151" spans="2:12" ht="12" x14ac:dyDescent="0.2">
      <c r="B1151" s="92" t="s">
        <v>1079</v>
      </c>
      <c r="C1151" s="59" t="s">
        <v>2313</v>
      </c>
      <c r="D1151" s="93" t="s">
        <v>2463</v>
      </c>
      <c r="E1151" s="122">
        <v>1</v>
      </c>
      <c r="F1151" s="94">
        <v>11128</v>
      </c>
      <c r="G1151" s="94">
        <f t="shared" si="93"/>
        <v>11128</v>
      </c>
      <c r="H1151" s="44"/>
      <c r="J1151" s="187">
        <v>10554.907999999999</v>
      </c>
      <c r="K1151" s="186">
        <f t="shared" si="88"/>
        <v>10554.91</v>
      </c>
      <c r="L1151" s="166" t="str">
        <f t="shared" si="89"/>
        <v>OK</v>
      </c>
    </row>
    <row r="1152" spans="2:12" ht="12" x14ac:dyDescent="0.2">
      <c r="B1152" s="92" t="s">
        <v>1080</v>
      </c>
      <c r="C1152" s="59" t="s">
        <v>2314</v>
      </c>
      <c r="D1152" s="93" t="s">
        <v>2463</v>
      </c>
      <c r="E1152" s="122">
        <v>1</v>
      </c>
      <c r="F1152" s="94">
        <v>29619</v>
      </c>
      <c r="G1152" s="94">
        <f t="shared" si="93"/>
        <v>29619</v>
      </c>
      <c r="H1152" s="44"/>
      <c r="J1152" s="187">
        <v>28093.621500000001</v>
      </c>
      <c r="K1152" s="186">
        <f t="shared" si="88"/>
        <v>28093.62</v>
      </c>
      <c r="L1152" s="166" t="str">
        <f t="shared" si="89"/>
        <v>OK</v>
      </c>
    </row>
    <row r="1153" spans="2:12" ht="12" x14ac:dyDescent="0.2">
      <c r="B1153" s="92" t="s">
        <v>1081</v>
      </c>
      <c r="C1153" s="59" t="s">
        <v>2315</v>
      </c>
      <c r="D1153" s="93" t="s">
        <v>2463</v>
      </c>
      <c r="E1153" s="122">
        <v>1</v>
      </c>
      <c r="F1153" s="94">
        <v>34345</v>
      </c>
      <c r="G1153" s="94">
        <f t="shared" si="93"/>
        <v>34345</v>
      </c>
      <c r="H1153" s="44"/>
      <c r="J1153" s="187">
        <v>32576.232500000002</v>
      </c>
      <c r="K1153" s="186">
        <f t="shared" si="88"/>
        <v>32576.23</v>
      </c>
      <c r="L1153" s="166" t="str">
        <f t="shared" si="89"/>
        <v>OK</v>
      </c>
    </row>
    <row r="1154" spans="2:12" ht="12" x14ac:dyDescent="0.2">
      <c r="B1154" s="92" t="s">
        <v>1082</v>
      </c>
      <c r="C1154" s="59" t="s">
        <v>2316</v>
      </c>
      <c r="D1154" s="93" t="s">
        <v>2463</v>
      </c>
      <c r="E1154" s="122">
        <v>1</v>
      </c>
      <c r="F1154" s="94">
        <v>62447</v>
      </c>
      <c r="G1154" s="94">
        <f t="shared" si="93"/>
        <v>62447</v>
      </c>
      <c r="H1154" s="44"/>
      <c r="J1154" s="187">
        <v>59230.979500000001</v>
      </c>
      <c r="K1154" s="186">
        <f t="shared" si="88"/>
        <v>59230.98</v>
      </c>
      <c r="L1154" s="166" t="str">
        <f t="shared" si="89"/>
        <v>OK</v>
      </c>
    </row>
    <row r="1155" spans="2:12" ht="12" x14ac:dyDescent="0.2">
      <c r="B1155" s="92" t="s">
        <v>1083</v>
      </c>
      <c r="C1155" s="59" t="s">
        <v>2317</v>
      </c>
      <c r="D1155" s="93" t="s">
        <v>2463</v>
      </c>
      <c r="E1155" s="122">
        <v>1</v>
      </c>
      <c r="F1155" s="94">
        <v>186402</v>
      </c>
      <c r="G1155" s="94">
        <f t="shared" si="93"/>
        <v>186402</v>
      </c>
      <c r="H1155" s="44"/>
      <c r="J1155" s="187">
        <v>176802.29699999999</v>
      </c>
      <c r="K1155" s="186">
        <f t="shared" si="88"/>
        <v>176802.3</v>
      </c>
      <c r="L1155" s="166" t="str">
        <f t="shared" si="89"/>
        <v>OK</v>
      </c>
    </row>
    <row r="1156" spans="2:12" ht="12" x14ac:dyDescent="0.2">
      <c r="B1156" s="92" t="s">
        <v>1084</v>
      </c>
      <c r="C1156" s="59" t="s">
        <v>2318</v>
      </c>
      <c r="D1156" s="93" t="s">
        <v>2463</v>
      </c>
      <c r="E1156" s="122">
        <v>1</v>
      </c>
      <c r="F1156" s="94">
        <v>162562</v>
      </c>
      <c r="G1156" s="94">
        <f t="shared" si="93"/>
        <v>162562</v>
      </c>
      <c r="H1156" s="44"/>
      <c r="J1156" s="187">
        <v>154190.057</v>
      </c>
      <c r="K1156" s="186">
        <f t="shared" si="88"/>
        <v>154190.06</v>
      </c>
      <c r="L1156" s="166" t="str">
        <f t="shared" si="89"/>
        <v>OK</v>
      </c>
    </row>
    <row r="1157" spans="2:12" ht="12" x14ac:dyDescent="0.2">
      <c r="B1157" s="92" t="s">
        <v>1085</v>
      </c>
      <c r="C1157" s="59" t="s">
        <v>2319</v>
      </c>
      <c r="D1157" s="93" t="s">
        <v>2463</v>
      </c>
      <c r="E1157" s="122">
        <v>1</v>
      </c>
      <c r="F1157" s="94">
        <v>263451</v>
      </c>
      <c r="G1157" s="94">
        <f t="shared" si="93"/>
        <v>263451</v>
      </c>
      <c r="H1157" s="44"/>
      <c r="J1157" s="187">
        <v>249883.27350000001</v>
      </c>
      <c r="K1157" s="186">
        <f t="shared" si="88"/>
        <v>249883.27</v>
      </c>
      <c r="L1157" s="166" t="str">
        <f t="shared" si="89"/>
        <v>OK</v>
      </c>
    </row>
    <row r="1158" spans="2:12" ht="12" x14ac:dyDescent="0.2">
      <c r="B1158" s="92" t="s">
        <v>1086</v>
      </c>
      <c r="C1158" s="59" t="s">
        <v>2320</v>
      </c>
      <c r="D1158" s="93" t="s">
        <v>2463</v>
      </c>
      <c r="E1158" s="122">
        <v>1</v>
      </c>
      <c r="F1158" s="94">
        <v>45437</v>
      </c>
      <c r="G1158" s="94">
        <f t="shared" si="93"/>
        <v>45437</v>
      </c>
      <c r="H1158" s="44"/>
      <c r="J1158" s="187">
        <v>43096.994500000001</v>
      </c>
      <c r="K1158" s="186">
        <f t="shared" si="88"/>
        <v>43096.99</v>
      </c>
      <c r="L1158" s="166" t="str">
        <f t="shared" si="89"/>
        <v>OK</v>
      </c>
    </row>
    <row r="1159" spans="2:12" ht="12" x14ac:dyDescent="0.2">
      <c r="B1159" s="48"/>
      <c r="C1159" s="79"/>
      <c r="D1159" s="80"/>
      <c r="E1159" s="122"/>
      <c r="F1159" s="72"/>
      <c r="G1159" s="54"/>
      <c r="H1159" s="44"/>
      <c r="J1159" s="187"/>
      <c r="K1159" s="186">
        <f t="shared" si="88"/>
        <v>0</v>
      </c>
      <c r="L1159" s="166" t="str">
        <f t="shared" si="89"/>
        <v>OK</v>
      </c>
    </row>
    <row r="1160" spans="2:12" ht="12" x14ac:dyDescent="0.2">
      <c r="B1160" s="81">
        <v>20</v>
      </c>
      <c r="C1160" s="82" t="s">
        <v>2321</v>
      </c>
      <c r="D1160" s="118"/>
      <c r="E1160" s="135"/>
      <c r="F1160" s="113"/>
      <c r="G1160" s="114"/>
      <c r="H1160" s="38">
        <f>SUM(G1162:G1212)</f>
        <v>147242976</v>
      </c>
      <c r="J1160" s="187"/>
      <c r="K1160" s="186">
        <f t="shared" si="88"/>
        <v>0</v>
      </c>
      <c r="L1160" s="166" t="str">
        <f t="shared" si="89"/>
        <v>OK</v>
      </c>
    </row>
    <row r="1161" spans="2:12" ht="12" x14ac:dyDescent="0.2">
      <c r="B1161" s="105" t="s">
        <v>1087</v>
      </c>
      <c r="C1161" s="60" t="s">
        <v>2322</v>
      </c>
      <c r="D1161" s="86"/>
      <c r="E1161" s="122"/>
      <c r="F1161" s="94"/>
      <c r="G1161" s="94"/>
      <c r="H1161" s="44"/>
      <c r="J1161" s="187"/>
      <c r="K1161" s="186">
        <f t="shared" si="88"/>
        <v>0</v>
      </c>
      <c r="L1161" s="166" t="str">
        <f t="shared" si="89"/>
        <v>OK</v>
      </c>
    </row>
    <row r="1162" spans="2:12" ht="22.5" x14ac:dyDescent="0.2">
      <c r="B1162" s="92" t="s">
        <v>1088</v>
      </c>
      <c r="C1162" s="59" t="s">
        <v>2323</v>
      </c>
      <c r="D1162" s="93" t="s">
        <v>2463</v>
      </c>
      <c r="E1162" s="122">
        <v>1</v>
      </c>
      <c r="F1162" s="94">
        <v>58367</v>
      </c>
      <c r="G1162" s="94">
        <f t="shared" ref="G1162:G1182" si="94">ROUND(E1162*F1162,2)</f>
        <v>58367</v>
      </c>
      <c r="H1162" s="44"/>
      <c r="J1162" s="187">
        <v>55361.099500000004</v>
      </c>
      <c r="K1162" s="186">
        <f t="shared" si="88"/>
        <v>55361.1</v>
      </c>
      <c r="L1162" s="166" t="str">
        <f t="shared" si="89"/>
        <v>OK</v>
      </c>
    </row>
    <row r="1163" spans="2:12" ht="22.5" x14ac:dyDescent="0.2">
      <c r="B1163" s="92" t="s">
        <v>1089</v>
      </c>
      <c r="C1163" s="59" t="s">
        <v>2324</v>
      </c>
      <c r="D1163" s="93" t="s">
        <v>2463</v>
      </c>
      <c r="E1163" s="122">
        <v>1</v>
      </c>
      <c r="F1163" s="94">
        <v>70887</v>
      </c>
      <c r="G1163" s="94">
        <f t="shared" si="94"/>
        <v>70887</v>
      </c>
      <c r="H1163" s="44"/>
      <c r="J1163" s="187">
        <v>67236.319499999998</v>
      </c>
      <c r="K1163" s="186">
        <f t="shared" si="88"/>
        <v>67236.320000000007</v>
      </c>
      <c r="L1163" s="166" t="str">
        <f t="shared" si="89"/>
        <v>OK</v>
      </c>
    </row>
    <row r="1164" spans="2:12" ht="12" x14ac:dyDescent="0.2">
      <c r="B1164" s="92" t="s">
        <v>1090</v>
      </c>
      <c r="C1164" s="59" t="s">
        <v>2325</v>
      </c>
      <c r="D1164" s="93" t="s">
        <v>2463</v>
      </c>
      <c r="E1164" s="122">
        <v>1</v>
      </c>
      <c r="F1164" s="94">
        <v>36903</v>
      </c>
      <c r="G1164" s="94">
        <f t="shared" si="94"/>
        <v>36903</v>
      </c>
      <c r="H1164" s="44"/>
      <c r="J1164" s="187">
        <v>35002.495499999997</v>
      </c>
      <c r="K1164" s="186">
        <f t="shared" si="88"/>
        <v>35002.5</v>
      </c>
      <c r="L1164" s="166" t="str">
        <f t="shared" si="89"/>
        <v>OK</v>
      </c>
    </row>
    <row r="1165" spans="2:12" ht="12" x14ac:dyDescent="0.2">
      <c r="B1165" s="92" t="s">
        <v>1091</v>
      </c>
      <c r="C1165" s="59" t="s">
        <v>2326</v>
      </c>
      <c r="D1165" s="93" t="s">
        <v>2463</v>
      </c>
      <c r="E1165" s="122">
        <v>1</v>
      </c>
      <c r="F1165" s="94">
        <v>59481</v>
      </c>
      <c r="G1165" s="94">
        <f t="shared" si="94"/>
        <v>59481</v>
      </c>
      <c r="H1165" s="44"/>
      <c r="J1165" s="187">
        <v>56417.728499999997</v>
      </c>
      <c r="K1165" s="186">
        <f t="shared" si="88"/>
        <v>56417.73</v>
      </c>
      <c r="L1165" s="166" t="str">
        <f t="shared" si="89"/>
        <v>OK</v>
      </c>
    </row>
    <row r="1166" spans="2:12" ht="22.5" x14ac:dyDescent="0.2">
      <c r="B1166" s="92" t="s">
        <v>1092</v>
      </c>
      <c r="C1166" s="59" t="s">
        <v>2327</v>
      </c>
      <c r="D1166" s="93" t="s">
        <v>2463</v>
      </c>
      <c r="E1166" s="122">
        <v>1</v>
      </c>
      <c r="F1166" s="94">
        <v>61972</v>
      </c>
      <c r="G1166" s="94">
        <f t="shared" si="94"/>
        <v>61972</v>
      </c>
      <c r="H1166" s="44"/>
      <c r="J1166" s="187">
        <v>58780.442000000003</v>
      </c>
      <c r="K1166" s="186">
        <f t="shared" ref="K1166:K1229" si="95">ROUND($E1166*J1166,2)</f>
        <v>58780.44</v>
      </c>
      <c r="L1166" s="166" t="str">
        <f t="shared" ref="L1166:L1229" si="96">IF(AND(J1166&gt;=$F1166*0.9,J1166&lt;=$F1166),"OK","ERROR Vr")</f>
        <v>OK</v>
      </c>
    </row>
    <row r="1167" spans="2:12" ht="12" x14ac:dyDescent="0.2">
      <c r="B1167" s="92" t="s">
        <v>1093</v>
      </c>
      <c r="C1167" s="59" t="s">
        <v>2328</v>
      </c>
      <c r="D1167" s="89" t="s">
        <v>2522</v>
      </c>
      <c r="E1167" s="122">
        <v>1</v>
      </c>
      <c r="F1167" s="94">
        <v>3362</v>
      </c>
      <c r="G1167" s="94">
        <f t="shared" si="94"/>
        <v>3362</v>
      </c>
      <c r="H1167" s="44"/>
      <c r="J1167" s="187">
        <v>3188.857</v>
      </c>
      <c r="K1167" s="186">
        <f t="shared" si="95"/>
        <v>3188.86</v>
      </c>
      <c r="L1167" s="166" t="str">
        <f t="shared" si="96"/>
        <v>OK</v>
      </c>
    </row>
    <row r="1168" spans="2:12" ht="33.75" x14ac:dyDescent="0.2">
      <c r="B1168" s="92" t="s">
        <v>1094</v>
      </c>
      <c r="C1168" s="59" t="s">
        <v>1938</v>
      </c>
      <c r="D1168" s="93" t="s">
        <v>2463</v>
      </c>
      <c r="E1168" s="122">
        <v>1</v>
      </c>
      <c r="F1168" s="94">
        <v>50631</v>
      </c>
      <c r="G1168" s="94">
        <f t="shared" si="94"/>
        <v>50631</v>
      </c>
      <c r="H1168" s="44"/>
      <c r="J1168" s="187">
        <v>48023.503499999999</v>
      </c>
      <c r="K1168" s="186">
        <f t="shared" si="95"/>
        <v>48023.5</v>
      </c>
      <c r="L1168" s="166" t="str">
        <f t="shared" si="96"/>
        <v>OK</v>
      </c>
    </row>
    <row r="1169" spans="2:12" ht="33.75" x14ac:dyDescent="0.2">
      <c r="B1169" s="92" t="s">
        <v>1095</v>
      </c>
      <c r="C1169" s="59" t="s">
        <v>1939</v>
      </c>
      <c r="D1169" s="93" t="s">
        <v>2463</v>
      </c>
      <c r="E1169" s="122">
        <v>1</v>
      </c>
      <c r="F1169" s="94">
        <v>73364</v>
      </c>
      <c r="G1169" s="94">
        <f t="shared" si="94"/>
        <v>73364</v>
      </c>
      <c r="H1169" s="44"/>
      <c r="J1169" s="187">
        <v>69585.754000000001</v>
      </c>
      <c r="K1169" s="186">
        <f t="shared" si="95"/>
        <v>69585.75</v>
      </c>
      <c r="L1169" s="166" t="str">
        <f t="shared" si="96"/>
        <v>OK</v>
      </c>
    </row>
    <row r="1170" spans="2:12" ht="12" x14ac:dyDescent="0.2">
      <c r="B1170" s="92" t="s">
        <v>1096</v>
      </c>
      <c r="C1170" s="59" t="s">
        <v>2329</v>
      </c>
      <c r="D1170" s="93" t="s">
        <v>2463</v>
      </c>
      <c r="E1170" s="122">
        <v>1</v>
      </c>
      <c r="F1170" s="94">
        <v>98489</v>
      </c>
      <c r="G1170" s="94">
        <f t="shared" si="94"/>
        <v>98489</v>
      </c>
      <c r="H1170" s="44"/>
      <c r="J1170" s="187">
        <v>93416.816500000001</v>
      </c>
      <c r="K1170" s="186">
        <f t="shared" si="95"/>
        <v>93416.82</v>
      </c>
      <c r="L1170" s="166" t="str">
        <f t="shared" si="96"/>
        <v>OK</v>
      </c>
    </row>
    <row r="1171" spans="2:12" ht="12" x14ac:dyDescent="0.2">
      <c r="B1171" s="92" t="s">
        <v>1097</v>
      </c>
      <c r="C1171" s="59" t="s">
        <v>2330</v>
      </c>
      <c r="D1171" s="93" t="s">
        <v>2463</v>
      </c>
      <c r="E1171" s="122">
        <v>1</v>
      </c>
      <c r="F1171" s="94">
        <v>110141</v>
      </c>
      <c r="G1171" s="94">
        <f t="shared" si="94"/>
        <v>110141</v>
      </c>
      <c r="H1171" s="44"/>
      <c r="J1171" s="187">
        <v>104468.73850000001</v>
      </c>
      <c r="K1171" s="186">
        <f t="shared" si="95"/>
        <v>104468.74</v>
      </c>
      <c r="L1171" s="166" t="str">
        <f t="shared" si="96"/>
        <v>OK</v>
      </c>
    </row>
    <row r="1172" spans="2:12" ht="12" x14ac:dyDescent="0.2">
      <c r="B1172" s="92" t="s">
        <v>1098</v>
      </c>
      <c r="C1172" s="59" t="s">
        <v>2331</v>
      </c>
      <c r="D1172" s="93" t="s">
        <v>2463</v>
      </c>
      <c r="E1172" s="122">
        <v>1</v>
      </c>
      <c r="F1172" s="94">
        <v>27561</v>
      </c>
      <c r="G1172" s="94">
        <f t="shared" si="94"/>
        <v>27561</v>
      </c>
      <c r="H1172" s="44"/>
      <c r="J1172" s="187">
        <v>26141.608499999998</v>
      </c>
      <c r="K1172" s="186">
        <f t="shared" si="95"/>
        <v>26141.61</v>
      </c>
      <c r="L1172" s="166" t="str">
        <f t="shared" si="96"/>
        <v>OK</v>
      </c>
    </row>
    <row r="1173" spans="2:12" ht="12" x14ac:dyDescent="0.2">
      <c r="B1173" s="92" t="s">
        <v>1099</v>
      </c>
      <c r="C1173" s="59" t="s">
        <v>2332</v>
      </c>
      <c r="D1173" s="93" t="s">
        <v>2463</v>
      </c>
      <c r="E1173" s="122">
        <v>1</v>
      </c>
      <c r="F1173" s="94">
        <v>14679</v>
      </c>
      <c r="G1173" s="94">
        <f t="shared" si="94"/>
        <v>14679</v>
      </c>
      <c r="H1173" s="44"/>
      <c r="J1173" s="187">
        <v>13923.031500000001</v>
      </c>
      <c r="K1173" s="186">
        <f t="shared" si="95"/>
        <v>13923.03</v>
      </c>
      <c r="L1173" s="166" t="str">
        <f t="shared" si="96"/>
        <v>OK</v>
      </c>
    </row>
    <row r="1174" spans="2:12" ht="22.5" x14ac:dyDescent="0.2">
      <c r="B1174" s="92" t="s">
        <v>1100</v>
      </c>
      <c r="C1174" s="59" t="s">
        <v>1483</v>
      </c>
      <c r="D1174" s="89" t="s">
        <v>2522</v>
      </c>
      <c r="E1174" s="122">
        <v>1</v>
      </c>
      <c r="F1174" s="94">
        <v>38123</v>
      </c>
      <c r="G1174" s="94">
        <f t="shared" si="94"/>
        <v>38123</v>
      </c>
      <c r="H1174" s="44"/>
      <c r="J1174" s="187">
        <v>36159.665500000003</v>
      </c>
      <c r="K1174" s="186">
        <f t="shared" si="95"/>
        <v>36159.67</v>
      </c>
      <c r="L1174" s="166" t="str">
        <f t="shared" si="96"/>
        <v>OK</v>
      </c>
    </row>
    <row r="1175" spans="2:12" ht="12" x14ac:dyDescent="0.2">
      <c r="B1175" s="92" t="s">
        <v>1101</v>
      </c>
      <c r="C1175" s="59" t="s">
        <v>2333</v>
      </c>
      <c r="D1175" s="93" t="s">
        <v>2464</v>
      </c>
      <c r="E1175" s="122">
        <v>1</v>
      </c>
      <c r="F1175" s="94">
        <v>178052</v>
      </c>
      <c r="G1175" s="94">
        <f t="shared" si="94"/>
        <v>178052</v>
      </c>
      <c r="H1175" s="44"/>
      <c r="J1175" s="187">
        <v>168882.32200000001</v>
      </c>
      <c r="K1175" s="186">
        <f t="shared" si="95"/>
        <v>168882.32</v>
      </c>
      <c r="L1175" s="166" t="str">
        <f t="shared" si="96"/>
        <v>OK</v>
      </c>
    </row>
    <row r="1176" spans="2:12" ht="12" x14ac:dyDescent="0.2">
      <c r="B1176" s="92" t="s">
        <v>1102</v>
      </c>
      <c r="C1176" s="59" t="s">
        <v>2334</v>
      </c>
      <c r="D1176" s="93" t="s">
        <v>2463</v>
      </c>
      <c r="E1176" s="122">
        <v>1</v>
      </c>
      <c r="F1176" s="94">
        <v>63745</v>
      </c>
      <c r="G1176" s="94">
        <f t="shared" si="94"/>
        <v>63745</v>
      </c>
      <c r="H1176" s="44"/>
      <c r="J1176" s="187">
        <v>60462.1325</v>
      </c>
      <c r="K1176" s="186">
        <f t="shared" si="95"/>
        <v>60462.13</v>
      </c>
      <c r="L1176" s="166" t="str">
        <f t="shared" si="96"/>
        <v>OK</v>
      </c>
    </row>
    <row r="1177" spans="2:12" ht="22.5" x14ac:dyDescent="0.2">
      <c r="B1177" s="92" t="s">
        <v>1103</v>
      </c>
      <c r="C1177" s="59" t="s">
        <v>2335</v>
      </c>
      <c r="D1177" s="89" t="s">
        <v>2522</v>
      </c>
      <c r="E1177" s="122">
        <v>1</v>
      </c>
      <c r="F1177" s="94">
        <v>53358</v>
      </c>
      <c r="G1177" s="94">
        <f t="shared" si="94"/>
        <v>53358</v>
      </c>
      <c r="H1177" s="44"/>
      <c r="J1177" s="187">
        <v>50610.063000000002</v>
      </c>
      <c r="K1177" s="186">
        <f t="shared" si="95"/>
        <v>50610.06</v>
      </c>
      <c r="L1177" s="166" t="str">
        <f t="shared" si="96"/>
        <v>OK</v>
      </c>
    </row>
    <row r="1178" spans="2:12" ht="22.5" x14ac:dyDescent="0.2">
      <c r="B1178" s="92" t="s">
        <v>1104</v>
      </c>
      <c r="C1178" s="59" t="s">
        <v>2336</v>
      </c>
      <c r="D1178" s="89" t="s">
        <v>2522</v>
      </c>
      <c r="E1178" s="122">
        <v>1</v>
      </c>
      <c r="F1178" s="94">
        <v>67789</v>
      </c>
      <c r="G1178" s="94">
        <f t="shared" si="94"/>
        <v>67789</v>
      </c>
      <c r="H1178" s="44"/>
      <c r="J1178" s="187">
        <v>64297.866500000004</v>
      </c>
      <c r="K1178" s="186">
        <f t="shared" si="95"/>
        <v>64297.87</v>
      </c>
      <c r="L1178" s="166" t="str">
        <f t="shared" si="96"/>
        <v>OK</v>
      </c>
    </row>
    <row r="1179" spans="2:12" ht="22.5" x14ac:dyDescent="0.2">
      <c r="B1179" s="92" t="s">
        <v>1105</v>
      </c>
      <c r="C1179" s="59" t="s">
        <v>2337</v>
      </c>
      <c r="D1179" s="93" t="s">
        <v>2463</v>
      </c>
      <c r="E1179" s="122">
        <v>1</v>
      </c>
      <c r="F1179" s="94">
        <v>92511</v>
      </c>
      <c r="G1179" s="94">
        <f t="shared" si="94"/>
        <v>92511</v>
      </c>
      <c r="H1179" s="44"/>
      <c r="J1179" s="187">
        <v>87746.683499999999</v>
      </c>
      <c r="K1179" s="186">
        <f t="shared" si="95"/>
        <v>87746.68</v>
      </c>
      <c r="L1179" s="166" t="str">
        <f t="shared" si="96"/>
        <v>OK</v>
      </c>
    </row>
    <row r="1180" spans="2:12" ht="22.5" x14ac:dyDescent="0.2">
      <c r="B1180" s="92" t="s">
        <v>2485</v>
      </c>
      <c r="C1180" s="59" t="s">
        <v>2487</v>
      </c>
      <c r="D1180" s="93" t="s">
        <v>2463</v>
      </c>
      <c r="E1180" s="122">
        <v>1</v>
      </c>
      <c r="F1180" s="94">
        <v>75096</v>
      </c>
      <c r="G1180" s="94">
        <f t="shared" si="94"/>
        <v>75096</v>
      </c>
      <c r="H1180" s="43"/>
      <c r="J1180" s="187">
        <v>71228.555999999997</v>
      </c>
      <c r="K1180" s="186">
        <f t="shared" si="95"/>
        <v>71228.56</v>
      </c>
      <c r="L1180" s="166" t="str">
        <f t="shared" si="96"/>
        <v>OK</v>
      </c>
    </row>
    <row r="1181" spans="2:12" ht="22.5" x14ac:dyDescent="0.2">
      <c r="B1181" s="92" t="s">
        <v>2486</v>
      </c>
      <c r="C1181" s="59" t="s">
        <v>2488</v>
      </c>
      <c r="D1181" s="93" t="s">
        <v>2463</v>
      </c>
      <c r="E1181" s="122">
        <v>1</v>
      </c>
      <c r="F1181" s="94">
        <v>199438</v>
      </c>
      <c r="G1181" s="94">
        <f t="shared" si="94"/>
        <v>199438</v>
      </c>
      <c r="H1181" s="44"/>
      <c r="J1181" s="187">
        <v>189166.943</v>
      </c>
      <c r="K1181" s="186">
        <f t="shared" si="95"/>
        <v>189166.94</v>
      </c>
      <c r="L1181" s="166" t="str">
        <f t="shared" si="96"/>
        <v>OK</v>
      </c>
    </row>
    <row r="1182" spans="2:12" ht="33.75" customHeight="1" x14ac:dyDescent="0.2">
      <c r="B1182" s="92" t="s">
        <v>2498</v>
      </c>
      <c r="C1182" s="59" t="s">
        <v>2499</v>
      </c>
      <c r="D1182" s="93" t="s">
        <v>2463</v>
      </c>
      <c r="E1182" s="122">
        <v>1</v>
      </c>
      <c r="F1182" s="94">
        <v>258500</v>
      </c>
      <c r="G1182" s="94">
        <f t="shared" si="94"/>
        <v>258500</v>
      </c>
      <c r="H1182" s="44"/>
      <c r="J1182" s="187">
        <v>245187.25</v>
      </c>
      <c r="K1182" s="186">
        <f t="shared" si="95"/>
        <v>245187.25</v>
      </c>
      <c r="L1182" s="166" t="str">
        <f t="shared" si="96"/>
        <v>OK</v>
      </c>
    </row>
    <row r="1183" spans="2:12" ht="12" x14ac:dyDescent="0.2">
      <c r="B1183" s="105" t="s">
        <v>1106</v>
      </c>
      <c r="C1183" s="60" t="s">
        <v>2338</v>
      </c>
      <c r="D1183" s="86"/>
      <c r="E1183" s="122"/>
      <c r="F1183" s="94"/>
      <c r="G1183" s="94"/>
      <c r="H1183" s="44"/>
      <c r="J1183" s="187">
        <v>0</v>
      </c>
      <c r="K1183" s="186">
        <f t="shared" si="95"/>
        <v>0</v>
      </c>
      <c r="L1183" s="166" t="str">
        <f t="shared" si="96"/>
        <v>OK</v>
      </c>
    </row>
    <row r="1184" spans="2:12" ht="12" x14ac:dyDescent="0.2">
      <c r="B1184" s="92" t="s">
        <v>1107</v>
      </c>
      <c r="C1184" s="59" t="s">
        <v>2339</v>
      </c>
      <c r="D1184" s="93" t="s">
        <v>2463</v>
      </c>
      <c r="E1184" s="122">
        <v>1</v>
      </c>
      <c r="F1184" s="94">
        <v>103068</v>
      </c>
      <c r="G1184" s="94">
        <f t="shared" ref="G1184:G1202" si="97">ROUND(E1184*F1184,2)</f>
        <v>103068</v>
      </c>
      <c r="H1184" s="44"/>
      <c r="J1184" s="187">
        <v>97759.998000000007</v>
      </c>
      <c r="K1184" s="186">
        <f t="shared" si="95"/>
        <v>97760</v>
      </c>
      <c r="L1184" s="166" t="str">
        <f t="shared" si="96"/>
        <v>OK</v>
      </c>
    </row>
    <row r="1185" spans="2:12" ht="12" x14ac:dyDescent="0.2">
      <c r="B1185" s="92" t="s">
        <v>1108</v>
      </c>
      <c r="C1185" s="59" t="s">
        <v>2340</v>
      </c>
      <c r="D1185" s="89" t="s">
        <v>2522</v>
      </c>
      <c r="E1185" s="122">
        <v>1</v>
      </c>
      <c r="F1185" s="94">
        <v>93250</v>
      </c>
      <c r="G1185" s="94">
        <f t="shared" si="97"/>
        <v>93250</v>
      </c>
      <c r="H1185" s="44"/>
      <c r="J1185" s="187">
        <v>88447.625</v>
      </c>
      <c r="K1185" s="186">
        <f t="shared" si="95"/>
        <v>88447.63</v>
      </c>
      <c r="L1185" s="166" t="str">
        <f t="shared" si="96"/>
        <v>OK</v>
      </c>
    </row>
    <row r="1186" spans="2:12" ht="12" x14ac:dyDescent="0.2">
      <c r="B1186" s="92" t="s">
        <v>1109</v>
      </c>
      <c r="C1186" s="59" t="s">
        <v>2341</v>
      </c>
      <c r="D1186" s="93" t="s">
        <v>2463</v>
      </c>
      <c r="E1186" s="122">
        <v>1</v>
      </c>
      <c r="F1186" s="94">
        <v>73627</v>
      </c>
      <c r="G1186" s="94">
        <f t="shared" si="97"/>
        <v>73627</v>
      </c>
      <c r="H1186" s="44"/>
      <c r="J1186" s="187">
        <v>69835.209499999997</v>
      </c>
      <c r="K1186" s="186">
        <f t="shared" si="95"/>
        <v>69835.210000000006</v>
      </c>
      <c r="L1186" s="166" t="str">
        <f t="shared" si="96"/>
        <v>OK</v>
      </c>
    </row>
    <row r="1187" spans="2:12" ht="12" x14ac:dyDescent="0.2">
      <c r="B1187" s="92" t="s">
        <v>1110</v>
      </c>
      <c r="C1187" s="59" t="s">
        <v>2342</v>
      </c>
      <c r="D1187" s="93" t="s">
        <v>2463</v>
      </c>
      <c r="E1187" s="122">
        <v>1</v>
      </c>
      <c r="F1187" s="94">
        <v>102804</v>
      </c>
      <c r="G1187" s="94">
        <f t="shared" si="97"/>
        <v>102804</v>
      </c>
      <c r="H1187" s="44"/>
      <c r="J1187" s="187">
        <v>97509.593999999997</v>
      </c>
      <c r="K1187" s="186">
        <f t="shared" si="95"/>
        <v>97509.59</v>
      </c>
      <c r="L1187" s="166" t="str">
        <f t="shared" si="96"/>
        <v>OK</v>
      </c>
    </row>
    <row r="1188" spans="2:12" ht="33.75" x14ac:dyDescent="0.2">
      <c r="B1188" s="92" t="s">
        <v>1111</v>
      </c>
      <c r="C1188" s="59" t="s">
        <v>2343</v>
      </c>
      <c r="D1188" s="89" t="s">
        <v>2522</v>
      </c>
      <c r="E1188" s="122">
        <v>1</v>
      </c>
      <c r="F1188" s="94">
        <v>545991</v>
      </c>
      <c r="G1188" s="94">
        <f t="shared" si="97"/>
        <v>545991</v>
      </c>
      <c r="H1188" s="44"/>
      <c r="J1188" s="187">
        <v>517872.46350000001</v>
      </c>
      <c r="K1188" s="186">
        <f t="shared" si="95"/>
        <v>517872.46</v>
      </c>
      <c r="L1188" s="166" t="str">
        <f t="shared" si="96"/>
        <v>OK</v>
      </c>
    </row>
    <row r="1189" spans="2:12" ht="45" x14ac:dyDescent="0.2">
      <c r="B1189" s="92" t="s">
        <v>1112</v>
      </c>
      <c r="C1189" s="59" t="s">
        <v>2344</v>
      </c>
      <c r="D1189" s="93" t="s">
        <v>2468</v>
      </c>
      <c r="E1189" s="122">
        <v>1</v>
      </c>
      <c r="F1189" s="94">
        <v>5713803</v>
      </c>
      <c r="G1189" s="94">
        <f t="shared" si="97"/>
        <v>5713803</v>
      </c>
      <c r="H1189" s="44"/>
      <c r="J1189" s="187">
        <v>5419542.1454999996</v>
      </c>
      <c r="K1189" s="186">
        <f t="shared" si="95"/>
        <v>5419542.1500000004</v>
      </c>
      <c r="L1189" s="166" t="str">
        <f t="shared" si="96"/>
        <v>OK</v>
      </c>
    </row>
    <row r="1190" spans="2:12" ht="56.25" x14ac:dyDescent="0.2">
      <c r="B1190" s="92" t="s">
        <v>1113</v>
      </c>
      <c r="C1190" s="59" t="s">
        <v>2345</v>
      </c>
      <c r="D1190" s="93" t="s">
        <v>1227</v>
      </c>
      <c r="E1190" s="122">
        <v>1</v>
      </c>
      <c r="F1190" s="94">
        <v>106109059</v>
      </c>
      <c r="G1190" s="94">
        <f t="shared" si="97"/>
        <v>106109059</v>
      </c>
      <c r="H1190" s="44"/>
      <c r="J1190" s="187">
        <v>100644442.4615</v>
      </c>
      <c r="K1190" s="186">
        <f t="shared" si="95"/>
        <v>100644442.45999999</v>
      </c>
      <c r="L1190" s="166" t="str">
        <f t="shared" si="96"/>
        <v>OK</v>
      </c>
    </row>
    <row r="1191" spans="2:12" ht="33.75" x14ac:dyDescent="0.2">
      <c r="B1191" s="92" t="s">
        <v>1114</v>
      </c>
      <c r="C1191" s="59" t="s">
        <v>2346</v>
      </c>
      <c r="D1191" s="93" t="s">
        <v>1227</v>
      </c>
      <c r="E1191" s="122">
        <v>1</v>
      </c>
      <c r="F1191" s="94">
        <v>563257</v>
      </c>
      <c r="G1191" s="94">
        <f t="shared" si="97"/>
        <v>563257</v>
      </c>
      <c r="H1191" s="44"/>
      <c r="J1191" s="187">
        <v>534249.26450000005</v>
      </c>
      <c r="K1191" s="186">
        <f t="shared" si="95"/>
        <v>534249.26</v>
      </c>
      <c r="L1191" s="166" t="str">
        <f t="shared" si="96"/>
        <v>OK</v>
      </c>
    </row>
    <row r="1192" spans="2:12" ht="45" x14ac:dyDescent="0.2">
      <c r="B1192" s="92" t="s">
        <v>2639</v>
      </c>
      <c r="C1192" s="59" t="s">
        <v>2347</v>
      </c>
      <c r="D1192" s="89" t="s">
        <v>2522</v>
      </c>
      <c r="E1192" s="122">
        <v>1</v>
      </c>
      <c r="F1192" s="94">
        <v>701086</v>
      </c>
      <c r="G1192" s="94">
        <f t="shared" si="97"/>
        <v>701086</v>
      </c>
      <c r="H1192" s="44"/>
      <c r="J1192" s="187">
        <v>664980.071</v>
      </c>
      <c r="K1192" s="186">
        <f t="shared" si="95"/>
        <v>664980.06999999995</v>
      </c>
      <c r="L1192" s="166" t="str">
        <f t="shared" si="96"/>
        <v>OK</v>
      </c>
    </row>
    <row r="1193" spans="2:12" ht="45" x14ac:dyDescent="0.2">
      <c r="B1193" s="92" t="s">
        <v>1115</v>
      </c>
      <c r="C1193" s="59" t="s">
        <v>2348</v>
      </c>
      <c r="D1193" s="89" t="s">
        <v>2522</v>
      </c>
      <c r="E1193" s="122">
        <v>1</v>
      </c>
      <c r="F1193" s="94">
        <v>1152930</v>
      </c>
      <c r="G1193" s="94">
        <f t="shared" si="97"/>
        <v>1152930</v>
      </c>
      <c r="H1193" s="44"/>
      <c r="J1193" s="187">
        <v>1093554.105</v>
      </c>
      <c r="K1193" s="186">
        <f t="shared" si="95"/>
        <v>1093554.1100000001</v>
      </c>
      <c r="L1193" s="166" t="str">
        <f t="shared" si="96"/>
        <v>OK</v>
      </c>
    </row>
    <row r="1194" spans="2:12" ht="22.5" x14ac:dyDescent="0.2">
      <c r="B1194" s="92" t="s">
        <v>1116</v>
      </c>
      <c r="C1194" s="59" t="s">
        <v>2349</v>
      </c>
      <c r="D1194" s="93" t="s">
        <v>1227</v>
      </c>
      <c r="E1194" s="122">
        <v>1</v>
      </c>
      <c r="F1194" s="94">
        <v>303891</v>
      </c>
      <c r="G1194" s="94">
        <f t="shared" si="97"/>
        <v>303891</v>
      </c>
      <c r="H1194" s="44"/>
      <c r="J1194" s="187">
        <v>288240.61349999998</v>
      </c>
      <c r="K1194" s="186">
        <f t="shared" si="95"/>
        <v>288240.61</v>
      </c>
      <c r="L1194" s="166" t="str">
        <f t="shared" si="96"/>
        <v>OK</v>
      </c>
    </row>
    <row r="1195" spans="2:12" ht="22.5" x14ac:dyDescent="0.2">
      <c r="B1195" s="92" t="s">
        <v>1117</v>
      </c>
      <c r="C1195" s="59" t="s">
        <v>2350</v>
      </c>
      <c r="D1195" s="93" t="s">
        <v>2468</v>
      </c>
      <c r="E1195" s="122">
        <v>1</v>
      </c>
      <c r="F1195" s="94">
        <v>11141655</v>
      </c>
      <c r="G1195" s="94">
        <f t="shared" si="97"/>
        <v>11141655</v>
      </c>
      <c r="H1195" s="44"/>
      <c r="J1195" s="187">
        <v>10567859.7675</v>
      </c>
      <c r="K1195" s="186">
        <f t="shared" si="95"/>
        <v>10567859.77</v>
      </c>
      <c r="L1195" s="166" t="str">
        <f t="shared" si="96"/>
        <v>OK</v>
      </c>
    </row>
    <row r="1196" spans="2:12" ht="22.5" x14ac:dyDescent="0.2">
      <c r="B1196" s="92" t="s">
        <v>1118</v>
      </c>
      <c r="C1196" s="59" t="s">
        <v>2351</v>
      </c>
      <c r="D1196" s="93" t="s">
        <v>2468</v>
      </c>
      <c r="E1196" s="122">
        <v>1</v>
      </c>
      <c r="F1196" s="94">
        <v>8074709</v>
      </c>
      <c r="G1196" s="94">
        <f t="shared" si="97"/>
        <v>8074709</v>
      </c>
      <c r="H1196" s="44"/>
      <c r="J1196" s="187">
        <v>7658861.4864999996</v>
      </c>
      <c r="K1196" s="186">
        <f t="shared" si="95"/>
        <v>7658861.4900000002</v>
      </c>
      <c r="L1196" s="166" t="str">
        <f t="shared" si="96"/>
        <v>OK</v>
      </c>
    </row>
    <row r="1197" spans="2:12" ht="22.5" x14ac:dyDescent="0.2">
      <c r="B1197" s="92" t="s">
        <v>1119</v>
      </c>
      <c r="C1197" s="59" t="s">
        <v>2352</v>
      </c>
      <c r="D1197" s="93" t="s">
        <v>2468</v>
      </c>
      <c r="E1197" s="122">
        <v>1</v>
      </c>
      <c r="F1197" s="94">
        <v>3247937</v>
      </c>
      <c r="G1197" s="94">
        <f t="shared" si="97"/>
        <v>3247937</v>
      </c>
      <c r="H1197" s="44"/>
      <c r="J1197" s="187">
        <v>3080668.2445</v>
      </c>
      <c r="K1197" s="186">
        <f t="shared" si="95"/>
        <v>3080668.24</v>
      </c>
      <c r="L1197" s="166" t="str">
        <f t="shared" si="96"/>
        <v>OK</v>
      </c>
    </row>
    <row r="1198" spans="2:12" ht="56.25" x14ac:dyDescent="0.2">
      <c r="B1198" s="92" t="s">
        <v>1120</v>
      </c>
      <c r="C1198" s="59" t="s">
        <v>2497</v>
      </c>
      <c r="D1198" s="93" t="s">
        <v>2468</v>
      </c>
      <c r="E1198" s="122">
        <v>1</v>
      </c>
      <c r="F1198" s="94">
        <v>1739170</v>
      </c>
      <c r="G1198" s="94">
        <f t="shared" si="97"/>
        <v>1739170</v>
      </c>
      <c r="H1198" s="44"/>
      <c r="J1198" s="187">
        <v>1649602.7450000001</v>
      </c>
      <c r="K1198" s="186">
        <f t="shared" si="95"/>
        <v>1649602.75</v>
      </c>
      <c r="L1198" s="166" t="str">
        <f t="shared" si="96"/>
        <v>OK</v>
      </c>
    </row>
    <row r="1199" spans="2:12" ht="56.25" x14ac:dyDescent="0.2">
      <c r="B1199" s="92" t="s">
        <v>1121</v>
      </c>
      <c r="C1199" s="59" t="s">
        <v>2353</v>
      </c>
      <c r="D1199" s="93" t="s">
        <v>2468</v>
      </c>
      <c r="E1199" s="122">
        <v>1</v>
      </c>
      <c r="F1199" s="94">
        <v>322421</v>
      </c>
      <c r="G1199" s="94">
        <f t="shared" si="97"/>
        <v>322421</v>
      </c>
      <c r="H1199" s="44"/>
      <c r="J1199" s="187">
        <v>305816.31849999999</v>
      </c>
      <c r="K1199" s="186">
        <f t="shared" si="95"/>
        <v>305816.32000000001</v>
      </c>
      <c r="L1199" s="166" t="str">
        <f t="shared" si="96"/>
        <v>OK</v>
      </c>
    </row>
    <row r="1200" spans="2:12" ht="22.5" x14ac:dyDescent="0.2">
      <c r="B1200" s="92" t="s">
        <v>1122</v>
      </c>
      <c r="C1200" s="59" t="s">
        <v>2354</v>
      </c>
      <c r="D1200" s="93" t="s">
        <v>2468</v>
      </c>
      <c r="E1200" s="122">
        <v>1</v>
      </c>
      <c r="F1200" s="94">
        <v>1570640</v>
      </c>
      <c r="G1200" s="94">
        <f t="shared" si="97"/>
        <v>1570640</v>
      </c>
      <c r="H1200" s="44"/>
      <c r="J1200" s="187">
        <v>1489752.04</v>
      </c>
      <c r="K1200" s="186">
        <f t="shared" si="95"/>
        <v>1489752.04</v>
      </c>
      <c r="L1200" s="166" t="str">
        <f t="shared" si="96"/>
        <v>OK</v>
      </c>
    </row>
    <row r="1201" spans="2:12" ht="45" x14ac:dyDescent="0.2">
      <c r="B1201" s="92" t="s">
        <v>1123</v>
      </c>
      <c r="C1201" s="59" t="s">
        <v>2355</v>
      </c>
      <c r="D1201" s="93" t="s">
        <v>2468</v>
      </c>
      <c r="E1201" s="122">
        <v>1</v>
      </c>
      <c r="F1201" s="94">
        <v>872959</v>
      </c>
      <c r="G1201" s="94">
        <f t="shared" si="97"/>
        <v>872959</v>
      </c>
      <c r="H1201" s="44"/>
      <c r="J1201" s="187">
        <v>828001.6115</v>
      </c>
      <c r="K1201" s="186">
        <f t="shared" si="95"/>
        <v>828001.61</v>
      </c>
      <c r="L1201" s="166" t="str">
        <f t="shared" si="96"/>
        <v>OK</v>
      </c>
    </row>
    <row r="1202" spans="2:12" ht="12" x14ac:dyDescent="0.2">
      <c r="B1202" s="92" t="s">
        <v>1124</v>
      </c>
      <c r="C1202" s="59" t="s">
        <v>2356</v>
      </c>
      <c r="D1202" s="93" t="s">
        <v>2468</v>
      </c>
      <c r="E1202" s="122">
        <v>1</v>
      </c>
      <c r="F1202" s="94">
        <v>2284849</v>
      </c>
      <c r="G1202" s="94">
        <f t="shared" si="97"/>
        <v>2284849</v>
      </c>
      <c r="H1202" s="44"/>
      <c r="J1202" s="187">
        <v>2167179.2765000002</v>
      </c>
      <c r="K1202" s="186">
        <f t="shared" si="95"/>
        <v>2167179.2799999998</v>
      </c>
      <c r="L1202" s="166" t="str">
        <f t="shared" si="96"/>
        <v>OK</v>
      </c>
    </row>
    <row r="1203" spans="2:12" ht="12" x14ac:dyDescent="0.2">
      <c r="B1203" s="105" t="s">
        <v>1125</v>
      </c>
      <c r="C1203" s="60" t="s">
        <v>2357</v>
      </c>
      <c r="D1203" s="86"/>
      <c r="E1203" s="122"/>
      <c r="F1203" s="94"/>
      <c r="G1203" s="94"/>
      <c r="H1203" s="44"/>
      <c r="J1203" s="187">
        <v>0</v>
      </c>
      <c r="K1203" s="186">
        <f t="shared" si="95"/>
        <v>0</v>
      </c>
      <c r="L1203" s="166" t="str">
        <f t="shared" si="96"/>
        <v>OK</v>
      </c>
    </row>
    <row r="1204" spans="2:12" ht="12" x14ac:dyDescent="0.2">
      <c r="B1204" s="92" t="s">
        <v>1126</v>
      </c>
      <c r="C1204" s="59" t="s">
        <v>2358</v>
      </c>
      <c r="D1204" s="93" t="s">
        <v>1227</v>
      </c>
      <c r="E1204" s="122">
        <v>1</v>
      </c>
      <c r="F1204" s="94">
        <v>180633</v>
      </c>
      <c r="G1204" s="94">
        <f>ROUND(E1204*F1204,2)</f>
        <v>180633</v>
      </c>
      <c r="H1204" s="44"/>
      <c r="J1204" s="187">
        <v>171330.40049999999</v>
      </c>
      <c r="K1204" s="186">
        <f t="shared" si="95"/>
        <v>171330.4</v>
      </c>
      <c r="L1204" s="166" t="str">
        <f t="shared" si="96"/>
        <v>OK</v>
      </c>
    </row>
    <row r="1205" spans="2:12" ht="12" x14ac:dyDescent="0.2">
      <c r="B1205" s="92" t="s">
        <v>1127</v>
      </c>
      <c r="C1205" s="59" t="s">
        <v>2359</v>
      </c>
      <c r="D1205" s="93" t="s">
        <v>2463</v>
      </c>
      <c r="E1205" s="122">
        <v>1</v>
      </c>
      <c r="F1205" s="94">
        <v>169450</v>
      </c>
      <c r="G1205" s="94">
        <f>ROUND(E1205*F1205,2)</f>
        <v>169450</v>
      </c>
      <c r="H1205" s="44"/>
      <c r="J1205" s="187">
        <v>160723.32500000001</v>
      </c>
      <c r="K1205" s="186">
        <f t="shared" si="95"/>
        <v>160723.32999999999</v>
      </c>
      <c r="L1205" s="166" t="str">
        <f t="shared" si="96"/>
        <v>OK</v>
      </c>
    </row>
    <row r="1206" spans="2:12" ht="12" x14ac:dyDescent="0.2">
      <c r="B1206" s="92" t="s">
        <v>1128</v>
      </c>
      <c r="C1206" s="59" t="s">
        <v>2360</v>
      </c>
      <c r="D1206" s="93" t="s">
        <v>2463</v>
      </c>
      <c r="E1206" s="122">
        <v>1</v>
      </c>
      <c r="F1206" s="94">
        <v>204825</v>
      </c>
      <c r="G1206" s="94">
        <f>ROUND(E1206*F1206,2)</f>
        <v>204825</v>
      </c>
      <c r="H1206" s="44"/>
      <c r="J1206" s="187">
        <v>194276.51250000001</v>
      </c>
      <c r="K1206" s="186">
        <f t="shared" si="95"/>
        <v>194276.51</v>
      </c>
      <c r="L1206" s="166" t="str">
        <f t="shared" si="96"/>
        <v>OK</v>
      </c>
    </row>
    <row r="1207" spans="2:12" ht="12" x14ac:dyDescent="0.2">
      <c r="B1207" s="92" t="s">
        <v>1129</v>
      </c>
      <c r="C1207" s="59" t="s">
        <v>1345</v>
      </c>
      <c r="D1207" s="93" t="s">
        <v>2463</v>
      </c>
      <c r="E1207" s="122">
        <v>1</v>
      </c>
      <c r="F1207" s="94">
        <v>17039</v>
      </c>
      <c r="G1207" s="94">
        <f>ROUND(E1207*F1207,2)</f>
        <v>17039</v>
      </c>
      <c r="H1207" s="44"/>
      <c r="J1207" s="187">
        <v>16161.4915</v>
      </c>
      <c r="K1207" s="186">
        <f t="shared" si="95"/>
        <v>16161.49</v>
      </c>
      <c r="L1207" s="166" t="str">
        <f t="shared" si="96"/>
        <v>OK</v>
      </c>
    </row>
    <row r="1208" spans="2:12" ht="12" x14ac:dyDescent="0.2">
      <c r="B1208" s="92" t="s">
        <v>1130</v>
      </c>
      <c r="C1208" s="59" t="s">
        <v>2361</v>
      </c>
      <c r="D1208" s="93" t="s">
        <v>2464</v>
      </c>
      <c r="E1208" s="122">
        <v>1</v>
      </c>
      <c r="F1208" s="94">
        <v>40560</v>
      </c>
      <c r="G1208" s="94">
        <f>ROUND(E1208*F1208,2)</f>
        <v>40560</v>
      </c>
      <c r="H1208" s="44"/>
      <c r="J1208" s="187">
        <v>38471.160000000003</v>
      </c>
      <c r="K1208" s="186">
        <f t="shared" si="95"/>
        <v>38471.160000000003</v>
      </c>
      <c r="L1208" s="166" t="str">
        <f t="shared" si="96"/>
        <v>OK</v>
      </c>
    </row>
    <row r="1209" spans="2:12" ht="12" x14ac:dyDescent="0.2">
      <c r="B1209" s="105" t="s">
        <v>1131</v>
      </c>
      <c r="C1209" s="60" t="s">
        <v>2362</v>
      </c>
      <c r="D1209" s="86"/>
      <c r="E1209" s="122"/>
      <c r="F1209" s="94"/>
      <c r="G1209" s="94"/>
      <c r="H1209" s="44"/>
      <c r="J1209" s="187">
        <v>0</v>
      </c>
      <c r="K1209" s="186">
        <f t="shared" si="95"/>
        <v>0</v>
      </c>
      <c r="L1209" s="166" t="str">
        <f t="shared" si="96"/>
        <v>OK</v>
      </c>
    </row>
    <row r="1210" spans="2:12" ht="22.5" x14ac:dyDescent="0.2">
      <c r="B1210" s="92" t="s">
        <v>2640</v>
      </c>
      <c r="C1210" s="59" t="s">
        <v>2363</v>
      </c>
      <c r="D1210" s="89" t="s">
        <v>2522</v>
      </c>
      <c r="E1210" s="122">
        <v>1</v>
      </c>
      <c r="F1210" s="94">
        <v>64427</v>
      </c>
      <c r="G1210" s="94">
        <f>ROUND(E1210*F1210,2)</f>
        <v>64427</v>
      </c>
      <c r="H1210" s="44"/>
      <c r="J1210" s="187">
        <v>61109.0095</v>
      </c>
      <c r="K1210" s="186">
        <f t="shared" si="95"/>
        <v>61109.01</v>
      </c>
      <c r="L1210" s="166" t="str">
        <f t="shared" si="96"/>
        <v>OK</v>
      </c>
    </row>
    <row r="1211" spans="2:12" ht="12" x14ac:dyDescent="0.2">
      <c r="B1211" s="92" t="s">
        <v>2641</v>
      </c>
      <c r="C1211" s="59" t="s">
        <v>2364</v>
      </c>
      <c r="D1211" s="89" t="s">
        <v>2522</v>
      </c>
      <c r="E1211" s="122">
        <v>1</v>
      </c>
      <c r="F1211" s="94">
        <v>111063</v>
      </c>
      <c r="G1211" s="94">
        <f>ROUND(E1211*F1211,2)</f>
        <v>111063</v>
      </c>
      <c r="H1211" s="44"/>
      <c r="J1211" s="187">
        <v>105343.2555</v>
      </c>
      <c r="K1211" s="186">
        <f t="shared" si="95"/>
        <v>105343.26</v>
      </c>
      <c r="L1211" s="166" t="str">
        <f t="shared" si="96"/>
        <v>OK</v>
      </c>
    </row>
    <row r="1212" spans="2:12" ht="22.5" x14ac:dyDescent="0.2">
      <c r="B1212" s="92" t="s">
        <v>2642</v>
      </c>
      <c r="C1212" s="59" t="s">
        <v>2365</v>
      </c>
      <c r="D1212" s="89" t="s">
        <v>2522</v>
      </c>
      <c r="E1212" s="122">
        <v>1</v>
      </c>
      <c r="F1212" s="94">
        <v>45424</v>
      </c>
      <c r="G1212" s="94">
        <f>ROUND(E1212*F1212,2)</f>
        <v>45424</v>
      </c>
      <c r="H1212" s="44"/>
      <c r="J1212" s="187">
        <v>43084.663999999997</v>
      </c>
      <c r="K1212" s="186">
        <f t="shared" si="95"/>
        <v>43084.66</v>
      </c>
      <c r="L1212" s="166" t="str">
        <f t="shared" si="96"/>
        <v>OK</v>
      </c>
    </row>
    <row r="1213" spans="2:12" ht="12" x14ac:dyDescent="0.2">
      <c r="B1213" s="26"/>
      <c r="C1213" s="27"/>
      <c r="D1213" s="11"/>
      <c r="E1213" s="122"/>
      <c r="F1213" s="24"/>
      <c r="G1213" s="54"/>
      <c r="H1213" s="44"/>
      <c r="J1213" s="187"/>
      <c r="K1213" s="186">
        <f t="shared" si="95"/>
        <v>0</v>
      </c>
      <c r="L1213" s="166" t="str">
        <f t="shared" si="96"/>
        <v>OK</v>
      </c>
    </row>
    <row r="1214" spans="2:12" ht="12" x14ac:dyDescent="0.2">
      <c r="B1214" s="12">
        <v>21</v>
      </c>
      <c r="C1214" s="28" t="s">
        <v>2366</v>
      </c>
      <c r="D1214" s="118"/>
      <c r="E1214" s="135"/>
      <c r="F1214" s="113"/>
      <c r="G1214" s="114"/>
      <c r="H1214" s="15">
        <f>SUM(G1216:G1229)</f>
        <v>5738364</v>
      </c>
      <c r="J1214" s="187"/>
      <c r="K1214" s="186">
        <f t="shared" si="95"/>
        <v>0</v>
      </c>
      <c r="L1214" s="166" t="str">
        <f t="shared" si="96"/>
        <v>OK</v>
      </c>
    </row>
    <row r="1215" spans="2:12" ht="12" x14ac:dyDescent="0.2">
      <c r="B1215" s="10" t="s">
        <v>1132</v>
      </c>
      <c r="C1215" s="73" t="s">
        <v>2367</v>
      </c>
      <c r="D1215" s="74"/>
      <c r="E1215" s="122"/>
      <c r="F1215" s="56"/>
      <c r="G1215" s="56"/>
      <c r="H1215" s="46"/>
      <c r="J1215" s="187"/>
      <c r="K1215" s="186">
        <f t="shared" si="95"/>
        <v>0</v>
      </c>
      <c r="L1215" s="166" t="str">
        <f t="shared" si="96"/>
        <v>OK</v>
      </c>
    </row>
    <row r="1216" spans="2:12" ht="12" x14ac:dyDescent="0.2">
      <c r="B1216" s="92" t="s">
        <v>1133</v>
      </c>
      <c r="C1216" s="59" t="s">
        <v>2368</v>
      </c>
      <c r="D1216" s="93" t="s">
        <v>2463</v>
      </c>
      <c r="E1216" s="122">
        <v>1</v>
      </c>
      <c r="F1216" s="94">
        <v>2360</v>
      </c>
      <c r="G1216" s="94">
        <f t="shared" ref="G1216:G1229" si="98">ROUND(E1216*F1216,2)</f>
        <v>2360</v>
      </c>
      <c r="H1216" s="44"/>
      <c r="J1216" s="187">
        <v>2238.46</v>
      </c>
      <c r="K1216" s="186">
        <f t="shared" si="95"/>
        <v>2238.46</v>
      </c>
      <c r="L1216" s="166" t="str">
        <f t="shared" si="96"/>
        <v>OK</v>
      </c>
    </row>
    <row r="1217" spans="2:12" ht="12" x14ac:dyDescent="0.2">
      <c r="B1217" s="92" t="s">
        <v>1134</v>
      </c>
      <c r="C1217" s="59" t="s">
        <v>2369</v>
      </c>
      <c r="D1217" s="93" t="s">
        <v>2463</v>
      </c>
      <c r="E1217" s="122">
        <v>1</v>
      </c>
      <c r="F1217" s="94">
        <v>3627</v>
      </c>
      <c r="G1217" s="94">
        <f t="shared" si="98"/>
        <v>3627</v>
      </c>
      <c r="H1217" s="44"/>
      <c r="J1217" s="187">
        <v>3440.2094999999999</v>
      </c>
      <c r="K1217" s="186">
        <f t="shared" si="95"/>
        <v>3440.21</v>
      </c>
      <c r="L1217" s="166" t="str">
        <f t="shared" si="96"/>
        <v>OK</v>
      </c>
    </row>
    <row r="1218" spans="2:12" ht="12" x14ac:dyDescent="0.2">
      <c r="B1218" s="92" t="s">
        <v>1135</v>
      </c>
      <c r="C1218" s="59" t="s">
        <v>2370</v>
      </c>
      <c r="D1218" s="93" t="s">
        <v>2463</v>
      </c>
      <c r="E1218" s="122">
        <v>1</v>
      </c>
      <c r="F1218" s="94">
        <v>4390</v>
      </c>
      <c r="G1218" s="94">
        <f t="shared" si="98"/>
        <v>4390</v>
      </c>
      <c r="H1218" s="44"/>
      <c r="J1218" s="187">
        <v>4163.915</v>
      </c>
      <c r="K1218" s="186">
        <f t="shared" si="95"/>
        <v>4163.92</v>
      </c>
      <c r="L1218" s="166" t="str">
        <f t="shared" si="96"/>
        <v>OK</v>
      </c>
    </row>
    <row r="1219" spans="2:12" ht="22.5" x14ac:dyDescent="0.2">
      <c r="B1219" s="92" t="s">
        <v>1136</v>
      </c>
      <c r="C1219" s="59" t="s">
        <v>2371</v>
      </c>
      <c r="D1219" s="93" t="s">
        <v>2464</v>
      </c>
      <c r="E1219" s="122">
        <v>1</v>
      </c>
      <c r="F1219" s="94">
        <v>36397</v>
      </c>
      <c r="G1219" s="94">
        <f t="shared" si="98"/>
        <v>36397</v>
      </c>
      <c r="H1219" s="44"/>
      <c r="J1219" s="187">
        <v>34522.554499999998</v>
      </c>
      <c r="K1219" s="186">
        <f t="shared" si="95"/>
        <v>34522.550000000003</v>
      </c>
      <c r="L1219" s="166" t="str">
        <f t="shared" si="96"/>
        <v>OK</v>
      </c>
    </row>
    <row r="1220" spans="2:12" ht="12" x14ac:dyDescent="0.2">
      <c r="B1220" s="92" t="s">
        <v>1137</v>
      </c>
      <c r="C1220" s="59" t="s">
        <v>2372</v>
      </c>
      <c r="D1220" s="89" t="s">
        <v>2522</v>
      </c>
      <c r="E1220" s="122">
        <v>1</v>
      </c>
      <c r="F1220" s="94">
        <v>2169</v>
      </c>
      <c r="G1220" s="94">
        <f t="shared" si="98"/>
        <v>2169</v>
      </c>
      <c r="H1220" s="44"/>
      <c r="J1220" s="187">
        <v>2057.2964999999999</v>
      </c>
      <c r="K1220" s="186">
        <f t="shared" si="95"/>
        <v>2057.3000000000002</v>
      </c>
      <c r="L1220" s="166" t="str">
        <f t="shared" si="96"/>
        <v>OK</v>
      </c>
    </row>
    <row r="1221" spans="2:12" ht="12" x14ac:dyDescent="0.2">
      <c r="B1221" s="92" t="s">
        <v>1138</v>
      </c>
      <c r="C1221" s="59" t="s">
        <v>2373</v>
      </c>
      <c r="D1221" s="89" t="s">
        <v>2522</v>
      </c>
      <c r="E1221" s="122">
        <v>1</v>
      </c>
      <c r="F1221" s="94">
        <v>5432</v>
      </c>
      <c r="G1221" s="94">
        <f t="shared" si="98"/>
        <v>5432</v>
      </c>
      <c r="H1221" s="44"/>
      <c r="J1221" s="187">
        <v>5152.2520000000004</v>
      </c>
      <c r="K1221" s="186">
        <f t="shared" si="95"/>
        <v>5152.25</v>
      </c>
      <c r="L1221" s="166" t="str">
        <f t="shared" si="96"/>
        <v>OK</v>
      </c>
    </row>
    <row r="1222" spans="2:12" ht="12" x14ac:dyDescent="0.2">
      <c r="B1222" s="92" t="s">
        <v>1139</v>
      </c>
      <c r="C1222" s="59" t="s">
        <v>2374</v>
      </c>
      <c r="D1222" s="93" t="s">
        <v>1227</v>
      </c>
      <c r="E1222" s="122">
        <v>1</v>
      </c>
      <c r="F1222" s="94">
        <v>21168</v>
      </c>
      <c r="G1222" s="94">
        <f t="shared" si="98"/>
        <v>21168</v>
      </c>
      <c r="H1222" s="44"/>
      <c r="J1222" s="187">
        <v>20077.848000000002</v>
      </c>
      <c r="K1222" s="186">
        <f t="shared" si="95"/>
        <v>20077.849999999999</v>
      </c>
      <c r="L1222" s="166" t="str">
        <f t="shared" si="96"/>
        <v>OK</v>
      </c>
    </row>
    <row r="1223" spans="2:12" ht="12" x14ac:dyDescent="0.2">
      <c r="B1223" s="92" t="s">
        <v>1140</v>
      </c>
      <c r="C1223" s="59" t="s">
        <v>2375</v>
      </c>
      <c r="D1223" s="93" t="s">
        <v>2463</v>
      </c>
      <c r="E1223" s="122">
        <v>1</v>
      </c>
      <c r="F1223" s="94">
        <v>7770</v>
      </c>
      <c r="G1223" s="94">
        <f t="shared" si="98"/>
        <v>7770</v>
      </c>
      <c r="H1223" s="44"/>
      <c r="J1223" s="187">
        <v>7369.8450000000003</v>
      </c>
      <c r="K1223" s="186">
        <f t="shared" si="95"/>
        <v>7369.85</v>
      </c>
      <c r="L1223" s="166" t="str">
        <f t="shared" si="96"/>
        <v>OK</v>
      </c>
    </row>
    <row r="1224" spans="2:12" ht="12" x14ac:dyDescent="0.2">
      <c r="B1224" s="92" t="s">
        <v>1141</v>
      </c>
      <c r="C1224" s="101" t="s">
        <v>2376</v>
      </c>
      <c r="D1224" s="93" t="s">
        <v>1227</v>
      </c>
      <c r="E1224" s="122">
        <v>1</v>
      </c>
      <c r="F1224" s="94">
        <v>1301522</v>
      </c>
      <c r="G1224" s="94">
        <f t="shared" si="98"/>
        <v>1301522</v>
      </c>
      <c r="H1224" s="44"/>
      <c r="J1224" s="187">
        <v>1234493.6170000001</v>
      </c>
      <c r="K1224" s="186">
        <f t="shared" si="95"/>
        <v>1234493.6200000001</v>
      </c>
      <c r="L1224" s="166" t="str">
        <f t="shared" si="96"/>
        <v>OK</v>
      </c>
    </row>
    <row r="1225" spans="2:12" ht="45" x14ac:dyDescent="0.2">
      <c r="B1225" s="92" t="s">
        <v>1142</v>
      </c>
      <c r="C1225" s="59" t="s">
        <v>2521</v>
      </c>
      <c r="D1225" s="93" t="s">
        <v>1227</v>
      </c>
      <c r="E1225" s="122">
        <v>1</v>
      </c>
      <c r="F1225" s="94">
        <v>2089529</v>
      </c>
      <c r="G1225" s="94">
        <f t="shared" si="98"/>
        <v>2089529</v>
      </c>
      <c r="H1225" s="44"/>
      <c r="J1225" s="187">
        <v>1981918.2565000001</v>
      </c>
      <c r="K1225" s="186">
        <f t="shared" si="95"/>
        <v>1981918.26</v>
      </c>
      <c r="L1225" s="166" t="str">
        <f t="shared" si="96"/>
        <v>OK</v>
      </c>
    </row>
    <row r="1226" spans="2:12" ht="12" x14ac:dyDescent="0.2">
      <c r="B1226" s="92" t="s">
        <v>2643</v>
      </c>
      <c r="C1226" s="59" t="s">
        <v>2377</v>
      </c>
      <c r="D1226" s="93" t="s">
        <v>2463</v>
      </c>
      <c r="E1226" s="122">
        <v>1</v>
      </c>
      <c r="F1226" s="94">
        <v>832975</v>
      </c>
      <c r="G1226" s="94">
        <f t="shared" si="98"/>
        <v>832975</v>
      </c>
      <c r="H1226" s="44"/>
      <c r="J1226" s="187">
        <v>790076.78749999998</v>
      </c>
      <c r="K1226" s="186">
        <f t="shared" si="95"/>
        <v>790076.79</v>
      </c>
      <c r="L1226" s="166" t="str">
        <f t="shared" si="96"/>
        <v>OK</v>
      </c>
    </row>
    <row r="1227" spans="2:12" ht="12" x14ac:dyDescent="0.2">
      <c r="B1227" s="92" t="s">
        <v>1143</v>
      </c>
      <c r="C1227" s="59" t="s">
        <v>2378</v>
      </c>
      <c r="D1227" s="93" t="s">
        <v>1227</v>
      </c>
      <c r="E1227" s="122">
        <v>1</v>
      </c>
      <c r="F1227" s="94">
        <v>104122</v>
      </c>
      <c r="G1227" s="94">
        <f t="shared" si="98"/>
        <v>104122</v>
      </c>
      <c r="H1227" s="44"/>
      <c r="J1227" s="187">
        <v>98759.717000000004</v>
      </c>
      <c r="K1227" s="186">
        <f t="shared" si="95"/>
        <v>98759.72</v>
      </c>
      <c r="L1227" s="166" t="str">
        <f t="shared" si="96"/>
        <v>OK</v>
      </c>
    </row>
    <row r="1228" spans="2:12" ht="12" x14ac:dyDescent="0.2">
      <c r="B1228" s="92" t="s">
        <v>1144</v>
      </c>
      <c r="C1228" s="59" t="s">
        <v>2379</v>
      </c>
      <c r="D1228" s="93" t="s">
        <v>1227</v>
      </c>
      <c r="E1228" s="122">
        <v>1</v>
      </c>
      <c r="F1228" s="94">
        <v>1132324</v>
      </c>
      <c r="G1228" s="94">
        <f t="shared" si="98"/>
        <v>1132324</v>
      </c>
      <c r="H1228" s="44"/>
      <c r="J1228" s="187">
        <v>1074009.314</v>
      </c>
      <c r="K1228" s="186">
        <f t="shared" si="95"/>
        <v>1074009.31</v>
      </c>
      <c r="L1228" s="166" t="str">
        <f t="shared" si="96"/>
        <v>OK</v>
      </c>
    </row>
    <row r="1229" spans="2:12" ht="12" x14ac:dyDescent="0.2">
      <c r="B1229" s="92" t="s">
        <v>1145</v>
      </c>
      <c r="C1229" s="102" t="s">
        <v>2380</v>
      </c>
      <c r="D1229" s="89" t="s">
        <v>2522</v>
      </c>
      <c r="E1229" s="122">
        <v>1</v>
      </c>
      <c r="F1229" s="94">
        <v>194579</v>
      </c>
      <c r="G1229" s="94">
        <f t="shared" si="98"/>
        <v>194579</v>
      </c>
      <c r="H1229" s="44"/>
      <c r="J1229" s="187">
        <v>184558.18150000001</v>
      </c>
      <c r="K1229" s="186">
        <f t="shared" si="95"/>
        <v>184558.18</v>
      </c>
      <c r="L1229" s="166" t="str">
        <f t="shared" si="96"/>
        <v>OK</v>
      </c>
    </row>
    <row r="1230" spans="2:12" ht="12" x14ac:dyDescent="0.2">
      <c r="B1230" s="48"/>
      <c r="C1230" s="49"/>
      <c r="D1230" s="18"/>
      <c r="E1230" s="122"/>
      <c r="F1230" s="24"/>
      <c r="G1230" s="54"/>
      <c r="H1230" s="44"/>
      <c r="J1230" s="187"/>
      <c r="K1230" s="186">
        <f t="shared" ref="K1230:K1293" si="99">ROUND($E1230*J1230,2)</f>
        <v>0</v>
      </c>
      <c r="L1230" s="166" t="str">
        <f t="shared" ref="L1230:L1293" si="100">IF(AND(J1230&gt;=$F1230*0.9,J1230&lt;=$F1230),"OK","ERROR Vr")</f>
        <v>OK</v>
      </c>
    </row>
    <row r="1231" spans="2:12" ht="12" x14ac:dyDescent="0.2">
      <c r="B1231" s="12">
        <v>25</v>
      </c>
      <c r="C1231" s="28" t="s">
        <v>2381</v>
      </c>
      <c r="D1231" s="118"/>
      <c r="E1231" s="135"/>
      <c r="F1231" s="113"/>
      <c r="G1231" s="114"/>
      <c r="H1231" s="15">
        <f>SUM(G1233:G1312)</f>
        <v>9928074</v>
      </c>
      <c r="J1231" s="187"/>
      <c r="K1231" s="186">
        <f t="shared" si="99"/>
        <v>0</v>
      </c>
      <c r="L1231" s="166" t="str">
        <f t="shared" si="100"/>
        <v>OK</v>
      </c>
    </row>
    <row r="1232" spans="2:12" ht="12" x14ac:dyDescent="0.2">
      <c r="B1232" s="10" t="s">
        <v>1146</v>
      </c>
      <c r="C1232" s="73" t="s">
        <v>2382</v>
      </c>
      <c r="D1232" s="33"/>
      <c r="E1232" s="122"/>
      <c r="F1232" s="83"/>
      <c r="G1232" s="55"/>
      <c r="H1232" s="44"/>
      <c r="J1232" s="187"/>
      <c r="K1232" s="186">
        <f t="shared" si="99"/>
        <v>0</v>
      </c>
      <c r="L1232" s="166" t="str">
        <f t="shared" si="100"/>
        <v>OK</v>
      </c>
    </row>
    <row r="1233" spans="2:12" ht="12" x14ac:dyDescent="0.2">
      <c r="B1233" s="92" t="s">
        <v>1147</v>
      </c>
      <c r="C1233" s="59" t="s">
        <v>2383</v>
      </c>
      <c r="D1233" s="93" t="s">
        <v>2469</v>
      </c>
      <c r="E1233" s="122">
        <v>1</v>
      </c>
      <c r="F1233" s="94">
        <v>7048</v>
      </c>
      <c r="G1233" s="94">
        <f t="shared" ref="G1233:G1242" si="101">ROUND(E1233*F1233,2)</f>
        <v>7048</v>
      </c>
      <c r="H1233" s="44"/>
      <c r="J1233" s="187">
        <v>6685.0280000000002</v>
      </c>
      <c r="K1233" s="186">
        <f t="shared" si="99"/>
        <v>6685.03</v>
      </c>
      <c r="L1233" s="166" t="str">
        <f t="shared" si="100"/>
        <v>OK</v>
      </c>
    </row>
    <row r="1234" spans="2:12" ht="12" x14ac:dyDescent="0.2">
      <c r="B1234" s="92" t="s">
        <v>1148</v>
      </c>
      <c r="C1234" s="59" t="s">
        <v>2384</v>
      </c>
      <c r="D1234" s="93" t="s">
        <v>2469</v>
      </c>
      <c r="E1234" s="122">
        <v>1</v>
      </c>
      <c r="F1234" s="94">
        <v>10341</v>
      </c>
      <c r="G1234" s="94">
        <f t="shared" si="101"/>
        <v>10341</v>
      </c>
      <c r="H1234" s="44"/>
      <c r="J1234" s="187">
        <v>9808.4385000000002</v>
      </c>
      <c r="K1234" s="186">
        <f t="shared" si="99"/>
        <v>9808.44</v>
      </c>
      <c r="L1234" s="166" t="str">
        <f t="shared" si="100"/>
        <v>OK</v>
      </c>
    </row>
    <row r="1235" spans="2:12" ht="12" x14ac:dyDescent="0.2">
      <c r="B1235" s="92" t="s">
        <v>1149</v>
      </c>
      <c r="C1235" s="59" t="s">
        <v>2385</v>
      </c>
      <c r="D1235" s="93" t="s">
        <v>2469</v>
      </c>
      <c r="E1235" s="122">
        <v>1</v>
      </c>
      <c r="F1235" s="94">
        <v>17387</v>
      </c>
      <c r="G1235" s="94">
        <f t="shared" si="101"/>
        <v>17387</v>
      </c>
      <c r="H1235" s="44"/>
      <c r="J1235" s="187">
        <v>16491.569500000001</v>
      </c>
      <c r="K1235" s="186">
        <f t="shared" si="99"/>
        <v>16491.57</v>
      </c>
      <c r="L1235" s="166" t="str">
        <f t="shared" si="100"/>
        <v>OK</v>
      </c>
    </row>
    <row r="1236" spans="2:12" ht="12" x14ac:dyDescent="0.2">
      <c r="B1236" s="92" t="s">
        <v>1150</v>
      </c>
      <c r="C1236" s="59" t="s">
        <v>2386</v>
      </c>
      <c r="D1236" s="93" t="s">
        <v>2469</v>
      </c>
      <c r="E1236" s="122">
        <v>1</v>
      </c>
      <c r="F1236" s="94">
        <v>24437</v>
      </c>
      <c r="G1236" s="94">
        <f t="shared" si="101"/>
        <v>24437</v>
      </c>
      <c r="H1236" s="44"/>
      <c r="J1236" s="187">
        <v>23178.494500000001</v>
      </c>
      <c r="K1236" s="186">
        <f t="shared" si="99"/>
        <v>23178.49</v>
      </c>
      <c r="L1236" s="166" t="str">
        <f t="shared" si="100"/>
        <v>OK</v>
      </c>
    </row>
    <row r="1237" spans="2:12" ht="12" x14ac:dyDescent="0.2">
      <c r="B1237" s="92" t="s">
        <v>1151</v>
      </c>
      <c r="C1237" s="59" t="s">
        <v>2387</v>
      </c>
      <c r="D1237" s="93" t="s">
        <v>2469</v>
      </c>
      <c r="E1237" s="122">
        <v>1</v>
      </c>
      <c r="F1237" s="94">
        <v>31487</v>
      </c>
      <c r="G1237" s="94">
        <f t="shared" si="101"/>
        <v>31487</v>
      </c>
      <c r="H1237" s="44"/>
      <c r="J1237" s="187">
        <v>29865.4195</v>
      </c>
      <c r="K1237" s="186">
        <f t="shared" si="99"/>
        <v>29865.42</v>
      </c>
      <c r="L1237" s="166" t="str">
        <f t="shared" si="100"/>
        <v>OK</v>
      </c>
    </row>
    <row r="1238" spans="2:12" ht="12" x14ac:dyDescent="0.2">
      <c r="B1238" s="92" t="s">
        <v>1152</v>
      </c>
      <c r="C1238" s="59" t="s">
        <v>2388</v>
      </c>
      <c r="D1238" s="93" t="s">
        <v>2469</v>
      </c>
      <c r="E1238" s="122">
        <v>1</v>
      </c>
      <c r="F1238" s="94">
        <v>38534</v>
      </c>
      <c r="G1238" s="94">
        <f t="shared" si="101"/>
        <v>38534</v>
      </c>
      <c r="H1238" s="44"/>
      <c r="J1238" s="187">
        <v>36549.499000000003</v>
      </c>
      <c r="K1238" s="186">
        <f t="shared" si="99"/>
        <v>36549.5</v>
      </c>
      <c r="L1238" s="166" t="str">
        <f t="shared" si="100"/>
        <v>OK</v>
      </c>
    </row>
    <row r="1239" spans="2:12" ht="12" x14ac:dyDescent="0.2">
      <c r="B1239" s="92" t="s">
        <v>1153</v>
      </c>
      <c r="C1239" s="59" t="s">
        <v>2389</v>
      </c>
      <c r="D1239" s="93" t="s">
        <v>2469</v>
      </c>
      <c r="E1239" s="122">
        <v>1</v>
      </c>
      <c r="F1239" s="94">
        <v>41828</v>
      </c>
      <c r="G1239" s="94">
        <f t="shared" si="101"/>
        <v>41828</v>
      </c>
      <c r="H1239" s="44"/>
      <c r="J1239" s="187">
        <v>39673.858</v>
      </c>
      <c r="K1239" s="186">
        <f t="shared" si="99"/>
        <v>39673.86</v>
      </c>
      <c r="L1239" s="166" t="str">
        <f t="shared" si="100"/>
        <v>OK</v>
      </c>
    </row>
    <row r="1240" spans="2:12" ht="12" x14ac:dyDescent="0.2">
      <c r="B1240" s="92" t="s">
        <v>1154</v>
      </c>
      <c r="C1240" s="59" t="s">
        <v>2390</v>
      </c>
      <c r="D1240" s="93" t="s">
        <v>2469</v>
      </c>
      <c r="E1240" s="122">
        <v>1</v>
      </c>
      <c r="F1240" s="94">
        <v>55924</v>
      </c>
      <c r="G1240" s="94">
        <f t="shared" si="101"/>
        <v>55924</v>
      </c>
      <c r="H1240" s="44"/>
      <c r="J1240" s="187">
        <v>53043.913999999997</v>
      </c>
      <c r="K1240" s="186">
        <f t="shared" si="99"/>
        <v>53043.91</v>
      </c>
      <c r="L1240" s="166" t="str">
        <f t="shared" si="100"/>
        <v>OK</v>
      </c>
    </row>
    <row r="1241" spans="2:12" ht="12" x14ac:dyDescent="0.2">
      <c r="B1241" s="92" t="s">
        <v>1155</v>
      </c>
      <c r="C1241" s="59" t="s">
        <v>2391</v>
      </c>
      <c r="D1241" s="93" t="s">
        <v>2469</v>
      </c>
      <c r="E1241" s="122">
        <v>1</v>
      </c>
      <c r="F1241" s="94">
        <v>18269</v>
      </c>
      <c r="G1241" s="94">
        <f t="shared" si="101"/>
        <v>18269</v>
      </c>
      <c r="H1241" s="44"/>
      <c r="J1241" s="187">
        <v>17328.146499999999</v>
      </c>
      <c r="K1241" s="186">
        <f t="shared" si="99"/>
        <v>17328.150000000001</v>
      </c>
      <c r="L1241" s="166" t="str">
        <f t="shared" si="100"/>
        <v>OK</v>
      </c>
    </row>
    <row r="1242" spans="2:12" ht="12" x14ac:dyDescent="0.2">
      <c r="B1242" s="92" t="s">
        <v>1156</v>
      </c>
      <c r="C1242" s="59" t="s">
        <v>2392</v>
      </c>
      <c r="D1242" s="93" t="s">
        <v>2469</v>
      </c>
      <c r="E1242" s="122">
        <v>1</v>
      </c>
      <c r="F1242" s="94">
        <v>11217</v>
      </c>
      <c r="G1242" s="94">
        <f t="shared" si="101"/>
        <v>11217</v>
      </c>
      <c r="H1242" s="44"/>
      <c r="J1242" s="187">
        <v>10639.324500000001</v>
      </c>
      <c r="K1242" s="186">
        <f t="shared" si="99"/>
        <v>10639.32</v>
      </c>
      <c r="L1242" s="166" t="str">
        <f t="shared" si="100"/>
        <v>OK</v>
      </c>
    </row>
    <row r="1243" spans="2:12" ht="12" x14ac:dyDescent="0.2">
      <c r="B1243" s="105" t="s">
        <v>1157</v>
      </c>
      <c r="C1243" s="60" t="s">
        <v>2393</v>
      </c>
      <c r="D1243" s="86"/>
      <c r="E1243" s="122"/>
      <c r="F1243" s="94"/>
      <c r="G1243" s="94"/>
      <c r="H1243" s="44"/>
      <c r="J1243" s="187">
        <v>0</v>
      </c>
      <c r="K1243" s="186">
        <f t="shared" si="99"/>
        <v>0</v>
      </c>
      <c r="L1243" s="166" t="str">
        <f t="shared" si="100"/>
        <v>OK</v>
      </c>
    </row>
    <row r="1244" spans="2:12" ht="12" x14ac:dyDescent="0.2">
      <c r="B1244" s="92" t="s">
        <v>1158</v>
      </c>
      <c r="C1244" s="59" t="s">
        <v>2394</v>
      </c>
      <c r="D1244" s="93" t="s">
        <v>2464</v>
      </c>
      <c r="E1244" s="122">
        <v>1</v>
      </c>
      <c r="F1244" s="94">
        <v>307185</v>
      </c>
      <c r="G1244" s="94">
        <f t="shared" ref="G1244:G1261" si="102">ROUND(E1244*F1244,2)</f>
        <v>307185</v>
      </c>
      <c r="H1244" s="44"/>
      <c r="J1244" s="187">
        <v>291364.97249999997</v>
      </c>
      <c r="K1244" s="186">
        <f t="shared" si="99"/>
        <v>291364.96999999997</v>
      </c>
      <c r="L1244" s="166" t="str">
        <f t="shared" si="100"/>
        <v>OK</v>
      </c>
    </row>
    <row r="1245" spans="2:12" ht="12" x14ac:dyDescent="0.2">
      <c r="B1245" s="92" t="s">
        <v>1159</v>
      </c>
      <c r="C1245" s="59" t="s">
        <v>2395</v>
      </c>
      <c r="D1245" s="93" t="s">
        <v>2464</v>
      </c>
      <c r="E1245" s="122">
        <v>1</v>
      </c>
      <c r="F1245" s="94">
        <v>391944</v>
      </c>
      <c r="G1245" s="94">
        <f t="shared" si="102"/>
        <v>391944</v>
      </c>
      <c r="H1245" s="44"/>
      <c r="J1245" s="187">
        <v>371758.88400000002</v>
      </c>
      <c r="K1245" s="186">
        <f t="shared" si="99"/>
        <v>371758.88</v>
      </c>
      <c r="L1245" s="166" t="str">
        <f t="shared" si="100"/>
        <v>OK</v>
      </c>
    </row>
    <row r="1246" spans="2:12" ht="12" x14ac:dyDescent="0.2">
      <c r="B1246" s="92" t="s">
        <v>1160</v>
      </c>
      <c r="C1246" s="59" t="s">
        <v>2396</v>
      </c>
      <c r="D1246" s="93" t="s">
        <v>2464</v>
      </c>
      <c r="E1246" s="122">
        <v>1</v>
      </c>
      <c r="F1246" s="94">
        <v>324481</v>
      </c>
      <c r="G1246" s="94">
        <f t="shared" si="102"/>
        <v>324481</v>
      </c>
      <c r="H1246" s="44"/>
      <c r="J1246" s="187">
        <v>307770.22850000003</v>
      </c>
      <c r="K1246" s="186">
        <f t="shared" si="99"/>
        <v>307770.23</v>
      </c>
      <c r="L1246" s="166" t="str">
        <f t="shared" si="100"/>
        <v>OK</v>
      </c>
    </row>
    <row r="1247" spans="2:12" ht="12" x14ac:dyDescent="0.2">
      <c r="B1247" s="92" t="s">
        <v>1161</v>
      </c>
      <c r="C1247" s="59" t="s">
        <v>2397</v>
      </c>
      <c r="D1247" s="93" t="s">
        <v>2464</v>
      </c>
      <c r="E1247" s="122">
        <v>1</v>
      </c>
      <c r="F1247" s="94">
        <v>164592</v>
      </c>
      <c r="G1247" s="94">
        <f t="shared" si="102"/>
        <v>164592</v>
      </c>
      <c r="H1247" s="44"/>
      <c r="J1247" s="187">
        <v>156115.51199999999</v>
      </c>
      <c r="K1247" s="186">
        <f t="shared" si="99"/>
        <v>156115.51</v>
      </c>
      <c r="L1247" s="166" t="str">
        <f t="shared" si="100"/>
        <v>OK</v>
      </c>
    </row>
    <row r="1248" spans="2:12" ht="12" x14ac:dyDescent="0.2">
      <c r="B1248" s="92" t="s">
        <v>1162</v>
      </c>
      <c r="C1248" s="59" t="s">
        <v>2398</v>
      </c>
      <c r="D1248" s="93" t="s">
        <v>2464</v>
      </c>
      <c r="E1248" s="122">
        <v>1</v>
      </c>
      <c r="F1248" s="94">
        <v>177169</v>
      </c>
      <c r="G1248" s="94">
        <f t="shared" si="102"/>
        <v>177169</v>
      </c>
      <c r="H1248" s="44"/>
      <c r="J1248" s="187">
        <v>168044.7965</v>
      </c>
      <c r="K1248" s="186">
        <f t="shared" si="99"/>
        <v>168044.79999999999</v>
      </c>
      <c r="L1248" s="166" t="str">
        <f t="shared" si="100"/>
        <v>OK</v>
      </c>
    </row>
    <row r="1249" spans="2:12" ht="12" x14ac:dyDescent="0.2">
      <c r="B1249" s="92" t="s">
        <v>1163</v>
      </c>
      <c r="C1249" s="59" t="s">
        <v>2399</v>
      </c>
      <c r="D1249" s="93" t="s">
        <v>2464</v>
      </c>
      <c r="E1249" s="122">
        <v>1</v>
      </c>
      <c r="F1249" s="94">
        <v>95362</v>
      </c>
      <c r="G1249" s="94">
        <f t="shared" si="102"/>
        <v>95362</v>
      </c>
      <c r="H1249" s="44"/>
      <c r="J1249" s="187">
        <v>90450.857000000004</v>
      </c>
      <c r="K1249" s="186">
        <f t="shared" si="99"/>
        <v>90450.86</v>
      </c>
      <c r="L1249" s="166" t="str">
        <f t="shared" si="100"/>
        <v>OK</v>
      </c>
    </row>
    <row r="1250" spans="2:12" ht="12" x14ac:dyDescent="0.2">
      <c r="B1250" s="92" t="s">
        <v>1164</v>
      </c>
      <c r="C1250" s="59" t="s">
        <v>2400</v>
      </c>
      <c r="D1250" s="93" t="s">
        <v>2464</v>
      </c>
      <c r="E1250" s="122">
        <v>1</v>
      </c>
      <c r="F1250" s="94">
        <v>505406</v>
      </c>
      <c r="G1250" s="94">
        <f t="shared" si="102"/>
        <v>505406</v>
      </c>
      <c r="H1250" s="44"/>
      <c r="J1250" s="187">
        <v>479377.59100000001</v>
      </c>
      <c r="K1250" s="186">
        <f t="shared" si="99"/>
        <v>479377.59</v>
      </c>
      <c r="L1250" s="166" t="str">
        <f t="shared" si="100"/>
        <v>OK</v>
      </c>
    </row>
    <row r="1251" spans="2:12" ht="12" x14ac:dyDescent="0.2">
      <c r="B1251" s="92" t="s">
        <v>1165</v>
      </c>
      <c r="C1251" s="59" t="s">
        <v>2401</v>
      </c>
      <c r="D1251" s="93" t="s">
        <v>2464</v>
      </c>
      <c r="E1251" s="122">
        <v>1</v>
      </c>
      <c r="F1251" s="94">
        <v>403434</v>
      </c>
      <c r="G1251" s="94">
        <f t="shared" si="102"/>
        <v>403434</v>
      </c>
      <c r="H1251" s="44"/>
      <c r="J1251" s="187">
        <v>382657.14899999998</v>
      </c>
      <c r="K1251" s="186">
        <f t="shared" si="99"/>
        <v>382657.15</v>
      </c>
      <c r="L1251" s="166" t="str">
        <f t="shared" si="100"/>
        <v>OK</v>
      </c>
    </row>
    <row r="1252" spans="2:12" ht="12" x14ac:dyDescent="0.2">
      <c r="B1252" s="92" t="s">
        <v>1166</v>
      </c>
      <c r="C1252" s="59" t="s">
        <v>2402</v>
      </c>
      <c r="D1252" s="93" t="s">
        <v>2464</v>
      </c>
      <c r="E1252" s="122">
        <v>1</v>
      </c>
      <c r="F1252" s="94">
        <v>470458</v>
      </c>
      <c r="G1252" s="94">
        <f t="shared" si="102"/>
        <v>470458</v>
      </c>
      <c r="H1252" s="44"/>
      <c r="J1252" s="187">
        <v>446229.413</v>
      </c>
      <c r="K1252" s="186">
        <f t="shared" si="99"/>
        <v>446229.41</v>
      </c>
      <c r="L1252" s="166" t="str">
        <f t="shared" si="100"/>
        <v>OK</v>
      </c>
    </row>
    <row r="1253" spans="2:12" ht="12" x14ac:dyDescent="0.2">
      <c r="B1253" s="92" t="s">
        <v>1167</v>
      </c>
      <c r="C1253" s="59" t="s">
        <v>2403</v>
      </c>
      <c r="D1253" s="93" t="s">
        <v>2464</v>
      </c>
      <c r="E1253" s="122">
        <v>1</v>
      </c>
      <c r="F1253" s="94">
        <v>314019</v>
      </c>
      <c r="G1253" s="94">
        <f t="shared" si="102"/>
        <v>314019</v>
      </c>
      <c r="H1253" s="44"/>
      <c r="J1253" s="187">
        <v>297847.02150000003</v>
      </c>
      <c r="K1253" s="186">
        <f t="shared" si="99"/>
        <v>297847.02</v>
      </c>
      <c r="L1253" s="166" t="str">
        <f t="shared" si="100"/>
        <v>OK</v>
      </c>
    </row>
    <row r="1254" spans="2:12" ht="12" x14ac:dyDescent="0.2">
      <c r="B1254" s="92" t="s">
        <v>1168</v>
      </c>
      <c r="C1254" s="59" t="s">
        <v>2404</v>
      </c>
      <c r="D1254" s="93" t="s">
        <v>2464</v>
      </c>
      <c r="E1254" s="122">
        <v>1</v>
      </c>
      <c r="F1254" s="94">
        <v>411591</v>
      </c>
      <c r="G1254" s="94">
        <f t="shared" si="102"/>
        <v>411591</v>
      </c>
      <c r="H1254" s="44"/>
      <c r="J1254" s="187">
        <v>390394.06349999999</v>
      </c>
      <c r="K1254" s="186">
        <f t="shared" si="99"/>
        <v>390394.06</v>
      </c>
      <c r="L1254" s="166" t="str">
        <f t="shared" si="100"/>
        <v>OK</v>
      </c>
    </row>
    <row r="1255" spans="2:12" ht="12" x14ac:dyDescent="0.2">
      <c r="B1255" s="92" t="s">
        <v>1169</v>
      </c>
      <c r="C1255" s="59" t="s">
        <v>2405</v>
      </c>
      <c r="D1255" s="93" t="s">
        <v>2464</v>
      </c>
      <c r="E1255" s="122">
        <v>1</v>
      </c>
      <c r="F1255" s="94">
        <v>271457</v>
      </c>
      <c r="G1255" s="94">
        <f t="shared" si="102"/>
        <v>271457</v>
      </c>
      <c r="H1255" s="44"/>
      <c r="J1255" s="187">
        <v>257476.9645</v>
      </c>
      <c r="K1255" s="186">
        <f t="shared" si="99"/>
        <v>257476.96</v>
      </c>
      <c r="L1255" s="166" t="str">
        <f t="shared" si="100"/>
        <v>OK</v>
      </c>
    </row>
    <row r="1256" spans="2:12" ht="12" x14ac:dyDescent="0.2">
      <c r="B1256" s="92" t="s">
        <v>1170</v>
      </c>
      <c r="C1256" s="59" t="s">
        <v>2406</v>
      </c>
      <c r="D1256" s="93" t="s">
        <v>2464</v>
      </c>
      <c r="E1256" s="122">
        <v>1</v>
      </c>
      <c r="F1256" s="94">
        <v>303083</v>
      </c>
      <c r="G1256" s="94">
        <f t="shared" si="102"/>
        <v>303083</v>
      </c>
      <c r="H1256" s="44"/>
      <c r="J1256" s="187">
        <v>287474.2255</v>
      </c>
      <c r="K1256" s="186">
        <f t="shared" si="99"/>
        <v>287474.23</v>
      </c>
      <c r="L1256" s="166" t="str">
        <f t="shared" si="100"/>
        <v>OK</v>
      </c>
    </row>
    <row r="1257" spans="2:12" ht="12" x14ac:dyDescent="0.2">
      <c r="B1257" s="92" t="s">
        <v>1171</v>
      </c>
      <c r="C1257" s="59" t="s">
        <v>2407</v>
      </c>
      <c r="D1257" s="93" t="s">
        <v>2464</v>
      </c>
      <c r="E1257" s="122">
        <v>1</v>
      </c>
      <c r="F1257" s="94">
        <v>247082</v>
      </c>
      <c r="G1257" s="94">
        <f t="shared" si="102"/>
        <v>247082</v>
      </c>
      <c r="H1257" s="44"/>
      <c r="J1257" s="187">
        <v>234357.277</v>
      </c>
      <c r="K1257" s="186">
        <f t="shared" si="99"/>
        <v>234357.28</v>
      </c>
      <c r="L1257" s="166" t="str">
        <f t="shared" si="100"/>
        <v>OK</v>
      </c>
    </row>
    <row r="1258" spans="2:12" ht="12" x14ac:dyDescent="0.2">
      <c r="B1258" s="92" t="s">
        <v>1172</v>
      </c>
      <c r="C1258" s="59" t="s">
        <v>2408</v>
      </c>
      <c r="D1258" s="93" t="s">
        <v>2464</v>
      </c>
      <c r="E1258" s="122">
        <v>1</v>
      </c>
      <c r="F1258" s="94">
        <v>278708</v>
      </c>
      <c r="G1258" s="94">
        <f t="shared" si="102"/>
        <v>278708</v>
      </c>
      <c r="H1258" s="44"/>
      <c r="J1258" s="187">
        <v>264354.538</v>
      </c>
      <c r="K1258" s="186">
        <f t="shared" si="99"/>
        <v>264354.53999999998</v>
      </c>
      <c r="L1258" s="166" t="str">
        <f t="shared" si="100"/>
        <v>OK</v>
      </c>
    </row>
    <row r="1259" spans="2:12" ht="12" x14ac:dyDescent="0.2">
      <c r="B1259" s="92" t="s">
        <v>1173</v>
      </c>
      <c r="C1259" s="59" t="s">
        <v>2409</v>
      </c>
      <c r="D1259" s="93" t="s">
        <v>2464</v>
      </c>
      <c r="E1259" s="122">
        <v>1</v>
      </c>
      <c r="F1259" s="94">
        <v>230030</v>
      </c>
      <c r="G1259" s="94">
        <f t="shared" si="102"/>
        <v>230030</v>
      </c>
      <c r="H1259" s="44"/>
      <c r="J1259" s="187">
        <v>218183.45500000002</v>
      </c>
      <c r="K1259" s="186">
        <f t="shared" si="99"/>
        <v>218183.46</v>
      </c>
      <c r="L1259" s="166" t="str">
        <f t="shared" si="100"/>
        <v>OK</v>
      </c>
    </row>
    <row r="1260" spans="2:12" ht="12" x14ac:dyDescent="0.2">
      <c r="B1260" s="92" t="s">
        <v>1174</v>
      </c>
      <c r="C1260" s="59" t="s">
        <v>2410</v>
      </c>
      <c r="D1260" s="93" t="s">
        <v>2464</v>
      </c>
      <c r="E1260" s="122">
        <v>1</v>
      </c>
      <c r="F1260" s="94">
        <v>207500</v>
      </c>
      <c r="G1260" s="94">
        <f t="shared" si="102"/>
        <v>207500</v>
      </c>
      <c r="H1260" s="44"/>
      <c r="J1260" s="187">
        <v>196813.75</v>
      </c>
      <c r="K1260" s="186">
        <f t="shared" si="99"/>
        <v>196813.75</v>
      </c>
      <c r="L1260" s="166" t="str">
        <f t="shared" si="100"/>
        <v>OK</v>
      </c>
    </row>
    <row r="1261" spans="2:12" ht="12" x14ac:dyDescent="0.2">
      <c r="B1261" s="92" t="s">
        <v>1175</v>
      </c>
      <c r="C1261" s="59" t="s">
        <v>2411</v>
      </c>
      <c r="D1261" s="93" t="s">
        <v>2464</v>
      </c>
      <c r="E1261" s="122">
        <v>1</v>
      </c>
      <c r="F1261" s="94">
        <v>182149</v>
      </c>
      <c r="G1261" s="94">
        <f t="shared" si="102"/>
        <v>182149</v>
      </c>
      <c r="H1261" s="44"/>
      <c r="J1261" s="187">
        <v>172768.3265</v>
      </c>
      <c r="K1261" s="186">
        <f t="shared" si="99"/>
        <v>172768.33</v>
      </c>
      <c r="L1261" s="166" t="str">
        <f t="shared" si="100"/>
        <v>OK</v>
      </c>
    </row>
    <row r="1262" spans="2:12" ht="12" x14ac:dyDescent="0.2">
      <c r="B1262" s="105" t="s">
        <v>1176</v>
      </c>
      <c r="C1262" s="60" t="s">
        <v>2412</v>
      </c>
      <c r="D1262" s="86"/>
      <c r="E1262" s="122"/>
      <c r="F1262" s="94"/>
      <c r="G1262" s="94"/>
      <c r="H1262" s="44"/>
      <c r="J1262" s="187">
        <v>0</v>
      </c>
      <c r="K1262" s="186">
        <f t="shared" si="99"/>
        <v>0</v>
      </c>
      <c r="L1262" s="166" t="str">
        <f t="shared" si="100"/>
        <v>OK</v>
      </c>
    </row>
    <row r="1263" spans="2:12" ht="12" x14ac:dyDescent="0.2">
      <c r="B1263" s="92" t="s">
        <v>1177</v>
      </c>
      <c r="C1263" s="59" t="s">
        <v>2413</v>
      </c>
      <c r="D1263" s="93" t="s">
        <v>2464</v>
      </c>
      <c r="E1263" s="122">
        <v>1</v>
      </c>
      <c r="F1263" s="94">
        <v>418137</v>
      </c>
      <c r="G1263" s="94">
        <f>ROUND(E1263*F1263,2)</f>
        <v>418137</v>
      </c>
      <c r="H1263" s="44"/>
      <c r="J1263" s="187">
        <v>396602.94449999998</v>
      </c>
      <c r="K1263" s="186">
        <f t="shared" si="99"/>
        <v>396602.94</v>
      </c>
      <c r="L1263" s="166" t="str">
        <f t="shared" si="100"/>
        <v>OK</v>
      </c>
    </row>
    <row r="1264" spans="2:12" ht="12" x14ac:dyDescent="0.2">
      <c r="B1264" s="92" t="s">
        <v>1178</v>
      </c>
      <c r="C1264" s="59" t="s">
        <v>2414</v>
      </c>
      <c r="D1264" s="93" t="s">
        <v>2464</v>
      </c>
      <c r="E1264" s="122">
        <v>1</v>
      </c>
      <c r="F1264" s="94">
        <v>371339</v>
      </c>
      <c r="G1264" s="94">
        <f>ROUND(E1264*F1264,2)</f>
        <v>371339</v>
      </c>
      <c r="H1264" s="44"/>
      <c r="J1264" s="187">
        <v>352215.04149999999</v>
      </c>
      <c r="K1264" s="186">
        <f t="shared" si="99"/>
        <v>352215.03999999998</v>
      </c>
      <c r="L1264" s="166" t="str">
        <f t="shared" si="100"/>
        <v>OK</v>
      </c>
    </row>
    <row r="1265" spans="2:12" ht="12" x14ac:dyDescent="0.2">
      <c r="B1265" s="92" t="s">
        <v>1179</v>
      </c>
      <c r="C1265" s="59" t="s">
        <v>2415</v>
      </c>
      <c r="D1265" s="93" t="s">
        <v>2464</v>
      </c>
      <c r="E1265" s="122">
        <v>1</v>
      </c>
      <c r="F1265" s="94">
        <v>347739</v>
      </c>
      <c r="G1265" s="94">
        <f>ROUND(E1265*F1265,2)</f>
        <v>347739</v>
      </c>
      <c r="H1265" s="44"/>
      <c r="J1265" s="187">
        <v>329830.44150000002</v>
      </c>
      <c r="K1265" s="186">
        <f t="shared" si="99"/>
        <v>329830.44</v>
      </c>
      <c r="L1265" s="166" t="str">
        <f t="shared" si="100"/>
        <v>OK</v>
      </c>
    </row>
    <row r="1266" spans="2:12" ht="12" x14ac:dyDescent="0.2">
      <c r="B1266" s="92" t="s">
        <v>1180</v>
      </c>
      <c r="C1266" s="59" t="s">
        <v>2416</v>
      </c>
      <c r="D1266" s="93" t="s">
        <v>2464</v>
      </c>
      <c r="E1266" s="122">
        <v>1</v>
      </c>
      <c r="F1266" s="94">
        <v>302190</v>
      </c>
      <c r="G1266" s="94">
        <f>ROUND(E1266*F1266,2)</f>
        <v>302190</v>
      </c>
      <c r="H1266" s="44"/>
      <c r="J1266" s="187">
        <v>286627.21500000003</v>
      </c>
      <c r="K1266" s="186">
        <f t="shared" si="99"/>
        <v>286627.21999999997</v>
      </c>
      <c r="L1266" s="166" t="str">
        <f t="shared" si="100"/>
        <v>OK</v>
      </c>
    </row>
    <row r="1267" spans="2:12" ht="12" x14ac:dyDescent="0.2">
      <c r="B1267" s="92" t="s">
        <v>1181</v>
      </c>
      <c r="C1267" s="59" t="s">
        <v>2417</v>
      </c>
      <c r="D1267" s="93" t="s">
        <v>2464</v>
      </c>
      <c r="E1267" s="122">
        <v>1</v>
      </c>
      <c r="F1267" s="94">
        <v>305662</v>
      </c>
      <c r="G1267" s="94">
        <f>ROUND(E1267*F1267,2)</f>
        <v>305662</v>
      </c>
      <c r="H1267" s="44"/>
      <c r="J1267" s="187">
        <v>289920.40700000001</v>
      </c>
      <c r="K1267" s="186">
        <f t="shared" si="99"/>
        <v>289920.40999999997</v>
      </c>
      <c r="L1267" s="166" t="str">
        <f t="shared" si="100"/>
        <v>OK</v>
      </c>
    </row>
    <row r="1268" spans="2:12" ht="12" x14ac:dyDescent="0.2">
      <c r="B1268" s="105" t="s">
        <v>1182</v>
      </c>
      <c r="C1268" s="60" t="s">
        <v>2418</v>
      </c>
      <c r="D1268" s="86"/>
      <c r="E1268" s="122"/>
      <c r="F1268" s="94"/>
      <c r="G1268" s="94"/>
      <c r="H1268" s="44"/>
      <c r="J1268" s="187">
        <v>0</v>
      </c>
      <c r="K1268" s="186">
        <f t="shared" si="99"/>
        <v>0</v>
      </c>
      <c r="L1268" s="166" t="str">
        <f t="shared" si="100"/>
        <v>OK</v>
      </c>
    </row>
    <row r="1269" spans="2:12" ht="12" x14ac:dyDescent="0.2">
      <c r="B1269" s="92" t="s">
        <v>1183</v>
      </c>
      <c r="C1269" s="59" t="s">
        <v>2419</v>
      </c>
      <c r="D1269" s="93" t="s">
        <v>2469</v>
      </c>
      <c r="E1269" s="122">
        <v>1</v>
      </c>
      <c r="F1269" s="94">
        <v>75</v>
      </c>
      <c r="G1269" s="94">
        <f t="shared" ref="G1269:G1278" si="103">ROUND(E1269*F1269,2)</f>
        <v>75</v>
      </c>
      <c r="H1269" s="44"/>
      <c r="J1269" s="187">
        <v>71.137500000000003</v>
      </c>
      <c r="K1269" s="186">
        <f t="shared" si="99"/>
        <v>71.14</v>
      </c>
      <c r="L1269" s="166" t="str">
        <f t="shared" si="100"/>
        <v>OK</v>
      </c>
    </row>
    <row r="1270" spans="2:12" ht="12" x14ac:dyDescent="0.2">
      <c r="B1270" s="92" t="s">
        <v>1184</v>
      </c>
      <c r="C1270" s="59" t="s">
        <v>2420</v>
      </c>
      <c r="D1270" s="93" t="s">
        <v>2469</v>
      </c>
      <c r="E1270" s="122">
        <v>1</v>
      </c>
      <c r="F1270" s="94">
        <v>181</v>
      </c>
      <c r="G1270" s="94">
        <f t="shared" si="103"/>
        <v>181</v>
      </c>
      <c r="H1270" s="44"/>
      <c r="J1270" s="187">
        <v>171.67850000000001</v>
      </c>
      <c r="K1270" s="186">
        <f t="shared" si="99"/>
        <v>171.68</v>
      </c>
      <c r="L1270" s="166" t="str">
        <f t="shared" si="100"/>
        <v>OK</v>
      </c>
    </row>
    <row r="1271" spans="2:12" ht="12" x14ac:dyDescent="0.2">
      <c r="B1271" s="92" t="s">
        <v>1185</v>
      </c>
      <c r="C1271" s="59" t="s">
        <v>2421</v>
      </c>
      <c r="D1271" s="93" t="s">
        <v>2469</v>
      </c>
      <c r="E1271" s="122">
        <v>1</v>
      </c>
      <c r="F1271" s="94">
        <v>170</v>
      </c>
      <c r="G1271" s="94">
        <f t="shared" si="103"/>
        <v>170</v>
      </c>
      <c r="H1271" s="44"/>
      <c r="J1271" s="187">
        <v>161.245</v>
      </c>
      <c r="K1271" s="186">
        <f t="shared" si="99"/>
        <v>161.25</v>
      </c>
      <c r="L1271" s="166" t="str">
        <f t="shared" si="100"/>
        <v>OK</v>
      </c>
    </row>
    <row r="1272" spans="2:12" ht="12" x14ac:dyDescent="0.2">
      <c r="B1272" s="92" t="s">
        <v>1186</v>
      </c>
      <c r="C1272" s="59" t="s">
        <v>2422</v>
      </c>
      <c r="D1272" s="93" t="s">
        <v>2469</v>
      </c>
      <c r="E1272" s="122">
        <v>1</v>
      </c>
      <c r="F1272" s="94">
        <v>207</v>
      </c>
      <c r="G1272" s="94">
        <f t="shared" si="103"/>
        <v>207</v>
      </c>
      <c r="H1272" s="44"/>
      <c r="J1272" s="187">
        <v>196.33950000000002</v>
      </c>
      <c r="K1272" s="186">
        <f t="shared" si="99"/>
        <v>196.34</v>
      </c>
      <c r="L1272" s="166" t="str">
        <f t="shared" si="100"/>
        <v>OK</v>
      </c>
    </row>
    <row r="1273" spans="2:12" ht="12" x14ac:dyDescent="0.2">
      <c r="B1273" s="92" t="s">
        <v>1187</v>
      </c>
      <c r="C1273" s="59" t="s">
        <v>2423</v>
      </c>
      <c r="D1273" s="93" t="s">
        <v>2469</v>
      </c>
      <c r="E1273" s="122">
        <v>1</v>
      </c>
      <c r="F1273" s="94">
        <v>2018</v>
      </c>
      <c r="G1273" s="94">
        <f t="shared" si="103"/>
        <v>2018</v>
      </c>
      <c r="H1273" s="44"/>
      <c r="J1273" s="187">
        <v>1914.0730000000001</v>
      </c>
      <c r="K1273" s="186">
        <f t="shared" si="99"/>
        <v>1914.07</v>
      </c>
      <c r="L1273" s="166" t="str">
        <f t="shared" si="100"/>
        <v>OK</v>
      </c>
    </row>
    <row r="1274" spans="2:12" ht="12" x14ac:dyDescent="0.2">
      <c r="B1274" s="92" t="s">
        <v>1188</v>
      </c>
      <c r="C1274" s="59" t="s">
        <v>2424</v>
      </c>
      <c r="D1274" s="93" t="s">
        <v>2469</v>
      </c>
      <c r="E1274" s="122">
        <v>1</v>
      </c>
      <c r="F1274" s="94">
        <v>573</v>
      </c>
      <c r="G1274" s="94">
        <f t="shared" si="103"/>
        <v>573</v>
      </c>
      <c r="H1274" s="44"/>
      <c r="J1274" s="187">
        <v>543.4905</v>
      </c>
      <c r="K1274" s="186">
        <f t="shared" si="99"/>
        <v>543.49</v>
      </c>
      <c r="L1274" s="166" t="str">
        <f t="shared" si="100"/>
        <v>OK</v>
      </c>
    </row>
    <row r="1275" spans="2:12" ht="12" x14ac:dyDescent="0.2">
      <c r="B1275" s="92" t="s">
        <v>1189</v>
      </c>
      <c r="C1275" s="59" t="s">
        <v>2425</v>
      </c>
      <c r="D1275" s="93" t="s">
        <v>2469</v>
      </c>
      <c r="E1275" s="122">
        <v>1</v>
      </c>
      <c r="F1275" s="94">
        <v>2259</v>
      </c>
      <c r="G1275" s="94">
        <f t="shared" si="103"/>
        <v>2259</v>
      </c>
      <c r="H1275" s="44"/>
      <c r="J1275" s="187">
        <v>2142.6615000000002</v>
      </c>
      <c r="K1275" s="186">
        <f t="shared" si="99"/>
        <v>2142.66</v>
      </c>
      <c r="L1275" s="166" t="str">
        <f t="shared" si="100"/>
        <v>OK</v>
      </c>
    </row>
    <row r="1276" spans="2:12" ht="12" x14ac:dyDescent="0.2">
      <c r="B1276" s="92" t="s">
        <v>1190</v>
      </c>
      <c r="C1276" s="59" t="s">
        <v>2426</v>
      </c>
      <c r="D1276" s="93" t="s">
        <v>2469</v>
      </c>
      <c r="E1276" s="122">
        <v>1</v>
      </c>
      <c r="F1276" s="94">
        <v>181</v>
      </c>
      <c r="G1276" s="94">
        <f t="shared" si="103"/>
        <v>181</v>
      </c>
      <c r="H1276" s="44"/>
      <c r="J1276" s="187">
        <v>171.67850000000001</v>
      </c>
      <c r="K1276" s="186">
        <f t="shared" si="99"/>
        <v>171.68</v>
      </c>
      <c r="L1276" s="166" t="str">
        <f t="shared" si="100"/>
        <v>OK</v>
      </c>
    </row>
    <row r="1277" spans="2:12" ht="12" x14ac:dyDescent="0.2">
      <c r="B1277" s="92" t="s">
        <v>1191</v>
      </c>
      <c r="C1277" s="59" t="s">
        <v>2427</v>
      </c>
      <c r="D1277" s="93" t="s">
        <v>2469</v>
      </c>
      <c r="E1277" s="122">
        <v>1</v>
      </c>
      <c r="F1277" s="94">
        <v>181</v>
      </c>
      <c r="G1277" s="94">
        <f t="shared" si="103"/>
        <v>181</v>
      </c>
      <c r="H1277" s="44"/>
      <c r="J1277" s="187">
        <v>171.67850000000001</v>
      </c>
      <c r="K1277" s="186">
        <f t="shared" si="99"/>
        <v>171.68</v>
      </c>
      <c r="L1277" s="166" t="str">
        <f t="shared" si="100"/>
        <v>OK</v>
      </c>
    </row>
    <row r="1278" spans="2:12" ht="12" x14ac:dyDescent="0.2">
      <c r="B1278" s="92" t="s">
        <v>1192</v>
      </c>
      <c r="C1278" s="59" t="s">
        <v>2428</v>
      </c>
      <c r="D1278" s="93" t="s">
        <v>2469</v>
      </c>
      <c r="E1278" s="122">
        <v>1</v>
      </c>
      <c r="F1278" s="94">
        <v>181</v>
      </c>
      <c r="G1278" s="94">
        <f t="shared" si="103"/>
        <v>181</v>
      </c>
      <c r="H1278" s="44"/>
      <c r="J1278" s="187">
        <v>171.67850000000001</v>
      </c>
      <c r="K1278" s="186">
        <f t="shared" si="99"/>
        <v>171.68</v>
      </c>
      <c r="L1278" s="166" t="str">
        <f t="shared" si="100"/>
        <v>OK</v>
      </c>
    </row>
    <row r="1279" spans="2:12" ht="12" x14ac:dyDescent="0.2">
      <c r="B1279" s="105" t="s">
        <v>1193</v>
      </c>
      <c r="C1279" s="60" t="s">
        <v>2429</v>
      </c>
      <c r="D1279" s="86"/>
      <c r="E1279" s="122"/>
      <c r="F1279" s="94"/>
      <c r="G1279" s="94"/>
      <c r="H1279" s="44"/>
      <c r="J1279" s="187">
        <v>0</v>
      </c>
      <c r="K1279" s="186">
        <f t="shared" si="99"/>
        <v>0</v>
      </c>
      <c r="L1279" s="166" t="str">
        <f t="shared" si="100"/>
        <v>OK</v>
      </c>
    </row>
    <row r="1280" spans="2:12" ht="12" x14ac:dyDescent="0.2">
      <c r="B1280" s="92" t="s">
        <v>1194</v>
      </c>
      <c r="C1280" s="59" t="s">
        <v>2430</v>
      </c>
      <c r="D1280" s="93" t="s">
        <v>2463</v>
      </c>
      <c r="E1280" s="122">
        <v>1</v>
      </c>
      <c r="F1280" s="94">
        <v>19878</v>
      </c>
      <c r="G1280" s="94">
        <f t="shared" ref="G1280:G1299" si="104">ROUND(E1280*F1280,2)</f>
        <v>19878</v>
      </c>
      <c r="H1280" s="44"/>
      <c r="J1280" s="187">
        <v>18854.282999999999</v>
      </c>
      <c r="K1280" s="186">
        <f t="shared" si="99"/>
        <v>18854.28</v>
      </c>
      <c r="L1280" s="166" t="str">
        <f t="shared" si="100"/>
        <v>OK</v>
      </c>
    </row>
    <row r="1281" spans="2:12" ht="12" x14ac:dyDescent="0.2">
      <c r="B1281" s="92" t="s">
        <v>1195</v>
      </c>
      <c r="C1281" s="59" t="s">
        <v>2431</v>
      </c>
      <c r="D1281" s="93" t="s">
        <v>2463</v>
      </c>
      <c r="E1281" s="122">
        <v>1</v>
      </c>
      <c r="F1281" s="94">
        <v>20686</v>
      </c>
      <c r="G1281" s="94">
        <f t="shared" si="104"/>
        <v>20686</v>
      </c>
      <c r="H1281" s="44"/>
      <c r="J1281" s="187">
        <v>19620.670999999998</v>
      </c>
      <c r="K1281" s="186">
        <f t="shared" si="99"/>
        <v>19620.669999999998</v>
      </c>
      <c r="L1281" s="166" t="str">
        <f t="shared" si="100"/>
        <v>OK</v>
      </c>
    </row>
    <row r="1282" spans="2:12" ht="12" x14ac:dyDescent="0.2">
      <c r="B1282" s="92" t="s">
        <v>1196</v>
      </c>
      <c r="C1282" s="59" t="s">
        <v>2432</v>
      </c>
      <c r="D1282" s="93" t="s">
        <v>2463</v>
      </c>
      <c r="E1282" s="122">
        <v>1</v>
      </c>
      <c r="F1282" s="94">
        <v>25506</v>
      </c>
      <c r="G1282" s="94">
        <f t="shared" si="104"/>
        <v>25506</v>
      </c>
      <c r="H1282" s="44"/>
      <c r="J1282" s="187">
        <v>24192.440999999999</v>
      </c>
      <c r="K1282" s="186">
        <f t="shared" si="99"/>
        <v>24192.44</v>
      </c>
      <c r="L1282" s="166" t="str">
        <f t="shared" si="100"/>
        <v>OK</v>
      </c>
    </row>
    <row r="1283" spans="2:12" ht="12" x14ac:dyDescent="0.2">
      <c r="B1283" s="92" t="s">
        <v>1197</v>
      </c>
      <c r="C1283" s="59" t="s">
        <v>2433</v>
      </c>
      <c r="D1283" s="93" t="s">
        <v>2463</v>
      </c>
      <c r="E1283" s="122">
        <v>1</v>
      </c>
      <c r="F1283" s="94">
        <v>19427</v>
      </c>
      <c r="G1283" s="94">
        <f t="shared" si="104"/>
        <v>19427</v>
      </c>
      <c r="H1283" s="44"/>
      <c r="J1283" s="187">
        <v>18426.5095</v>
      </c>
      <c r="K1283" s="186">
        <f t="shared" si="99"/>
        <v>18426.509999999998</v>
      </c>
      <c r="L1283" s="166" t="str">
        <f t="shared" si="100"/>
        <v>OK</v>
      </c>
    </row>
    <row r="1284" spans="2:12" ht="12" x14ac:dyDescent="0.2">
      <c r="B1284" s="92" t="s">
        <v>1198</v>
      </c>
      <c r="C1284" s="59" t="s">
        <v>2434</v>
      </c>
      <c r="D1284" s="93" t="s">
        <v>2463</v>
      </c>
      <c r="E1284" s="122">
        <v>1</v>
      </c>
      <c r="F1284" s="94">
        <v>13648</v>
      </c>
      <c r="G1284" s="94">
        <f t="shared" si="104"/>
        <v>13648</v>
      </c>
      <c r="H1284" s="44"/>
      <c r="J1284" s="187">
        <v>12945.128000000001</v>
      </c>
      <c r="K1284" s="186">
        <f t="shared" si="99"/>
        <v>12945.13</v>
      </c>
      <c r="L1284" s="166" t="str">
        <f t="shared" si="100"/>
        <v>OK</v>
      </c>
    </row>
    <row r="1285" spans="2:12" ht="12" x14ac:dyDescent="0.2">
      <c r="B1285" s="92" t="s">
        <v>1199</v>
      </c>
      <c r="C1285" s="59" t="s">
        <v>2435</v>
      </c>
      <c r="D1285" s="93" t="s">
        <v>2463</v>
      </c>
      <c r="E1285" s="122">
        <v>1</v>
      </c>
      <c r="F1285" s="94">
        <v>20097</v>
      </c>
      <c r="G1285" s="94">
        <f t="shared" si="104"/>
        <v>20097</v>
      </c>
      <c r="H1285" s="44"/>
      <c r="J1285" s="187">
        <v>19062.004499999999</v>
      </c>
      <c r="K1285" s="186">
        <f t="shared" si="99"/>
        <v>19062</v>
      </c>
      <c r="L1285" s="166" t="str">
        <f t="shared" si="100"/>
        <v>OK</v>
      </c>
    </row>
    <row r="1286" spans="2:12" ht="12" x14ac:dyDescent="0.2">
      <c r="B1286" s="92" t="s">
        <v>1200</v>
      </c>
      <c r="C1286" s="59" t="s">
        <v>2436</v>
      </c>
      <c r="D1286" s="93" t="s">
        <v>2463</v>
      </c>
      <c r="E1286" s="122">
        <v>1</v>
      </c>
      <c r="F1286" s="94">
        <v>121327</v>
      </c>
      <c r="G1286" s="94">
        <f t="shared" si="104"/>
        <v>121327</v>
      </c>
      <c r="H1286" s="44"/>
      <c r="J1286" s="187">
        <v>115078.65949999999</v>
      </c>
      <c r="K1286" s="186">
        <f t="shared" si="99"/>
        <v>115078.66</v>
      </c>
      <c r="L1286" s="166" t="str">
        <f t="shared" si="100"/>
        <v>OK</v>
      </c>
    </row>
    <row r="1287" spans="2:12" ht="12" x14ac:dyDescent="0.2">
      <c r="B1287" s="92" t="s">
        <v>1201</v>
      </c>
      <c r="C1287" s="59" t="s">
        <v>2437</v>
      </c>
      <c r="D1287" s="93" t="s">
        <v>2465</v>
      </c>
      <c r="E1287" s="122">
        <v>1</v>
      </c>
      <c r="F1287" s="94">
        <v>5666</v>
      </c>
      <c r="G1287" s="94">
        <f t="shared" si="104"/>
        <v>5666</v>
      </c>
      <c r="H1287" s="44"/>
      <c r="J1287" s="187">
        <v>5374.201</v>
      </c>
      <c r="K1287" s="186">
        <f t="shared" si="99"/>
        <v>5374.2</v>
      </c>
      <c r="L1287" s="166" t="str">
        <f t="shared" si="100"/>
        <v>OK</v>
      </c>
    </row>
    <row r="1288" spans="2:12" ht="12" x14ac:dyDescent="0.2">
      <c r="B1288" s="92" t="s">
        <v>1202</v>
      </c>
      <c r="C1288" s="59" t="s">
        <v>2438</v>
      </c>
      <c r="D1288" s="93" t="s">
        <v>2463</v>
      </c>
      <c r="E1288" s="122">
        <v>1</v>
      </c>
      <c r="F1288" s="94">
        <v>208128</v>
      </c>
      <c r="G1288" s="94">
        <f t="shared" si="104"/>
        <v>208128</v>
      </c>
      <c r="H1288" s="44"/>
      <c r="J1288" s="187">
        <v>197409.408</v>
      </c>
      <c r="K1288" s="186">
        <f t="shared" si="99"/>
        <v>197409.41</v>
      </c>
      <c r="L1288" s="166" t="str">
        <f t="shared" si="100"/>
        <v>OK</v>
      </c>
    </row>
    <row r="1289" spans="2:12" ht="12" x14ac:dyDescent="0.2">
      <c r="B1289" s="92" t="s">
        <v>1203</v>
      </c>
      <c r="C1289" s="59" t="s">
        <v>2439</v>
      </c>
      <c r="D1289" s="93" t="s">
        <v>2463</v>
      </c>
      <c r="E1289" s="122">
        <v>1</v>
      </c>
      <c r="F1289" s="94">
        <v>141169</v>
      </c>
      <c r="G1289" s="94">
        <f t="shared" si="104"/>
        <v>141169</v>
      </c>
      <c r="H1289" s="44"/>
      <c r="J1289" s="187">
        <v>133898.7965</v>
      </c>
      <c r="K1289" s="186">
        <f t="shared" si="99"/>
        <v>133898.79999999999</v>
      </c>
      <c r="L1289" s="166" t="str">
        <f t="shared" si="100"/>
        <v>OK</v>
      </c>
    </row>
    <row r="1290" spans="2:12" ht="12" x14ac:dyDescent="0.2">
      <c r="B1290" s="92" t="s">
        <v>1204</v>
      </c>
      <c r="C1290" s="59" t="s">
        <v>2440</v>
      </c>
      <c r="D1290" s="93" t="s">
        <v>2463</v>
      </c>
      <c r="E1290" s="122">
        <v>1</v>
      </c>
      <c r="F1290" s="94">
        <v>98539</v>
      </c>
      <c r="G1290" s="94">
        <f t="shared" si="104"/>
        <v>98539</v>
      </c>
      <c r="H1290" s="44"/>
      <c r="J1290" s="187">
        <v>93464.241500000004</v>
      </c>
      <c r="K1290" s="186">
        <f t="shared" si="99"/>
        <v>93464.24</v>
      </c>
      <c r="L1290" s="166" t="str">
        <f t="shared" si="100"/>
        <v>OK</v>
      </c>
    </row>
    <row r="1291" spans="2:12" ht="12" x14ac:dyDescent="0.2">
      <c r="B1291" s="92" t="s">
        <v>1205</v>
      </c>
      <c r="C1291" s="59" t="s">
        <v>2441</v>
      </c>
      <c r="D1291" s="93" t="s">
        <v>2463</v>
      </c>
      <c r="E1291" s="122">
        <v>1</v>
      </c>
      <c r="F1291" s="94">
        <v>126773</v>
      </c>
      <c r="G1291" s="94">
        <f t="shared" si="104"/>
        <v>126773</v>
      </c>
      <c r="H1291" s="44"/>
      <c r="J1291" s="187">
        <v>120244.1905</v>
      </c>
      <c r="K1291" s="186">
        <f t="shared" si="99"/>
        <v>120244.19</v>
      </c>
      <c r="L1291" s="166" t="str">
        <f t="shared" si="100"/>
        <v>OK</v>
      </c>
    </row>
    <row r="1292" spans="2:12" ht="12" x14ac:dyDescent="0.2">
      <c r="B1292" s="92" t="s">
        <v>1206</v>
      </c>
      <c r="C1292" s="59" t="s">
        <v>2442</v>
      </c>
      <c r="D1292" s="93" t="s">
        <v>2463</v>
      </c>
      <c r="E1292" s="122">
        <v>1</v>
      </c>
      <c r="F1292" s="94">
        <v>59759</v>
      </c>
      <c r="G1292" s="94">
        <f t="shared" si="104"/>
        <v>59759</v>
      </c>
      <c r="H1292" s="44"/>
      <c r="J1292" s="187">
        <v>56681.411500000002</v>
      </c>
      <c r="K1292" s="186">
        <f t="shared" si="99"/>
        <v>56681.41</v>
      </c>
      <c r="L1292" s="166" t="str">
        <f t="shared" si="100"/>
        <v>OK</v>
      </c>
    </row>
    <row r="1293" spans="2:12" ht="12" x14ac:dyDescent="0.2">
      <c r="B1293" s="92" t="s">
        <v>1207</v>
      </c>
      <c r="C1293" s="59" t="s">
        <v>2443</v>
      </c>
      <c r="D1293" s="93" t="s">
        <v>2463</v>
      </c>
      <c r="E1293" s="122">
        <v>1</v>
      </c>
      <c r="F1293" s="94">
        <v>12135</v>
      </c>
      <c r="G1293" s="94">
        <f t="shared" si="104"/>
        <v>12135</v>
      </c>
      <c r="H1293" s="44"/>
      <c r="J1293" s="187">
        <v>11510.047500000001</v>
      </c>
      <c r="K1293" s="186">
        <f t="shared" si="99"/>
        <v>11510.05</v>
      </c>
      <c r="L1293" s="166" t="str">
        <f t="shared" si="100"/>
        <v>OK</v>
      </c>
    </row>
    <row r="1294" spans="2:12" ht="12" x14ac:dyDescent="0.2">
      <c r="B1294" s="92" t="s">
        <v>1208</v>
      </c>
      <c r="C1294" s="59" t="s">
        <v>2444</v>
      </c>
      <c r="D1294" s="93" t="s">
        <v>2463</v>
      </c>
      <c r="E1294" s="122">
        <v>1</v>
      </c>
      <c r="F1294" s="94">
        <v>4987</v>
      </c>
      <c r="G1294" s="94">
        <f t="shared" si="104"/>
        <v>4987</v>
      </c>
      <c r="H1294" s="44"/>
      <c r="J1294" s="187">
        <v>4730.1695</v>
      </c>
      <c r="K1294" s="186">
        <f t="shared" ref="K1294:K1357" si="105">ROUND($E1294*J1294,2)</f>
        <v>4730.17</v>
      </c>
      <c r="L1294" s="166" t="str">
        <f t="shared" ref="L1294:L1357" si="106">IF(AND(J1294&gt;=$F1294*0.9,J1294&lt;=$F1294),"OK","ERROR Vr")</f>
        <v>OK</v>
      </c>
    </row>
    <row r="1295" spans="2:12" ht="12" x14ac:dyDescent="0.2">
      <c r="B1295" s="92" t="s">
        <v>1209</v>
      </c>
      <c r="C1295" s="59" t="s">
        <v>2445</v>
      </c>
      <c r="D1295" s="93" t="s">
        <v>2463</v>
      </c>
      <c r="E1295" s="122">
        <v>1</v>
      </c>
      <c r="F1295" s="94">
        <v>20814</v>
      </c>
      <c r="G1295" s="94">
        <f t="shared" si="104"/>
        <v>20814</v>
      </c>
      <c r="H1295" s="44"/>
      <c r="J1295" s="187">
        <v>19742.079000000002</v>
      </c>
      <c r="K1295" s="186">
        <f t="shared" si="105"/>
        <v>19742.080000000002</v>
      </c>
      <c r="L1295" s="166" t="str">
        <f t="shared" si="106"/>
        <v>OK</v>
      </c>
    </row>
    <row r="1296" spans="2:12" ht="12" x14ac:dyDescent="0.2">
      <c r="B1296" s="92" t="s">
        <v>1210</v>
      </c>
      <c r="C1296" s="59" t="s">
        <v>2446</v>
      </c>
      <c r="D1296" s="93" t="s">
        <v>2463</v>
      </c>
      <c r="E1296" s="122">
        <v>1</v>
      </c>
      <c r="F1296" s="94">
        <v>14117</v>
      </c>
      <c r="G1296" s="94">
        <f t="shared" si="104"/>
        <v>14117</v>
      </c>
      <c r="H1296" s="44"/>
      <c r="J1296" s="187">
        <v>13389.9745</v>
      </c>
      <c r="K1296" s="186">
        <f t="shared" si="105"/>
        <v>13389.97</v>
      </c>
      <c r="L1296" s="166" t="str">
        <f t="shared" si="106"/>
        <v>OK</v>
      </c>
    </row>
    <row r="1297" spans="2:12" ht="12" x14ac:dyDescent="0.2">
      <c r="B1297" s="92" t="s">
        <v>1211</v>
      </c>
      <c r="C1297" s="59" t="s">
        <v>2447</v>
      </c>
      <c r="D1297" s="93" t="s">
        <v>2463</v>
      </c>
      <c r="E1297" s="122">
        <v>1</v>
      </c>
      <c r="F1297" s="94">
        <v>9852</v>
      </c>
      <c r="G1297" s="94">
        <f t="shared" si="104"/>
        <v>9852</v>
      </c>
      <c r="H1297" s="44"/>
      <c r="J1297" s="187">
        <v>9344.6219999999994</v>
      </c>
      <c r="K1297" s="186">
        <f t="shared" si="105"/>
        <v>9344.6200000000008</v>
      </c>
      <c r="L1297" s="166" t="str">
        <f t="shared" si="106"/>
        <v>OK</v>
      </c>
    </row>
    <row r="1298" spans="2:12" ht="12" x14ac:dyDescent="0.2">
      <c r="B1298" s="92" t="s">
        <v>1212</v>
      </c>
      <c r="C1298" s="59" t="s">
        <v>2448</v>
      </c>
      <c r="D1298" s="93" t="s">
        <v>2463</v>
      </c>
      <c r="E1298" s="122">
        <v>1</v>
      </c>
      <c r="F1298" s="94">
        <v>12679</v>
      </c>
      <c r="G1298" s="94">
        <f t="shared" si="104"/>
        <v>12679</v>
      </c>
      <c r="H1298" s="44"/>
      <c r="J1298" s="187">
        <v>12026.031500000001</v>
      </c>
      <c r="K1298" s="186">
        <f t="shared" si="105"/>
        <v>12026.03</v>
      </c>
      <c r="L1298" s="166" t="str">
        <f t="shared" si="106"/>
        <v>OK</v>
      </c>
    </row>
    <row r="1299" spans="2:12" ht="12" x14ac:dyDescent="0.2">
      <c r="B1299" s="92" t="s">
        <v>1213</v>
      </c>
      <c r="C1299" s="59" t="s">
        <v>2449</v>
      </c>
      <c r="D1299" s="93" t="s">
        <v>2463</v>
      </c>
      <c r="E1299" s="122">
        <v>1</v>
      </c>
      <c r="F1299" s="94">
        <v>5976</v>
      </c>
      <c r="G1299" s="94">
        <f t="shared" si="104"/>
        <v>5976</v>
      </c>
      <c r="H1299" s="44"/>
      <c r="J1299" s="187">
        <v>5668.2359999999999</v>
      </c>
      <c r="K1299" s="186">
        <f t="shared" si="105"/>
        <v>5668.24</v>
      </c>
      <c r="L1299" s="166" t="str">
        <f t="shared" si="106"/>
        <v>OK</v>
      </c>
    </row>
    <row r="1300" spans="2:12" ht="12" x14ac:dyDescent="0.2">
      <c r="B1300" s="105" t="s">
        <v>1214</v>
      </c>
      <c r="C1300" s="60" t="s">
        <v>2450</v>
      </c>
      <c r="D1300" s="86"/>
      <c r="E1300" s="122"/>
      <c r="F1300" s="94"/>
      <c r="G1300" s="94"/>
      <c r="H1300" s="44"/>
      <c r="J1300" s="187">
        <v>0</v>
      </c>
      <c r="K1300" s="186">
        <f t="shared" si="105"/>
        <v>0</v>
      </c>
      <c r="L1300" s="166" t="str">
        <f t="shared" si="106"/>
        <v>OK</v>
      </c>
    </row>
    <row r="1301" spans="2:12" ht="12" x14ac:dyDescent="0.2">
      <c r="B1301" s="92" t="s">
        <v>1215</v>
      </c>
      <c r="C1301" s="59" t="s">
        <v>2451</v>
      </c>
      <c r="D1301" s="93" t="s">
        <v>1227</v>
      </c>
      <c r="E1301" s="122">
        <v>1</v>
      </c>
      <c r="F1301" s="94">
        <v>28314</v>
      </c>
      <c r="G1301" s="94">
        <f>ROUND(E1301*F1301,2)</f>
        <v>28314</v>
      </c>
      <c r="H1301" s="44"/>
      <c r="J1301" s="187">
        <v>26855.829000000002</v>
      </c>
      <c r="K1301" s="186">
        <f t="shared" si="105"/>
        <v>26855.83</v>
      </c>
      <c r="L1301" s="166" t="str">
        <f t="shared" si="106"/>
        <v>OK</v>
      </c>
    </row>
    <row r="1302" spans="2:12" ht="12" x14ac:dyDescent="0.2">
      <c r="B1302" s="92" t="s">
        <v>1216</v>
      </c>
      <c r="C1302" s="59" t="s">
        <v>2452</v>
      </c>
      <c r="D1302" s="93" t="s">
        <v>1227</v>
      </c>
      <c r="E1302" s="122">
        <v>1</v>
      </c>
      <c r="F1302" s="94">
        <v>60345</v>
      </c>
      <c r="G1302" s="94">
        <f>ROUND(E1302*F1302,2)</f>
        <v>60345</v>
      </c>
      <c r="H1302" s="44"/>
      <c r="J1302" s="187">
        <v>57237.232499999998</v>
      </c>
      <c r="K1302" s="186">
        <f t="shared" si="105"/>
        <v>57237.23</v>
      </c>
      <c r="L1302" s="166" t="str">
        <f t="shared" si="106"/>
        <v>OK</v>
      </c>
    </row>
    <row r="1303" spans="2:12" ht="12" x14ac:dyDescent="0.2">
      <c r="B1303" s="92" t="s">
        <v>1217</v>
      </c>
      <c r="C1303" s="59" t="s">
        <v>2453</v>
      </c>
      <c r="D1303" s="93" t="s">
        <v>1227</v>
      </c>
      <c r="E1303" s="122">
        <v>1</v>
      </c>
      <c r="F1303" s="94">
        <v>115420</v>
      </c>
      <c r="G1303" s="94">
        <f>ROUND(E1303*F1303,2)</f>
        <v>115420</v>
      </c>
      <c r="H1303" s="44"/>
      <c r="J1303" s="187">
        <v>109475.87</v>
      </c>
      <c r="K1303" s="186">
        <f t="shared" si="105"/>
        <v>109475.87</v>
      </c>
      <c r="L1303" s="166" t="str">
        <f t="shared" si="106"/>
        <v>OK</v>
      </c>
    </row>
    <row r="1304" spans="2:12" ht="12" x14ac:dyDescent="0.2">
      <c r="B1304" s="92" t="s">
        <v>1218</v>
      </c>
      <c r="C1304" s="59" t="s">
        <v>2454</v>
      </c>
      <c r="D1304" s="93" t="s">
        <v>1227</v>
      </c>
      <c r="E1304" s="122">
        <v>1</v>
      </c>
      <c r="F1304" s="94">
        <v>190482</v>
      </c>
      <c r="G1304" s="94">
        <f>ROUND(E1304*F1304,2)</f>
        <v>190482</v>
      </c>
      <c r="H1304" s="44"/>
      <c r="J1304" s="187">
        <v>180672.177</v>
      </c>
      <c r="K1304" s="186">
        <f t="shared" si="105"/>
        <v>180672.18</v>
      </c>
      <c r="L1304" s="166" t="str">
        <f t="shared" si="106"/>
        <v>OK</v>
      </c>
    </row>
    <row r="1305" spans="2:12" ht="12" x14ac:dyDescent="0.2">
      <c r="B1305" s="92" t="s">
        <v>1219</v>
      </c>
      <c r="C1305" s="59" t="s">
        <v>2455</v>
      </c>
      <c r="D1305" s="93" t="s">
        <v>1227</v>
      </c>
      <c r="E1305" s="122">
        <v>1</v>
      </c>
      <c r="F1305" s="94">
        <v>310665</v>
      </c>
      <c r="G1305" s="94">
        <f>ROUND(E1305*F1305,2)</f>
        <v>310665</v>
      </c>
      <c r="H1305" s="44"/>
      <c r="J1305" s="187">
        <v>294665.7525</v>
      </c>
      <c r="K1305" s="186">
        <f t="shared" si="105"/>
        <v>294665.75</v>
      </c>
      <c r="L1305" s="166" t="str">
        <f t="shared" si="106"/>
        <v>OK</v>
      </c>
    </row>
    <row r="1306" spans="2:12" ht="12" x14ac:dyDescent="0.2">
      <c r="B1306" s="105" t="s">
        <v>1220</v>
      </c>
      <c r="C1306" s="66" t="s">
        <v>2456</v>
      </c>
      <c r="D1306" s="86"/>
      <c r="E1306" s="122"/>
      <c r="F1306" s="94"/>
      <c r="G1306" s="94"/>
      <c r="H1306" s="44"/>
      <c r="J1306" s="187">
        <v>0</v>
      </c>
      <c r="K1306" s="186">
        <f t="shared" si="105"/>
        <v>0</v>
      </c>
      <c r="L1306" s="166" t="str">
        <f t="shared" si="106"/>
        <v>OK</v>
      </c>
    </row>
    <row r="1307" spans="2:12" ht="67.5" x14ac:dyDescent="0.2">
      <c r="B1307" s="92" t="s">
        <v>1221</v>
      </c>
      <c r="C1307" s="59" t="s">
        <v>2457</v>
      </c>
      <c r="D1307" s="89" t="s">
        <v>2522</v>
      </c>
      <c r="E1307" s="122">
        <v>1</v>
      </c>
      <c r="F1307" s="94">
        <v>69448</v>
      </c>
      <c r="G1307" s="94">
        <f t="shared" ref="G1307:G1312" si="107">ROUND(E1307*F1307,2)</f>
        <v>69448</v>
      </c>
      <c r="H1307" s="44"/>
      <c r="J1307" s="187">
        <v>65871.428</v>
      </c>
      <c r="K1307" s="186">
        <f t="shared" si="105"/>
        <v>65871.429999999993</v>
      </c>
      <c r="L1307" s="166" t="str">
        <f t="shared" si="106"/>
        <v>OK</v>
      </c>
    </row>
    <row r="1308" spans="2:12" ht="22.5" x14ac:dyDescent="0.2">
      <c r="B1308" s="92" t="s">
        <v>1222</v>
      </c>
      <c r="C1308" s="59" t="s">
        <v>2458</v>
      </c>
      <c r="D1308" s="93" t="s">
        <v>2463</v>
      </c>
      <c r="E1308" s="122">
        <v>1</v>
      </c>
      <c r="F1308" s="94">
        <v>30376</v>
      </c>
      <c r="G1308" s="94">
        <f t="shared" si="107"/>
        <v>30376</v>
      </c>
      <c r="H1308" s="44"/>
      <c r="J1308" s="187">
        <v>28811.635999999999</v>
      </c>
      <c r="K1308" s="186">
        <f t="shared" si="105"/>
        <v>28811.64</v>
      </c>
      <c r="L1308" s="166" t="str">
        <f t="shared" si="106"/>
        <v>OK</v>
      </c>
    </row>
    <row r="1309" spans="2:12" ht="56.25" x14ac:dyDescent="0.2">
      <c r="B1309" s="92" t="s">
        <v>1223</v>
      </c>
      <c r="C1309" s="59" t="s">
        <v>2459</v>
      </c>
      <c r="D1309" s="93" t="s">
        <v>2463</v>
      </c>
      <c r="E1309" s="122">
        <v>1</v>
      </c>
      <c r="F1309" s="94">
        <v>659123</v>
      </c>
      <c r="G1309" s="94">
        <f t="shared" si="107"/>
        <v>659123</v>
      </c>
      <c r="H1309" s="44"/>
      <c r="J1309" s="187">
        <v>625178.1655</v>
      </c>
      <c r="K1309" s="186">
        <f t="shared" si="105"/>
        <v>625178.17000000004</v>
      </c>
      <c r="L1309" s="166" t="str">
        <f t="shared" si="106"/>
        <v>OK</v>
      </c>
    </row>
    <row r="1310" spans="2:12" ht="22.5" x14ac:dyDescent="0.2">
      <c r="B1310" s="92" t="s">
        <v>1224</v>
      </c>
      <c r="C1310" s="59" t="s">
        <v>2460</v>
      </c>
      <c r="D1310" s="93" t="s">
        <v>2463</v>
      </c>
      <c r="E1310" s="122">
        <v>1</v>
      </c>
      <c r="F1310" s="94">
        <v>131032</v>
      </c>
      <c r="G1310" s="94">
        <f t="shared" si="107"/>
        <v>131032</v>
      </c>
      <c r="H1310" s="44"/>
      <c r="J1310" s="187">
        <v>124283.852</v>
      </c>
      <c r="K1310" s="186">
        <f t="shared" si="105"/>
        <v>124283.85</v>
      </c>
      <c r="L1310" s="166" t="str">
        <f t="shared" si="106"/>
        <v>OK</v>
      </c>
    </row>
    <row r="1311" spans="2:12" ht="33.75" x14ac:dyDescent="0.2">
      <c r="B1311" s="92" t="s">
        <v>1225</v>
      </c>
      <c r="C1311" s="59" t="s">
        <v>2461</v>
      </c>
      <c r="D1311" s="93" t="s">
        <v>2463</v>
      </c>
      <c r="E1311" s="122">
        <v>1</v>
      </c>
      <c r="F1311" s="94">
        <v>21812</v>
      </c>
      <c r="G1311" s="94">
        <f t="shared" si="107"/>
        <v>21812</v>
      </c>
      <c r="H1311" s="44"/>
      <c r="J1311" s="187">
        <v>20688.682000000001</v>
      </c>
      <c r="K1311" s="186">
        <f t="shared" si="105"/>
        <v>20688.68</v>
      </c>
      <c r="L1311" s="166" t="str">
        <f t="shared" si="106"/>
        <v>OK</v>
      </c>
    </row>
    <row r="1312" spans="2:12" ht="22.5" x14ac:dyDescent="0.2">
      <c r="B1312" s="92" t="s">
        <v>1226</v>
      </c>
      <c r="C1312" s="59" t="s">
        <v>2462</v>
      </c>
      <c r="D1312" s="93" t="s">
        <v>2463</v>
      </c>
      <c r="E1312" s="122">
        <v>1</v>
      </c>
      <c r="F1312" s="94">
        <v>56679</v>
      </c>
      <c r="G1312" s="94">
        <f t="shared" si="107"/>
        <v>56679</v>
      </c>
      <c r="H1312" s="44"/>
      <c r="J1312" s="187">
        <v>53760.031499999997</v>
      </c>
      <c r="K1312" s="186">
        <f t="shared" si="105"/>
        <v>53760.03</v>
      </c>
      <c r="L1312" s="166" t="str">
        <f t="shared" si="106"/>
        <v>OK</v>
      </c>
    </row>
    <row r="1313" spans="2:12" ht="12" x14ac:dyDescent="0.2">
      <c r="B1313" s="92"/>
      <c r="C1313" s="59"/>
      <c r="D1313" s="134"/>
      <c r="E1313" s="122"/>
      <c r="F1313" s="94"/>
      <c r="G1313" s="125"/>
      <c r="H1313" s="47"/>
      <c r="J1313" s="187"/>
      <c r="K1313" s="186">
        <f t="shared" si="105"/>
        <v>0</v>
      </c>
      <c r="L1313" s="166" t="str">
        <f t="shared" si="106"/>
        <v>OK</v>
      </c>
    </row>
    <row r="1314" spans="2:12" ht="12" x14ac:dyDescent="0.2">
      <c r="B1314" s="12">
        <v>26</v>
      </c>
      <c r="C1314" s="28" t="s">
        <v>2526</v>
      </c>
      <c r="D1314" s="118"/>
      <c r="E1314" s="135"/>
      <c r="F1314" s="113"/>
      <c r="G1314" s="114"/>
      <c r="H1314" s="15">
        <f>SUM(G1315:G1362)</f>
        <v>55760423</v>
      </c>
      <c r="J1314" s="187"/>
      <c r="K1314" s="186">
        <f t="shared" si="105"/>
        <v>0</v>
      </c>
      <c r="L1314" s="166" t="str">
        <f t="shared" si="106"/>
        <v>OK</v>
      </c>
    </row>
    <row r="1315" spans="2:12" ht="25.5" x14ac:dyDescent="0.2">
      <c r="B1315" s="92" t="s">
        <v>2575</v>
      </c>
      <c r="C1315" s="139" t="s">
        <v>2527</v>
      </c>
      <c r="D1315" s="141" t="s">
        <v>2463</v>
      </c>
      <c r="E1315" s="122">
        <v>1</v>
      </c>
      <c r="F1315" s="94">
        <v>143840</v>
      </c>
      <c r="G1315" s="94">
        <f t="shared" ref="G1315:G1362" si="108">ROUND(E1315*F1315,2)</f>
        <v>143840</v>
      </c>
      <c r="H1315" s="46"/>
      <c r="J1315" s="187">
        <v>136432.24</v>
      </c>
      <c r="K1315" s="186">
        <f t="shared" si="105"/>
        <v>136432.24</v>
      </c>
      <c r="L1315" s="166" t="str">
        <f t="shared" si="106"/>
        <v>OK</v>
      </c>
    </row>
    <row r="1316" spans="2:12" ht="12.75" x14ac:dyDescent="0.2">
      <c r="B1316" s="92" t="s">
        <v>2576</v>
      </c>
      <c r="C1316" s="139" t="s">
        <v>2528</v>
      </c>
      <c r="D1316" s="141" t="s">
        <v>2522</v>
      </c>
      <c r="E1316" s="122">
        <v>1</v>
      </c>
      <c r="F1316" s="94">
        <v>3200</v>
      </c>
      <c r="G1316" s="94">
        <f t="shared" si="108"/>
        <v>3200</v>
      </c>
      <c r="H1316" s="44"/>
      <c r="J1316" s="187">
        <v>3035.2</v>
      </c>
      <c r="K1316" s="186">
        <f t="shared" si="105"/>
        <v>3035.2</v>
      </c>
      <c r="L1316" s="166" t="str">
        <f t="shared" si="106"/>
        <v>OK</v>
      </c>
    </row>
    <row r="1317" spans="2:12" ht="27.75" customHeight="1" x14ac:dyDescent="0.2">
      <c r="B1317" s="92" t="s">
        <v>2577</v>
      </c>
      <c r="C1317" s="139" t="s">
        <v>2529</v>
      </c>
      <c r="D1317" s="141" t="s">
        <v>1227</v>
      </c>
      <c r="E1317" s="122">
        <v>1</v>
      </c>
      <c r="F1317" s="94">
        <v>2259000</v>
      </c>
      <c r="G1317" s="94">
        <f t="shared" si="108"/>
        <v>2259000</v>
      </c>
      <c r="H1317" s="44"/>
      <c r="J1317" s="187">
        <v>2142661.5</v>
      </c>
      <c r="K1317" s="186">
        <f t="shared" si="105"/>
        <v>2142661.5</v>
      </c>
      <c r="L1317" s="166" t="str">
        <f t="shared" si="106"/>
        <v>OK</v>
      </c>
    </row>
    <row r="1318" spans="2:12" ht="12.75" x14ac:dyDescent="0.2">
      <c r="B1318" s="92" t="s">
        <v>2578</v>
      </c>
      <c r="C1318" s="139" t="s">
        <v>2530</v>
      </c>
      <c r="D1318" s="141" t="s">
        <v>1227</v>
      </c>
      <c r="E1318" s="122">
        <v>1</v>
      </c>
      <c r="F1318" s="94">
        <v>25900</v>
      </c>
      <c r="G1318" s="94">
        <f t="shared" si="108"/>
        <v>25900</v>
      </c>
      <c r="H1318" s="44"/>
      <c r="J1318" s="187">
        <v>24566.15</v>
      </c>
      <c r="K1318" s="186">
        <f t="shared" si="105"/>
        <v>24566.15</v>
      </c>
      <c r="L1318" s="166" t="str">
        <f t="shared" si="106"/>
        <v>OK</v>
      </c>
    </row>
    <row r="1319" spans="2:12" ht="25.5" x14ac:dyDescent="0.2">
      <c r="B1319" s="92" t="s">
        <v>2579</v>
      </c>
      <c r="C1319" s="139" t="s">
        <v>2571</v>
      </c>
      <c r="D1319" s="141" t="s">
        <v>1227</v>
      </c>
      <c r="E1319" s="122">
        <v>1</v>
      </c>
      <c r="F1319" s="94">
        <v>63200</v>
      </c>
      <c r="G1319" s="94">
        <f t="shared" si="108"/>
        <v>63200</v>
      </c>
      <c r="H1319" s="44"/>
      <c r="J1319" s="187">
        <v>59945.2</v>
      </c>
      <c r="K1319" s="186">
        <f t="shared" si="105"/>
        <v>59945.2</v>
      </c>
      <c r="L1319" s="166" t="str">
        <f t="shared" si="106"/>
        <v>OK</v>
      </c>
    </row>
    <row r="1320" spans="2:12" ht="25.5" x14ac:dyDescent="0.2">
      <c r="B1320" s="92" t="s">
        <v>2580</v>
      </c>
      <c r="C1320" s="139" t="s">
        <v>2572</v>
      </c>
      <c r="D1320" s="141" t="s">
        <v>1227</v>
      </c>
      <c r="E1320" s="122">
        <v>1</v>
      </c>
      <c r="F1320" s="94">
        <v>1550250</v>
      </c>
      <c r="G1320" s="94">
        <f t="shared" si="108"/>
        <v>1550250</v>
      </c>
      <c r="H1320" s="44"/>
      <c r="J1320" s="187">
        <v>1470412.125</v>
      </c>
      <c r="K1320" s="186">
        <f t="shared" si="105"/>
        <v>1470412.13</v>
      </c>
      <c r="L1320" s="166" t="str">
        <f t="shared" si="106"/>
        <v>OK</v>
      </c>
    </row>
    <row r="1321" spans="2:12" ht="25.5" x14ac:dyDescent="0.2">
      <c r="B1321" s="92" t="s">
        <v>2581</v>
      </c>
      <c r="C1321" s="139" t="s">
        <v>2570</v>
      </c>
      <c r="D1321" s="142" t="s">
        <v>2522</v>
      </c>
      <c r="E1321" s="122">
        <v>1</v>
      </c>
      <c r="F1321" s="94">
        <v>37970</v>
      </c>
      <c r="G1321" s="94">
        <f t="shared" si="108"/>
        <v>37970</v>
      </c>
      <c r="H1321" s="44"/>
      <c r="J1321" s="187">
        <v>36014.544999999998</v>
      </c>
      <c r="K1321" s="186">
        <f t="shared" si="105"/>
        <v>36014.550000000003</v>
      </c>
      <c r="L1321" s="166" t="str">
        <f t="shared" si="106"/>
        <v>OK</v>
      </c>
    </row>
    <row r="1322" spans="2:12" ht="51" x14ac:dyDescent="0.2">
      <c r="B1322" s="92" t="s">
        <v>2582</v>
      </c>
      <c r="C1322" s="139" t="s">
        <v>2573</v>
      </c>
      <c r="D1322" s="141" t="s">
        <v>2463</v>
      </c>
      <c r="E1322" s="147">
        <v>1</v>
      </c>
      <c r="F1322" s="148">
        <v>132666</v>
      </c>
      <c r="G1322" s="148">
        <f t="shared" si="108"/>
        <v>132666</v>
      </c>
      <c r="H1322" s="44"/>
      <c r="J1322" s="187">
        <v>125833.701</v>
      </c>
      <c r="K1322" s="186">
        <f t="shared" si="105"/>
        <v>125833.7</v>
      </c>
      <c r="L1322" s="166" t="str">
        <f t="shared" si="106"/>
        <v>OK</v>
      </c>
    </row>
    <row r="1323" spans="2:12" ht="25.5" x14ac:dyDescent="0.2">
      <c r="B1323" s="92" t="s">
        <v>2583</v>
      </c>
      <c r="C1323" s="138" t="s">
        <v>2531</v>
      </c>
      <c r="D1323" s="136" t="s">
        <v>2522</v>
      </c>
      <c r="E1323" s="122">
        <v>1</v>
      </c>
      <c r="F1323" s="94">
        <v>2624</v>
      </c>
      <c r="G1323" s="94">
        <f t="shared" si="108"/>
        <v>2624</v>
      </c>
      <c r="H1323" s="44"/>
      <c r="J1323" s="187">
        <v>2488.864</v>
      </c>
      <c r="K1323" s="186">
        <f t="shared" si="105"/>
        <v>2488.86</v>
      </c>
      <c r="L1323" s="166" t="str">
        <f t="shared" si="106"/>
        <v>OK</v>
      </c>
    </row>
    <row r="1324" spans="2:12" ht="12.75" x14ac:dyDescent="0.2">
      <c r="B1324" s="92" t="s">
        <v>2584</v>
      </c>
      <c r="C1324" s="138" t="s">
        <v>2532</v>
      </c>
      <c r="D1324" s="136" t="s">
        <v>1227</v>
      </c>
      <c r="E1324" s="122">
        <v>1</v>
      </c>
      <c r="F1324" s="94">
        <v>3150161</v>
      </c>
      <c r="G1324" s="94">
        <f t="shared" si="108"/>
        <v>3150161</v>
      </c>
      <c r="H1324" s="44"/>
      <c r="J1324" s="187">
        <v>2987927.7085000002</v>
      </c>
      <c r="K1324" s="186">
        <f t="shared" si="105"/>
        <v>2987927.71</v>
      </c>
      <c r="L1324" s="166" t="str">
        <f t="shared" si="106"/>
        <v>OK</v>
      </c>
    </row>
    <row r="1325" spans="2:12" ht="25.5" x14ac:dyDescent="0.2">
      <c r="B1325" s="92" t="s">
        <v>2585</v>
      </c>
      <c r="C1325" s="138" t="s">
        <v>2533</v>
      </c>
      <c r="D1325" s="136" t="s">
        <v>2522</v>
      </c>
      <c r="E1325" s="122">
        <v>1</v>
      </c>
      <c r="F1325" s="94">
        <v>22581</v>
      </c>
      <c r="G1325" s="94">
        <f t="shared" si="108"/>
        <v>22581</v>
      </c>
      <c r="H1325" s="44"/>
      <c r="J1325" s="187">
        <v>21418.0785</v>
      </c>
      <c r="K1325" s="186">
        <f t="shared" si="105"/>
        <v>21418.080000000002</v>
      </c>
      <c r="L1325" s="166" t="str">
        <f t="shared" si="106"/>
        <v>OK</v>
      </c>
    </row>
    <row r="1326" spans="2:12" ht="25.5" x14ac:dyDescent="0.2">
      <c r="B1326" s="92" t="s">
        <v>2586</v>
      </c>
      <c r="C1326" s="138" t="s">
        <v>2534</v>
      </c>
      <c r="D1326" s="136" t="s">
        <v>2463</v>
      </c>
      <c r="E1326" s="122">
        <v>1</v>
      </c>
      <c r="F1326" s="96">
        <v>445700</v>
      </c>
      <c r="G1326" s="94">
        <f t="shared" si="108"/>
        <v>445700</v>
      </c>
      <c r="H1326" s="44"/>
      <c r="J1326" s="187">
        <v>422746.45</v>
      </c>
      <c r="K1326" s="186">
        <f t="shared" si="105"/>
        <v>422746.45</v>
      </c>
      <c r="L1326" s="166" t="str">
        <f t="shared" si="106"/>
        <v>OK</v>
      </c>
    </row>
    <row r="1327" spans="2:12" ht="12" x14ac:dyDescent="0.2">
      <c r="B1327" s="92" t="s">
        <v>2587</v>
      </c>
      <c r="C1327" s="59" t="s">
        <v>2535</v>
      </c>
      <c r="D1327" s="143" t="s">
        <v>2463</v>
      </c>
      <c r="E1327" s="122">
        <v>1</v>
      </c>
      <c r="F1327" s="96">
        <v>255000</v>
      </c>
      <c r="G1327" s="94">
        <f t="shared" si="108"/>
        <v>255000</v>
      </c>
      <c r="H1327" s="44"/>
      <c r="J1327" s="187">
        <v>241867.5</v>
      </c>
      <c r="K1327" s="186">
        <f t="shared" si="105"/>
        <v>241867.5</v>
      </c>
      <c r="L1327" s="166" t="str">
        <f t="shared" si="106"/>
        <v>OK</v>
      </c>
    </row>
    <row r="1328" spans="2:12" ht="22.5" x14ac:dyDescent="0.2">
      <c r="B1328" s="92" t="s">
        <v>2588</v>
      </c>
      <c r="C1328" s="59" t="s">
        <v>2536</v>
      </c>
      <c r="D1328" s="143" t="s">
        <v>2463</v>
      </c>
      <c r="E1328" s="122">
        <v>1</v>
      </c>
      <c r="F1328" s="96">
        <v>385000</v>
      </c>
      <c r="G1328" s="94">
        <f t="shared" si="108"/>
        <v>385000</v>
      </c>
      <c r="H1328" s="44"/>
      <c r="J1328" s="187">
        <v>365172.5</v>
      </c>
      <c r="K1328" s="186">
        <f t="shared" si="105"/>
        <v>365172.5</v>
      </c>
      <c r="L1328" s="166" t="str">
        <f t="shared" si="106"/>
        <v>OK</v>
      </c>
    </row>
    <row r="1329" spans="2:12" ht="22.5" x14ac:dyDescent="0.2">
      <c r="B1329" s="92" t="s">
        <v>2589</v>
      </c>
      <c r="C1329" s="59" t="s">
        <v>2537</v>
      </c>
      <c r="D1329" s="142" t="s">
        <v>2522</v>
      </c>
      <c r="E1329" s="122">
        <v>1</v>
      </c>
      <c r="F1329" s="96">
        <v>197000</v>
      </c>
      <c r="G1329" s="94">
        <f t="shared" si="108"/>
        <v>197000</v>
      </c>
      <c r="H1329" s="44"/>
      <c r="J1329" s="187">
        <v>186854.5</v>
      </c>
      <c r="K1329" s="186">
        <f t="shared" si="105"/>
        <v>186854.5</v>
      </c>
      <c r="L1329" s="166" t="str">
        <f t="shared" si="106"/>
        <v>OK</v>
      </c>
    </row>
    <row r="1330" spans="2:12" ht="22.5" x14ac:dyDescent="0.2">
      <c r="B1330" s="92" t="s">
        <v>2590</v>
      </c>
      <c r="C1330" s="59" t="s">
        <v>2538</v>
      </c>
      <c r="D1330" s="144" t="s">
        <v>1227</v>
      </c>
      <c r="E1330" s="122">
        <v>1</v>
      </c>
      <c r="F1330" s="94">
        <v>1500000</v>
      </c>
      <c r="G1330" s="94">
        <f t="shared" si="108"/>
        <v>1500000</v>
      </c>
      <c r="H1330" s="44"/>
      <c r="J1330" s="187">
        <v>1422750</v>
      </c>
      <c r="K1330" s="186">
        <f t="shared" si="105"/>
        <v>1422750</v>
      </c>
      <c r="L1330" s="166" t="str">
        <f t="shared" si="106"/>
        <v>OK</v>
      </c>
    </row>
    <row r="1331" spans="2:12" ht="22.5" x14ac:dyDescent="0.2">
      <c r="B1331" s="92" t="s">
        <v>2591</v>
      </c>
      <c r="C1331" s="59" t="s">
        <v>2539</v>
      </c>
      <c r="D1331" s="144" t="s">
        <v>1227</v>
      </c>
      <c r="E1331" s="122">
        <v>1</v>
      </c>
      <c r="F1331" s="94">
        <v>1500000</v>
      </c>
      <c r="G1331" s="94">
        <f t="shared" si="108"/>
        <v>1500000</v>
      </c>
      <c r="H1331" s="44"/>
      <c r="J1331" s="187">
        <v>1422750</v>
      </c>
      <c r="K1331" s="186">
        <f t="shared" si="105"/>
        <v>1422750</v>
      </c>
      <c r="L1331" s="166" t="str">
        <f t="shared" si="106"/>
        <v>OK</v>
      </c>
    </row>
    <row r="1332" spans="2:12" ht="12" x14ac:dyDescent="0.2">
      <c r="B1332" s="92" t="s">
        <v>2592</v>
      </c>
      <c r="C1332" s="59" t="s">
        <v>2540</v>
      </c>
      <c r="D1332" s="144" t="s">
        <v>1227</v>
      </c>
      <c r="E1332" s="122">
        <v>1</v>
      </c>
      <c r="F1332" s="94">
        <v>821000</v>
      </c>
      <c r="G1332" s="94">
        <f t="shared" si="108"/>
        <v>821000</v>
      </c>
      <c r="H1332" s="44"/>
      <c r="J1332" s="187">
        <v>778718.5</v>
      </c>
      <c r="K1332" s="186">
        <f t="shared" si="105"/>
        <v>778718.5</v>
      </c>
      <c r="L1332" s="166" t="str">
        <f t="shared" si="106"/>
        <v>OK</v>
      </c>
    </row>
    <row r="1333" spans="2:12" ht="22.5" x14ac:dyDescent="0.2">
      <c r="B1333" s="92" t="s">
        <v>2593</v>
      </c>
      <c r="C1333" s="126" t="s">
        <v>2541</v>
      </c>
      <c r="D1333" s="145" t="s">
        <v>1227</v>
      </c>
      <c r="E1333" s="122">
        <v>1</v>
      </c>
      <c r="F1333" s="94">
        <v>2142000</v>
      </c>
      <c r="G1333" s="94">
        <f t="shared" si="108"/>
        <v>2142000</v>
      </c>
      <c r="H1333" s="44"/>
      <c r="J1333" s="187">
        <v>2031687</v>
      </c>
      <c r="K1333" s="186">
        <f t="shared" si="105"/>
        <v>2031687</v>
      </c>
      <c r="L1333" s="166" t="str">
        <f t="shared" si="106"/>
        <v>OK</v>
      </c>
    </row>
    <row r="1334" spans="2:12" ht="12" x14ac:dyDescent="0.2">
      <c r="B1334" s="92" t="s">
        <v>2594</v>
      </c>
      <c r="C1334" s="59" t="s">
        <v>2542</v>
      </c>
      <c r="D1334" s="144" t="s">
        <v>1227</v>
      </c>
      <c r="E1334" s="122">
        <v>1</v>
      </c>
      <c r="F1334" s="94">
        <v>208250</v>
      </c>
      <c r="G1334" s="94">
        <f t="shared" si="108"/>
        <v>208250</v>
      </c>
      <c r="H1334" s="44"/>
      <c r="J1334" s="187">
        <v>197525.125</v>
      </c>
      <c r="K1334" s="186">
        <f t="shared" si="105"/>
        <v>197525.13</v>
      </c>
      <c r="L1334" s="166" t="str">
        <f t="shared" si="106"/>
        <v>OK</v>
      </c>
    </row>
    <row r="1335" spans="2:12" ht="12" x14ac:dyDescent="0.2">
      <c r="B1335" s="92" t="s">
        <v>2595</v>
      </c>
      <c r="C1335" s="59" t="s">
        <v>2543</v>
      </c>
      <c r="D1335" s="144" t="s">
        <v>1227</v>
      </c>
      <c r="E1335" s="122">
        <v>1</v>
      </c>
      <c r="F1335" s="94">
        <v>85000</v>
      </c>
      <c r="G1335" s="94">
        <f t="shared" si="108"/>
        <v>85000</v>
      </c>
      <c r="H1335" s="44"/>
      <c r="J1335" s="187">
        <v>80622.5</v>
      </c>
      <c r="K1335" s="186">
        <f t="shared" si="105"/>
        <v>80622.5</v>
      </c>
      <c r="L1335" s="166" t="str">
        <f t="shared" si="106"/>
        <v>OK</v>
      </c>
    </row>
    <row r="1336" spans="2:12" ht="12" x14ac:dyDescent="0.2">
      <c r="B1336" s="92" t="s">
        <v>2596</v>
      </c>
      <c r="C1336" s="59" t="s">
        <v>2544</v>
      </c>
      <c r="D1336" s="144" t="s">
        <v>1227</v>
      </c>
      <c r="E1336" s="122">
        <v>1</v>
      </c>
      <c r="F1336" s="94">
        <v>1000000</v>
      </c>
      <c r="G1336" s="94">
        <f t="shared" si="108"/>
        <v>1000000</v>
      </c>
      <c r="H1336" s="44"/>
      <c r="J1336" s="187">
        <v>948500</v>
      </c>
      <c r="K1336" s="186">
        <f t="shared" si="105"/>
        <v>948500</v>
      </c>
      <c r="L1336" s="166" t="str">
        <f t="shared" si="106"/>
        <v>OK</v>
      </c>
    </row>
    <row r="1337" spans="2:12" ht="12" x14ac:dyDescent="0.2">
      <c r="B1337" s="92" t="s">
        <v>2597</v>
      </c>
      <c r="C1337" s="59" t="s">
        <v>2545</v>
      </c>
      <c r="D1337" s="144" t="s">
        <v>1227</v>
      </c>
      <c r="E1337" s="122">
        <v>1</v>
      </c>
      <c r="F1337" s="94">
        <v>1265000</v>
      </c>
      <c r="G1337" s="94">
        <f t="shared" si="108"/>
        <v>1265000</v>
      </c>
      <c r="H1337" s="44"/>
      <c r="J1337" s="187">
        <v>1199852.5</v>
      </c>
      <c r="K1337" s="186">
        <f t="shared" si="105"/>
        <v>1199852.5</v>
      </c>
      <c r="L1337" s="166" t="str">
        <f t="shared" si="106"/>
        <v>OK</v>
      </c>
    </row>
    <row r="1338" spans="2:12" ht="12" x14ac:dyDescent="0.2">
      <c r="B1338" s="92" t="s">
        <v>2598</v>
      </c>
      <c r="C1338" s="59" t="s">
        <v>2546</v>
      </c>
      <c r="D1338" s="144" t="s">
        <v>1227</v>
      </c>
      <c r="E1338" s="122">
        <v>1</v>
      </c>
      <c r="F1338" s="94">
        <v>115000</v>
      </c>
      <c r="G1338" s="94">
        <f t="shared" si="108"/>
        <v>115000</v>
      </c>
      <c r="H1338" s="44"/>
      <c r="J1338" s="187">
        <v>109077.5</v>
      </c>
      <c r="K1338" s="186">
        <f t="shared" si="105"/>
        <v>109077.5</v>
      </c>
      <c r="L1338" s="166" t="str">
        <f t="shared" si="106"/>
        <v>OK</v>
      </c>
    </row>
    <row r="1339" spans="2:12" ht="12" x14ac:dyDescent="0.2">
      <c r="B1339" s="92" t="s">
        <v>2599</v>
      </c>
      <c r="C1339" s="59" t="s">
        <v>2547</v>
      </c>
      <c r="D1339" s="144" t="s">
        <v>1227</v>
      </c>
      <c r="E1339" s="122">
        <v>1</v>
      </c>
      <c r="F1339" s="94">
        <v>69727</v>
      </c>
      <c r="G1339" s="94">
        <f t="shared" si="108"/>
        <v>69727</v>
      </c>
      <c r="H1339" s="44"/>
      <c r="J1339" s="187">
        <v>66136.059500000003</v>
      </c>
      <c r="K1339" s="186">
        <f t="shared" si="105"/>
        <v>66136.06</v>
      </c>
      <c r="L1339" s="166" t="str">
        <f t="shared" si="106"/>
        <v>OK</v>
      </c>
    </row>
    <row r="1340" spans="2:12" ht="180" x14ac:dyDescent="0.2">
      <c r="B1340" s="92" t="s">
        <v>2600</v>
      </c>
      <c r="C1340" s="59" t="s">
        <v>2548</v>
      </c>
      <c r="D1340" s="144" t="s">
        <v>2522</v>
      </c>
      <c r="E1340" s="122">
        <v>1</v>
      </c>
      <c r="F1340" s="94">
        <v>326330</v>
      </c>
      <c r="G1340" s="94">
        <f t="shared" si="108"/>
        <v>326330</v>
      </c>
      <c r="H1340" s="44"/>
      <c r="J1340" s="187">
        <v>309524.005</v>
      </c>
      <c r="K1340" s="186">
        <f t="shared" si="105"/>
        <v>309524.01</v>
      </c>
      <c r="L1340" s="166" t="str">
        <f t="shared" si="106"/>
        <v>OK</v>
      </c>
    </row>
    <row r="1341" spans="2:12" ht="67.5" x14ac:dyDescent="0.2">
      <c r="B1341" s="92" t="s">
        <v>2601</v>
      </c>
      <c r="C1341" s="59" t="s">
        <v>2549</v>
      </c>
      <c r="D1341" s="144" t="s">
        <v>2522</v>
      </c>
      <c r="E1341" s="122">
        <v>1</v>
      </c>
      <c r="F1341" s="94">
        <v>1365301</v>
      </c>
      <c r="G1341" s="94">
        <f t="shared" si="108"/>
        <v>1365301</v>
      </c>
      <c r="H1341" s="44"/>
      <c r="J1341" s="187">
        <v>1294987.9985</v>
      </c>
      <c r="K1341" s="186">
        <f t="shared" si="105"/>
        <v>1294988</v>
      </c>
      <c r="L1341" s="166" t="str">
        <f t="shared" si="106"/>
        <v>OK</v>
      </c>
    </row>
    <row r="1342" spans="2:12" ht="15" x14ac:dyDescent="0.2">
      <c r="B1342" s="92" t="s">
        <v>2602</v>
      </c>
      <c r="C1342" s="140" t="s">
        <v>2550</v>
      </c>
      <c r="D1342" s="146" t="s">
        <v>2522</v>
      </c>
      <c r="E1342" s="122">
        <v>1</v>
      </c>
      <c r="F1342" s="94">
        <v>1900</v>
      </c>
      <c r="G1342" s="94">
        <f t="shared" si="108"/>
        <v>1900</v>
      </c>
      <c r="H1342" s="44"/>
      <c r="J1342" s="187">
        <v>1802.15</v>
      </c>
      <c r="K1342" s="186">
        <f t="shared" si="105"/>
        <v>1802.15</v>
      </c>
      <c r="L1342" s="166" t="str">
        <f t="shared" si="106"/>
        <v>OK</v>
      </c>
    </row>
    <row r="1343" spans="2:12" ht="12" x14ac:dyDescent="0.2">
      <c r="B1343" s="92" t="s">
        <v>2603</v>
      </c>
      <c r="C1343" s="59" t="s">
        <v>2551</v>
      </c>
      <c r="D1343" s="144" t="s">
        <v>1227</v>
      </c>
      <c r="E1343" s="122">
        <v>1</v>
      </c>
      <c r="F1343" s="94">
        <v>3500000</v>
      </c>
      <c r="G1343" s="94">
        <f t="shared" si="108"/>
        <v>3500000</v>
      </c>
      <c r="H1343" s="44"/>
      <c r="J1343" s="187">
        <v>3319750</v>
      </c>
      <c r="K1343" s="186">
        <f t="shared" si="105"/>
        <v>3319750</v>
      </c>
      <c r="L1343" s="166" t="str">
        <f t="shared" si="106"/>
        <v>OK</v>
      </c>
    </row>
    <row r="1344" spans="2:12" ht="12" x14ac:dyDescent="0.2">
      <c r="B1344" s="92" t="s">
        <v>2604</v>
      </c>
      <c r="C1344" s="59" t="s">
        <v>2552</v>
      </c>
      <c r="D1344" s="144" t="s">
        <v>1227</v>
      </c>
      <c r="E1344" s="122">
        <v>1</v>
      </c>
      <c r="F1344" s="94">
        <v>650000</v>
      </c>
      <c r="G1344" s="94">
        <f t="shared" si="108"/>
        <v>650000</v>
      </c>
      <c r="H1344" s="44"/>
      <c r="J1344" s="187">
        <v>616525</v>
      </c>
      <c r="K1344" s="186">
        <f t="shared" si="105"/>
        <v>616525</v>
      </c>
      <c r="L1344" s="166" t="str">
        <f t="shared" si="106"/>
        <v>OK</v>
      </c>
    </row>
    <row r="1345" spans="2:12" ht="22.5" x14ac:dyDescent="0.2">
      <c r="B1345" s="92" t="s">
        <v>2605</v>
      </c>
      <c r="C1345" s="59" t="s">
        <v>2553</v>
      </c>
      <c r="D1345" s="144" t="s">
        <v>1227</v>
      </c>
      <c r="E1345" s="122">
        <v>1</v>
      </c>
      <c r="F1345" s="94">
        <v>2550800</v>
      </c>
      <c r="G1345" s="94">
        <f t="shared" si="108"/>
        <v>2550800</v>
      </c>
      <c r="H1345" s="44"/>
      <c r="J1345" s="187">
        <v>2419433.7999999998</v>
      </c>
      <c r="K1345" s="186">
        <f t="shared" si="105"/>
        <v>2419433.7999999998</v>
      </c>
      <c r="L1345" s="166" t="str">
        <f t="shared" si="106"/>
        <v>OK</v>
      </c>
    </row>
    <row r="1346" spans="2:12" ht="67.5" x14ac:dyDescent="0.2">
      <c r="B1346" s="92" t="s">
        <v>2606</v>
      </c>
      <c r="C1346" s="59" t="s">
        <v>2554</v>
      </c>
      <c r="D1346" s="144" t="s">
        <v>1227</v>
      </c>
      <c r="E1346" s="122">
        <v>1</v>
      </c>
      <c r="F1346" s="94">
        <v>19560000</v>
      </c>
      <c r="G1346" s="94">
        <f t="shared" si="108"/>
        <v>19560000</v>
      </c>
      <c r="H1346" s="44"/>
      <c r="J1346" s="187">
        <v>18552660</v>
      </c>
      <c r="K1346" s="186">
        <f t="shared" si="105"/>
        <v>18552660</v>
      </c>
      <c r="L1346" s="166" t="str">
        <f t="shared" si="106"/>
        <v>OK</v>
      </c>
    </row>
    <row r="1347" spans="2:12" ht="12" x14ac:dyDescent="0.2">
      <c r="B1347" s="92" t="s">
        <v>2607</v>
      </c>
      <c r="C1347" s="59" t="s">
        <v>2555</v>
      </c>
      <c r="D1347" s="144" t="s">
        <v>2463</v>
      </c>
      <c r="E1347" s="122">
        <v>1</v>
      </c>
      <c r="F1347" s="94">
        <v>34500</v>
      </c>
      <c r="G1347" s="94">
        <f t="shared" si="108"/>
        <v>34500</v>
      </c>
      <c r="H1347" s="44"/>
      <c r="J1347" s="187">
        <v>32723.25</v>
      </c>
      <c r="K1347" s="186">
        <f t="shared" si="105"/>
        <v>32723.25</v>
      </c>
      <c r="L1347" s="166" t="str">
        <f t="shared" si="106"/>
        <v>OK</v>
      </c>
    </row>
    <row r="1348" spans="2:12" ht="12" x14ac:dyDescent="0.2">
      <c r="B1348" s="92" t="s">
        <v>2608</v>
      </c>
      <c r="C1348" s="59" t="s">
        <v>2556</v>
      </c>
      <c r="D1348" s="144" t="s">
        <v>1227</v>
      </c>
      <c r="E1348" s="122">
        <v>1</v>
      </c>
      <c r="F1348" s="94">
        <v>65280</v>
      </c>
      <c r="G1348" s="94">
        <f t="shared" si="108"/>
        <v>65280</v>
      </c>
      <c r="H1348" s="44"/>
      <c r="J1348" s="187">
        <v>61918.080000000002</v>
      </c>
      <c r="K1348" s="186">
        <f t="shared" si="105"/>
        <v>61918.080000000002</v>
      </c>
      <c r="L1348" s="166" t="str">
        <f t="shared" si="106"/>
        <v>OK</v>
      </c>
    </row>
    <row r="1349" spans="2:12" ht="12" x14ac:dyDescent="0.2">
      <c r="B1349" s="92" t="s">
        <v>2609</v>
      </c>
      <c r="C1349" s="59" t="s">
        <v>2574</v>
      </c>
      <c r="D1349" s="144" t="s">
        <v>2522</v>
      </c>
      <c r="E1349" s="122">
        <v>1</v>
      </c>
      <c r="F1349" s="94">
        <v>1900</v>
      </c>
      <c r="G1349" s="94">
        <f t="shared" si="108"/>
        <v>1900</v>
      </c>
      <c r="H1349" s="44"/>
      <c r="J1349" s="187">
        <v>1802.15</v>
      </c>
      <c r="K1349" s="186">
        <f t="shared" si="105"/>
        <v>1802.15</v>
      </c>
      <c r="L1349" s="166" t="str">
        <f t="shared" si="106"/>
        <v>OK</v>
      </c>
    </row>
    <row r="1350" spans="2:12" ht="22.5" x14ac:dyDescent="0.2">
      <c r="B1350" s="92" t="s">
        <v>2610</v>
      </c>
      <c r="C1350" s="59" t="s">
        <v>2567</v>
      </c>
      <c r="D1350" s="144" t="s">
        <v>1227</v>
      </c>
      <c r="E1350" s="122">
        <v>1</v>
      </c>
      <c r="F1350" s="94">
        <v>7550000</v>
      </c>
      <c r="G1350" s="94">
        <f t="shared" si="108"/>
        <v>7550000</v>
      </c>
      <c r="H1350" s="44"/>
      <c r="J1350" s="187">
        <v>7161175</v>
      </c>
      <c r="K1350" s="186">
        <f t="shared" si="105"/>
        <v>7161175</v>
      </c>
      <c r="L1350" s="166" t="str">
        <f t="shared" si="106"/>
        <v>OK</v>
      </c>
    </row>
    <row r="1351" spans="2:12" ht="22.5" x14ac:dyDescent="0.2">
      <c r="B1351" s="92" t="s">
        <v>2611</v>
      </c>
      <c r="C1351" s="59" t="s">
        <v>2557</v>
      </c>
      <c r="D1351" s="144" t="s">
        <v>2522</v>
      </c>
      <c r="E1351" s="122">
        <v>1</v>
      </c>
      <c r="F1351" s="94">
        <v>85470</v>
      </c>
      <c r="G1351" s="94">
        <f t="shared" si="108"/>
        <v>85470</v>
      </c>
      <c r="H1351" s="44"/>
      <c r="J1351" s="187">
        <v>81068.294999999998</v>
      </c>
      <c r="K1351" s="186">
        <f t="shared" si="105"/>
        <v>81068.3</v>
      </c>
      <c r="L1351" s="166" t="str">
        <f t="shared" si="106"/>
        <v>OK</v>
      </c>
    </row>
    <row r="1352" spans="2:12" ht="22.5" x14ac:dyDescent="0.2">
      <c r="B1352" s="92" t="s">
        <v>2612</v>
      </c>
      <c r="C1352" s="59" t="s">
        <v>2558</v>
      </c>
      <c r="D1352" s="144" t="s">
        <v>1227</v>
      </c>
      <c r="E1352" s="122">
        <v>1</v>
      </c>
      <c r="F1352" s="94">
        <v>638299</v>
      </c>
      <c r="G1352" s="94">
        <f t="shared" si="108"/>
        <v>638299</v>
      </c>
      <c r="H1352" s="44"/>
      <c r="J1352" s="187">
        <v>605426.60149999999</v>
      </c>
      <c r="K1352" s="186">
        <f t="shared" si="105"/>
        <v>605426.6</v>
      </c>
      <c r="L1352" s="166" t="str">
        <f t="shared" si="106"/>
        <v>OK</v>
      </c>
    </row>
    <row r="1353" spans="2:12" ht="33.75" x14ac:dyDescent="0.2">
      <c r="B1353" s="92" t="s">
        <v>2613</v>
      </c>
      <c r="C1353" s="59" t="s">
        <v>2559</v>
      </c>
      <c r="D1353" s="144" t="s">
        <v>1227</v>
      </c>
      <c r="E1353" s="122">
        <v>1</v>
      </c>
      <c r="F1353" s="94">
        <v>1000000</v>
      </c>
      <c r="G1353" s="94">
        <f t="shared" si="108"/>
        <v>1000000</v>
      </c>
      <c r="H1353" s="44"/>
      <c r="J1353" s="187">
        <v>948500</v>
      </c>
      <c r="K1353" s="186">
        <f t="shared" si="105"/>
        <v>948500</v>
      </c>
      <c r="L1353" s="166" t="str">
        <f t="shared" si="106"/>
        <v>OK</v>
      </c>
    </row>
    <row r="1354" spans="2:12" ht="12" x14ac:dyDescent="0.2">
      <c r="B1354" s="92" t="s">
        <v>2614</v>
      </c>
      <c r="C1354" s="59" t="s">
        <v>2560</v>
      </c>
      <c r="D1354" s="144" t="s">
        <v>1227</v>
      </c>
      <c r="E1354" s="122">
        <v>1</v>
      </c>
      <c r="F1354" s="94">
        <v>500000</v>
      </c>
      <c r="G1354" s="94">
        <f t="shared" si="108"/>
        <v>500000</v>
      </c>
      <c r="H1354" s="44"/>
      <c r="J1354" s="187">
        <v>474250</v>
      </c>
      <c r="K1354" s="186">
        <f t="shared" si="105"/>
        <v>474250</v>
      </c>
      <c r="L1354" s="166" t="str">
        <f t="shared" si="106"/>
        <v>OK</v>
      </c>
    </row>
    <row r="1355" spans="2:12" ht="22.5" x14ac:dyDescent="0.2">
      <c r="B1355" s="92" t="s">
        <v>2615</v>
      </c>
      <c r="C1355" s="59" t="s">
        <v>2561</v>
      </c>
      <c r="D1355" s="144" t="s">
        <v>1227</v>
      </c>
      <c r="E1355" s="122">
        <v>1</v>
      </c>
      <c r="F1355" s="94">
        <v>65280</v>
      </c>
      <c r="G1355" s="94">
        <f t="shared" si="108"/>
        <v>65280</v>
      </c>
      <c r="H1355" s="44"/>
      <c r="J1355" s="187">
        <v>61918.080000000002</v>
      </c>
      <c r="K1355" s="186">
        <f t="shared" si="105"/>
        <v>61918.080000000002</v>
      </c>
      <c r="L1355" s="166" t="str">
        <f t="shared" si="106"/>
        <v>OK</v>
      </c>
    </row>
    <row r="1356" spans="2:12" ht="22.5" x14ac:dyDescent="0.2">
      <c r="B1356" s="92" t="s">
        <v>2616</v>
      </c>
      <c r="C1356" s="59" t="s">
        <v>2568</v>
      </c>
      <c r="D1356" s="144" t="s">
        <v>1227</v>
      </c>
      <c r="E1356" s="122">
        <v>1</v>
      </c>
      <c r="F1356" s="94">
        <v>69727</v>
      </c>
      <c r="G1356" s="94">
        <f t="shared" si="108"/>
        <v>69727</v>
      </c>
      <c r="H1356" s="44"/>
      <c r="J1356" s="187">
        <v>66136.059500000003</v>
      </c>
      <c r="K1356" s="186">
        <f t="shared" si="105"/>
        <v>66136.06</v>
      </c>
      <c r="L1356" s="166" t="str">
        <f t="shared" si="106"/>
        <v>OK</v>
      </c>
    </row>
    <row r="1357" spans="2:12" ht="22.5" x14ac:dyDescent="0.2">
      <c r="B1357" s="92" t="s">
        <v>2617</v>
      </c>
      <c r="C1357" s="59" t="s">
        <v>2562</v>
      </c>
      <c r="D1357" s="144" t="s">
        <v>2522</v>
      </c>
      <c r="E1357" s="122">
        <v>1</v>
      </c>
      <c r="F1357" s="94">
        <v>38600</v>
      </c>
      <c r="G1357" s="96">
        <f t="shared" si="108"/>
        <v>38600</v>
      </c>
      <c r="H1357" s="44"/>
      <c r="J1357" s="187">
        <v>36612.1</v>
      </c>
      <c r="K1357" s="186">
        <f t="shared" si="105"/>
        <v>36612.1</v>
      </c>
      <c r="L1357" s="166" t="str">
        <f t="shared" si="106"/>
        <v>OK</v>
      </c>
    </row>
    <row r="1358" spans="2:12" ht="22.5" x14ac:dyDescent="0.2">
      <c r="B1358" s="92" t="s">
        <v>2618</v>
      </c>
      <c r="C1358" s="59" t="s">
        <v>2563</v>
      </c>
      <c r="D1358" s="144" t="s">
        <v>2522</v>
      </c>
      <c r="E1358" s="122">
        <v>1</v>
      </c>
      <c r="F1358" s="94">
        <v>38600</v>
      </c>
      <c r="G1358" s="96">
        <f t="shared" si="108"/>
        <v>38600</v>
      </c>
      <c r="H1358" s="44"/>
      <c r="J1358" s="187">
        <v>36612.1</v>
      </c>
      <c r="K1358" s="186">
        <f t="shared" ref="K1358:K1362" si="109">ROUND($E1358*J1358,2)</f>
        <v>36612.1</v>
      </c>
      <c r="L1358" s="166" t="str">
        <f t="shared" ref="L1358:L1362" si="110">IF(AND(J1358&gt;=$F1358*0.9,J1358&lt;=$F1358),"OK","ERROR Vr")</f>
        <v>OK</v>
      </c>
    </row>
    <row r="1359" spans="2:12" ht="22.5" x14ac:dyDescent="0.2">
      <c r="B1359" s="92" t="s">
        <v>2619</v>
      </c>
      <c r="C1359" s="59" t="s">
        <v>2569</v>
      </c>
      <c r="D1359" s="144" t="s">
        <v>2522</v>
      </c>
      <c r="E1359" s="147">
        <v>1</v>
      </c>
      <c r="F1359" s="148">
        <v>180</v>
      </c>
      <c r="G1359" s="148">
        <f t="shared" si="108"/>
        <v>180</v>
      </c>
      <c r="H1359" s="44"/>
      <c r="J1359" s="187">
        <v>170.73</v>
      </c>
      <c r="K1359" s="186">
        <f t="shared" si="109"/>
        <v>170.73</v>
      </c>
      <c r="L1359" s="166" t="str">
        <f t="shared" si="110"/>
        <v>OK</v>
      </c>
    </row>
    <row r="1360" spans="2:12" ht="33.75" x14ac:dyDescent="0.2">
      <c r="B1360" s="92" t="s">
        <v>2620</v>
      </c>
      <c r="C1360" s="64" t="s">
        <v>2564</v>
      </c>
      <c r="D1360" s="137" t="s">
        <v>2463</v>
      </c>
      <c r="E1360" s="122">
        <v>1</v>
      </c>
      <c r="F1360" s="94">
        <v>75850</v>
      </c>
      <c r="G1360" s="94">
        <f t="shared" si="108"/>
        <v>75850</v>
      </c>
      <c r="H1360" s="44"/>
      <c r="J1360" s="187">
        <v>71943.725000000006</v>
      </c>
      <c r="K1360" s="186">
        <f t="shared" si="109"/>
        <v>71943.73</v>
      </c>
      <c r="L1360" s="166" t="str">
        <f t="shared" si="110"/>
        <v>OK</v>
      </c>
    </row>
    <row r="1361" spans="2:12" ht="22.5" x14ac:dyDescent="0.2">
      <c r="B1361" s="92" t="s">
        <v>2621</v>
      </c>
      <c r="C1361" s="64" t="s">
        <v>2565</v>
      </c>
      <c r="D1361" s="137" t="s">
        <v>1227</v>
      </c>
      <c r="E1361" s="122">
        <v>1</v>
      </c>
      <c r="F1361" s="94">
        <v>179937</v>
      </c>
      <c r="G1361" s="94">
        <f t="shared" si="108"/>
        <v>179937</v>
      </c>
      <c r="H1361" s="44"/>
      <c r="J1361" s="187">
        <v>170670.2445</v>
      </c>
      <c r="K1361" s="186">
        <f t="shared" si="109"/>
        <v>170670.24</v>
      </c>
      <c r="L1361" s="166" t="str">
        <f t="shared" si="110"/>
        <v>OK</v>
      </c>
    </row>
    <row r="1362" spans="2:12" ht="12" x14ac:dyDescent="0.2">
      <c r="B1362" s="92" t="s">
        <v>2622</v>
      </c>
      <c r="C1362" s="64" t="s">
        <v>2566</v>
      </c>
      <c r="D1362" s="137" t="s">
        <v>2464</v>
      </c>
      <c r="E1362" s="122">
        <v>1</v>
      </c>
      <c r="F1362" s="94">
        <v>82400</v>
      </c>
      <c r="G1362" s="94">
        <f t="shared" si="108"/>
        <v>82400</v>
      </c>
      <c r="H1362" s="47"/>
      <c r="J1362" s="187">
        <v>78156.399999999994</v>
      </c>
      <c r="K1362" s="186">
        <f t="shared" si="109"/>
        <v>78156.399999999994</v>
      </c>
      <c r="L1362" s="166" t="str">
        <f t="shared" si="110"/>
        <v>OK</v>
      </c>
    </row>
    <row r="1363" spans="2:12" ht="13.5" thickBot="1" x14ac:dyDescent="0.25">
      <c r="B1363" s="127"/>
      <c r="C1363" s="128"/>
      <c r="D1363" s="129"/>
      <c r="E1363" s="130"/>
      <c r="F1363" s="131"/>
      <c r="G1363" s="131"/>
      <c r="H1363" s="132"/>
      <c r="J1363" s="1"/>
      <c r="K1363" s="1"/>
    </row>
    <row r="1364" spans="2:12" ht="24.95" customHeight="1" thickBot="1" x14ac:dyDescent="0.25">
      <c r="B1364" s="208" t="s">
        <v>2648</v>
      </c>
      <c r="C1364" s="209"/>
      <c r="D1364" s="150" t="s">
        <v>2649</v>
      </c>
      <c r="E1364" s="151"/>
      <c r="F1364" s="106"/>
      <c r="G1364" s="107">
        <f>SUM(G11:G1362)</f>
        <v>534522807</v>
      </c>
      <c r="H1364" s="152">
        <f>SUM(H11:H1362)</f>
        <v>534522807</v>
      </c>
      <c r="J1364" s="167"/>
      <c r="K1364" s="168">
        <f>SUM(K11:K1363)</f>
        <v>506994882.7700004</v>
      </c>
      <c r="L1364" s="166" t="str">
        <f>IF(AND(K1364&gt;=$H1364*0.9,K1364&lt;=$H1364),"OK","ERROR Vr")</f>
        <v>OK</v>
      </c>
    </row>
    <row r="1365" spans="2:12" ht="6.95" customHeight="1" thickBot="1" x14ac:dyDescent="0.25">
      <c r="J1365" s="169"/>
      <c r="K1365" s="170"/>
      <c r="L1365" s="171"/>
    </row>
    <row r="1366" spans="2:12" ht="12.75" thickBot="1" x14ac:dyDescent="0.25">
      <c r="B1366" s="220" t="s">
        <v>2650</v>
      </c>
      <c r="C1366" s="221"/>
      <c r="D1366" s="153">
        <v>0.23</v>
      </c>
      <c r="E1366" s="154"/>
      <c r="F1366" s="155"/>
      <c r="G1366" s="156"/>
      <c r="H1366" s="157">
        <f>ROUND(H1364*D1366,0)</f>
        <v>122940246</v>
      </c>
      <c r="J1366" s="172">
        <v>0.23</v>
      </c>
      <c r="K1366" s="173">
        <f>ROUND(K1364*J1366,0)</f>
        <v>116608823</v>
      </c>
      <c r="L1366" s="174"/>
    </row>
    <row r="1367" spans="2:12" ht="6.95" customHeight="1" thickBot="1" x14ac:dyDescent="0.25">
      <c r="C1367" s="158"/>
      <c r="D1367" s="159"/>
      <c r="J1367" s="172"/>
      <c r="K1367" s="173"/>
      <c r="L1367" s="174"/>
    </row>
    <row r="1368" spans="2:12" ht="12.75" thickBot="1" x14ac:dyDescent="0.25">
      <c r="B1368" s="220" t="s">
        <v>2651</v>
      </c>
      <c r="C1368" s="221"/>
      <c r="D1368" s="153">
        <v>0.02</v>
      </c>
      <c r="E1368" s="154"/>
      <c r="F1368" s="155"/>
      <c r="G1368" s="156"/>
      <c r="H1368" s="157">
        <f>ROUND(H1364*D1368,0)</f>
        <v>10690456</v>
      </c>
      <c r="J1368" s="172">
        <v>0.02</v>
      </c>
      <c r="K1368" s="173">
        <f>ROUND(K1364*J1368,0)</f>
        <v>10139898</v>
      </c>
      <c r="L1368" s="174"/>
    </row>
    <row r="1369" spans="2:12" ht="6.95" customHeight="1" thickBot="1" x14ac:dyDescent="0.25">
      <c r="C1369" s="158"/>
      <c r="D1369" s="159"/>
      <c r="J1369" s="172"/>
      <c r="K1369" s="173"/>
      <c r="L1369" s="174"/>
    </row>
    <row r="1370" spans="2:12" ht="12.75" thickBot="1" x14ac:dyDescent="0.25">
      <c r="B1370" s="220" t="s">
        <v>2652</v>
      </c>
      <c r="C1370" s="221"/>
      <c r="D1370" s="153">
        <v>0.05</v>
      </c>
      <c r="E1370" s="154"/>
      <c r="F1370" s="155"/>
      <c r="G1370" s="156"/>
      <c r="H1370" s="157">
        <f>ROUND(H1364*D1370,0)</f>
        <v>26726140</v>
      </c>
      <c r="J1370" s="172">
        <v>0.05</v>
      </c>
      <c r="K1370" s="173">
        <f>ROUND(K1364*J1370,0)</f>
        <v>25349744</v>
      </c>
      <c r="L1370" s="174"/>
    </row>
    <row r="1371" spans="2:12" ht="6.95" customHeight="1" thickBot="1" x14ac:dyDescent="0.25">
      <c r="D1371" s="159"/>
      <c r="J1371" s="175"/>
      <c r="K1371" s="170"/>
      <c r="L1371" s="171"/>
    </row>
    <row r="1372" spans="2:12" ht="24.95" customHeight="1" thickBot="1" x14ac:dyDescent="0.25">
      <c r="B1372" s="208" t="s">
        <v>2653</v>
      </c>
      <c r="C1372" s="209"/>
      <c r="D1372" s="153">
        <f>SUM(D1366:D1370)</f>
        <v>0.3</v>
      </c>
      <c r="E1372" s="160"/>
      <c r="F1372" s="161"/>
      <c r="G1372" s="162"/>
      <c r="H1372" s="163">
        <f>SUM(H1366:H1370)</f>
        <v>160356842</v>
      </c>
      <c r="J1372" s="172">
        <f>SUM(J1366:J1370)</f>
        <v>0.3</v>
      </c>
      <c r="K1372" s="168">
        <f>SUM(K1366:K1370)</f>
        <v>152098465</v>
      </c>
      <c r="L1372" s="166" t="str">
        <f>IF(AND(K1372&gt;=$H1372*0.9,K1372&lt;=$H1372),"OK","ERROR Vr")</f>
        <v>OK</v>
      </c>
    </row>
    <row r="1373" spans="2:12" ht="6.95" customHeight="1" x14ac:dyDescent="0.2">
      <c r="J1373" s="169"/>
      <c r="K1373" s="170"/>
      <c r="L1373" s="171"/>
    </row>
    <row r="1374" spans="2:12" ht="24.95" customHeight="1" x14ac:dyDescent="0.2">
      <c r="J1374" s="176"/>
      <c r="K1374" s="173">
        <f>+K1364+K1372</f>
        <v>659093347.77000046</v>
      </c>
      <c r="L1374" s="194"/>
    </row>
    <row r="1375" spans="2:12" ht="15" customHeight="1" x14ac:dyDescent="0.2">
      <c r="J1375" s="227" t="s">
        <v>2657</v>
      </c>
      <c r="K1375" s="228"/>
      <c r="L1375" s="177">
        <f>+COUNTIF(L13:L1374,"ERROR Vr")</f>
        <v>0</v>
      </c>
    </row>
    <row r="1376" spans="2:12" ht="15" customHeight="1" x14ac:dyDescent="0.2">
      <c r="J1376" s="1"/>
      <c r="K1376" s="1"/>
    </row>
    <row r="1377" spans="7:12" ht="12" thickBot="1" x14ac:dyDescent="0.25">
      <c r="J1377" s="229" t="s">
        <v>2658</v>
      </c>
      <c r="K1377" s="230"/>
      <c r="L1377" s="231"/>
    </row>
    <row r="1378" spans="7:12" ht="24.95" customHeight="1" thickBot="1" x14ac:dyDescent="0.25">
      <c r="G1378" s="222" t="s">
        <v>2662</v>
      </c>
      <c r="H1378" s="223"/>
      <c r="J1378" s="178"/>
      <c r="K1378" s="198">
        <v>506994882.76999992</v>
      </c>
      <c r="L1378" s="179"/>
    </row>
    <row r="1379" spans="7:12" ht="6.95" customHeight="1" x14ac:dyDescent="0.2">
      <c r="J1379" s="178"/>
      <c r="K1379" s="196"/>
      <c r="L1379" s="179"/>
    </row>
    <row r="1380" spans="7:12" ht="12" x14ac:dyDescent="0.2">
      <c r="J1380" s="180">
        <f>+J1366</f>
        <v>0.23</v>
      </c>
      <c r="K1380" s="195">
        <v>116608823</v>
      </c>
      <c r="L1380" s="179"/>
    </row>
    <row r="1381" spans="7:12" ht="6.95" customHeight="1" x14ac:dyDescent="0.2">
      <c r="J1381" s="180"/>
      <c r="K1381" s="195"/>
      <c r="L1381" s="179"/>
    </row>
    <row r="1382" spans="7:12" ht="12" x14ac:dyDescent="0.2">
      <c r="J1382" s="180">
        <f>+J1368</f>
        <v>0.02</v>
      </c>
      <c r="K1382" s="195">
        <v>10139898</v>
      </c>
      <c r="L1382" s="179"/>
    </row>
    <row r="1383" spans="7:12" ht="6.95" customHeight="1" x14ac:dyDescent="0.2">
      <c r="J1383" s="180"/>
      <c r="K1383" s="195"/>
      <c r="L1383" s="179"/>
    </row>
    <row r="1384" spans="7:12" ht="12" x14ac:dyDescent="0.2">
      <c r="J1384" s="180">
        <f>+J1370</f>
        <v>0.05</v>
      </c>
      <c r="K1384" s="195">
        <v>25349744</v>
      </c>
      <c r="L1384" s="179"/>
    </row>
    <row r="1385" spans="7:12" ht="6.95" customHeight="1" thickBot="1" x14ac:dyDescent="0.25">
      <c r="J1385" s="181"/>
      <c r="K1385" s="196"/>
      <c r="L1385" s="197"/>
    </row>
    <row r="1386" spans="7:12" ht="24.95" customHeight="1" thickBot="1" x14ac:dyDescent="0.25">
      <c r="G1386" s="222" t="s">
        <v>2663</v>
      </c>
      <c r="H1386" s="223"/>
      <c r="J1386" s="182">
        <f>SUM(J1380:J1384)</f>
        <v>0.3</v>
      </c>
      <c r="K1386" s="198">
        <v>152098465</v>
      </c>
      <c r="L1386" s="179"/>
    </row>
    <row r="1387" spans="7:12" ht="6.95" customHeight="1" x14ac:dyDescent="0.2">
      <c r="J1387" s="178"/>
      <c r="K1387" s="196"/>
      <c r="L1387" s="197"/>
    </row>
    <row r="1388" spans="7:12" ht="24.95" customHeight="1" x14ac:dyDescent="0.2">
      <c r="G1388" s="1"/>
      <c r="H1388" s="1"/>
      <c r="J1388" s="178"/>
      <c r="K1388" s="198">
        <f>+K1378+K1386</f>
        <v>659093347.76999998</v>
      </c>
      <c r="L1388" s="179"/>
    </row>
    <row r="1389" spans="7:12" ht="6.95" customHeight="1" x14ac:dyDescent="0.2">
      <c r="J1389" s="178"/>
      <c r="K1389" s="188"/>
      <c r="L1389" s="178"/>
    </row>
    <row r="1390" spans="7:12" ht="12" x14ac:dyDescent="0.2">
      <c r="J1390" s="189" t="s">
        <v>2659</v>
      </c>
      <c r="K1390" s="199">
        <f>+K1374-K1388</f>
        <v>0</v>
      </c>
      <c r="L1390" s="178"/>
    </row>
    <row r="1391" spans="7:12" ht="12" x14ac:dyDescent="0.2">
      <c r="J1391" s="189" t="s">
        <v>2660</v>
      </c>
      <c r="K1391" s="190">
        <f>ABS(ROUND(K1390/K1388,4))</f>
        <v>0</v>
      </c>
      <c r="L1391" s="178"/>
    </row>
    <row r="1392" spans="7:12" ht="24" x14ac:dyDescent="0.2">
      <c r="J1392" s="178"/>
      <c r="K1392" s="191" t="str">
        <f>IF(K1390=0,"USAR VALOR PROPUESTO",IF(L1375&gt;0,"RECHAZO ECONOMICO AQUI","TIENE CORRECCION ARITMETICA"))</f>
        <v>USAR VALOR PROPUESTO</v>
      </c>
      <c r="L1392" s="178"/>
    </row>
    <row r="1393" spans="10:12" ht="12" x14ac:dyDescent="0.2">
      <c r="J1393" s="192"/>
      <c r="K1393" s="193"/>
      <c r="L1393" s="193"/>
    </row>
    <row r="1394" spans="10:12" ht="50.1" customHeight="1" x14ac:dyDescent="0.2">
      <c r="J1394" s="217" t="s">
        <v>2661</v>
      </c>
      <c r="K1394" s="218"/>
      <c r="L1394" s="219"/>
    </row>
    <row r="1401" spans="10:12" ht="12" customHeight="1" x14ac:dyDescent="0.2"/>
  </sheetData>
  <autoFilter ref="B10:L1395"/>
  <mergeCells count="17">
    <mergeCell ref="J1377:L1377"/>
    <mergeCell ref="J1394:L1394"/>
    <mergeCell ref="B8:H8"/>
    <mergeCell ref="B2:H2"/>
    <mergeCell ref="B3:H3"/>
    <mergeCell ref="B4:H4"/>
    <mergeCell ref="B6:H6"/>
    <mergeCell ref="B7:H7"/>
    <mergeCell ref="B1366:C1366"/>
    <mergeCell ref="B1368:C1368"/>
    <mergeCell ref="B1370:C1370"/>
    <mergeCell ref="B1372:C1372"/>
    <mergeCell ref="B1364:C1364"/>
    <mergeCell ref="G1378:H1378"/>
    <mergeCell ref="G1386:H1386"/>
    <mergeCell ref="J8:L8"/>
    <mergeCell ref="J1375:K1375"/>
  </mergeCells>
  <conditionalFormatting sqref="L1394">
    <cfRule type="cellIs" dxfId="119" priority="1" operator="equal">
      <formula>"ERROR Vr"</formula>
    </cfRule>
    <cfRule type="cellIs" dxfId="118" priority="2" operator="equal">
      <formula>"OK"</formula>
    </cfRule>
  </conditionalFormatting>
  <conditionalFormatting sqref="L1378:L1393 L11:L1362">
    <cfRule type="cellIs" dxfId="117" priority="3" operator="equal">
      <formula>"ERROR Vr"</formula>
    </cfRule>
    <cfRule type="cellIs" dxfId="116" priority="4" operator="equal">
      <formula>"OK"</formula>
    </cfRule>
  </conditionalFormatting>
  <conditionalFormatting sqref="L1378:L1384 L11:L1362">
    <cfRule type="cellIs" dxfId="115" priority="11" stopIfTrue="1" operator="equal">
      <formula>"OK"</formula>
    </cfRule>
    <cfRule type="cellIs" dxfId="114" priority="12" stopIfTrue="1" operator="equal">
      <formula>"ERROR Vr"</formula>
    </cfRule>
  </conditionalFormatting>
  <conditionalFormatting sqref="L1364 L1374 L1372">
    <cfRule type="cellIs" dxfId="113" priority="7" operator="equal">
      <formula>"ERROR Vr"</formula>
    </cfRule>
    <cfRule type="cellIs" dxfId="112" priority="8" operator="equal">
      <formula>"OK"</formula>
    </cfRule>
  </conditionalFormatting>
  <conditionalFormatting sqref="L1364 L1374 L1372">
    <cfRule type="cellIs" dxfId="111" priority="9" stopIfTrue="1" operator="equal">
      <formula>"OK"</formula>
    </cfRule>
    <cfRule type="cellIs" dxfId="110" priority="10" stopIfTrue="1" operator="equal">
      <formula>"ERROR Vr"</formula>
    </cfRule>
  </conditionalFormatting>
  <conditionalFormatting sqref="L1388 L1386">
    <cfRule type="cellIs" dxfId="109" priority="5" stopIfTrue="1" operator="equal">
      <formula>"OK"</formula>
    </cfRule>
    <cfRule type="cellIs" dxfId="108" priority="6" stopIfTrue="1" operator="equal">
      <formula>"ERROR Vr"</formula>
    </cfRule>
  </conditionalFormatting>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1394"/>
  <sheetViews>
    <sheetView topLeftCell="A8" workbookViewId="0">
      <pane ySplit="3" topLeftCell="A11" activePane="bottomLeft" state="frozen"/>
      <selection activeCell="A8" sqref="A8"/>
      <selection pane="bottomLeft" activeCell="O11" sqref="O11"/>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2" customWidth="1"/>
    <col min="9" max="9" width="3.28515625" style="1" customWidth="1"/>
    <col min="10" max="10" width="17.85546875" style="183" customWidth="1"/>
    <col min="11" max="11" width="20.28515625" style="184" bestFit="1" customWidth="1"/>
    <col min="12" max="16384" width="11.42578125" style="1"/>
  </cols>
  <sheetData>
    <row r="2" spans="2:12" ht="15" customHeight="1" x14ac:dyDescent="0.2">
      <c r="B2" s="210" t="s">
        <v>2508</v>
      </c>
      <c r="C2" s="210"/>
      <c r="D2" s="210"/>
      <c r="E2" s="210"/>
      <c r="F2" s="210"/>
      <c r="G2" s="210"/>
      <c r="H2" s="210"/>
      <c r="J2" s="184"/>
    </row>
    <row r="3" spans="2:12" ht="15" customHeight="1" x14ac:dyDescent="0.2">
      <c r="B3" s="210" t="s">
        <v>2509</v>
      </c>
      <c r="C3" s="210"/>
      <c r="D3" s="210"/>
      <c r="E3" s="210"/>
      <c r="F3" s="210"/>
      <c r="G3" s="210"/>
      <c r="H3" s="210"/>
      <c r="J3" s="184"/>
    </row>
    <row r="4" spans="2:12" ht="29.25" customHeight="1" x14ac:dyDescent="0.2">
      <c r="B4" s="210" t="s">
        <v>2510</v>
      </c>
      <c r="C4" s="210"/>
      <c r="D4" s="210"/>
      <c r="E4" s="210"/>
      <c r="F4" s="210"/>
      <c r="G4" s="210"/>
      <c r="H4" s="210"/>
      <c r="J4" s="184"/>
    </row>
    <row r="5" spans="2:12" ht="15" customHeight="1" x14ac:dyDescent="0.2">
      <c r="H5" s="6">
        <v>2019</v>
      </c>
    </row>
    <row r="6" spans="2:12" ht="15" customHeight="1" x14ac:dyDescent="0.2">
      <c r="B6" s="211" t="s">
        <v>2511</v>
      </c>
      <c r="C6" s="212"/>
      <c r="D6" s="212"/>
      <c r="E6" s="212"/>
      <c r="F6" s="212"/>
      <c r="G6" s="212"/>
      <c r="H6" s="213"/>
      <c r="J6" s="184"/>
    </row>
    <row r="7" spans="2:12" ht="47.25" customHeight="1" x14ac:dyDescent="0.2">
      <c r="B7" s="214" t="s">
        <v>2512</v>
      </c>
      <c r="C7" s="215"/>
      <c r="D7" s="215"/>
      <c r="E7" s="215"/>
      <c r="F7" s="215"/>
      <c r="G7" s="215"/>
      <c r="H7" s="216"/>
      <c r="J7" s="184"/>
    </row>
    <row r="8" spans="2:12" ht="47.25" customHeight="1" x14ac:dyDescent="0.2">
      <c r="B8" s="211" t="s">
        <v>2523</v>
      </c>
      <c r="C8" s="212"/>
      <c r="D8" s="212"/>
      <c r="E8" s="212"/>
      <c r="F8" s="212"/>
      <c r="G8" s="212"/>
      <c r="H8" s="213"/>
      <c r="J8" s="224" t="s">
        <v>2665</v>
      </c>
      <c r="K8" s="225"/>
      <c r="L8" s="226"/>
    </row>
    <row r="9" spans="2:12" ht="10.5" customHeight="1" x14ac:dyDescent="0.2">
      <c r="B9" s="58">
        <v>1</v>
      </c>
      <c r="C9" s="58">
        <v>2</v>
      </c>
      <c r="D9" s="8">
        <v>3</v>
      </c>
      <c r="E9" s="58">
        <v>4</v>
      </c>
      <c r="F9" s="58">
        <v>5</v>
      </c>
      <c r="G9" s="58">
        <v>6</v>
      </c>
      <c r="H9" s="58">
        <v>7</v>
      </c>
      <c r="I9" s="164">
        <v>8</v>
      </c>
      <c r="J9" s="164">
        <v>9</v>
      </c>
      <c r="K9" s="164">
        <v>10</v>
      </c>
      <c r="L9" s="164">
        <v>11</v>
      </c>
    </row>
    <row r="10" spans="2:12" ht="41.25" customHeight="1" x14ac:dyDescent="0.2">
      <c r="B10" s="7" t="s">
        <v>2513</v>
      </c>
      <c r="C10" s="8" t="s">
        <v>2514</v>
      </c>
      <c r="D10" s="8" t="s">
        <v>2516</v>
      </c>
      <c r="E10" s="8" t="s">
        <v>2517</v>
      </c>
      <c r="F10" s="9" t="s">
        <v>2518</v>
      </c>
      <c r="G10" s="9" t="s">
        <v>2519</v>
      </c>
      <c r="H10" s="9" t="s">
        <v>2520</v>
      </c>
      <c r="I10" s="204"/>
      <c r="J10" s="205" t="s">
        <v>2655</v>
      </c>
      <c r="K10" s="206" t="s">
        <v>2656</v>
      </c>
      <c r="L10" s="205" t="s">
        <v>2654</v>
      </c>
    </row>
    <row r="11" spans="2:12" ht="15" customHeight="1" x14ac:dyDescent="0.2">
      <c r="B11" s="12">
        <v>1</v>
      </c>
      <c r="C11" s="13" t="s">
        <v>1228</v>
      </c>
      <c r="D11" s="109"/>
      <c r="E11" s="14"/>
      <c r="F11" s="110"/>
      <c r="G11" s="111"/>
      <c r="H11" s="15">
        <f>SUM(G13:G81)</f>
        <v>9815228</v>
      </c>
      <c r="J11" s="185"/>
      <c r="K11" s="186"/>
      <c r="L11" s="166"/>
    </row>
    <row r="12" spans="2:12" ht="15" customHeight="1" x14ac:dyDescent="0.2">
      <c r="B12" s="16" t="s">
        <v>0</v>
      </c>
      <c r="C12" s="17" t="s">
        <v>1229</v>
      </c>
      <c r="D12" s="18"/>
      <c r="E12" s="121"/>
      <c r="F12" s="19"/>
      <c r="G12" s="19"/>
      <c r="H12" s="20"/>
      <c r="J12" s="185"/>
      <c r="K12" s="186"/>
      <c r="L12" s="166"/>
    </row>
    <row r="13" spans="2:12" ht="12" x14ac:dyDescent="0.2">
      <c r="B13" s="88" t="s">
        <v>1</v>
      </c>
      <c r="C13" s="59" t="s">
        <v>1230</v>
      </c>
      <c r="D13" s="89" t="s">
        <v>2463</v>
      </c>
      <c r="E13" s="122">
        <v>1</v>
      </c>
      <c r="F13" s="90">
        <v>98172</v>
      </c>
      <c r="G13" s="90">
        <f t="shared" ref="G13:G22" si="0">ROUND(E13*F13,2)</f>
        <v>98172</v>
      </c>
      <c r="H13" s="20"/>
      <c r="J13" s="187">
        <v>92924</v>
      </c>
      <c r="K13" s="186">
        <f>ROUND($E13*J13,0)</f>
        <v>92924</v>
      </c>
      <c r="L13" s="166" t="str">
        <f>IF(AND(J13&gt;=$F13*0.9,J13&lt;=$F13),"OK","ERROR Vr")</f>
        <v>OK</v>
      </c>
    </row>
    <row r="14" spans="2:12" ht="12" x14ac:dyDescent="0.2">
      <c r="B14" s="88" t="s">
        <v>2</v>
      </c>
      <c r="C14" s="59" t="s">
        <v>1231</v>
      </c>
      <c r="D14" s="89" t="s">
        <v>1227</v>
      </c>
      <c r="E14" s="122">
        <v>1</v>
      </c>
      <c r="F14" s="90">
        <v>3223113</v>
      </c>
      <c r="G14" s="90">
        <f t="shared" si="0"/>
        <v>3223113</v>
      </c>
      <c r="H14" s="20"/>
      <c r="J14" s="187">
        <v>3050815</v>
      </c>
      <c r="K14" s="186">
        <f t="shared" ref="K14:K77" si="1">ROUND($E14*J14,0)</f>
        <v>3050815</v>
      </c>
      <c r="L14" s="166" t="str">
        <f t="shared" ref="L14:L77" si="2">IF(AND(J14&gt;=$F14*0.9,J14&lt;=$F14),"OK","ERROR Vr")</f>
        <v>OK</v>
      </c>
    </row>
    <row r="15" spans="2:12" ht="12" x14ac:dyDescent="0.2">
      <c r="B15" s="88" t="s">
        <v>3</v>
      </c>
      <c r="C15" s="59" t="s">
        <v>1232</v>
      </c>
      <c r="D15" s="89" t="s">
        <v>2522</v>
      </c>
      <c r="E15" s="122">
        <v>1</v>
      </c>
      <c r="F15" s="90">
        <v>50499</v>
      </c>
      <c r="G15" s="90">
        <f t="shared" si="0"/>
        <v>50499</v>
      </c>
      <c r="H15" s="20"/>
      <c r="J15" s="187">
        <v>47799</v>
      </c>
      <c r="K15" s="186">
        <f t="shared" si="1"/>
        <v>47799</v>
      </c>
      <c r="L15" s="166" t="str">
        <f t="shared" si="2"/>
        <v>OK</v>
      </c>
    </row>
    <row r="16" spans="2:12" ht="45" x14ac:dyDescent="0.2">
      <c r="B16" s="88" t="s">
        <v>4</v>
      </c>
      <c r="C16" s="59" t="s">
        <v>1233</v>
      </c>
      <c r="D16" s="89" t="s">
        <v>2522</v>
      </c>
      <c r="E16" s="122">
        <v>1</v>
      </c>
      <c r="F16" s="90">
        <v>52724</v>
      </c>
      <c r="G16" s="90">
        <f t="shared" si="0"/>
        <v>52724</v>
      </c>
      <c r="H16" s="20"/>
      <c r="J16" s="187">
        <v>49906</v>
      </c>
      <c r="K16" s="186">
        <f t="shared" si="1"/>
        <v>49906</v>
      </c>
      <c r="L16" s="166" t="str">
        <f t="shared" si="2"/>
        <v>OK</v>
      </c>
    </row>
    <row r="17" spans="2:12" ht="22.5" x14ac:dyDescent="0.2">
      <c r="B17" s="88" t="s">
        <v>5</v>
      </c>
      <c r="C17" s="59" t="s">
        <v>1234</v>
      </c>
      <c r="D17" s="89" t="s">
        <v>2522</v>
      </c>
      <c r="E17" s="122">
        <v>1</v>
      </c>
      <c r="F17" s="90">
        <v>18509</v>
      </c>
      <c r="G17" s="90">
        <f t="shared" si="0"/>
        <v>18509</v>
      </c>
      <c r="H17" s="20"/>
      <c r="J17" s="187">
        <v>17520</v>
      </c>
      <c r="K17" s="186">
        <f t="shared" si="1"/>
        <v>17520</v>
      </c>
      <c r="L17" s="166" t="str">
        <f t="shared" si="2"/>
        <v>OK</v>
      </c>
    </row>
    <row r="18" spans="2:12" ht="12" x14ac:dyDescent="0.2">
      <c r="B18" s="88" t="s">
        <v>6</v>
      </c>
      <c r="C18" s="59" t="s">
        <v>1235</v>
      </c>
      <c r="D18" s="89" t="s">
        <v>2463</v>
      </c>
      <c r="E18" s="122">
        <v>1</v>
      </c>
      <c r="F18" s="90">
        <v>8847</v>
      </c>
      <c r="G18" s="90">
        <f t="shared" si="0"/>
        <v>8847</v>
      </c>
      <c r="H18" s="20"/>
      <c r="J18" s="187">
        <v>8374</v>
      </c>
      <c r="K18" s="186">
        <f t="shared" si="1"/>
        <v>8374</v>
      </c>
      <c r="L18" s="166" t="str">
        <f t="shared" si="2"/>
        <v>OK</v>
      </c>
    </row>
    <row r="19" spans="2:12" ht="12" x14ac:dyDescent="0.2">
      <c r="B19" s="88" t="s">
        <v>7</v>
      </c>
      <c r="C19" s="59" t="s">
        <v>1236</v>
      </c>
      <c r="D19" s="89" t="s">
        <v>2464</v>
      </c>
      <c r="E19" s="122">
        <v>1</v>
      </c>
      <c r="F19" s="90">
        <v>39354</v>
      </c>
      <c r="G19" s="90">
        <f t="shared" si="0"/>
        <v>39354</v>
      </c>
      <c r="H19" s="20"/>
      <c r="J19" s="187">
        <v>37250</v>
      </c>
      <c r="K19" s="186">
        <f t="shared" si="1"/>
        <v>37250</v>
      </c>
      <c r="L19" s="166" t="str">
        <f t="shared" si="2"/>
        <v>OK</v>
      </c>
    </row>
    <row r="20" spans="2:12" ht="12" x14ac:dyDescent="0.2">
      <c r="B20" s="88" t="s">
        <v>8</v>
      </c>
      <c r="C20" s="59" t="s">
        <v>1237</v>
      </c>
      <c r="D20" s="89" t="s">
        <v>2463</v>
      </c>
      <c r="E20" s="122">
        <v>1</v>
      </c>
      <c r="F20" s="90">
        <v>2343</v>
      </c>
      <c r="G20" s="90">
        <f t="shared" si="0"/>
        <v>2343</v>
      </c>
      <c r="H20" s="20"/>
      <c r="J20" s="187">
        <v>2218</v>
      </c>
      <c r="K20" s="186">
        <f t="shared" si="1"/>
        <v>2218</v>
      </c>
      <c r="L20" s="166" t="str">
        <f t="shared" si="2"/>
        <v>OK</v>
      </c>
    </row>
    <row r="21" spans="2:12" ht="22.5" x14ac:dyDescent="0.2">
      <c r="B21" s="88" t="s">
        <v>9</v>
      </c>
      <c r="C21" s="59" t="s">
        <v>1238</v>
      </c>
      <c r="D21" s="89" t="s">
        <v>1227</v>
      </c>
      <c r="E21" s="122">
        <v>1</v>
      </c>
      <c r="F21" s="90">
        <v>397204</v>
      </c>
      <c r="G21" s="90">
        <f t="shared" si="0"/>
        <v>397204</v>
      </c>
      <c r="H21" s="20"/>
      <c r="J21" s="187">
        <v>375971</v>
      </c>
      <c r="K21" s="186">
        <f t="shared" si="1"/>
        <v>375971</v>
      </c>
      <c r="L21" s="166" t="str">
        <f t="shared" si="2"/>
        <v>OK</v>
      </c>
    </row>
    <row r="22" spans="2:12" ht="12" x14ac:dyDescent="0.2">
      <c r="B22" s="88" t="s">
        <v>10</v>
      </c>
      <c r="C22" s="59" t="s">
        <v>1239</v>
      </c>
      <c r="D22" s="89" t="s">
        <v>2463</v>
      </c>
      <c r="E22" s="122">
        <v>1</v>
      </c>
      <c r="F22" s="90">
        <v>2416</v>
      </c>
      <c r="G22" s="90">
        <f t="shared" si="0"/>
        <v>2416</v>
      </c>
      <c r="H22" s="20"/>
      <c r="J22" s="187">
        <v>2287</v>
      </c>
      <c r="K22" s="186">
        <f t="shared" si="1"/>
        <v>2287</v>
      </c>
      <c r="L22" s="166" t="str">
        <f t="shared" si="2"/>
        <v>OK</v>
      </c>
    </row>
    <row r="23" spans="2:12" ht="12" x14ac:dyDescent="0.2">
      <c r="B23" s="103" t="s">
        <v>11</v>
      </c>
      <c r="C23" s="60" t="s">
        <v>1240</v>
      </c>
      <c r="D23" s="84"/>
      <c r="E23" s="122"/>
      <c r="F23" s="90"/>
      <c r="G23" s="90"/>
      <c r="H23" s="20"/>
      <c r="J23" s="187"/>
      <c r="K23" s="186">
        <f t="shared" si="1"/>
        <v>0</v>
      </c>
      <c r="L23" s="166" t="str">
        <f t="shared" si="2"/>
        <v>OK</v>
      </c>
    </row>
    <row r="24" spans="2:12" ht="22.5" x14ac:dyDescent="0.2">
      <c r="B24" s="88" t="s">
        <v>12</v>
      </c>
      <c r="C24" s="59" t="s">
        <v>1241</v>
      </c>
      <c r="D24" s="89" t="s">
        <v>1227</v>
      </c>
      <c r="E24" s="122">
        <v>1</v>
      </c>
      <c r="F24" s="90">
        <v>1176589</v>
      </c>
      <c r="G24" s="90">
        <f>ROUND(E24*F24,2)</f>
        <v>1176589</v>
      </c>
      <c r="H24" s="20"/>
      <c r="J24" s="187">
        <v>1113692</v>
      </c>
      <c r="K24" s="186">
        <f t="shared" si="1"/>
        <v>1113692</v>
      </c>
      <c r="L24" s="166" t="str">
        <f t="shared" si="2"/>
        <v>OK</v>
      </c>
    </row>
    <row r="25" spans="2:12" ht="12" x14ac:dyDescent="0.2">
      <c r="B25" s="88" t="s">
        <v>13</v>
      </c>
      <c r="C25" s="59" t="s">
        <v>1242</v>
      </c>
      <c r="D25" s="89" t="s">
        <v>1227</v>
      </c>
      <c r="E25" s="122">
        <v>1</v>
      </c>
      <c r="F25" s="90">
        <v>1561509</v>
      </c>
      <c r="G25" s="90">
        <f>ROUND(E25*F25,2)</f>
        <v>1561509</v>
      </c>
      <c r="H25" s="20"/>
      <c r="J25" s="187">
        <v>1478035</v>
      </c>
      <c r="K25" s="186">
        <f t="shared" si="1"/>
        <v>1478035</v>
      </c>
      <c r="L25" s="166" t="str">
        <f t="shared" si="2"/>
        <v>OK</v>
      </c>
    </row>
    <row r="26" spans="2:12" ht="12" x14ac:dyDescent="0.2">
      <c r="B26" s="88" t="s">
        <v>14</v>
      </c>
      <c r="C26" s="59" t="s">
        <v>1243</v>
      </c>
      <c r="D26" s="89" t="s">
        <v>1227</v>
      </c>
      <c r="E26" s="122">
        <v>1</v>
      </c>
      <c r="F26" s="90">
        <v>520489</v>
      </c>
      <c r="G26" s="90">
        <f>ROUND(E26*F26,2)</f>
        <v>520489</v>
      </c>
      <c r="H26" s="20"/>
      <c r="J26" s="187">
        <v>492665</v>
      </c>
      <c r="K26" s="186">
        <f t="shared" si="1"/>
        <v>492665</v>
      </c>
      <c r="L26" s="166" t="str">
        <f t="shared" si="2"/>
        <v>OK</v>
      </c>
    </row>
    <row r="27" spans="2:12" ht="12" x14ac:dyDescent="0.2">
      <c r="B27" s="103" t="s">
        <v>15</v>
      </c>
      <c r="C27" s="60" t="s">
        <v>1244</v>
      </c>
      <c r="D27" s="84"/>
      <c r="E27" s="122"/>
      <c r="F27" s="90"/>
      <c r="G27" s="90"/>
      <c r="H27" s="20"/>
      <c r="J27" s="187"/>
      <c r="K27" s="186">
        <f t="shared" si="1"/>
        <v>0</v>
      </c>
      <c r="L27" s="166" t="str">
        <f t="shared" si="2"/>
        <v>OK</v>
      </c>
    </row>
    <row r="28" spans="2:12" ht="12" x14ac:dyDescent="0.2">
      <c r="B28" s="88" t="s">
        <v>16</v>
      </c>
      <c r="C28" s="59" t="s">
        <v>1245</v>
      </c>
      <c r="D28" s="89" t="s">
        <v>2463</v>
      </c>
      <c r="E28" s="122">
        <v>1</v>
      </c>
      <c r="F28" s="90">
        <v>11932</v>
      </c>
      <c r="G28" s="90">
        <f t="shared" ref="G28:G76" si="3">ROUND(E28*F28,2)</f>
        <v>11932</v>
      </c>
      <c r="H28" s="20"/>
      <c r="J28" s="187">
        <v>11294</v>
      </c>
      <c r="K28" s="186">
        <f t="shared" si="1"/>
        <v>11294</v>
      </c>
      <c r="L28" s="166" t="str">
        <f t="shared" si="2"/>
        <v>OK</v>
      </c>
    </row>
    <row r="29" spans="2:12" ht="12" x14ac:dyDescent="0.2">
      <c r="B29" s="88" t="s">
        <v>17</v>
      </c>
      <c r="C29" s="59" t="s">
        <v>1246</v>
      </c>
      <c r="D29" s="89" t="s">
        <v>2464</v>
      </c>
      <c r="E29" s="122">
        <v>1</v>
      </c>
      <c r="F29" s="90">
        <v>196935</v>
      </c>
      <c r="G29" s="90">
        <f t="shared" si="3"/>
        <v>196935</v>
      </c>
      <c r="H29" s="20"/>
      <c r="J29" s="187">
        <v>186407</v>
      </c>
      <c r="K29" s="186">
        <f t="shared" si="1"/>
        <v>186407</v>
      </c>
      <c r="L29" s="166" t="str">
        <f t="shared" si="2"/>
        <v>OK</v>
      </c>
    </row>
    <row r="30" spans="2:12" ht="22.5" x14ac:dyDescent="0.2">
      <c r="B30" s="88" t="s">
        <v>18</v>
      </c>
      <c r="C30" s="59" t="s">
        <v>1247</v>
      </c>
      <c r="D30" s="89" t="s">
        <v>2464</v>
      </c>
      <c r="E30" s="122">
        <v>1</v>
      </c>
      <c r="F30" s="90">
        <v>215488</v>
      </c>
      <c r="G30" s="90">
        <f t="shared" si="3"/>
        <v>215488</v>
      </c>
      <c r="H30" s="20"/>
      <c r="J30" s="187">
        <v>203969</v>
      </c>
      <c r="K30" s="186">
        <f t="shared" si="1"/>
        <v>203969</v>
      </c>
      <c r="L30" s="166" t="str">
        <f t="shared" si="2"/>
        <v>OK</v>
      </c>
    </row>
    <row r="31" spans="2:12" ht="22.5" x14ac:dyDescent="0.2">
      <c r="B31" s="88" t="s">
        <v>19</v>
      </c>
      <c r="C31" s="59" t="s">
        <v>1248</v>
      </c>
      <c r="D31" s="89" t="s">
        <v>2463</v>
      </c>
      <c r="E31" s="122">
        <v>1</v>
      </c>
      <c r="F31" s="90">
        <v>53050</v>
      </c>
      <c r="G31" s="90">
        <f t="shared" si="3"/>
        <v>53050</v>
      </c>
      <c r="H31" s="20"/>
      <c r="J31" s="187">
        <v>50214</v>
      </c>
      <c r="K31" s="186">
        <f t="shared" si="1"/>
        <v>50214</v>
      </c>
      <c r="L31" s="166" t="str">
        <f t="shared" si="2"/>
        <v>OK</v>
      </c>
    </row>
    <row r="32" spans="2:12" ht="12" x14ac:dyDescent="0.2">
      <c r="B32" s="88" t="s">
        <v>20</v>
      </c>
      <c r="C32" s="59" t="s">
        <v>1249</v>
      </c>
      <c r="D32" s="89" t="s">
        <v>2464</v>
      </c>
      <c r="E32" s="122">
        <v>1</v>
      </c>
      <c r="F32" s="90">
        <v>211094</v>
      </c>
      <c r="G32" s="90">
        <f t="shared" si="3"/>
        <v>211094</v>
      </c>
      <c r="H32" s="20"/>
      <c r="J32" s="187">
        <v>199810</v>
      </c>
      <c r="K32" s="186">
        <f t="shared" si="1"/>
        <v>199810</v>
      </c>
      <c r="L32" s="166" t="str">
        <f t="shared" si="2"/>
        <v>OK</v>
      </c>
    </row>
    <row r="33" spans="2:12" ht="12" x14ac:dyDescent="0.2">
      <c r="B33" s="88" t="s">
        <v>21</v>
      </c>
      <c r="C33" s="59" t="s">
        <v>1250</v>
      </c>
      <c r="D33" s="89" t="s">
        <v>2463</v>
      </c>
      <c r="E33" s="122">
        <v>1</v>
      </c>
      <c r="F33" s="90">
        <v>9884</v>
      </c>
      <c r="G33" s="90">
        <f t="shared" si="3"/>
        <v>9884</v>
      </c>
      <c r="H33" s="20"/>
      <c r="J33" s="187">
        <v>9356</v>
      </c>
      <c r="K33" s="186">
        <f t="shared" si="1"/>
        <v>9356</v>
      </c>
      <c r="L33" s="166" t="str">
        <f t="shared" si="2"/>
        <v>OK</v>
      </c>
    </row>
    <row r="34" spans="2:12" ht="22.5" x14ac:dyDescent="0.2">
      <c r="B34" s="88" t="s">
        <v>22</v>
      </c>
      <c r="C34" s="59" t="s">
        <v>1251</v>
      </c>
      <c r="D34" s="89" t="s">
        <v>2522</v>
      </c>
      <c r="E34" s="122">
        <v>1</v>
      </c>
      <c r="F34" s="90">
        <v>26115</v>
      </c>
      <c r="G34" s="90">
        <f t="shared" si="3"/>
        <v>26115</v>
      </c>
      <c r="H34" s="20"/>
      <c r="J34" s="187">
        <v>24719</v>
      </c>
      <c r="K34" s="186">
        <f t="shared" si="1"/>
        <v>24719</v>
      </c>
      <c r="L34" s="166" t="str">
        <f t="shared" si="2"/>
        <v>OK</v>
      </c>
    </row>
    <row r="35" spans="2:12" ht="22.5" x14ac:dyDescent="0.2">
      <c r="B35" s="88" t="s">
        <v>23</v>
      </c>
      <c r="C35" s="59" t="s">
        <v>1252</v>
      </c>
      <c r="D35" s="89" t="s">
        <v>2463</v>
      </c>
      <c r="E35" s="122">
        <v>1</v>
      </c>
      <c r="F35" s="90">
        <v>17895</v>
      </c>
      <c r="G35" s="90">
        <f t="shared" si="3"/>
        <v>17895</v>
      </c>
      <c r="H35" s="20"/>
      <c r="J35" s="187">
        <v>16938</v>
      </c>
      <c r="K35" s="186">
        <f t="shared" si="1"/>
        <v>16938</v>
      </c>
      <c r="L35" s="166" t="str">
        <f t="shared" si="2"/>
        <v>OK</v>
      </c>
    </row>
    <row r="36" spans="2:12" ht="22.5" x14ac:dyDescent="0.2">
      <c r="B36" s="88" t="s">
        <v>24</v>
      </c>
      <c r="C36" s="59" t="s">
        <v>1253</v>
      </c>
      <c r="D36" s="89" t="s">
        <v>2463</v>
      </c>
      <c r="E36" s="122">
        <v>1</v>
      </c>
      <c r="F36" s="90">
        <v>9667</v>
      </c>
      <c r="G36" s="90">
        <f t="shared" si="3"/>
        <v>9667</v>
      </c>
      <c r="H36" s="20"/>
      <c r="J36" s="187">
        <v>9150</v>
      </c>
      <c r="K36" s="186">
        <f t="shared" si="1"/>
        <v>9150</v>
      </c>
      <c r="L36" s="166" t="str">
        <f t="shared" si="2"/>
        <v>OK</v>
      </c>
    </row>
    <row r="37" spans="2:12" ht="22.5" x14ac:dyDescent="0.2">
      <c r="B37" s="88" t="s">
        <v>25</v>
      </c>
      <c r="C37" s="59" t="s">
        <v>1254</v>
      </c>
      <c r="D37" s="89" t="s">
        <v>2463</v>
      </c>
      <c r="E37" s="122">
        <v>1</v>
      </c>
      <c r="F37" s="90">
        <v>15716</v>
      </c>
      <c r="G37" s="90">
        <f t="shared" si="3"/>
        <v>15716</v>
      </c>
      <c r="H37" s="20"/>
      <c r="J37" s="187">
        <v>14876</v>
      </c>
      <c r="K37" s="186">
        <f t="shared" si="1"/>
        <v>14876</v>
      </c>
      <c r="L37" s="166" t="str">
        <f t="shared" si="2"/>
        <v>OK</v>
      </c>
    </row>
    <row r="38" spans="2:12" ht="22.5" x14ac:dyDescent="0.2">
      <c r="B38" s="88" t="s">
        <v>26</v>
      </c>
      <c r="C38" s="59" t="s">
        <v>1255</v>
      </c>
      <c r="D38" s="89" t="s">
        <v>2463</v>
      </c>
      <c r="E38" s="122">
        <v>1</v>
      </c>
      <c r="F38" s="90">
        <v>26196</v>
      </c>
      <c r="G38" s="90">
        <f t="shared" si="3"/>
        <v>26196</v>
      </c>
      <c r="H38" s="20"/>
      <c r="J38" s="187">
        <v>24796</v>
      </c>
      <c r="K38" s="186">
        <f t="shared" si="1"/>
        <v>24796</v>
      </c>
      <c r="L38" s="166" t="str">
        <f t="shared" si="2"/>
        <v>OK</v>
      </c>
    </row>
    <row r="39" spans="2:12" ht="12" x14ac:dyDescent="0.2">
      <c r="B39" s="88" t="s">
        <v>27</v>
      </c>
      <c r="C39" s="59" t="s">
        <v>1256</v>
      </c>
      <c r="D39" s="89" t="s">
        <v>2463</v>
      </c>
      <c r="E39" s="122">
        <v>1</v>
      </c>
      <c r="F39" s="90">
        <v>8767</v>
      </c>
      <c r="G39" s="90">
        <f t="shared" si="3"/>
        <v>8767</v>
      </c>
      <c r="H39" s="20"/>
      <c r="J39" s="187">
        <v>8298</v>
      </c>
      <c r="K39" s="186">
        <f t="shared" si="1"/>
        <v>8298</v>
      </c>
      <c r="L39" s="166" t="str">
        <f t="shared" si="2"/>
        <v>OK</v>
      </c>
    </row>
    <row r="40" spans="2:12" ht="12" x14ac:dyDescent="0.2">
      <c r="B40" s="88" t="s">
        <v>28</v>
      </c>
      <c r="C40" s="59" t="s">
        <v>1257</v>
      </c>
      <c r="D40" s="89" t="s">
        <v>2464</v>
      </c>
      <c r="E40" s="122">
        <v>1</v>
      </c>
      <c r="F40" s="90">
        <v>157199</v>
      </c>
      <c r="G40" s="90">
        <f t="shared" si="3"/>
        <v>157199</v>
      </c>
      <c r="H40" s="20"/>
      <c r="J40" s="187">
        <v>148796</v>
      </c>
      <c r="K40" s="186">
        <f t="shared" si="1"/>
        <v>148796</v>
      </c>
      <c r="L40" s="166" t="str">
        <f t="shared" si="2"/>
        <v>OK</v>
      </c>
    </row>
    <row r="41" spans="2:12" ht="12" x14ac:dyDescent="0.2">
      <c r="B41" s="88" t="s">
        <v>29</v>
      </c>
      <c r="C41" s="59" t="s">
        <v>1258</v>
      </c>
      <c r="D41" s="89" t="s">
        <v>2463</v>
      </c>
      <c r="E41" s="122">
        <v>1</v>
      </c>
      <c r="F41" s="90">
        <v>9214</v>
      </c>
      <c r="G41" s="90">
        <f t="shared" si="3"/>
        <v>9214</v>
      </c>
      <c r="H41" s="20"/>
      <c r="J41" s="187">
        <v>8721</v>
      </c>
      <c r="K41" s="186">
        <f t="shared" si="1"/>
        <v>8721</v>
      </c>
      <c r="L41" s="166" t="str">
        <f t="shared" si="2"/>
        <v>OK</v>
      </c>
    </row>
    <row r="42" spans="2:12" ht="12" x14ac:dyDescent="0.2">
      <c r="B42" s="88" t="s">
        <v>30</v>
      </c>
      <c r="C42" s="59" t="s">
        <v>1259</v>
      </c>
      <c r="D42" s="89" t="s">
        <v>2463</v>
      </c>
      <c r="E42" s="122">
        <v>1</v>
      </c>
      <c r="F42" s="90">
        <v>8324</v>
      </c>
      <c r="G42" s="90">
        <f t="shared" si="3"/>
        <v>8324</v>
      </c>
      <c r="H42" s="20"/>
      <c r="J42" s="187">
        <v>7879</v>
      </c>
      <c r="K42" s="186">
        <f t="shared" si="1"/>
        <v>7879</v>
      </c>
      <c r="L42" s="166" t="str">
        <f t="shared" si="2"/>
        <v>OK</v>
      </c>
    </row>
    <row r="43" spans="2:12" ht="12" x14ac:dyDescent="0.2">
      <c r="B43" s="88" t="s">
        <v>31</v>
      </c>
      <c r="C43" s="59" t="s">
        <v>1260</v>
      </c>
      <c r="D43" s="89" t="s">
        <v>2463</v>
      </c>
      <c r="E43" s="122">
        <v>1</v>
      </c>
      <c r="F43" s="90">
        <v>39161</v>
      </c>
      <c r="G43" s="90">
        <f t="shared" si="3"/>
        <v>39161</v>
      </c>
      <c r="H43" s="20"/>
      <c r="J43" s="187">
        <v>37068</v>
      </c>
      <c r="K43" s="186">
        <f t="shared" si="1"/>
        <v>37068</v>
      </c>
      <c r="L43" s="166" t="str">
        <f t="shared" si="2"/>
        <v>OK</v>
      </c>
    </row>
    <row r="44" spans="2:12" ht="12" x14ac:dyDescent="0.2">
      <c r="B44" s="88" t="s">
        <v>32</v>
      </c>
      <c r="C44" s="59" t="s">
        <v>1261</v>
      </c>
      <c r="D44" s="89" t="s">
        <v>2463</v>
      </c>
      <c r="E44" s="122">
        <v>1</v>
      </c>
      <c r="F44" s="90">
        <v>55137</v>
      </c>
      <c r="G44" s="90">
        <f t="shared" si="3"/>
        <v>55137</v>
      </c>
      <c r="H44" s="20"/>
      <c r="J44" s="187">
        <v>52190</v>
      </c>
      <c r="K44" s="186">
        <f t="shared" si="1"/>
        <v>52190</v>
      </c>
      <c r="L44" s="166" t="str">
        <f t="shared" si="2"/>
        <v>OK</v>
      </c>
    </row>
    <row r="45" spans="2:12" ht="12" x14ac:dyDescent="0.2">
      <c r="B45" s="88" t="s">
        <v>33</v>
      </c>
      <c r="C45" s="59" t="s">
        <v>1262</v>
      </c>
      <c r="D45" s="89" t="s">
        <v>2463</v>
      </c>
      <c r="E45" s="122">
        <v>1</v>
      </c>
      <c r="F45" s="90">
        <v>29947</v>
      </c>
      <c r="G45" s="90">
        <f t="shared" si="3"/>
        <v>29947</v>
      </c>
      <c r="H45" s="20"/>
      <c r="J45" s="187">
        <v>28346</v>
      </c>
      <c r="K45" s="186">
        <f t="shared" si="1"/>
        <v>28346</v>
      </c>
      <c r="L45" s="166" t="str">
        <f t="shared" si="2"/>
        <v>OK</v>
      </c>
    </row>
    <row r="46" spans="2:12" ht="12" x14ac:dyDescent="0.2">
      <c r="B46" s="88" t="s">
        <v>34</v>
      </c>
      <c r="C46" s="59" t="s">
        <v>1263</v>
      </c>
      <c r="D46" s="89" t="s">
        <v>2463</v>
      </c>
      <c r="E46" s="122">
        <v>1</v>
      </c>
      <c r="F46" s="90">
        <v>40862</v>
      </c>
      <c r="G46" s="90">
        <f t="shared" si="3"/>
        <v>40862</v>
      </c>
      <c r="H46" s="20"/>
      <c r="J46" s="187">
        <v>38678</v>
      </c>
      <c r="K46" s="186">
        <f t="shared" si="1"/>
        <v>38678</v>
      </c>
      <c r="L46" s="166" t="str">
        <f t="shared" si="2"/>
        <v>OK</v>
      </c>
    </row>
    <row r="47" spans="2:12" ht="12" x14ac:dyDescent="0.2">
      <c r="B47" s="88" t="s">
        <v>35</v>
      </c>
      <c r="C47" s="59" t="s">
        <v>1264</v>
      </c>
      <c r="D47" s="89" t="s">
        <v>2463</v>
      </c>
      <c r="E47" s="122">
        <v>1</v>
      </c>
      <c r="F47" s="90">
        <v>68625</v>
      </c>
      <c r="G47" s="90">
        <f t="shared" si="3"/>
        <v>68625</v>
      </c>
      <c r="H47" s="20"/>
      <c r="J47" s="187">
        <v>64957</v>
      </c>
      <c r="K47" s="186">
        <f t="shared" si="1"/>
        <v>64957</v>
      </c>
      <c r="L47" s="166" t="str">
        <f t="shared" si="2"/>
        <v>OK</v>
      </c>
    </row>
    <row r="48" spans="2:12" ht="12" x14ac:dyDescent="0.2">
      <c r="B48" s="88" t="s">
        <v>36</v>
      </c>
      <c r="C48" s="59" t="s">
        <v>1265</v>
      </c>
      <c r="D48" s="89" t="s">
        <v>1227</v>
      </c>
      <c r="E48" s="122">
        <v>1</v>
      </c>
      <c r="F48" s="90">
        <v>19751</v>
      </c>
      <c r="G48" s="90">
        <f t="shared" si="3"/>
        <v>19751</v>
      </c>
      <c r="H48" s="20"/>
      <c r="J48" s="187">
        <v>18695</v>
      </c>
      <c r="K48" s="186">
        <f t="shared" si="1"/>
        <v>18695</v>
      </c>
      <c r="L48" s="166" t="str">
        <f t="shared" si="2"/>
        <v>OK</v>
      </c>
    </row>
    <row r="49" spans="2:12" ht="12" x14ac:dyDescent="0.2">
      <c r="B49" s="88" t="s">
        <v>37</v>
      </c>
      <c r="C49" s="59" t="s">
        <v>1266</v>
      </c>
      <c r="D49" s="89" t="s">
        <v>2522</v>
      </c>
      <c r="E49" s="122">
        <v>1</v>
      </c>
      <c r="F49" s="90">
        <v>19831</v>
      </c>
      <c r="G49" s="90">
        <f t="shared" si="3"/>
        <v>19831</v>
      </c>
      <c r="H49" s="20"/>
      <c r="J49" s="187">
        <v>18771</v>
      </c>
      <c r="K49" s="186">
        <f t="shared" si="1"/>
        <v>18771</v>
      </c>
      <c r="L49" s="166" t="str">
        <f t="shared" si="2"/>
        <v>OK</v>
      </c>
    </row>
    <row r="50" spans="2:12" ht="22.5" x14ac:dyDescent="0.2">
      <c r="B50" s="88" t="s">
        <v>38</v>
      </c>
      <c r="C50" s="59" t="s">
        <v>1267</v>
      </c>
      <c r="D50" s="89" t="s">
        <v>2463</v>
      </c>
      <c r="E50" s="122">
        <v>1</v>
      </c>
      <c r="F50" s="90">
        <v>10462</v>
      </c>
      <c r="G50" s="90">
        <f t="shared" si="3"/>
        <v>10462</v>
      </c>
      <c r="H50" s="20"/>
      <c r="J50" s="187">
        <v>9903</v>
      </c>
      <c r="K50" s="186">
        <f t="shared" si="1"/>
        <v>9903</v>
      </c>
      <c r="L50" s="166" t="str">
        <f t="shared" si="2"/>
        <v>OK</v>
      </c>
    </row>
    <row r="51" spans="2:12" ht="22.5" x14ac:dyDescent="0.2">
      <c r="B51" s="88" t="s">
        <v>39</v>
      </c>
      <c r="C51" s="59" t="s">
        <v>1268</v>
      </c>
      <c r="D51" s="89" t="s">
        <v>2463</v>
      </c>
      <c r="E51" s="122">
        <v>1</v>
      </c>
      <c r="F51" s="90">
        <v>32277</v>
      </c>
      <c r="G51" s="90">
        <f t="shared" si="3"/>
        <v>32277</v>
      </c>
      <c r="H51" s="20"/>
      <c r="J51" s="187">
        <v>30552</v>
      </c>
      <c r="K51" s="186">
        <f t="shared" si="1"/>
        <v>30552</v>
      </c>
      <c r="L51" s="166" t="str">
        <f t="shared" si="2"/>
        <v>OK</v>
      </c>
    </row>
    <row r="52" spans="2:12" ht="22.5" x14ac:dyDescent="0.2">
      <c r="B52" s="88" t="s">
        <v>40</v>
      </c>
      <c r="C52" s="59" t="s">
        <v>1269</v>
      </c>
      <c r="D52" s="89" t="s">
        <v>2463</v>
      </c>
      <c r="E52" s="122">
        <v>1</v>
      </c>
      <c r="F52" s="90">
        <v>5487</v>
      </c>
      <c r="G52" s="90">
        <f t="shared" si="3"/>
        <v>5487</v>
      </c>
      <c r="H52" s="20"/>
      <c r="J52" s="187">
        <v>5194</v>
      </c>
      <c r="K52" s="186">
        <f t="shared" si="1"/>
        <v>5194</v>
      </c>
      <c r="L52" s="166" t="str">
        <f t="shared" si="2"/>
        <v>OK</v>
      </c>
    </row>
    <row r="53" spans="2:12" ht="12" x14ac:dyDescent="0.2">
      <c r="B53" s="88" t="s">
        <v>41</v>
      </c>
      <c r="C53" s="59" t="s">
        <v>1270</v>
      </c>
      <c r="D53" s="89" t="s">
        <v>1227</v>
      </c>
      <c r="E53" s="122">
        <v>1</v>
      </c>
      <c r="F53" s="90">
        <v>29470</v>
      </c>
      <c r="G53" s="90">
        <f t="shared" si="3"/>
        <v>29470</v>
      </c>
      <c r="H53" s="20"/>
      <c r="J53" s="187">
        <v>27895</v>
      </c>
      <c r="K53" s="186">
        <f t="shared" si="1"/>
        <v>27895</v>
      </c>
      <c r="L53" s="166" t="str">
        <f t="shared" si="2"/>
        <v>OK</v>
      </c>
    </row>
    <row r="54" spans="2:12" ht="12" x14ac:dyDescent="0.2">
      <c r="B54" s="88" t="s">
        <v>42</v>
      </c>
      <c r="C54" s="59" t="s">
        <v>1271</v>
      </c>
      <c r="D54" s="89" t="s">
        <v>2463</v>
      </c>
      <c r="E54" s="122">
        <v>1</v>
      </c>
      <c r="F54" s="90">
        <v>9518</v>
      </c>
      <c r="G54" s="90">
        <f t="shared" si="3"/>
        <v>9518</v>
      </c>
      <c r="H54" s="20"/>
      <c r="J54" s="187">
        <v>9009</v>
      </c>
      <c r="K54" s="186">
        <f t="shared" si="1"/>
        <v>9009</v>
      </c>
      <c r="L54" s="166" t="str">
        <f t="shared" si="2"/>
        <v>OK</v>
      </c>
    </row>
    <row r="55" spans="2:12" ht="22.5" x14ac:dyDescent="0.2">
      <c r="B55" s="88" t="s">
        <v>43</v>
      </c>
      <c r="C55" s="59" t="s">
        <v>1272</v>
      </c>
      <c r="D55" s="89" t="s">
        <v>2463</v>
      </c>
      <c r="E55" s="122">
        <v>1</v>
      </c>
      <c r="F55" s="90">
        <v>16220</v>
      </c>
      <c r="G55" s="90">
        <f t="shared" si="3"/>
        <v>16220</v>
      </c>
      <c r="H55" s="20"/>
      <c r="J55" s="187">
        <v>15353</v>
      </c>
      <c r="K55" s="186">
        <f t="shared" si="1"/>
        <v>15353</v>
      </c>
      <c r="L55" s="166" t="str">
        <f t="shared" si="2"/>
        <v>OK</v>
      </c>
    </row>
    <row r="56" spans="2:12" ht="12" x14ac:dyDescent="0.2">
      <c r="B56" s="88" t="s">
        <v>44</v>
      </c>
      <c r="C56" s="59" t="s">
        <v>1273</v>
      </c>
      <c r="D56" s="89" t="s">
        <v>2463</v>
      </c>
      <c r="E56" s="122">
        <v>1</v>
      </c>
      <c r="F56" s="90">
        <v>10159</v>
      </c>
      <c r="G56" s="90">
        <f t="shared" si="3"/>
        <v>10159</v>
      </c>
      <c r="H56" s="20"/>
      <c r="J56" s="187">
        <v>9616</v>
      </c>
      <c r="K56" s="186">
        <f t="shared" si="1"/>
        <v>9616</v>
      </c>
      <c r="L56" s="166" t="str">
        <f t="shared" si="2"/>
        <v>OK</v>
      </c>
    </row>
    <row r="57" spans="2:12" ht="12" x14ac:dyDescent="0.2">
      <c r="B57" s="88" t="s">
        <v>45</v>
      </c>
      <c r="C57" s="59" t="s">
        <v>1274</v>
      </c>
      <c r="D57" s="89" t="s">
        <v>2463</v>
      </c>
      <c r="E57" s="122">
        <v>1</v>
      </c>
      <c r="F57" s="90">
        <v>16741</v>
      </c>
      <c r="G57" s="90">
        <f t="shared" si="3"/>
        <v>16741</v>
      </c>
      <c r="H57" s="20"/>
      <c r="J57" s="187">
        <v>15846</v>
      </c>
      <c r="K57" s="186">
        <f t="shared" si="1"/>
        <v>15846</v>
      </c>
      <c r="L57" s="166" t="str">
        <f t="shared" si="2"/>
        <v>OK</v>
      </c>
    </row>
    <row r="58" spans="2:12" ht="12" x14ac:dyDescent="0.2">
      <c r="B58" s="88" t="s">
        <v>46</v>
      </c>
      <c r="C58" s="59" t="s">
        <v>1275</v>
      </c>
      <c r="D58" s="89" t="s">
        <v>2463</v>
      </c>
      <c r="E58" s="122">
        <v>1</v>
      </c>
      <c r="F58" s="90">
        <v>3310</v>
      </c>
      <c r="G58" s="90">
        <f t="shared" si="3"/>
        <v>3310</v>
      </c>
      <c r="H58" s="20"/>
      <c r="J58" s="187">
        <v>3133</v>
      </c>
      <c r="K58" s="186">
        <f t="shared" si="1"/>
        <v>3133</v>
      </c>
      <c r="L58" s="166" t="str">
        <f t="shared" si="2"/>
        <v>OK</v>
      </c>
    </row>
    <row r="59" spans="2:12" ht="22.5" x14ac:dyDescent="0.2">
      <c r="B59" s="88" t="s">
        <v>47</v>
      </c>
      <c r="C59" s="59" t="s">
        <v>1276</v>
      </c>
      <c r="D59" s="89" t="s">
        <v>2463</v>
      </c>
      <c r="E59" s="122">
        <v>1</v>
      </c>
      <c r="F59" s="90">
        <v>2903</v>
      </c>
      <c r="G59" s="90">
        <f t="shared" si="3"/>
        <v>2903</v>
      </c>
      <c r="H59" s="20"/>
      <c r="J59" s="187">
        <v>2748</v>
      </c>
      <c r="K59" s="186">
        <f t="shared" si="1"/>
        <v>2748</v>
      </c>
      <c r="L59" s="166" t="str">
        <f t="shared" si="2"/>
        <v>OK</v>
      </c>
    </row>
    <row r="60" spans="2:12" ht="12" x14ac:dyDescent="0.2">
      <c r="B60" s="88" t="s">
        <v>48</v>
      </c>
      <c r="C60" s="59" t="s">
        <v>1277</v>
      </c>
      <c r="D60" s="89" t="s">
        <v>2463</v>
      </c>
      <c r="E60" s="122">
        <v>1</v>
      </c>
      <c r="F60" s="90">
        <v>1980</v>
      </c>
      <c r="G60" s="90">
        <f t="shared" si="3"/>
        <v>1980</v>
      </c>
      <c r="H60" s="20"/>
      <c r="J60" s="187">
        <v>1874</v>
      </c>
      <c r="K60" s="186">
        <f t="shared" si="1"/>
        <v>1874</v>
      </c>
      <c r="L60" s="166" t="str">
        <f t="shared" si="2"/>
        <v>OK</v>
      </c>
    </row>
    <row r="61" spans="2:12" ht="12" x14ac:dyDescent="0.2">
      <c r="B61" s="88" t="s">
        <v>49</v>
      </c>
      <c r="C61" s="59" t="s">
        <v>1278</v>
      </c>
      <c r="D61" s="89" t="s">
        <v>2463</v>
      </c>
      <c r="E61" s="122">
        <v>1</v>
      </c>
      <c r="F61" s="90">
        <v>22194</v>
      </c>
      <c r="G61" s="90">
        <f t="shared" si="3"/>
        <v>22194</v>
      </c>
      <c r="H61" s="20"/>
      <c r="J61" s="187">
        <v>21008</v>
      </c>
      <c r="K61" s="186">
        <f t="shared" si="1"/>
        <v>21008</v>
      </c>
      <c r="L61" s="166" t="str">
        <f t="shared" si="2"/>
        <v>OK</v>
      </c>
    </row>
    <row r="62" spans="2:12" ht="12" x14ac:dyDescent="0.2">
      <c r="B62" s="88" t="s">
        <v>50</v>
      </c>
      <c r="C62" s="59" t="s">
        <v>1279</v>
      </c>
      <c r="D62" s="89" t="s">
        <v>2522</v>
      </c>
      <c r="E62" s="122">
        <v>1</v>
      </c>
      <c r="F62" s="90">
        <v>17413</v>
      </c>
      <c r="G62" s="90">
        <f t="shared" si="3"/>
        <v>17413</v>
      </c>
      <c r="H62" s="20"/>
      <c r="J62" s="187">
        <v>16482</v>
      </c>
      <c r="K62" s="186">
        <f t="shared" si="1"/>
        <v>16482</v>
      </c>
      <c r="L62" s="166" t="str">
        <f t="shared" si="2"/>
        <v>OK</v>
      </c>
    </row>
    <row r="63" spans="2:12" ht="12" x14ac:dyDescent="0.2">
      <c r="B63" s="88" t="s">
        <v>51</v>
      </c>
      <c r="C63" s="59" t="s">
        <v>1280</v>
      </c>
      <c r="D63" s="89" t="s">
        <v>1227</v>
      </c>
      <c r="E63" s="122">
        <v>1</v>
      </c>
      <c r="F63" s="90">
        <v>74027</v>
      </c>
      <c r="G63" s="90">
        <f t="shared" si="3"/>
        <v>74027</v>
      </c>
      <c r="H63" s="20"/>
      <c r="J63" s="187">
        <v>70070</v>
      </c>
      <c r="K63" s="186">
        <f t="shared" si="1"/>
        <v>70070</v>
      </c>
      <c r="L63" s="166" t="str">
        <f t="shared" si="2"/>
        <v>OK</v>
      </c>
    </row>
    <row r="64" spans="2:12" ht="12" x14ac:dyDescent="0.2">
      <c r="B64" s="88" t="s">
        <v>52</v>
      </c>
      <c r="C64" s="59" t="s">
        <v>1281</v>
      </c>
      <c r="D64" s="89" t="s">
        <v>1227</v>
      </c>
      <c r="E64" s="122">
        <v>1</v>
      </c>
      <c r="F64" s="90">
        <v>15056</v>
      </c>
      <c r="G64" s="90">
        <f t="shared" si="3"/>
        <v>15056</v>
      </c>
      <c r="H64" s="20"/>
      <c r="J64" s="187">
        <v>14251</v>
      </c>
      <c r="K64" s="186">
        <f t="shared" si="1"/>
        <v>14251</v>
      </c>
      <c r="L64" s="166" t="str">
        <f t="shared" si="2"/>
        <v>OK</v>
      </c>
    </row>
    <row r="65" spans="2:12" ht="12" x14ac:dyDescent="0.2">
      <c r="B65" s="88" t="s">
        <v>53</v>
      </c>
      <c r="C65" s="59" t="s">
        <v>1282</v>
      </c>
      <c r="D65" s="89" t="s">
        <v>1227</v>
      </c>
      <c r="E65" s="122">
        <v>1</v>
      </c>
      <c r="F65" s="90">
        <v>5606</v>
      </c>
      <c r="G65" s="90">
        <f t="shared" si="3"/>
        <v>5606</v>
      </c>
      <c r="H65" s="20"/>
      <c r="J65" s="187">
        <v>5306</v>
      </c>
      <c r="K65" s="186">
        <f t="shared" si="1"/>
        <v>5306</v>
      </c>
      <c r="L65" s="166" t="str">
        <f t="shared" si="2"/>
        <v>OK</v>
      </c>
    </row>
    <row r="66" spans="2:12" ht="12" x14ac:dyDescent="0.2">
      <c r="B66" s="88" t="s">
        <v>54</v>
      </c>
      <c r="C66" s="59" t="s">
        <v>1283</v>
      </c>
      <c r="D66" s="89" t="s">
        <v>1227</v>
      </c>
      <c r="E66" s="122">
        <v>1</v>
      </c>
      <c r="F66" s="90">
        <v>8058</v>
      </c>
      <c r="G66" s="90">
        <f t="shared" si="3"/>
        <v>8058</v>
      </c>
      <c r="H66" s="20"/>
      <c r="J66" s="187">
        <v>7627</v>
      </c>
      <c r="K66" s="186">
        <f t="shared" si="1"/>
        <v>7627</v>
      </c>
      <c r="L66" s="166" t="str">
        <f t="shared" si="2"/>
        <v>OK</v>
      </c>
    </row>
    <row r="67" spans="2:12" ht="12" x14ac:dyDescent="0.2">
      <c r="B67" s="88" t="s">
        <v>55</v>
      </c>
      <c r="C67" s="59" t="s">
        <v>1284</v>
      </c>
      <c r="D67" s="89" t="s">
        <v>1227</v>
      </c>
      <c r="E67" s="122">
        <v>1</v>
      </c>
      <c r="F67" s="90">
        <v>15827</v>
      </c>
      <c r="G67" s="90">
        <f t="shared" si="3"/>
        <v>15827</v>
      </c>
      <c r="H67" s="20"/>
      <c r="J67" s="187">
        <v>14981</v>
      </c>
      <c r="K67" s="186">
        <f t="shared" si="1"/>
        <v>14981</v>
      </c>
      <c r="L67" s="166" t="str">
        <f t="shared" si="2"/>
        <v>OK</v>
      </c>
    </row>
    <row r="68" spans="2:12" ht="22.5" x14ac:dyDescent="0.2">
      <c r="B68" s="88" t="s">
        <v>56</v>
      </c>
      <c r="C68" s="59" t="s">
        <v>1285</v>
      </c>
      <c r="D68" s="89" t="s">
        <v>1227</v>
      </c>
      <c r="E68" s="122">
        <v>1</v>
      </c>
      <c r="F68" s="90">
        <v>111609</v>
      </c>
      <c r="G68" s="90">
        <f t="shared" si="3"/>
        <v>111609</v>
      </c>
      <c r="H68" s="20"/>
      <c r="J68" s="187">
        <v>105643</v>
      </c>
      <c r="K68" s="186">
        <f t="shared" si="1"/>
        <v>105643</v>
      </c>
      <c r="L68" s="166" t="str">
        <f t="shared" si="2"/>
        <v>OK</v>
      </c>
    </row>
    <row r="69" spans="2:12" ht="12" x14ac:dyDescent="0.2">
      <c r="B69" s="88" t="s">
        <v>57</v>
      </c>
      <c r="C69" s="59" t="s">
        <v>1286</v>
      </c>
      <c r="D69" s="89" t="s">
        <v>1227</v>
      </c>
      <c r="E69" s="122">
        <v>1</v>
      </c>
      <c r="F69" s="90">
        <v>18449</v>
      </c>
      <c r="G69" s="90">
        <f t="shared" si="3"/>
        <v>18449</v>
      </c>
      <c r="H69" s="20"/>
      <c r="J69" s="187">
        <v>17463</v>
      </c>
      <c r="K69" s="186">
        <f t="shared" si="1"/>
        <v>17463</v>
      </c>
      <c r="L69" s="166" t="str">
        <f t="shared" si="2"/>
        <v>OK</v>
      </c>
    </row>
    <row r="70" spans="2:12" ht="12" x14ac:dyDescent="0.2">
      <c r="B70" s="88" t="s">
        <v>58</v>
      </c>
      <c r="C70" s="59" t="s">
        <v>1287</v>
      </c>
      <c r="D70" s="89" t="s">
        <v>2463</v>
      </c>
      <c r="E70" s="122">
        <v>1</v>
      </c>
      <c r="F70" s="90">
        <v>92121</v>
      </c>
      <c r="G70" s="90">
        <f t="shared" si="3"/>
        <v>92121</v>
      </c>
      <c r="H70" s="20"/>
      <c r="J70" s="187">
        <v>87196</v>
      </c>
      <c r="K70" s="186">
        <f t="shared" si="1"/>
        <v>87196</v>
      </c>
      <c r="L70" s="166" t="str">
        <f t="shared" si="2"/>
        <v>OK</v>
      </c>
    </row>
    <row r="71" spans="2:12" ht="22.5" x14ac:dyDescent="0.2">
      <c r="B71" s="88" t="s">
        <v>59</v>
      </c>
      <c r="C71" s="59" t="s">
        <v>1288</v>
      </c>
      <c r="D71" s="89" t="s">
        <v>2464</v>
      </c>
      <c r="E71" s="122">
        <v>1</v>
      </c>
      <c r="F71" s="90">
        <v>287488</v>
      </c>
      <c r="G71" s="90">
        <f t="shared" si="3"/>
        <v>287488</v>
      </c>
      <c r="H71" s="20"/>
      <c r="J71" s="187">
        <v>272120</v>
      </c>
      <c r="K71" s="186">
        <f t="shared" si="1"/>
        <v>272120</v>
      </c>
      <c r="L71" s="166" t="str">
        <f t="shared" si="2"/>
        <v>OK</v>
      </c>
    </row>
    <row r="72" spans="2:12" ht="12" x14ac:dyDescent="0.2">
      <c r="B72" s="88" t="s">
        <v>60</v>
      </c>
      <c r="C72" s="59" t="s">
        <v>1289</v>
      </c>
      <c r="D72" s="89" t="s">
        <v>2463</v>
      </c>
      <c r="E72" s="122">
        <v>1</v>
      </c>
      <c r="F72" s="90">
        <v>12274</v>
      </c>
      <c r="G72" s="90">
        <f t="shared" si="3"/>
        <v>12274</v>
      </c>
      <c r="H72" s="20"/>
      <c r="J72" s="187">
        <v>11618</v>
      </c>
      <c r="K72" s="186">
        <f t="shared" si="1"/>
        <v>11618</v>
      </c>
      <c r="L72" s="166" t="str">
        <f t="shared" si="2"/>
        <v>OK</v>
      </c>
    </row>
    <row r="73" spans="2:12" ht="12" x14ac:dyDescent="0.2">
      <c r="B73" s="88" t="s">
        <v>61</v>
      </c>
      <c r="C73" s="59" t="s">
        <v>1290</v>
      </c>
      <c r="D73" s="89" t="s">
        <v>2463</v>
      </c>
      <c r="E73" s="122">
        <v>1</v>
      </c>
      <c r="F73" s="90">
        <v>9892</v>
      </c>
      <c r="G73" s="90">
        <f t="shared" si="3"/>
        <v>9892</v>
      </c>
      <c r="H73" s="20"/>
      <c r="J73" s="187">
        <v>9363</v>
      </c>
      <c r="K73" s="186">
        <f t="shared" si="1"/>
        <v>9363</v>
      </c>
      <c r="L73" s="166" t="str">
        <f t="shared" si="2"/>
        <v>OK</v>
      </c>
    </row>
    <row r="74" spans="2:12" ht="22.5" x14ac:dyDescent="0.2">
      <c r="B74" s="88" t="s">
        <v>62</v>
      </c>
      <c r="C74" s="61" t="s">
        <v>1291</v>
      </c>
      <c r="D74" s="89" t="s">
        <v>2463</v>
      </c>
      <c r="E74" s="122">
        <v>1</v>
      </c>
      <c r="F74" s="90">
        <v>16736</v>
      </c>
      <c r="G74" s="90">
        <f t="shared" si="3"/>
        <v>16736</v>
      </c>
      <c r="H74" s="20"/>
      <c r="J74" s="187">
        <v>15841</v>
      </c>
      <c r="K74" s="186">
        <f t="shared" si="1"/>
        <v>15841</v>
      </c>
      <c r="L74" s="166" t="str">
        <f t="shared" si="2"/>
        <v>OK</v>
      </c>
    </row>
    <row r="75" spans="2:12" ht="22.5" x14ac:dyDescent="0.2">
      <c r="B75" s="88" t="s">
        <v>63</v>
      </c>
      <c r="C75" s="61" t="s">
        <v>1292</v>
      </c>
      <c r="D75" s="89" t="s">
        <v>2463</v>
      </c>
      <c r="E75" s="122">
        <v>1</v>
      </c>
      <c r="F75" s="90">
        <v>23630</v>
      </c>
      <c r="G75" s="90">
        <f t="shared" si="3"/>
        <v>23630</v>
      </c>
      <c r="H75" s="20"/>
      <c r="J75" s="187">
        <v>22367</v>
      </c>
      <c r="K75" s="186">
        <f t="shared" si="1"/>
        <v>22367</v>
      </c>
      <c r="L75" s="166" t="str">
        <f t="shared" si="2"/>
        <v>OK</v>
      </c>
    </row>
    <row r="76" spans="2:12" ht="12" x14ac:dyDescent="0.2">
      <c r="B76" s="88" t="s">
        <v>2502</v>
      </c>
      <c r="C76" s="61" t="s">
        <v>2503</v>
      </c>
      <c r="D76" s="89" t="s">
        <v>1227</v>
      </c>
      <c r="E76" s="122">
        <v>1</v>
      </c>
      <c r="F76" s="90">
        <v>10404</v>
      </c>
      <c r="G76" s="90">
        <f t="shared" si="3"/>
        <v>10404</v>
      </c>
      <c r="H76" s="20"/>
      <c r="J76" s="187">
        <v>9848</v>
      </c>
      <c r="K76" s="186">
        <f t="shared" si="1"/>
        <v>9848</v>
      </c>
      <c r="L76" s="166" t="str">
        <f t="shared" si="2"/>
        <v>OK</v>
      </c>
    </row>
    <row r="77" spans="2:12" ht="12" x14ac:dyDescent="0.2">
      <c r="B77" s="104" t="s">
        <v>64</v>
      </c>
      <c r="C77" s="60" t="s">
        <v>1293</v>
      </c>
      <c r="D77" s="85"/>
      <c r="E77" s="122"/>
      <c r="F77" s="91"/>
      <c r="G77" s="90"/>
      <c r="H77" s="20"/>
      <c r="J77" s="187"/>
      <c r="K77" s="186">
        <f t="shared" si="1"/>
        <v>0</v>
      </c>
      <c r="L77" s="166" t="str">
        <f t="shared" si="2"/>
        <v>OK</v>
      </c>
    </row>
    <row r="78" spans="2:12" ht="12" x14ac:dyDescent="0.2">
      <c r="B78" s="88" t="s">
        <v>65</v>
      </c>
      <c r="C78" s="59" t="s">
        <v>1294</v>
      </c>
      <c r="D78" s="89" t="s">
        <v>1227</v>
      </c>
      <c r="E78" s="122">
        <v>1</v>
      </c>
      <c r="F78" s="90">
        <v>188057</v>
      </c>
      <c r="G78" s="90">
        <f>ROUND(E78*F78,2)</f>
        <v>188057</v>
      </c>
      <c r="H78" s="20"/>
      <c r="J78" s="187">
        <v>178004</v>
      </c>
      <c r="K78" s="186">
        <f t="shared" ref="K78:K141" si="4">ROUND($E78*J78,0)</f>
        <v>178004</v>
      </c>
      <c r="L78" s="166" t="str">
        <f t="shared" ref="L78:L141" si="5">IF(AND(J78&gt;=$F78*0.9,J78&lt;=$F78),"OK","ERROR Vr")</f>
        <v>OK</v>
      </c>
    </row>
    <row r="79" spans="2:12" ht="22.5" x14ac:dyDescent="0.2">
      <c r="B79" s="88" t="s">
        <v>66</v>
      </c>
      <c r="C79" s="59" t="s">
        <v>1295</v>
      </c>
      <c r="D79" s="89" t="s">
        <v>2464</v>
      </c>
      <c r="E79" s="122">
        <v>1</v>
      </c>
      <c r="F79" s="90">
        <v>36397</v>
      </c>
      <c r="G79" s="90">
        <f>ROUND(E79*F79,2)</f>
        <v>36397</v>
      </c>
      <c r="H79" s="20"/>
      <c r="J79" s="187">
        <v>34451</v>
      </c>
      <c r="K79" s="186">
        <f t="shared" si="4"/>
        <v>34451</v>
      </c>
      <c r="L79" s="166" t="str">
        <f t="shared" si="5"/>
        <v>OK</v>
      </c>
    </row>
    <row r="80" spans="2:12" ht="33.75" x14ac:dyDescent="0.2">
      <c r="B80" s="88" t="s">
        <v>67</v>
      </c>
      <c r="C80" s="59" t="s">
        <v>1296</v>
      </c>
      <c r="D80" s="89" t="s">
        <v>2464</v>
      </c>
      <c r="E80" s="122">
        <v>1</v>
      </c>
      <c r="F80" s="90">
        <v>6405</v>
      </c>
      <c r="G80" s="90">
        <f>ROUND(E80*F80,2)</f>
        <v>6405</v>
      </c>
      <c r="H80" s="20"/>
      <c r="J80" s="187">
        <v>6063</v>
      </c>
      <c r="K80" s="186">
        <f t="shared" si="4"/>
        <v>6063</v>
      </c>
      <c r="L80" s="166" t="str">
        <f t="shared" si="5"/>
        <v>OK</v>
      </c>
    </row>
    <row r="81" spans="2:12" ht="78.75" x14ac:dyDescent="0.2">
      <c r="B81" s="88" t="s">
        <v>68</v>
      </c>
      <c r="C81" s="59" t="s">
        <v>2524</v>
      </c>
      <c r="D81" s="89" t="s">
        <v>2465</v>
      </c>
      <c r="E81" s="122">
        <v>1</v>
      </c>
      <c r="F81" s="90">
        <f>302500</f>
        <v>302500</v>
      </c>
      <c r="G81" s="90">
        <f>ROUND(E81*F81,2)</f>
        <v>302500</v>
      </c>
      <c r="H81" s="20"/>
      <c r="J81" s="187">
        <v>286329</v>
      </c>
      <c r="K81" s="186">
        <f t="shared" si="4"/>
        <v>286329</v>
      </c>
      <c r="L81" s="166" t="str">
        <f t="shared" si="5"/>
        <v>OK</v>
      </c>
    </row>
    <row r="82" spans="2:12" ht="12" x14ac:dyDescent="0.2">
      <c r="B82" s="21"/>
      <c r="C82" s="22"/>
      <c r="D82" s="25"/>
      <c r="E82" s="122"/>
      <c r="F82" s="23"/>
      <c r="G82" s="23"/>
      <c r="H82" s="20"/>
      <c r="J82" s="187"/>
      <c r="K82" s="186">
        <f t="shared" si="4"/>
        <v>0</v>
      </c>
      <c r="L82" s="166" t="str">
        <f t="shared" si="5"/>
        <v>OK</v>
      </c>
    </row>
    <row r="83" spans="2:12" ht="12" x14ac:dyDescent="0.2">
      <c r="B83" s="12">
        <v>2</v>
      </c>
      <c r="C83" s="28" t="s">
        <v>1297</v>
      </c>
      <c r="D83" s="112"/>
      <c r="E83" s="135"/>
      <c r="F83" s="113"/>
      <c r="G83" s="114"/>
      <c r="H83" s="15">
        <f>SUM(G85:G138)</f>
        <v>8639150</v>
      </c>
      <c r="J83" s="187"/>
      <c r="K83" s="186">
        <f t="shared" si="4"/>
        <v>0</v>
      </c>
      <c r="L83" s="166" t="str">
        <f t="shared" si="5"/>
        <v>OK</v>
      </c>
    </row>
    <row r="84" spans="2:12" ht="12" x14ac:dyDescent="0.2">
      <c r="B84" s="16" t="s">
        <v>69</v>
      </c>
      <c r="C84" s="17" t="s">
        <v>1298</v>
      </c>
      <c r="D84" s="11"/>
      <c r="E84" s="122"/>
      <c r="F84" s="24"/>
      <c r="G84" s="23"/>
      <c r="H84" s="20"/>
      <c r="J84" s="187"/>
      <c r="K84" s="186">
        <f t="shared" si="4"/>
        <v>0</v>
      </c>
      <c r="L84" s="166" t="str">
        <f t="shared" si="5"/>
        <v>OK</v>
      </c>
    </row>
    <row r="85" spans="2:12" ht="22.5" x14ac:dyDescent="0.2">
      <c r="B85" s="92" t="s">
        <v>70</v>
      </c>
      <c r="C85" s="59" t="s">
        <v>1299</v>
      </c>
      <c r="D85" s="93" t="s">
        <v>2464</v>
      </c>
      <c r="E85" s="122">
        <v>1</v>
      </c>
      <c r="F85" s="94">
        <v>107982</v>
      </c>
      <c r="G85" s="94">
        <f t="shared" ref="G85:G99" si="6">ROUND(E85*F85,2)</f>
        <v>107982</v>
      </c>
      <c r="H85" s="20"/>
      <c r="J85" s="187">
        <v>102210</v>
      </c>
      <c r="K85" s="186">
        <f t="shared" si="4"/>
        <v>102210</v>
      </c>
      <c r="L85" s="166" t="str">
        <f t="shared" si="5"/>
        <v>OK</v>
      </c>
    </row>
    <row r="86" spans="2:12" ht="22.5" x14ac:dyDescent="0.2">
      <c r="B86" s="92" t="s">
        <v>71</v>
      </c>
      <c r="C86" s="59" t="s">
        <v>1300</v>
      </c>
      <c r="D86" s="93" t="s">
        <v>2464</v>
      </c>
      <c r="E86" s="122">
        <v>1</v>
      </c>
      <c r="F86" s="94">
        <v>45411</v>
      </c>
      <c r="G86" s="94">
        <f t="shared" si="6"/>
        <v>45411</v>
      </c>
      <c r="H86" s="20"/>
      <c r="J86" s="187">
        <v>42983</v>
      </c>
      <c r="K86" s="186">
        <f t="shared" si="4"/>
        <v>42983</v>
      </c>
      <c r="L86" s="166" t="str">
        <f t="shared" si="5"/>
        <v>OK</v>
      </c>
    </row>
    <row r="87" spans="2:12" ht="22.5" x14ac:dyDescent="0.2">
      <c r="B87" s="92" t="s">
        <v>2623</v>
      </c>
      <c r="C87" s="59" t="s">
        <v>1301</v>
      </c>
      <c r="D87" s="93" t="s">
        <v>2464</v>
      </c>
      <c r="E87" s="122">
        <v>1</v>
      </c>
      <c r="F87" s="94">
        <v>57084</v>
      </c>
      <c r="G87" s="94">
        <f t="shared" si="6"/>
        <v>57084</v>
      </c>
      <c r="H87" s="20"/>
      <c r="J87" s="187">
        <v>54032</v>
      </c>
      <c r="K87" s="186">
        <f t="shared" si="4"/>
        <v>54032</v>
      </c>
      <c r="L87" s="166" t="str">
        <f t="shared" si="5"/>
        <v>OK</v>
      </c>
    </row>
    <row r="88" spans="2:12" ht="22.5" x14ac:dyDescent="0.2">
      <c r="B88" s="92" t="s">
        <v>72</v>
      </c>
      <c r="C88" s="59" t="s">
        <v>1302</v>
      </c>
      <c r="D88" s="93" t="s">
        <v>2464</v>
      </c>
      <c r="E88" s="122">
        <v>1</v>
      </c>
      <c r="F88" s="94">
        <v>72250</v>
      </c>
      <c r="G88" s="94">
        <f t="shared" si="6"/>
        <v>72250</v>
      </c>
      <c r="H88" s="20"/>
      <c r="J88" s="187">
        <v>68388</v>
      </c>
      <c r="K88" s="186">
        <f t="shared" si="4"/>
        <v>68388</v>
      </c>
      <c r="L88" s="166" t="str">
        <f t="shared" si="5"/>
        <v>OK</v>
      </c>
    </row>
    <row r="89" spans="2:12" ht="22.5" x14ac:dyDescent="0.2">
      <c r="B89" s="92" t="s">
        <v>73</v>
      </c>
      <c r="C89" s="62" t="s">
        <v>1303</v>
      </c>
      <c r="D89" s="93" t="s">
        <v>2464</v>
      </c>
      <c r="E89" s="122">
        <v>1</v>
      </c>
      <c r="F89" s="94">
        <v>40998</v>
      </c>
      <c r="G89" s="94">
        <f t="shared" si="6"/>
        <v>40998</v>
      </c>
      <c r="H89" s="20"/>
      <c r="J89" s="187">
        <v>38806</v>
      </c>
      <c r="K89" s="186">
        <f t="shared" si="4"/>
        <v>38806</v>
      </c>
      <c r="L89" s="166" t="str">
        <f t="shared" si="5"/>
        <v>OK</v>
      </c>
    </row>
    <row r="90" spans="2:12" ht="22.5" x14ac:dyDescent="0.2">
      <c r="B90" s="92" t="s">
        <v>74</v>
      </c>
      <c r="C90" s="59" t="s">
        <v>1304</v>
      </c>
      <c r="D90" s="93" t="s">
        <v>2464</v>
      </c>
      <c r="E90" s="122">
        <v>1</v>
      </c>
      <c r="F90" s="94">
        <v>11715</v>
      </c>
      <c r="G90" s="94">
        <f t="shared" si="6"/>
        <v>11715</v>
      </c>
      <c r="H90" s="20"/>
      <c r="J90" s="187">
        <v>11089</v>
      </c>
      <c r="K90" s="186">
        <f t="shared" si="4"/>
        <v>11089</v>
      </c>
      <c r="L90" s="166" t="str">
        <f t="shared" si="5"/>
        <v>OK</v>
      </c>
    </row>
    <row r="91" spans="2:12" ht="12" x14ac:dyDescent="0.2">
      <c r="B91" s="92" t="s">
        <v>75</v>
      </c>
      <c r="C91" s="59" t="s">
        <v>1305</v>
      </c>
      <c r="D91" s="93" t="s">
        <v>2464</v>
      </c>
      <c r="E91" s="122">
        <v>1</v>
      </c>
      <c r="F91" s="94">
        <v>29245</v>
      </c>
      <c r="G91" s="94">
        <f t="shared" si="6"/>
        <v>29245</v>
      </c>
      <c r="H91" s="20"/>
      <c r="J91" s="187">
        <v>27682</v>
      </c>
      <c r="K91" s="186">
        <f t="shared" si="4"/>
        <v>27682</v>
      </c>
      <c r="L91" s="166" t="str">
        <f t="shared" si="5"/>
        <v>OK</v>
      </c>
    </row>
    <row r="92" spans="2:12" ht="22.5" x14ac:dyDescent="0.2">
      <c r="B92" s="92" t="s">
        <v>76</v>
      </c>
      <c r="C92" s="59" t="s">
        <v>1306</v>
      </c>
      <c r="D92" s="93" t="s">
        <v>2464</v>
      </c>
      <c r="E92" s="122">
        <v>1</v>
      </c>
      <c r="F92" s="94">
        <v>36537</v>
      </c>
      <c r="G92" s="94">
        <f t="shared" si="6"/>
        <v>36537</v>
      </c>
      <c r="H92" s="20"/>
      <c r="J92" s="187">
        <v>34584</v>
      </c>
      <c r="K92" s="186">
        <f t="shared" si="4"/>
        <v>34584</v>
      </c>
      <c r="L92" s="166" t="str">
        <f t="shared" si="5"/>
        <v>OK</v>
      </c>
    </row>
    <row r="93" spans="2:12" ht="22.5" x14ac:dyDescent="0.2">
      <c r="B93" s="92" t="s">
        <v>77</v>
      </c>
      <c r="C93" s="59" t="s">
        <v>1307</v>
      </c>
      <c r="D93" s="93" t="s">
        <v>2464</v>
      </c>
      <c r="E93" s="122">
        <v>1</v>
      </c>
      <c r="F93" s="94">
        <v>78178</v>
      </c>
      <c r="G93" s="94">
        <f t="shared" si="6"/>
        <v>78178</v>
      </c>
      <c r="H93" s="20"/>
      <c r="J93" s="187">
        <v>73999</v>
      </c>
      <c r="K93" s="186">
        <f t="shared" si="4"/>
        <v>73999</v>
      </c>
      <c r="L93" s="166" t="str">
        <f t="shared" si="5"/>
        <v>OK</v>
      </c>
    </row>
    <row r="94" spans="2:12" ht="22.5" x14ac:dyDescent="0.2">
      <c r="B94" s="92" t="s">
        <v>78</v>
      </c>
      <c r="C94" s="59" t="s">
        <v>1308</v>
      </c>
      <c r="D94" s="93" t="s">
        <v>2464</v>
      </c>
      <c r="E94" s="122">
        <v>1</v>
      </c>
      <c r="F94" s="94">
        <v>66654</v>
      </c>
      <c r="G94" s="94">
        <f t="shared" si="6"/>
        <v>66654</v>
      </c>
      <c r="H94" s="20"/>
      <c r="J94" s="187">
        <v>63091</v>
      </c>
      <c r="K94" s="186">
        <f t="shared" si="4"/>
        <v>63091</v>
      </c>
      <c r="L94" s="166" t="str">
        <f t="shared" si="5"/>
        <v>OK</v>
      </c>
    </row>
    <row r="95" spans="2:12" ht="22.5" x14ac:dyDescent="0.2">
      <c r="B95" s="92" t="s">
        <v>79</v>
      </c>
      <c r="C95" s="59" t="s">
        <v>1309</v>
      </c>
      <c r="D95" s="93" t="s">
        <v>2464</v>
      </c>
      <c r="E95" s="122">
        <v>1</v>
      </c>
      <c r="F95" s="94">
        <v>88611</v>
      </c>
      <c r="G95" s="94">
        <f t="shared" si="6"/>
        <v>88611</v>
      </c>
      <c r="H95" s="20"/>
      <c r="J95" s="187">
        <v>83874</v>
      </c>
      <c r="K95" s="186">
        <f t="shared" si="4"/>
        <v>83874</v>
      </c>
      <c r="L95" s="166" t="str">
        <f t="shared" si="5"/>
        <v>OK</v>
      </c>
    </row>
    <row r="96" spans="2:12" ht="22.5" x14ac:dyDescent="0.2">
      <c r="B96" s="92" t="s">
        <v>80</v>
      </c>
      <c r="C96" s="59" t="s">
        <v>1310</v>
      </c>
      <c r="D96" s="93" t="s">
        <v>2464</v>
      </c>
      <c r="E96" s="122">
        <v>1</v>
      </c>
      <c r="F96" s="94">
        <v>96159</v>
      </c>
      <c r="G96" s="94">
        <f t="shared" si="6"/>
        <v>96159</v>
      </c>
      <c r="H96" s="20"/>
      <c r="J96" s="187">
        <v>91019</v>
      </c>
      <c r="K96" s="186">
        <f t="shared" si="4"/>
        <v>91019</v>
      </c>
      <c r="L96" s="166" t="str">
        <f t="shared" si="5"/>
        <v>OK</v>
      </c>
    </row>
    <row r="97" spans="2:12" ht="33.75" x14ac:dyDescent="0.2">
      <c r="B97" s="92" t="s">
        <v>81</v>
      </c>
      <c r="C97" s="59" t="s">
        <v>1311</v>
      </c>
      <c r="D97" s="93" t="s">
        <v>2464</v>
      </c>
      <c r="E97" s="122">
        <v>1</v>
      </c>
      <c r="F97" s="94">
        <v>9811</v>
      </c>
      <c r="G97" s="94">
        <f t="shared" si="6"/>
        <v>9811</v>
      </c>
      <c r="H97" s="20"/>
      <c r="J97" s="187">
        <v>9287</v>
      </c>
      <c r="K97" s="186">
        <f t="shared" si="4"/>
        <v>9287</v>
      </c>
      <c r="L97" s="166" t="str">
        <f t="shared" si="5"/>
        <v>OK</v>
      </c>
    </row>
    <row r="98" spans="2:12" ht="12" x14ac:dyDescent="0.2">
      <c r="B98" s="92" t="s">
        <v>82</v>
      </c>
      <c r="C98" s="59" t="s">
        <v>1312</v>
      </c>
      <c r="D98" s="93" t="s">
        <v>2464</v>
      </c>
      <c r="E98" s="122">
        <v>1</v>
      </c>
      <c r="F98" s="94">
        <v>105142</v>
      </c>
      <c r="G98" s="94">
        <f t="shared" si="6"/>
        <v>105142</v>
      </c>
      <c r="H98" s="20"/>
      <c r="J98" s="187">
        <v>99521</v>
      </c>
      <c r="K98" s="186">
        <f t="shared" si="4"/>
        <v>99521</v>
      </c>
      <c r="L98" s="166" t="str">
        <f t="shared" si="5"/>
        <v>OK</v>
      </c>
    </row>
    <row r="99" spans="2:12" ht="12" x14ac:dyDescent="0.2">
      <c r="B99" s="92" t="s">
        <v>83</v>
      </c>
      <c r="C99" s="61" t="s">
        <v>1313</v>
      </c>
      <c r="D99" s="93" t="s">
        <v>2464</v>
      </c>
      <c r="E99" s="122">
        <v>1</v>
      </c>
      <c r="F99" s="94">
        <v>58471</v>
      </c>
      <c r="G99" s="94">
        <f t="shared" si="6"/>
        <v>58471</v>
      </c>
      <c r="H99" s="20"/>
      <c r="J99" s="187">
        <v>55345</v>
      </c>
      <c r="K99" s="186">
        <f t="shared" si="4"/>
        <v>55345</v>
      </c>
      <c r="L99" s="166" t="str">
        <f t="shared" si="5"/>
        <v>OK</v>
      </c>
    </row>
    <row r="100" spans="2:12" ht="12" x14ac:dyDescent="0.2">
      <c r="B100" s="105" t="s">
        <v>84</v>
      </c>
      <c r="C100" s="60" t="s">
        <v>1314</v>
      </c>
      <c r="D100" s="86"/>
      <c r="E100" s="122"/>
      <c r="F100" s="94"/>
      <c r="G100" s="94"/>
      <c r="H100" s="20"/>
      <c r="J100" s="187"/>
      <c r="K100" s="186">
        <f t="shared" si="4"/>
        <v>0</v>
      </c>
      <c r="L100" s="166" t="str">
        <f t="shared" si="5"/>
        <v>OK</v>
      </c>
    </row>
    <row r="101" spans="2:12" ht="12" x14ac:dyDescent="0.2">
      <c r="B101" s="92" t="s">
        <v>85</v>
      </c>
      <c r="C101" s="59" t="s">
        <v>1315</v>
      </c>
      <c r="D101" s="93" t="s">
        <v>2464</v>
      </c>
      <c r="E101" s="122">
        <v>1</v>
      </c>
      <c r="F101" s="94">
        <v>318446</v>
      </c>
      <c r="G101" s="94">
        <f t="shared" ref="G101:G114" si="7">ROUND(E101*F101,2)</f>
        <v>318446</v>
      </c>
      <c r="H101" s="20"/>
      <c r="J101" s="187">
        <v>301423</v>
      </c>
      <c r="K101" s="186">
        <f t="shared" si="4"/>
        <v>301423</v>
      </c>
      <c r="L101" s="166" t="str">
        <f t="shared" si="5"/>
        <v>OK</v>
      </c>
    </row>
    <row r="102" spans="2:12" ht="12" x14ac:dyDescent="0.2">
      <c r="B102" s="92" t="s">
        <v>86</v>
      </c>
      <c r="C102" s="59" t="s">
        <v>1316</v>
      </c>
      <c r="D102" s="93" t="s">
        <v>2464</v>
      </c>
      <c r="E102" s="122">
        <v>1</v>
      </c>
      <c r="F102" s="94">
        <v>332373</v>
      </c>
      <c r="G102" s="94">
        <f t="shared" si="7"/>
        <v>332373</v>
      </c>
      <c r="H102" s="20"/>
      <c r="J102" s="187">
        <v>314605</v>
      </c>
      <c r="K102" s="186">
        <f t="shared" si="4"/>
        <v>314605</v>
      </c>
      <c r="L102" s="166" t="str">
        <f t="shared" si="5"/>
        <v>OK</v>
      </c>
    </row>
    <row r="103" spans="2:12" ht="12" x14ac:dyDescent="0.2">
      <c r="B103" s="92" t="s">
        <v>87</v>
      </c>
      <c r="C103" s="59" t="s">
        <v>1317</v>
      </c>
      <c r="D103" s="93" t="s">
        <v>2464</v>
      </c>
      <c r="E103" s="122">
        <v>1</v>
      </c>
      <c r="F103" s="94">
        <v>366377</v>
      </c>
      <c r="G103" s="94">
        <f t="shared" si="7"/>
        <v>366377</v>
      </c>
      <c r="H103" s="20"/>
      <c r="J103" s="187">
        <v>346792</v>
      </c>
      <c r="K103" s="186">
        <f t="shared" si="4"/>
        <v>346792</v>
      </c>
      <c r="L103" s="166" t="str">
        <f t="shared" si="5"/>
        <v>OK</v>
      </c>
    </row>
    <row r="104" spans="2:12" ht="12" x14ac:dyDescent="0.2">
      <c r="B104" s="92" t="s">
        <v>88</v>
      </c>
      <c r="C104" s="59" t="s">
        <v>1318</v>
      </c>
      <c r="D104" s="93" t="s">
        <v>2464</v>
      </c>
      <c r="E104" s="122">
        <v>1</v>
      </c>
      <c r="F104" s="94">
        <v>390116</v>
      </c>
      <c r="G104" s="94">
        <f t="shared" si="7"/>
        <v>390116</v>
      </c>
      <c r="H104" s="20"/>
      <c r="J104" s="187">
        <v>369262</v>
      </c>
      <c r="K104" s="186">
        <f t="shared" si="4"/>
        <v>369262</v>
      </c>
      <c r="L104" s="166" t="str">
        <f t="shared" si="5"/>
        <v>OK</v>
      </c>
    </row>
    <row r="105" spans="2:12" ht="12" x14ac:dyDescent="0.2">
      <c r="B105" s="92" t="s">
        <v>89</v>
      </c>
      <c r="C105" s="59" t="s">
        <v>1319</v>
      </c>
      <c r="D105" s="93" t="s">
        <v>2464</v>
      </c>
      <c r="E105" s="122">
        <v>1</v>
      </c>
      <c r="F105" s="94">
        <v>433647</v>
      </c>
      <c r="G105" s="94">
        <f t="shared" si="7"/>
        <v>433647</v>
      </c>
      <c r="H105" s="20"/>
      <c r="J105" s="187">
        <v>410466</v>
      </c>
      <c r="K105" s="186">
        <f t="shared" si="4"/>
        <v>410466</v>
      </c>
      <c r="L105" s="166" t="str">
        <f t="shared" si="5"/>
        <v>OK</v>
      </c>
    </row>
    <row r="106" spans="2:12" ht="12" x14ac:dyDescent="0.2">
      <c r="B106" s="92" t="s">
        <v>90</v>
      </c>
      <c r="C106" s="59" t="s">
        <v>1320</v>
      </c>
      <c r="D106" s="93" t="s">
        <v>2464</v>
      </c>
      <c r="E106" s="122">
        <v>1</v>
      </c>
      <c r="F106" s="94">
        <v>649626</v>
      </c>
      <c r="G106" s="94">
        <f t="shared" si="7"/>
        <v>649626</v>
      </c>
      <c r="H106" s="20"/>
      <c r="J106" s="187">
        <v>614899</v>
      </c>
      <c r="K106" s="186">
        <f t="shared" si="4"/>
        <v>614899</v>
      </c>
      <c r="L106" s="166" t="str">
        <f t="shared" si="5"/>
        <v>OK</v>
      </c>
    </row>
    <row r="107" spans="2:12" ht="12" x14ac:dyDescent="0.2">
      <c r="B107" s="92" t="s">
        <v>91</v>
      </c>
      <c r="C107" s="59" t="s">
        <v>1321</v>
      </c>
      <c r="D107" s="93" t="s">
        <v>2464</v>
      </c>
      <c r="E107" s="122">
        <v>1</v>
      </c>
      <c r="F107" s="94">
        <v>619081</v>
      </c>
      <c r="G107" s="94">
        <f t="shared" si="7"/>
        <v>619081</v>
      </c>
      <c r="H107" s="20"/>
      <c r="J107" s="187">
        <v>585987</v>
      </c>
      <c r="K107" s="186">
        <f t="shared" si="4"/>
        <v>585987</v>
      </c>
      <c r="L107" s="166" t="str">
        <f t="shared" si="5"/>
        <v>OK</v>
      </c>
    </row>
    <row r="108" spans="2:12" ht="12" x14ac:dyDescent="0.2">
      <c r="B108" s="92" t="s">
        <v>92</v>
      </c>
      <c r="C108" s="59" t="s">
        <v>1322</v>
      </c>
      <c r="D108" s="93" t="s">
        <v>2464</v>
      </c>
      <c r="E108" s="122">
        <v>1</v>
      </c>
      <c r="F108" s="94">
        <v>759871</v>
      </c>
      <c r="G108" s="94">
        <f t="shared" si="7"/>
        <v>759871</v>
      </c>
      <c r="H108" s="20"/>
      <c r="J108" s="187">
        <v>719251</v>
      </c>
      <c r="K108" s="186">
        <f t="shared" si="4"/>
        <v>719251</v>
      </c>
      <c r="L108" s="166" t="str">
        <f t="shared" si="5"/>
        <v>OK</v>
      </c>
    </row>
    <row r="109" spans="2:12" ht="22.5" x14ac:dyDescent="0.2">
      <c r="B109" s="92" t="s">
        <v>93</v>
      </c>
      <c r="C109" s="59" t="s">
        <v>2470</v>
      </c>
      <c r="D109" s="93" t="s">
        <v>2463</v>
      </c>
      <c r="E109" s="122">
        <v>1</v>
      </c>
      <c r="F109" s="94">
        <v>62399</v>
      </c>
      <c r="G109" s="94">
        <f t="shared" si="7"/>
        <v>62399</v>
      </c>
      <c r="H109" s="20"/>
      <c r="J109" s="187">
        <v>59063</v>
      </c>
      <c r="K109" s="186">
        <f t="shared" si="4"/>
        <v>59063</v>
      </c>
      <c r="L109" s="166" t="str">
        <f t="shared" si="5"/>
        <v>OK</v>
      </c>
    </row>
    <row r="110" spans="2:12" ht="22.5" x14ac:dyDescent="0.2">
      <c r="B110" s="92" t="s">
        <v>94</v>
      </c>
      <c r="C110" s="59" t="s">
        <v>2471</v>
      </c>
      <c r="D110" s="93" t="s">
        <v>2463</v>
      </c>
      <c r="E110" s="122">
        <v>1</v>
      </c>
      <c r="F110" s="94">
        <v>69528</v>
      </c>
      <c r="G110" s="94">
        <f t="shared" si="7"/>
        <v>69528</v>
      </c>
      <c r="H110" s="20"/>
      <c r="J110" s="187">
        <v>65811</v>
      </c>
      <c r="K110" s="186">
        <f t="shared" si="4"/>
        <v>65811</v>
      </c>
      <c r="L110" s="166" t="str">
        <f t="shared" si="5"/>
        <v>OK</v>
      </c>
    </row>
    <row r="111" spans="2:12" ht="22.5" x14ac:dyDescent="0.2">
      <c r="B111" s="92" t="s">
        <v>95</v>
      </c>
      <c r="C111" s="59" t="s">
        <v>2472</v>
      </c>
      <c r="D111" s="93" t="s">
        <v>2463</v>
      </c>
      <c r="E111" s="122">
        <v>1</v>
      </c>
      <c r="F111" s="94">
        <v>83605</v>
      </c>
      <c r="G111" s="94">
        <f t="shared" si="7"/>
        <v>83605</v>
      </c>
      <c r="H111" s="20"/>
      <c r="J111" s="187">
        <v>79136</v>
      </c>
      <c r="K111" s="186">
        <f t="shared" si="4"/>
        <v>79136</v>
      </c>
      <c r="L111" s="166" t="str">
        <f t="shared" si="5"/>
        <v>OK</v>
      </c>
    </row>
    <row r="112" spans="2:12" ht="22.5" x14ac:dyDescent="0.2">
      <c r="B112" s="92" t="s">
        <v>96</v>
      </c>
      <c r="C112" s="59" t="s">
        <v>2473</v>
      </c>
      <c r="D112" s="93" t="s">
        <v>2463</v>
      </c>
      <c r="E112" s="122">
        <v>1</v>
      </c>
      <c r="F112" s="94">
        <v>103972</v>
      </c>
      <c r="G112" s="94">
        <f t="shared" si="7"/>
        <v>103972</v>
      </c>
      <c r="H112" s="20"/>
      <c r="J112" s="187">
        <v>98414</v>
      </c>
      <c r="K112" s="186">
        <f t="shared" si="4"/>
        <v>98414</v>
      </c>
      <c r="L112" s="166" t="str">
        <f t="shared" si="5"/>
        <v>OK</v>
      </c>
    </row>
    <row r="113" spans="2:12" ht="22.5" x14ac:dyDescent="0.2">
      <c r="B113" s="92" t="s">
        <v>97</v>
      </c>
      <c r="C113" s="59" t="s">
        <v>2474</v>
      </c>
      <c r="D113" s="93" t="s">
        <v>2463</v>
      </c>
      <c r="E113" s="122">
        <v>1</v>
      </c>
      <c r="F113" s="94">
        <v>83879</v>
      </c>
      <c r="G113" s="94">
        <f t="shared" si="7"/>
        <v>83879</v>
      </c>
      <c r="H113" s="20"/>
      <c r="J113" s="187">
        <v>79395</v>
      </c>
      <c r="K113" s="186">
        <f t="shared" si="4"/>
        <v>79395</v>
      </c>
      <c r="L113" s="166" t="str">
        <f t="shared" si="5"/>
        <v>OK</v>
      </c>
    </row>
    <row r="114" spans="2:12" ht="22.5" x14ac:dyDescent="0.2">
      <c r="B114" s="92" t="s">
        <v>98</v>
      </c>
      <c r="C114" s="59" t="s">
        <v>2475</v>
      </c>
      <c r="D114" s="93" t="s">
        <v>2463</v>
      </c>
      <c r="E114" s="122">
        <v>1</v>
      </c>
      <c r="F114" s="94">
        <v>85970</v>
      </c>
      <c r="G114" s="94">
        <f t="shared" si="7"/>
        <v>85970</v>
      </c>
      <c r="H114" s="20"/>
      <c r="J114" s="187">
        <v>81374</v>
      </c>
      <c r="K114" s="186">
        <f t="shared" si="4"/>
        <v>81374</v>
      </c>
      <c r="L114" s="166" t="str">
        <f t="shared" si="5"/>
        <v>OK</v>
      </c>
    </row>
    <row r="115" spans="2:12" ht="22.5" x14ac:dyDescent="0.2">
      <c r="B115" s="105" t="s">
        <v>99</v>
      </c>
      <c r="C115" s="60" t="s">
        <v>1323</v>
      </c>
      <c r="D115" s="86"/>
      <c r="E115" s="122"/>
      <c r="F115" s="94"/>
      <c r="G115" s="94"/>
      <c r="H115" s="20"/>
      <c r="J115" s="187"/>
      <c r="K115" s="186">
        <f t="shared" si="4"/>
        <v>0</v>
      </c>
      <c r="L115" s="166" t="str">
        <f t="shared" si="5"/>
        <v>OK</v>
      </c>
    </row>
    <row r="116" spans="2:12" ht="12" x14ac:dyDescent="0.2">
      <c r="B116" s="92" t="s">
        <v>100</v>
      </c>
      <c r="C116" s="59" t="s">
        <v>1324</v>
      </c>
      <c r="D116" s="93" t="s">
        <v>2466</v>
      </c>
      <c r="E116" s="122">
        <v>1</v>
      </c>
      <c r="F116" s="94">
        <v>3045</v>
      </c>
      <c r="G116" s="94">
        <f t="shared" ref="G116:G121" si="8">ROUND(E116*F116,2)</f>
        <v>3045</v>
      </c>
      <c r="H116" s="20"/>
      <c r="J116" s="187">
        <v>2882</v>
      </c>
      <c r="K116" s="186">
        <f t="shared" si="4"/>
        <v>2882</v>
      </c>
      <c r="L116" s="166" t="str">
        <f t="shared" si="5"/>
        <v>OK</v>
      </c>
    </row>
    <row r="117" spans="2:12" ht="12" x14ac:dyDescent="0.2">
      <c r="B117" s="92" t="s">
        <v>101</v>
      </c>
      <c r="C117" s="59" t="s">
        <v>1325</v>
      </c>
      <c r="D117" s="93" t="s">
        <v>2466</v>
      </c>
      <c r="E117" s="122">
        <v>1</v>
      </c>
      <c r="F117" s="94">
        <v>3045</v>
      </c>
      <c r="G117" s="94">
        <f t="shared" si="8"/>
        <v>3045</v>
      </c>
      <c r="H117" s="20"/>
      <c r="J117" s="187">
        <v>2882</v>
      </c>
      <c r="K117" s="186">
        <f t="shared" si="4"/>
        <v>2882</v>
      </c>
      <c r="L117" s="166" t="str">
        <f t="shared" si="5"/>
        <v>OK</v>
      </c>
    </row>
    <row r="118" spans="2:12" ht="12" x14ac:dyDescent="0.2">
      <c r="B118" s="92" t="s">
        <v>102</v>
      </c>
      <c r="C118" s="59" t="s">
        <v>1326</v>
      </c>
      <c r="D118" s="93" t="s">
        <v>2466</v>
      </c>
      <c r="E118" s="122">
        <v>1</v>
      </c>
      <c r="F118" s="94">
        <v>3147</v>
      </c>
      <c r="G118" s="94">
        <f t="shared" si="8"/>
        <v>3147</v>
      </c>
      <c r="H118" s="20"/>
      <c r="J118" s="187">
        <v>2979</v>
      </c>
      <c r="K118" s="186">
        <f t="shared" si="4"/>
        <v>2979</v>
      </c>
      <c r="L118" s="166" t="str">
        <f t="shared" si="5"/>
        <v>OK</v>
      </c>
    </row>
    <row r="119" spans="2:12" ht="12" x14ac:dyDescent="0.2">
      <c r="B119" s="92" t="s">
        <v>103</v>
      </c>
      <c r="C119" s="59" t="s">
        <v>1327</v>
      </c>
      <c r="D119" s="93" t="s">
        <v>2466</v>
      </c>
      <c r="E119" s="122">
        <v>1</v>
      </c>
      <c r="F119" s="94">
        <v>3147</v>
      </c>
      <c r="G119" s="94">
        <f t="shared" si="8"/>
        <v>3147</v>
      </c>
      <c r="H119" s="20"/>
      <c r="J119" s="187">
        <v>2979</v>
      </c>
      <c r="K119" s="186">
        <f t="shared" si="4"/>
        <v>2979</v>
      </c>
      <c r="L119" s="166" t="str">
        <f t="shared" si="5"/>
        <v>OK</v>
      </c>
    </row>
    <row r="120" spans="2:12" ht="12" x14ac:dyDescent="0.2">
      <c r="B120" s="92" t="s">
        <v>104</v>
      </c>
      <c r="C120" s="59" t="s">
        <v>1328</v>
      </c>
      <c r="D120" s="93" t="s">
        <v>2466</v>
      </c>
      <c r="E120" s="122">
        <v>1</v>
      </c>
      <c r="F120" s="94">
        <v>404</v>
      </c>
      <c r="G120" s="94">
        <f t="shared" si="8"/>
        <v>404</v>
      </c>
      <c r="H120" s="20"/>
      <c r="J120" s="187">
        <v>382</v>
      </c>
      <c r="K120" s="186">
        <f t="shared" si="4"/>
        <v>382</v>
      </c>
      <c r="L120" s="166" t="str">
        <f t="shared" si="5"/>
        <v>OK</v>
      </c>
    </row>
    <row r="121" spans="2:12" ht="12" x14ac:dyDescent="0.2">
      <c r="B121" s="92" t="s">
        <v>105</v>
      </c>
      <c r="C121" s="59" t="s">
        <v>1329</v>
      </c>
      <c r="D121" s="93" t="s">
        <v>2464</v>
      </c>
      <c r="E121" s="122">
        <v>1</v>
      </c>
      <c r="F121" s="94">
        <v>688138</v>
      </c>
      <c r="G121" s="94">
        <f t="shared" si="8"/>
        <v>688138</v>
      </c>
      <c r="H121" s="20"/>
      <c r="J121" s="187">
        <v>651352</v>
      </c>
      <c r="K121" s="186">
        <f t="shared" si="4"/>
        <v>651352</v>
      </c>
      <c r="L121" s="166" t="str">
        <f t="shared" si="5"/>
        <v>OK</v>
      </c>
    </row>
    <row r="122" spans="2:12" ht="12" x14ac:dyDescent="0.2">
      <c r="B122" s="105" t="s">
        <v>106</v>
      </c>
      <c r="C122" s="60" t="s">
        <v>1330</v>
      </c>
      <c r="D122" s="86"/>
      <c r="E122" s="122"/>
      <c r="F122" s="94"/>
      <c r="G122" s="94"/>
      <c r="H122" s="20"/>
      <c r="J122" s="187"/>
      <c r="K122" s="186">
        <f t="shared" si="4"/>
        <v>0</v>
      </c>
      <c r="L122" s="166" t="str">
        <f t="shared" si="5"/>
        <v>OK</v>
      </c>
    </row>
    <row r="123" spans="2:12" ht="12" x14ac:dyDescent="0.2">
      <c r="B123" s="92" t="s">
        <v>107</v>
      </c>
      <c r="C123" s="59" t="s">
        <v>1331</v>
      </c>
      <c r="D123" s="93" t="s">
        <v>2464</v>
      </c>
      <c r="E123" s="122">
        <v>1</v>
      </c>
      <c r="F123" s="94">
        <v>257941</v>
      </c>
      <c r="G123" s="94">
        <f>ROUND(E123*F123,2)</f>
        <v>257941</v>
      </c>
      <c r="H123" s="20"/>
      <c r="J123" s="187">
        <v>244152</v>
      </c>
      <c r="K123" s="186">
        <f t="shared" si="4"/>
        <v>244152</v>
      </c>
      <c r="L123" s="166" t="str">
        <f t="shared" si="5"/>
        <v>OK</v>
      </c>
    </row>
    <row r="124" spans="2:12" ht="33.75" x14ac:dyDescent="0.2">
      <c r="B124" s="92" t="s">
        <v>108</v>
      </c>
      <c r="C124" s="59" t="s">
        <v>1332</v>
      </c>
      <c r="D124" s="93" t="s">
        <v>2464</v>
      </c>
      <c r="E124" s="122">
        <v>1</v>
      </c>
      <c r="F124" s="94">
        <v>196705</v>
      </c>
      <c r="G124" s="94">
        <f>ROUND(E124*F124,2)</f>
        <v>196705</v>
      </c>
      <c r="H124" s="20"/>
      <c r="J124" s="187">
        <v>186190</v>
      </c>
      <c r="K124" s="186">
        <f t="shared" si="4"/>
        <v>186190</v>
      </c>
      <c r="L124" s="166" t="str">
        <f t="shared" si="5"/>
        <v>OK</v>
      </c>
    </row>
    <row r="125" spans="2:12" ht="12" x14ac:dyDescent="0.2">
      <c r="B125" s="92" t="s">
        <v>109</v>
      </c>
      <c r="C125" s="59" t="s">
        <v>1333</v>
      </c>
      <c r="D125" s="93" t="s">
        <v>2463</v>
      </c>
      <c r="E125" s="122">
        <v>1</v>
      </c>
      <c r="F125" s="94">
        <v>4037</v>
      </c>
      <c r="G125" s="94">
        <f>ROUND(E125*F125,2)</f>
        <v>4037</v>
      </c>
      <c r="H125" s="20"/>
      <c r="J125" s="187">
        <v>3821</v>
      </c>
      <c r="K125" s="186">
        <f t="shared" si="4"/>
        <v>3821</v>
      </c>
      <c r="L125" s="166" t="str">
        <f t="shared" si="5"/>
        <v>OK</v>
      </c>
    </row>
    <row r="126" spans="2:12" ht="12" x14ac:dyDescent="0.2">
      <c r="B126" s="105" t="s">
        <v>110</v>
      </c>
      <c r="C126" s="60" t="s">
        <v>1334</v>
      </c>
      <c r="D126" s="86"/>
      <c r="E126" s="122"/>
      <c r="F126" s="94"/>
      <c r="G126" s="94"/>
      <c r="H126" s="20"/>
      <c r="J126" s="187"/>
      <c r="K126" s="186">
        <f t="shared" si="4"/>
        <v>0</v>
      </c>
      <c r="L126" s="166" t="str">
        <f t="shared" si="5"/>
        <v>OK</v>
      </c>
    </row>
    <row r="127" spans="2:12" ht="12" x14ac:dyDescent="0.2">
      <c r="B127" s="92" t="s">
        <v>111</v>
      </c>
      <c r="C127" s="59" t="s">
        <v>1335</v>
      </c>
      <c r="D127" s="93" t="s">
        <v>2464</v>
      </c>
      <c r="E127" s="122">
        <v>1</v>
      </c>
      <c r="F127" s="94">
        <v>155575</v>
      </c>
      <c r="G127" s="94">
        <f t="shared" ref="G127:G138" si="9">ROUND(E127*F127,2)</f>
        <v>155575</v>
      </c>
      <c r="H127" s="20"/>
      <c r="J127" s="187">
        <v>147258</v>
      </c>
      <c r="K127" s="186">
        <f t="shared" si="4"/>
        <v>147258</v>
      </c>
      <c r="L127" s="166" t="str">
        <f t="shared" si="5"/>
        <v>OK</v>
      </c>
    </row>
    <row r="128" spans="2:12" ht="22.5" x14ac:dyDescent="0.2">
      <c r="B128" s="92" t="s">
        <v>112</v>
      </c>
      <c r="C128" s="59" t="s">
        <v>1336</v>
      </c>
      <c r="D128" s="89" t="s">
        <v>2522</v>
      </c>
      <c r="E128" s="122">
        <v>1</v>
      </c>
      <c r="F128" s="94">
        <v>91464</v>
      </c>
      <c r="G128" s="94">
        <f t="shared" si="9"/>
        <v>91464</v>
      </c>
      <c r="H128" s="20"/>
      <c r="J128" s="187">
        <v>86575</v>
      </c>
      <c r="K128" s="186">
        <f t="shared" si="4"/>
        <v>86575</v>
      </c>
      <c r="L128" s="166" t="str">
        <f t="shared" si="5"/>
        <v>OK</v>
      </c>
    </row>
    <row r="129" spans="2:12" ht="22.5" x14ac:dyDescent="0.2">
      <c r="B129" s="92" t="s">
        <v>113</v>
      </c>
      <c r="C129" s="59" t="s">
        <v>1337</v>
      </c>
      <c r="D129" s="89" t="s">
        <v>2522</v>
      </c>
      <c r="E129" s="122">
        <v>1</v>
      </c>
      <c r="F129" s="94">
        <v>47683</v>
      </c>
      <c r="G129" s="94">
        <f t="shared" si="9"/>
        <v>47683</v>
      </c>
      <c r="H129" s="20"/>
      <c r="J129" s="187">
        <v>45134</v>
      </c>
      <c r="K129" s="186">
        <f t="shared" si="4"/>
        <v>45134</v>
      </c>
      <c r="L129" s="166" t="str">
        <f t="shared" si="5"/>
        <v>OK</v>
      </c>
    </row>
    <row r="130" spans="2:12" ht="12" x14ac:dyDescent="0.2">
      <c r="B130" s="92" t="s">
        <v>114</v>
      </c>
      <c r="C130" s="59" t="s">
        <v>1338</v>
      </c>
      <c r="D130" s="93" t="s">
        <v>2463</v>
      </c>
      <c r="E130" s="122">
        <v>1</v>
      </c>
      <c r="F130" s="94">
        <v>49741</v>
      </c>
      <c r="G130" s="94">
        <f t="shared" si="9"/>
        <v>49741</v>
      </c>
      <c r="H130" s="20"/>
      <c r="J130" s="187">
        <v>47082</v>
      </c>
      <c r="K130" s="186">
        <f t="shared" si="4"/>
        <v>47082</v>
      </c>
      <c r="L130" s="166" t="str">
        <f t="shared" si="5"/>
        <v>OK</v>
      </c>
    </row>
    <row r="131" spans="2:12" ht="12" x14ac:dyDescent="0.2">
      <c r="B131" s="92" t="s">
        <v>115</v>
      </c>
      <c r="C131" s="59" t="s">
        <v>1339</v>
      </c>
      <c r="D131" s="93" t="s">
        <v>2463</v>
      </c>
      <c r="E131" s="122">
        <v>1</v>
      </c>
      <c r="F131" s="94">
        <v>42449</v>
      </c>
      <c r="G131" s="94">
        <f t="shared" si="9"/>
        <v>42449</v>
      </c>
      <c r="H131" s="20"/>
      <c r="J131" s="187">
        <v>40180</v>
      </c>
      <c r="K131" s="186">
        <f t="shared" si="4"/>
        <v>40180</v>
      </c>
      <c r="L131" s="166" t="str">
        <f t="shared" si="5"/>
        <v>OK</v>
      </c>
    </row>
    <row r="132" spans="2:12" ht="22.5" x14ac:dyDescent="0.2">
      <c r="B132" s="92" t="s">
        <v>116</v>
      </c>
      <c r="C132" s="59" t="s">
        <v>1340</v>
      </c>
      <c r="D132" s="89" t="s">
        <v>2522</v>
      </c>
      <c r="E132" s="122">
        <v>1</v>
      </c>
      <c r="F132" s="94">
        <v>31845</v>
      </c>
      <c r="G132" s="94">
        <f t="shared" si="9"/>
        <v>31845</v>
      </c>
      <c r="H132" s="20"/>
      <c r="J132" s="187">
        <v>30143</v>
      </c>
      <c r="K132" s="186">
        <f t="shared" si="4"/>
        <v>30143</v>
      </c>
      <c r="L132" s="166" t="str">
        <f t="shared" si="5"/>
        <v>OK</v>
      </c>
    </row>
    <row r="133" spans="2:12" ht="22.5" x14ac:dyDescent="0.2">
      <c r="B133" s="92" t="s">
        <v>117</v>
      </c>
      <c r="C133" s="59" t="s">
        <v>1341</v>
      </c>
      <c r="D133" s="93" t="s">
        <v>2464</v>
      </c>
      <c r="E133" s="122">
        <v>1</v>
      </c>
      <c r="F133" s="94">
        <v>112206</v>
      </c>
      <c r="G133" s="94">
        <f t="shared" si="9"/>
        <v>112206</v>
      </c>
      <c r="H133" s="20"/>
      <c r="J133" s="187">
        <v>106208</v>
      </c>
      <c r="K133" s="186">
        <f t="shared" si="4"/>
        <v>106208</v>
      </c>
      <c r="L133" s="166" t="str">
        <f t="shared" si="5"/>
        <v>OK</v>
      </c>
    </row>
    <row r="134" spans="2:12" ht="22.5" x14ac:dyDescent="0.2">
      <c r="B134" s="92" t="s">
        <v>2624</v>
      </c>
      <c r="C134" s="59" t="s">
        <v>1342</v>
      </c>
      <c r="D134" s="93" t="s">
        <v>2464</v>
      </c>
      <c r="E134" s="122">
        <v>1</v>
      </c>
      <c r="F134" s="94">
        <v>730914</v>
      </c>
      <c r="G134" s="94">
        <f t="shared" si="9"/>
        <v>730914</v>
      </c>
      <c r="H134" s="20"/>
      <c r="J134" s="187">
        <v>691842</v>
      </c>
      <c r="K134" s="186">
        <f t="shared" si="4"/>
        <v>691842</v>
      </c>
      <c r="L134" s="166" t="str">
        <f t="shared" si="5"/>
        <v>OK</v>
      </c>
    </row>
    <row r="135" spans="2:12" ht="12" x14ac:dyDescent="0.2">
      <c r="B135" s="92" t="s">
        <v>118</v>
      </c>
      <c r="C135" s="59" t="s">
        <v>1343</v>
      </c>
      <c r="D135" s="89" t="s">
        <v>2522</v>
      </c>
      <c r="E135" s="122">
        <v>1</v>
      </c>
      <c r="F135" s="94">
        <v>131343</v>
      </c>
      <c r="G135" s="94">
        <f t="shared" si="9"/>
        <v>131343</v>
      </c>
      <c r="H135" s="20"/>
      <c r="J135" s="187">
        <v>124322</v>
      </c>
      <c r="K135" s="186">
        <f t="shared" si="4"/>
        <v>124322</v>
      </c>
      <c r="L135" s="166" t="str">
        <f t="shared" si="5"/>
        <v>OK</v>
      </c>
    </row>
    <row r="136" spans="2:12" ht="22.5" x14ac:dyDescent="0.2">
      <c r="B136" s="92" t="s">
        <v>2625</v>
      </c>
      <c r="C136" s="59" t="s">
        <v>1340</v>
      </c>
      <c r="D136" s="89" t="s">
        <v>2522</v>
      </c>
      <c r="E136" s="122">
        <v>1</v>
      </c>
      <c r="F136" s="94">
        <v>32003</v>
      </c>
      <c r="G136" s="94">
        <f t="shared" si="9"/>
        <v>32003</v>
      </c>
      <c r="H136" s="20"/>
      <c r="J136" s="187">
        <v>30292</v>
      </c>
      <c r="K136" s="186">
        <f t="shared" si="4"/>
        <v>30292</v>
      </c>
      <c r="L136" s="166" t="str">
        <f t="shared" si="5"/>
        <v>OK</v>
      </c>
    </row>
    <row r="137" spans="2:12" ht="22.5" x14ac:dyDescent="0.2">
      <c r="B137" s="92" t="s">
        <v>119</v>
      </c>
      <c r="C137" s="59" t="s">
        <v>1344</v>
      </c>
      <c r="D137" s="93" t="s">
        <v>2464</v>
      </c>
      <c r="E137" s="122">
        <v>1</v>
      </c>
      <c r="F137" s="94">
        <v>772376</v>
      </c>
      <c r="G137" s="94">
        <f t="shared" si="9"/>
        <v>772376</v>
      </c>
      <c r="H137" s="20"/>
      <c r="J137" s="187">
        <v>731087</v>
      </c>
      <c r="K137" s="186">
        <f t="shared" si="4"/>
        <v>731087</v>
      </c>
      <c r="L137" s="166" t="str">
        <f t="shared" si="5"/>
        <v>OK</v>
      </c>
    </row>
    <row r="138" spans="2:12" ht="12" x14ac:dyDescent="0.2">
      <c r="B138" s="92" t="s">
        <v>2626</v>
      </c>
      <c r="C138" s="59" t="s">
        <v>1345</v>
      </c>
      <c r="D138" s="93" t="s">
        <v>2463</v>
      </c>
      <c r="E138" s="122">
        <v>1</v>
      </c>
      <c r="F138" s="94">
        <v>18804</v>
      </c>
      <c r="G138" s="94">
        <f t="shared" si="9"/>
        <v>18804</v>
      </c>
      <c r="H138" s="20"/>
      <c r="J138" s="187">
        <v>17799</v>
      </c>
      <c r="K138" s="186">
        <f t="shared" si="4"/>
        <v>17799</v>
      </c>
      <c r="L138" s="166" t="str">
        <f t="shared" si="5"/>
        <v>OK</v>
      </c>
    </row>
    <row r="139" spans="2:12" ht="12" x14ac:dyDescent="0.2">
      <c r="B139" s="21"/>
      <c r="C139" s="22"/>
      <c r="D139" s="32"/>
      <c r="E139" s="122"/>
      <c r="F139" s="31"/>
      <c r="G139" s="23"/>
      <c r="H139" s="20"/>
      <c r="J139" s="187"/>
      <c r="K139" s="186">
        <f t="shared" si="4"/>
        <v>0</v>
      </c>
      <c r="L139" s="166" t="str">
        <f t="shared" si="5"/>
        <v>OK</v>
      </c>
    </row>
    <row r="140" spans="2:12" ht="12" x14ac:dyDescent="0.2">
      <c r="B140" s="12">
        <v>3</v>
      </c>
      <c r="C140" s="13" t="s">
        <v>1346</v>
      </c>
      <c r="D140" s="115"/>
      <c r="E140" s="135"/>
      <c r="F140" s="113"/>
      <c r="G140" s="114"/>
      <c r="H140" s="15">
        <f>SUM(G142:G191)</f>
        <v>13378373</v>
      </c>
      <c r="J140" s="187"/>
      <c r="K140" s="186">
        <f t="shared" si="4"/>
        <v>0</v>
      </c>
      <c r="L140" s="166" t="str">
        <f t="shared" si="5"/>
        <v>OK</v>
      </c>
    </row>
    <row r="141" spans="2:12" ht="12" x14ac:dyDescent="0.2">
      <c r="B141" s="16" t="s">
        <v>120</v>
      </c>
      <c r="C141" s="17" t="s">
        <v>1347</v>
      </c>
      <c r="D141" s="32"/>
      <c r="E141" s="122"/>
      <c r="F141" s="24"/>
      <c r="G141" s="23"/>
      <c r="H141" s="20"/>
      <c r="J141" s="187"/>
      <c r="K141" s="186">
        <f t="shared" si="4"/>
        <v>0</v>
      </c>
      <c r="L141" s="166" t="str">
        <f t="shared" si="5"/>
        <v>OK</v>
      </c>
    </row>
    <row r="142" spans="2:12" ht="12" x14ac:dyDescent="0.2">
      <c r="B142" s="92" t="s">
        <v>121</v>
      </c>
      <c r="C142" s="61" t="s">
        <v>1348</v>
      </c>
      <c r="D142" s="89" t="s">
        <v>2522</v>
      </c>
      <c r="E142" s="122">
        <v>1</v>
      </c>
      <c r="F142" s="94">
        <v>11528</v>
      </c>
      <c r="G142" s="94">
        <f>ROUND(E142*F142,2)</f>
        <v>11528</v>
      </c>
      <c r="H142" s="20"/>
      <c r="J142" s="187">
        <v>10912</v>
      </c>
      <c r="K142" s="186">
        <f t="shared" ref="K142:K205" si="10">ROUND($E142*J142,0)</f>
        <v>10912</v>
      </c>
      <c r="L142" s="166" t="str">
        <f t="shared" ref="L142:L205" si="11">IF(AND(J142&gt;=$F142*0.9,J142&lt;=$F142),"OK","ERROR Vr")</f>
        <v>OK</v>
      </c>
    </row>
    <row r="143" spans="2:12" ht="12" x14ac:dyDescent="0.2">
      <c r="B143" s="92" t="s">
        <v>122</v>
      </c>
      <c r="C143" s="61" t="s">
        <v>1349</v>
      </c>
      <c r="D143" s="89" t="s">
        <v>2522</v>
      </c>
      <c r="E143" s="122">
        <v>1</v>
      </c>
      <c r="F143" s="94">
        <v>41914</v>
      </c>
      <c r="G143" s="94">
        <f>ROUND(E143*F143,2)</f>
        <v>41914</v>
      </c>
      <c r="H143" s="20"/>
      <c r="J143" s="187">
        <v>39673</v>
      </c>
      <c r="K143" s="186">
        <f t="shared" si="10"/>
        <v>39673</v>
      </c>
      <c r="L143" s="166" t="str">
        <f t="shared" si="11"/>
        <v>OK</v>
      </c>
    </row>
    <row r="144" spans="2:12" ht="12" x14ac:dyDescent="0.2">
      <c r="B144" s="92" t="s">
        <v>123</v>
      </c>
      <c r="C144" s="63" t="s">
        <v>1350</v>
      </c>
      <c r="D144" s="89" t="s">
        <v>2522</v>
      </c>
      <c r="E144" s="122">
        <v>1</v>
      </c>
      <c r="F144" s="94">
        <v>17718</v>
      </c>
      <c r="G144" s="94">
        <f>ROUND(E144*F144,2)</f>
        <v>17718</v>
      </c>
      <c r="H144" s="20"/>
      <c r="J144" s="187">
        <v>16771</v>
      </c>
      <c r="K144" s="186">
        <f t="shared" si="10"/>
        <v>16771</v>
      </c>
      <c r="L144" s="166" t="str">
        <f t="shared" si="11"/>
        <v>OK</v>
      </c>
    </row>
    <row r="145" spans="2:12" ht="12" x14ac:dyDescent="0.2">
      <c r="B145" s="92" t="s">
        <v>124</v>
      </c>
      <c r="C145" s="63" t="s">
        <v>1351</v>
      </c>
      <c r="D145" s="89" t="s">
        <v>2522</v>
      </c>
      <c r="E145" s="122">
        <v>1</v>
      </c>
      <c r="F145" s="94">
        <v>25350</v>
      </c>
      <c r="G145" s="94">
        <f>ROUND(E145*F145,2)</f>
        <v>25350</v>
      </c>
      <c r="H145" s="20"/>
      <c r="J145" s="187">
        <v>23995</v>
      </c>
      <c r="K145" s="186">
        <f t="shared" si="10"/>
        <v>23995</v>
      </c>
      <c r="L145" s="166" t="str">
        <f t="shared" si="11"/>
        <v>OK</v>
      </c>
    </row>
    <row r="146" spans="2:12" ht="12" x14ac:dyDescent="0.2">
      <c r="B146" s="105" t="s">
        <v>125</v>
      </c>
      <c r="C146" s="60" t="s">
        <v>1352</v>
      </c>
      <c r="D146" s="86"/>
      <c r="E146" s="122"/>
      <c r="F146" s="94"/>
      <c r="G146" s="94"/>
      <c r="H146" s="20"/>
      <c r="J146" s="187"/>
      <c r="K146" s="186">
        <f t="shared" si="10"/>
        <v>0</v>
      </c>
      <c r="L146" s="166" t="str">
        <f t="shared" si="11"/>
        <v>OK</v>
      </c>
    </row>
    <row r="147" spans="2:12" ht="12" x14ac:dyDescent="0.2">
      <c r="B147" s="92" t="s">
        <v>126</v>
      </c>
      <c r="C147" s="59" t="s">
        <v>1353</v>
      </c>
      <c r="D147" s="93" t="s">
        <v>1227</v>
      </c>
      <c r="E147" s="122">
        <v>1</v>
      </c>
      <c r="F147" s="94">
        <v>12369</v>
      </c>
      <c r="G147" s="94">
        <f t="shared" ref="G147:G163" si="12">ROUND(E147*F147,2)</f>
        <v>12369</v>
      </c>
      <c r="H147" s="20"/>
      <c r="J147" s="187">
        <v>11708</v>
      </c>
      <c r="K147" s="186">
        <f t="shared" si="10"/>
        <v>11708</v>
      </c>
      <c r="L147" s="166" t="str">
        <f t="shared" si="11"/>
        <v>OK</v>
      </c>
    </row>
    <row r="148" spans="2:12" ht="12" x14ac:dyDescent="0.2">
      <c r="B148" s="92" t="s">
        <v>127</v>
      </c>
      <c r="C148" s="59" t="s">
        <v>1354</v>
      </c>
      <c r="D148" s="93" t="s">
        <v>1227</v>
      </c>
      <c r="E148" s="122">
        <v>1</v>
      </c>
      <c r="F148" s="94">
        <v>35437</v>
      </c>
      <c r="G148" s="94">
        <f t="shared" si="12"/>
        <v>35437</v>
      </c>
      <c r="H148" s="20"/>
      <c r="J148" s="187">
        <v>33543</v>
      </c>
      <c r="K148" s="186">
        <f t="shared" si="10"/>
        <v>33543</v>
      </c>
      <c r="L148" s="166" t="str">
        <f t="shared" si="11"/>
        <v>OK</v>
      </c>
    </row>
    <row r="149" spans="2:12" ht="12" x14ac:dyDescent="0.2">
      <c r="B149" s="92" t="s">
        <v>128</v>
      </c>
      <c r="C149" s="59" t="s">
        <v>1355</v>
      </c>
      <c r="D149" s="93" t="s">
        <v>1227</v>
      </c>
      <c r="E149" s="122">
        <v>1</v>
      </c>
      <c r="F149" s="94">
        <v>63150</v>
      </c>
      <c r="G149" s="94">
        <f t="shared" si="12"/>
        <v>63150</v>
      </c>
      <c r="H149" s="20"/>
      <c r="J149" s="187">
        <v>59774</v>
      </c>
      <c r="K149" s="186">
        <f t="shared" si="10"/>
        <v>59774</v>
      </c>
      <c r="L149" s="166" t="str">
        <f t="shared" si="11"/>
        <v>OK</v>
      </c>
    </row>
    <row r="150" spans="2:12" ht="12" x14ac:dyDescent="0.2">
      <c r="B150" s="92" t="s">
        <v>129</v>
      </c>
      <c r="C150" s="59" t="s">
        <v>1356</v>
      </c>
      <c r="D150" s="93" t="s">
        <v>1227</v>
      </c>
      <c r="E150" s="122">
        <v>1</v>
      </c>
      <c r="F150" s="94">
        <v>92083</v>
      </c>
      <c r="G150" s="94">
        <f t="shared" si="12"/>
        <v>92083</v>
      </c>
      <c r="H150" s="20"/>
      <c r="J150" s="187">
        <v>87161</v>
      </c>
      <c r="K150" s="186">
        <f t="shared" si="10"/>
        <v>87161</v>
      </c>
      <c r="L150" s="166" t="str">
        <f t="shared" si="11"/>
        <v>OK</v>
      </c>
    </row>
    <row r="151" spans="2:12" ht="12" x14ac:dyDescent="0.2">
      <c r="B151" s="92" t="s">
        <v>130</v>
      </c>
      <c r="C151" s="59" t="s">
        <v>1357</v>
      </c>
      <c r="D151" s="89" t="s">
        <v>2522</v>
      </c>
      <c r="E151" s="122">
        <v>1</v>
      </c>
      <c r="F151" s="94">
        <v>24957</v>
      </c>
      <c r="G151" s="94">
        <f t="shared" si="12"/>
        <v>24957</v>
      </c>
      <c r="H151" s="20"/>
      <c r="J151" s="187">
        <v>23623</v>
      </c>
      <c r="K151" s="186">
        <f t="shared" si="10"/>
        <v>23623</v>
      </c>
      <c r="L151" s="166" t="str">
        <f t="shared" si="11"/>
        <v>OK</v>
      </c>
    </row>
    <row r="152" spans="2:12" ht="12" x14ac:dyDescent="0.2">
      <c r="B152" s="92" t="s">
        <v>131</v>
      </c>
      <c r="C152" s="61" t="s">
        <v>1358</v>
      </c>
      <c r="D152" s="89" t="s">
        <v>2522</v>
      </c>
      <c r="E152" s="122">
        <v>1</v>
      </c>
      <c r="F152" s="94">
        <v>33069</v>
      </c>
      <c r="G152" s="94">
        <f t="shared" si="12"/>
        <v>33069</v>
      </c>
      <c r="H152" s="20"/>
      <c r="J152" s="187">
        <v>31301</v>
      </c>
      <c r="K152" s="186">
        <f t="shared" si="10"/>
        <v>31301</v>
      </c>
      <c r="L152" s="166" t="str">
        <f t="shared" si="11"/>
        <v>OK</v>
      </c>
    </row>
    <row r="153" spans="2:12" ht="12" x14ac:dyDescent="0.2">
      <c r="B153" s="92" t="s">
        <v>132</v>
      </c>
      <c r="C153" s="61" t="s">
        <v>1359</v>
      </c>
      <c r="D153" s="89" t="s">
        <v>2522</v>
      </c>
      <c r="E153" s="122">
        <v>1</v>
      </c>
      <c r="F153" s="94">
        <v>45300</v>
      </c>
      <c r="G153" s="94">
        <f t="shared" si="12"/>
        <v>45300</v>
      </c>
      <c r="H153" s="20"/>
      <c r="J153" s="187">
        <v>42878</v>
      </c>
      <c r="K153" s="186">
        <f t="shared" si="10"/>
        <v>42878</v>
      </c>
      <c r="L153" s="166" t="str">
        <f t="shared" si="11"/>
        <v>OK</v>
      </c>
    </row>
    <row r="154" spans="2:12" ht="12" x14ac:dyDescent="0.2">
      <c r="B154" s="92" t="s">
        <v>133</v>
      </c>
      <c r="C154" s="61" t="s">
        <v>1360</v>
      </c>
      <c r="D154" s="89" t="s">
        <v>2522</v>
      </c>
      <c r="E154" s="122">
        <v>1</v>
      </c>
      <c r="F154" s="94">
        <v>120755</v>
      </c>
      <c r="G154" s="94">
        <f t="shared" si="12"/>
        <v>120755</v>
      </c>
      <c r="H154" s="20"/>
      <c r="J154" s="187">
        <v>114300</v>
      </c>
      <c r="K154" s="186">
        <f t="shared" si="10"/>
        <v>114300</v>
      </c>
      <c r="L154" s="166" t="str">
        <f t="shared" si="11"/>
        <v>OK</v>
      </c>
    </row>
    <row r="155" spans="2:12" ht="12" x14ac:dyDescent="0.2">
      <c r="B155" s="92" t="s">
        <v>134</v>
      </c>
      <c r="C155" s="59" t="s">
        <v>1361</v>
      </c>
      <c r="D155" s="93" t="s">
        <v>1227</v>
      </c>
      <c r="E155" s="122">
        <v>1</v>
      </c>
      <c r="F155" s="94">
        <v>60447</v>
      </c>
      <c r="G155" s="94">
        <f t="shared" si="12"/>
        <v>60447</v>
      </c>
      <c r="H155" s="20"/>
      <c r="J155" s="187">
        <v>57216</v>
      </c>
      <c r="K155" s="186">
        <f t="shared" si="10"/>
        <v>57216</v>
      </c>
      <c r="L155" s="166" t="str">
        <f t="shared" si="11"/>
        <v>OK</v>
      </c>
    </row>
    <row r="156" spans="2:12" ht="12" x14ac:dyDescent="0.2">
      <c r="B156" s="92" t="s">
        <v>135</v>
      </c>
      <c r="C156" s="59" t="s">
        <v>1362</v>
      </c>
      <c r="D156" s="93" t="s">
        <v>1227</v>
      </c>
      <c r="E156" s="122">
        <v>1</v>
      </c>
      <c r="F156" s="94">
        <v>83359</v>
      </c>
      <c r="G156" s="94">
        <f t="shared" si="12"/>
        <v>83359</v>
      </c>
      <c r="H156" s="20"/>
      <c r="J156" s="187">
        <v>78903</v>
      </c>
      <c r="K156" s="186">
        <f t="shared" si="10"/>
        <v>78903</v>
      </c>
      <c r="L156" s="166" t="str">
        <f t="shared" si="11"/>
        <v>OK</v>
      </c>
    </row>
    <row r="157" spans="2:12" ht="22.5" x14ac:dyDescent="0.2">
      <c r="B157" s="92" t="s">
        <v>136</v>
      </c>
      <c r="C157" s="61" t="s">
        <v>1363</v>
      </c>
      <c r="D157" s="89" t="s">
        <v>2522</v>
      </c>
      <c r="E157" s="122">
        <v>1</v>
      </c>
      <c r="F157" s="94">
        <v>24119</v>
      </c>
      <c r="G157" s="94">
        <f t="shared" si="12"/>
        <v>24119</v>
      </c>
      <c r="H157" s="20"/>
      <c r="J157" s="187">
        <v>22830</v>
      </c>
      <c r="K157" s="186">
        <f t="shared" si="10"/>
        <v>22830</v>
      </c>
      <c r="L157" s="166" t="str">
        <f t="shared" si="11"/>
        <v>OK</v>
      </c>
    </row>
    <row r="158" spans="2:12" ht="22.5" x14ac:dyDescent="0.2">
      <c r="B158" s="92" t="s">
        <v>137</v>
      </c>
      <c r="C158" s="61" t="s">
        <v>1364</v>
      </c>
      <c r="D158" s="89" t="s">
        <v>2522</v>
      </c>
      <c r="E158" s="122">
        <v>1</v>
      </c>
      <c r="F158" s="94">
        <v>54423</v>
      </c>
      <c r="G158" s="94">
        <f t="shared" si="12"/>
        <v>54423</v>
      </c>
      <c r="H158" s="20"/>
      <c r="J158" s="187">
        <v>51514</v>
      </c>
      <c r="K158" s="186">
        <f t="shared" si="10"/>
        <v>51514</v>
      </c>
      <c r="L158" s="166" t="str">
        <f t="shared" si="11"/>
        <v>OK</v>
      </c>
    </row>
    <row r="159" spans="2:12" ht="22.5" x14ac:dyDescent="0.2">
      <c r="B159" s="92" t="s">
        <v>138</v>
      </c>
      <c r="C159" s="61" t="s">
        <v>1365</v>
      </c>
      <c r="D159" s="89" t="s">
        <v>2522</v>
      </c>
      <c r="E159" s="122">
        <v>1</v>
      </c>
      <c r="F159" s="94">
        <v>64036</v>
      </c>
      <c r="G159" s="94">
        <f t="shared" si="12"/>
        <v>64036</v>
      </c>
      <c r="H159" s="20"/>
      <c r="J159" s="187">
        <v>60613</v>
      </c>
      <c r="K159" s="186">
        <f t="shared" si="10"/>
        <v>60613</v>
      </c>
      <c r="L159" s="166" t="str">
        <f t="shared" si="11"/>
        <v>OK</v>
      </c>
    </row>
    <row r="160" spans="2:12" ht="22.5" x14ac:dyDescent="0.2">
      <c r="B160" s="92" t="s">
        <v>139</v>
      </c>
      <c r="C160" s="61" t="s">
        <v>1366</v>
      </c>
      <c r="D160" s="89" t="s">
        <v>2522</v>
      </c>
      <c r="E160" s="122">
        <v>1</v>
      </c>
      <c r="F160" s="94">
        <v>98295</v>
      </c>
      <c r="G160" s="94">
        <f t="shared" si="12"/>
        <v>98295</v>
      </c>
      <c r="H160" s="20"/>
      <c r="J160" s="187">
        <v>93040</v>
      </c>
      <c r="K160" s="186">
        <f t="shared" si="10"/>
        <v>93040</v>
      </c>
      <c r="L160" s="166" t="str">
        <f t="shared" si="11"/>
        <v>OK</v>
      </c>
    </row>
    <row r="161" spans="2:12" ht="22.5" x14ac:dyDescent="0.2">
      <c r="B161" s="92" t="s">
        <v>140</v>
      </c>
      <c r="C161" s="61" t="s">
        <v>1367</v>
      </c>
      <c r="D161" s="89" t="s">
        <v>2522</v>
      </c>
      <c r="E161" s="122">
        <v>1</v>
      </c>
      <c r="F161" s="94">
        <v>150649</v>
      </c>
      <c r="G161" s="94">
        <f t="shared" si="12"/>
        <v>150649</v>
      </c>
      <c r="H161" s="20"/>
      <c r="J161" s="187">
        <v>142596</v>
      </c>
      <c r="K161" s="186">
        <f t="shared" si="10"/>
        <v>142596</v>
      </c>
      <c r="L161" s="166" t="str">
        <f t="shared" si="11"/>
        <v>OK</v>
      </c>
    </row>
    <row r="162" spans="2:12" ht="22.5" x14ac:dyDescent="0.2">
      <c r="B162" s="92" t="s">
        <v>141</v>
      </c>
      <c r="C162" s="61" t="s">
        <v>1368</v>
      </c>
      <c r="D162" s="89" t="s">
        <v>2522</v>
      </c>
      <c r="E162" s="122">
        <v>1</v>
      </c>
      <c r="F162" s="94">
        <v>178188</v>
      </c>
      <c r="G162" s="94">
        <f t="shared" si="12"/>
        <v>178188</v>
      </c>
      <c r="H162" s="20"/>
      <c r="J162" s="187">
        <v>168663</v>
      </c>
      <c r="K162" s="186">
        <f t="shared" si="10"/>
        <v>168663</v>
      </c>
      <c r="L162" s="166" t="str">
        <f t="shared" si="11"/>
        <v>OK</v>
      </c>
    </row>
    <row r="163" spans="2:12" ht="22.5" x14ac:dyDescent="0.2">
      <c r="B163" s="92" t="s">
        <v>142</v>
      </c>
      <c r="C163" s="61" t="s">
        <v>1369</v>
      </c>
      <c r="D163" s="89" t="s">
        <v>2522</v>
      </c>
      <c r="E163" s="122">
        <v>1</v>
      </c>
      <c r="F163" s="94">
        <v>279201</v>
      </c>
      <c r="G163" s="94">
        <f t="shared" si="12"/>
        <v>279201</v>
      </c>
      <c r="H163" s="20"/>
      <c r="J163" s="187">
        <v>264276</v>
      </c>
      <c r="K163" s="186">
        <f t="shared" si="10"/>
        <v>264276</v>
      </c>
      <c r="L163" s="166" t="str">
        <f t="shared" si="11"/>
        <v>OK</v>
      </c>
    </row>
    <row r="164" spans="2:12" ht="12" x14ac:dyDescent="0.2">
      <c r="B164" s="105" t="s">
        <v>143</v>
      </c>
      <c r="C164" s="60" t="s">
        <v>1370</v>
      </c>
      <c r="D164" s="86"/>
      <c r="E164" s="122"/>
      <c r="F164" s="94"/>
      <c r="G164" s="94"/>
      <c r="H164" s="20"/>
      <c r="J164" s="187"/>
      <c r="K164" s="186">
        <f t="shared" si="10"/>
        <v>0</v>
      </c>
      <c r="L164" s="166" t="str">
        <f t="shared" si="11"/>
        <v>OK</v>
      </c>
    </row>
    <row r="165" spans="2:12" ht="12" x14ac:dyDescent="0.2">
      <c r="B165" s="92" t="s">
        <v>144</v>
      </c>
      <c r="C165" s="59" t="s">
        <v>1371</v>
      </c>
      <c r="D165" s="93" t="s">
        <v>2464</v>
      </c>
      <c r="E165" s="122">
        <v>1</v>
      </c>
      <c r="F165" s="94">
        <v>117900</v>
      </c>
      <c r="G165" s="94">
        <f>ROUND(E165*F165,2)</f>
        <v>117900</v>
      </c>
      <c r="H165" s="20"/>
      <c r="J165" s="187">
        <v>111597</v>
      </c>
      <c r="K165" s="186">
        <f t="shared" si="10"/>
        <v>111597</v>
      </c>
      <c r="L165" s="166" t="str">
        <f t="shared" si="11"/>
        <v>OK</v>
      </c>
    </row>
    <row r="166" spans="2:12" ht="22.5" x14ac:dyDescent="0.2">
      <c r="B166" s="92" t="s">
        <v>145</v>
      </c>
      <c r="C166" s="62" t="s">
        <v>1372</v>
      </c>
      <c r="D166" s="89" t="s">
        <v>2522</v>
      </c>
      <c r="E166" s="122">
        <v>1</v>
      </c>
      <c r="F166" s="94">
        <v>68967</v>
      </c>
      <c r="G166" s="94">
        <f>ROUND(E166*F166,2)</f>
        <v>68967</v>
      </c>
      <c r="H166" s="20"/>
      <c r="J166" s="187">
        <v>65280</v>
      </c>
      <c r="K166" s="186">
        <f t="shared" si="10"/>
        <v>65280</v>
      </c>
      <c r="L166" s="166" t="str">
        <f t="shared" si="11"/>
        <v>OK</v>
      </c>
    </row>
    <row r="167" spans="2:12" ht="12" x14ac:dyDescent="0.2">
      <c r="B167" s="92" t="s">
        <v>146</v>
      </c>
      <c r="C167" s="62" t="s">
        <v>1373</v>
      </c>
      <c r="D167" s="93" t="s">
        <v>2463</v>
      </c>
      <c r="E167" s="122">
        <v>1</v>
      </c>
      <c r="F167" s="94">
        <v>3495</v>
      </c>
      <c r="G167" s="94">
        <f>ROUND(E167*F167,2)</f>
        <v>3495</v>
      </c>
      <c r="H167" s="20"/>
      <c r="J167" s="187">
        <v>3308</v>
      </c>
      <c r="K167" s="186">
        <f t="shared" si="10"/>
        <v>3308</v>
      </c>
      <c r="L167" s="166" t="str">
        <f t="shared" si="11"/>
        <v>OK</v>
      </c>
    </row>
    <row r="168" spans="2:12" ht="12" x14ac:dyDescent="0.2">
      <c r="B168" s="92" t="s">
        <v>147</v>
      </c>
      <c r="C168" s="62" t="s">
        <v>1374</v>
      </c>
      <c r="D168" s="93" t="s">
        <v>2463</v>
      </c>
      <c r="E168" s="122">
        <v>1</v>
      </c>
      <c r="F168" s="94">
        <v>9038</v>
      </c>
      <c r="G168" s="94">
        <f>ROUND(E168*F168,2)</f>
        <v>9038</v>
      </c>
      <c r="H168" s="20"/>
      <c r="J168" s="187">
        <v>8555</v>
      </c>
      <c r="K168" s="186">
        <f t="shared" si="10"/>
        <v>8555</v>
      </c>
      <c r="L168" s="166" t="str">
        <f t="shared" si="11"/>
        <v>OK</v>
      </c>
    </row>
    <row r="169" spans="2:12" ht="12" x14ac:dyDescent="0.2">
      <c r="B169" s="105" t="s">
        <v>148</v>
      </c>
      <c r="C169" s="60" t="s">
        <v>1375</v>
      </c>
      <c r="D169" s="86"/>
      <c r="E169" s="122"/>
      <c r="F169" s="94"/>
      <c r="G169" s="94"/>
      <c r="H169" s="20"/>
      <c r="J169" s="187"/>
      <c r="K169" s="186">
        <f t="shared" si="10"/>
        <v>0</v>
      </c>
      <c r="L169" s="166" t="str">
        <f t="shared" si="11"/>
        <v>OK</v>
      </c>
    </row>
    <row r="170" spans="2:12" ht="22.5" x14ac:dyDescent="0.2">
      <c r="B170" s="92" t="s">
        <v>149</v>
      </c>
      <c r="C170" s="59" t="s">
        <v>1376</v>
      </c>
      <c r="D170" s="93" t="s">
        <v>1227</v>
      </c>
      <c r="E170" s="122">
        <v>1</v>
      </c>
      <c r="F170" s="94">
        <v>299634</v>
      </c>
      <c r="G170" s="94">
        <f t="shared" ref="G170:G183" si="13">ROUND(E170*F170,2)</f>
        <v>299634</v>
      </c>
      <c r="H170" s="20"/>
      <c r="J170" s="187">
        <v>283616</v>
      </c>
      <c r="K170" s="186">
        <f t="shared" si="10"/>
        <v>283616</v>
      </c>
      <c r="L170" s="166" t="str">
        <f t="shared" si="11"/>
        <v>OK</v>
      </c>
    </row>
    <row r="171" spans="2:12" ht="22.5" x14ac:dyDescent="0.2">
      <c r="B171" s="92" t="s">
        <v>150</v>
      </c>
      <c r="C171" s="59" t="s">
        <v>1377</v>
      </c>
      <c r="D171" s="93" t="s">
        <v>1227</v>
      </c>
      <c r="E171" s="122">
        <v>1</v>
      </c>
      <c r="F171" s="94">
        <v>411119</v>
      </c>
      <c r="G171" s="94">
        <f t="shared" si="13"/>
        <v>411119</v>
      </c>
      <c r="H171" s="20"/>
      <c r="J171" s="187">
        <v>389142</v>
      </c>
      <c r="K171" s="186">
        <f t="shared" si="10"/>
        <v>389142</v>
      </c>
      <c r="L171" s="166" t="str">
        <f t="shared" si="11"/>
        <v>OK</v>
      </c>
    </row>
    <row r="172" spans="2:12" ht="22.5" x14ac:dyDescent="0.2">
      <c r="B172" s="92" t="s">
        <v>151</v>
      </c>
      <c r="C172" s="59" t="s">
        <v>1378</v>
      </c>
      <c r="D172" s="93" t="s">
        <v>1227</v>
      </c>
      <c r="E172" s="122">
        <v>1</v>
      </c>
      <c r="F172" s="94">
        <v>535485</v>
      </c>
      <c r="G172" s="94">
        <f t="shared" si="13"/>
        <v>535485</v>
      </c>
      <c r="H172" s="20"/>
      <c r="J172" s="187">
        <v>506860</v>
      </c>
      <c r="K172" s="186">
        <f t="shared" si="10"/>
        <v>506860</v>
      </c>
      <c r="L172" s="166" t="str">
        <f t="shared" si="11"/>
        <v>OK</v>
      </c>
    </row>
    <row r="173" spans="2:12" ht="22.5" x14ac:dyDescent="0.2">
      <c r="B173" s="92" t="s">
        <v>152</v>
      </c>
      <c r="C173" s="59" t="s">
        <v>1379</v>
      </c>
      <c r="D173" s="93" t="s">
        <v>1227</v>
      </c>
      <c r="E173" s="122">
        <v>1</v>
      </c>
      <c r="F173" s="94">
        <v>758758</v>
      </c>
      <c r="G173" s="94">
        <f t="shared" si="13"/>
        <v>758758</v>
      </c>
      <c r="H173" s="20"/>
      <c r="J173" s="187">
        <v>718197</v>
      </c>
      <c r="K173" s="186">
        <f t="shared" si="10"/>
        <v>718197</v>
      </c>
      <c r="L173" s="166" t="str">
        <f t="shared" si="11"/>
        <v>OK</v>
      </c>
    </row>
    <row r="174" spans="2:12" ht="12" x14ac:dyDescent="0.2">
      <c r="B174" s="92" t="s">
        <v>153</v>
      </c>
      <c r="C174" s="59" t="s">
        <v>1380</v>
      </c>
      <c r="D174" s="93" t="s">
        <v>1227</v>
      </c>
      <c r="E174" s="122">
        <v>1</v>
      </c>
      <c r="F174" s="94">
        <v>51391</v>
      </c>
      <c r="G174" s="94">
        <f t="shared" si="13"/>
        <v>51391</v>
      </c>
      <c r="H174" s="20"/>
      <c r="J174" s="187">
        <v>48644</v>
      </c>
      <c r="K174" s="186">
        <f t="shared" si="10"/>
        <v>48644</v>
      </c>
      <c r="L174" s="166" t="str">
        <f t="shared" si="11"/>
        <v>OK</v>
      </c>
    </row>
    <row r="175" spans="2:12" ht="12" x14ac:dyDescent="0.2">
      <c r="B175" s="92" t="s">
        <v>154</v>
      </c>
      <c r="C175" s="59" t="s">
        <v>1381</v>
      </c>
      <c r="D175" s="93" t="s">
        <v>1227</v>
      </c>
      <c r="E175" s="122">
        <v>1</v>
      </c>
      <c r="F175" s="94">
        <v>574404</v>
      </c>
      <c r="G175" s="94">
        <f t="shared" si="13"/>
        <v>574404</v>
      </c>
      <c r="H175" s="20"/>
      <c r="J175" s="187">
        <v>543698</v>
      </c>
      <c r="K175" s="186">
        <f t="shared" si="10"/>
        <v>543698</v>
      </c>
      <c r="L175" s="166" t="str">
        <f t="shared" si="11"/>
        <v>OK</v>
      </c>
    </row>
    <row r="176" spans="2:12" ht="12" x14ac:dyDescent="0.2">
      <c r="B176" s="92" t="s">
        <v>155</v>
      </c>
      <c r="C176" s="59" t="s">
        <v>1382</v>
      </c>
      <c r="D176" s="93" t="s">
        <v>1227</v>
      </c>
      <c r="E176" s="122">
        <v>1</v>
      </c>
      <c r="F176" s="94">
        <v>540561</v>
      </c>
      <c r="G176" s="94">
        <f t="shared" si="13"/>
        <v>540561</v>
      </c>
      <c r="H176" s="20"/>
      <c r="J176" s="187">
        <v>511664</v>
      </c>
      <c r="K176" s="186">
        <f t="shared" si="10"/>
        <v>511664</v>
      </c>
      <c r="L176" s="166" t="str">
        <f t="shared" si="11"/>
        <v>OK</v>
      </c>
    </row>
    <row r="177" spans="2:12" ht="33.75" x14ac:dyDescent="0.2">
      <c r="B177" s="92" t="s">
        <v>156</v>
      </c>
      <c r="C177" s="59" t="s">
        <v>1383</v>
      </c>
      <c r="D177" s="89" t="s">
        <v>2522</v>
      </c>
      <c r="E177" s="122">
        <v>1</v>
      </c>
      <c r="F177" s="94">
        <v>526748</v>
      </c>
      <c r="G177" s="94">
        <f t="shared" si="13"/>
        <v>526748</v>
      </c>
      <c r="H177" s="20"/>
      <c r="J177" s="187">
        <v>498590</v>
      </c>
      <c r="K177" s="186">
        <f t="shared" si="10"/>
        <v>498590</v>
      </c>
      <c r="L177" s="166" t="str">
        <f t="shared" si="11"/>
        <v>OK</v>
      </c>
    </row>
    <row r="178" spans="2:12" ht="33.75" x14ac:dyDescent="0.2">
      <c r="B178" s="92" t="s">
        <v>157</v>
      </c>
      <c r="C178" s="59" t="s">
        <v>1384</v>
      </c>
      <c r="D178" s="89" t="s">
        <v>2522</v>
      </c>
      <c r="E178" s="122">
        <v>1</v>
      </c>
      <c r="F178" s="94">
        <v>714293</v>
      </c>
      <c r="G178" s="94">
        <f t="shared" si="13"/>
        <v>714293</v>
      </c>
      <c r="H178" s="20"/>
      <c r="J178" s="187">
        <v>676109</v>
      </c>
      <c r="K178" s="186">
        <f t="shared" si="10"/>
        <v>676109</v>
      </c>
      <c r="L178" s="166" t="str">
        <f t="shared" si="11"/>
        <v>OK</v>
      </c>
    </row>
    <row r="179" spans="2:12" ht="22.5" x14ac:dyDescent="0.2">
      <c r="B179" s="92" t="s">
        <v>158</v>
      </c>
      <c r="C179" s="59" t="s">
        <v>1385</v>
      </c>
      <c r="D179" s="93" t="s">
        <v>1227</v>
      </c>
      <c r="E179" s="122">
        <v>1</v>
      </c>
      <c r="F179" s="94">
        <v>719859</v>
      </c>
      <c r="G179" s="94">
        <f t="shared" si="13"/>
        <v>719859</v>
      </c>
      <c r="H179" s="20"/>
      <c r="J179" s="187">
        <v>681377</v>
      </c>
      <c r="K179" s="186">
        <f t="shared" si="10"/>
        <v>681377</v>
      </c>
      <c r="L179" s="166" t="str">
        <f t="shared" si="11"/>
        <v>OK</v>
      </c>
    </row>
    <row r="180" spans="2:12" ht="22.5" x14ac:dyDescent="0.2">
      <c r="B180" s="92" t="s">
        <v>159</v>
      </c>
      <c r="C180" s="59" t="s">
        <v>1386</v>
      </c>
      <c r="D180" s="93" t="s">
        <v>1227</v>
      </c>
      <c r="E180" s="122">
        <v>1</v>
      </c>
      <c r="F180" s="94">
        <v>1969586</v>
      </c>
      <c r="G180" s="94">
        <f t="shared" si="13"/>
        <v>1969586</v>
      </c>
      <c r="H180" s="20"/>
      <c r="J180" s="187">
        <v>1864298</v>
      </c>
      <c r="K180" s="186">
        <f t="shared" si="10"/>
        <v>1864298</v>
      </c>
      <c r="L180" s="166" t="str">
        <f t="shared" si="11"/>
        <v>OK</v>
      </c>
    </row>
    <row r="181" spans="2:12" ht="22.5" x14ac:dyDescent="0.2">
      <c r="B181" s="92" t="s">
        <v>2627</v>
      </c>
      <c r="C181" s="59" t="s">
        <v>1387</v>
      </c>
      <c r="D181" s="93" t="s">
        <v>1227</v>
      </c>
      <c r="E181" s="122">
        <v>1</v>
      </c>
      <c r="F181" s="94">
        <v>738914</v>
      </c>
      <c r="G181" s="94">
        <f t="shared" si="13"/>
        <v>738914</v>
      </c>
      <c r="H181" s="20"/>
      <c r="J181" s="187">
        <v>699414</v>
      </c>
      <c r="K181" s="186">
        <f t="shared" si="10"/>
        <v>699414</v>
      </c>
      <c r="L181" s="166" t="str">
        <f t="shared" si="11"/>
        <v>OK</v>
      </c>
    </row>
    <row r="182" spans="2:12" ht="22.5" x14ac:dyDescent="0.2">
      <c r="B182" s="92" t="s">
        <v>160</v>
      </c>
      <c r="C182" s="59" t="s">
        <v>1388</v>
      </c>
      <c r="D182" s="93" t="s">
        <v>1227</v>
      </c>
      <c r="E182" s="122">
        <v>1</v>
      </c>
      <c r="F182" s="94">
        <v>1021482</v>
      </c>
      <c r="G182" s="94">
        <f t="shared" si="13"/>
        <v>1021482</v>
      </c>
      <c r="H182" s="20"/>
      <c r="J182" s="187">
        <v>966877</v>
      </c>
      <c r="K182" s="186">
        <f t="shared" si="10"/>
        <v>966877</v>
      </c>
      <c r="L182" s="166" t="str">
        <f t="shared" si="11"/>
        <v>OK</v>
      </c>
    </row>
    <row r="183" spans="2:12" ht="22.5" x14ac:dyDescent="0.2">
      <c r="B183" s="92" t="s">
        <v>161</v>
      </c>
      <c r="C183" s="59" t="s">
        <v>1389</v>
      </c>
      <c r="D183" s="93" t="s">
        <v>1227</v>
      </c>
      <c r="E183" s="122">
        <v>1</v>
      </c>
      <c r="F183" s="94">
        <v>1365703</v>
      </c>
      <c r="G183" s="94">
        <f t="shared" si="13"/>
        <v>1365703</v>
      </c>
      <c r="H183" s="20"/>
      <c r="J183" s="187">
        <v>1292697</v>
      </c>
      <c r="K183" s="186">
        <f t="shared" si="10"/>
        <v>1292697</v>
      </c>
      <c r="L183" s="166" t="str">
        <f t="shared" si="11"/>
        <v>OK</v>
      </c>
    </row>
    <row r="184" spans="2:12" ht="12" x14ac:dyDescent="0.2">
      <c r="B184" s="105" t="s">
        <v>162</v>
      </c>
      <c r="C184" s="60" t="s">
        <v>1390</v>
      </c>
      <c r="D184" s="86"/>
      <c r="E184" s="122"/>
      <c r="F184" s="94"/>
      <c r="G184" s="94"/>
      <c r="H184" s="20"/>
      <c r="J184" s="187"/>
      <c r="K184" s="186">
        <f t="shared" si="10"/>
        <v>0</v>
      </c>
      <c r="L184" s="166" t="str">
        <f t="shared" si="11"/>
        <v>OK</v>
      </c>
    </row>
    <row r="185" spans="2:12" ht="12" x14ac:dyDescent="0.2">
      <c r="B185" s="92" t="s">
        <v>163</v>
      </c>
      <c r="C185" s="59" t="s">
        <v>1391</v>
      </c>
      <c r="D185" s="93" t="s">
        <v>1227</v>
      </c>
      <c r="E185" s="122">
        <v>1</v>
      </c>
      <c r="F185" s="94">
        <v>223619</v>
      </c>
      <c r="G185" s="94">
        <f t="shared" ref="G185:G191" si="14">ROUND(E185*F185,2)</f>
        <v>223619</v>
      </c>
      <c r="H185" s="20"/>
      <c r="J185" s="187">
        <v>211665</v>
      </c>
      <c r="K185" s="186">
        <f t="shared" si="10"/>
        <v>211665</v>
      </c>
      <c r="L185" s="166" t="str">
        <f t="shared" si="11"/>
        <v>OK</v>
      </c>
    </row>
    <row r="186" spans="2:12" ht="12" x14ac:dyDescent="0.2">
      <c r="B186" s="92" t="s">
        <v>164</v>
      </c>
      <c r="C186" s="59" t="s">
        <v>1392</v>
      </c>
      <c r="D186" s="93" t="s">
        <v>1227</v>
      </c>
      <c r="E186" s="122">
        <v>1</v>
      </c>
      <c r="F186" s="94">
        <v>33860</v>
      </c>
      <c r="G186" s="94">
        <f t="shared" si="14"/>
        <v>33860</v>
      </c>
      <c r="H186" s="20"/>
      <c r="J186" s="187">
        <v>32050</v>
      </c>
      <c r="K186" s="186">
        <f t="shared" si="10"/>
        <v>32050</v>
      </c>
      <c r="L186" s="166" t="str">
        <f t="shared" si="11"/>
        <v>OK</v>
      </c>
    </row>
    <row r="187" spans="2:12" ht="12" x14ac:dyDescent="0.2">
      <c r="B187" s="92" t="s">
        <v>165</v>
      </c>
      <c r="C187" s="59" t="s">
        <v>1393</v>
      </c>
      <c r="D187" s="93" t="s">
        <v>1227</v>
      </c>
      <c r="E187" s="122">
        <v>1</v>
      </c>
      <c r="F187" s="94">
        <v>1050356</v>
      </c>
      <c r="G187" s="94">
        <f t="shared" si="14"/>
        <v>1050356</v>
      </c>
      <c r="H187" s="20"/>
      <c r="J187" s="187">
        <v>994207</v>
      </c>
      <c r="K187" s="186">
        <f t="shared" si="10"/>
        <v>994207</v>
      </c>
      <c r="L187" s="166" t="str">
        <f t="shared" si="11"/>
        <v>OK</v>
      </c>
    </row>
    <row r="188" spans="2:12" ht="12" x14ac:dyDescent="0.2">
      <c r="B188" s="92" t="s">
        <v>166</v>
      </c>
      <c r="C188" s="59" t="s">
        <v>1394</v>
      </c>
      <c r="D188" s="89" t="s">
        <v>2522</v>
      </c>
      <c r="E188" s="122">
        <v>1</v>
      </c>
      <c r="F188" s="94">
        <v>24770</v>
      </c>
      <c r="G188" s="94">
        <f t="shared" si="14"/>
        <v>24770</v>
      </c>
      <c r="H188" s="20"/>
      <c r="J188" s="187">
        <v>23446</v>
      </c>
      <c r="K188" s="186">
        <f t="shared" si="10"/>
        <v>23446</v>
      </c>
      <c r="L188" s="166" t="str">
        <f t="shared" si="11"/>
        <v>OK</v>
      </c>
    </row>
    <row r="189" spans="2:12" ht="12" x14ac:dyDescent="0.2">
      <c r="B189" s="92" t="s">
        <v>167</v>
      </c>
      <c r="C189" s="59" t="s">
        <v>1395</v>
      </c>
      <c r="D189" s="89" t="s">
        <v>2522</v>
      </c>
      <c r="E189" s="122">
        <v>1</v>
      </c>
      <c r="F189" s="94">
        <v>22092</v>
      </c>
      <c r="G189" s="94">
        <f t="shared" si="14"/>
        <v>22092</v>
      </c>
      <c r="H189" s="20"/>
      <c r="J189" s="187">
        <v>20911</v>
      </c>
      <c r="K189" s="186">
        <f t="shared" si="10"/>
        <v>20911</v>
      </c>
      <c r="L189" s="166" t="str">
        <f t="shared" si="11"/>
        <v>OK</v>
      </c>
    </row>
    <row r="190" spans="2:12" ht="12" x14ac:dyDescent="0.2">
      <c r="B190" s="92" t="s">
        <v>168</v>
      </c>
      <c r="C190" s="59" t="s">
        <v>1396</v>
      </c>
      <c r="D190" s="89" t="s">
        <v>2522</v>
      </c>
      <c r="E190" s="122">
        <v>1</v>
      </c>
      <c r="F190" s="94">
        <v>33951</v>
      </c>
      <c r="G190" s="94">
        <f t="shared" si="14"/>
        <v>33951</v>
      </c>
      <c r="H190" s="20"/>
      <c r="J190" s="187">
        <v>32136</v>
      </c>
      <c r="K190" s="186">
        <f t="shared" si="10"/>
        <v>32136</v>
      </c>
      <c r="L190" s="166" t="str">
        <f t="shared" si="11"/>
        <v>OK</v>
      </c>
    </row>
    <row r="191" spans="2:12" ht="12" x14ac:dyDescent="0.2">
      <c r="B191" s="92" t="s">
        <v>169</v>
      </c>
      <c r="C191" s="61" t="s">
        <v>1397</v>
      </c>
      <c r="D191" s="89" t="s">
        <v>2522</v>
      </c>
      <c r="E191" s="122">
        <v>1</v>
      </c>
      <c r="F191" s="94">
        <v>46041</v>
      </c>
      <c r="G191" s="94">
        <f t="shared" si="14"/>
        <v>46041</v>
      </c>
      <c r="H191" s="20"/>
      <c r="J191" s="187">
        <v>43580</v>
      </c>
      <c r="K191" s="186">
        <f t="shared" si="10"/>
        <v>43580</v>
      </c>
      <c r="L191" s="166" t="str">
        <f t="shared" si="11"/>
        <v>OK</v>
      </c>
    </row>
    <row r="192" spans="2:12" ht="12" x14ac:dyDescent="0.2">
      <c r="B192" s="21"/>
      <c r="C192" s="35"/>
      <c r="D192" s="11"/>
      <c r="E192" s="122"/>
      <c r="F192" s="24"/>
      <c r="G192" s="23"/>
      <c r="H192" s="20"/>
      <c r="J192" s="187"/>
      <c r="K192" s="186">
        <f t="shared" si="10"/>
        <v>0</v>
      </c>
      <c r="L192" s="166" t="str">
        <f t="shared" si="11"/>
        <v>OK</v>
      </c>
    </row>
    <row r="193" spans="2:12" ht="12" x14ac:dyDescent="0.2">
      <c r="B193" s="12">
        <v>4</v>
      </c>
      <c r="C193" s="28" t="s">
        <v>1398</v>
      </c>
      <c r="D193" s="112"/>
      <c r="E193" s="135"/>
      <c r="F193" s="113"/>
      <c r="G193" s="114"/>
      <c r="H193" s="15">
        <f>SUM(G195:G219)</f>
        <v>9224061</v>
      </c>
      <c r="J193" s="187"/>
      <c r="K193" s="186">
        <f t="shared" si="10"/>
        <v>0</v>
      </c>
      <c r="L193" s="166" t="str">
        <f t="shared" si="11"/>
        <v>OK</v>
      </c>
    </row>
    <row r="194" spans="2:12" ht="12" x14ac:dyDescent="0.2">
      <c r="B194" s="16" t="s">
        <v>170</v>
      </c>
      <c r="C194" s="17" t="s">
        <v>1399</v>
      </c>
      <c r="D194" s="18"/>
      <c r="E194" s="122"/>
      <c r="F194" s="24"/>
      <c r="G194" s="23"/>
      <c r="H194" s="20"/>
      <c r="J194" s="187"/>
      <c r="K194" s="186">
        <f t="shared" si="10"/>
        <v>0</v>
      </c>
      <c r="L194" s="166" t="str">
        <f t="shared" si="11"/>
        <v>OK</v>
      </c>
    </row>
    <row r="195" spans="2:12" ht="12" x14ac:dyDescent="0.2">
      <c r="B195" s="92" t="s">
        <v>171</v>
      </c>
      <c r="C195" s="59" t="s">
        <v>2489</v>
      </c>
      <c r="D195" s="93" t="s">
        <v>2464</v>
      </c>
      <c r="E195" s="122">
        <v>1</v>
      </c>
      <c r="F195" s="94">
        <v>730667</v>
      </c>
      <c r="G195" s="94">
        <f>ROUND(E195*F195,2)</f>
        <v>730667</v>
      </c>
      <c r="H195" s="20"/>
      <c r="J195" s="187">
        <v>691608</v>
      </c>
      <c r="K195" s="186">
        <f t="shared" si="10"/>
        <v>691608</v>
      </c>
      <c r="L195" s="166" t="str">
        <f t="shared" si="11"/>
        <v>OK</v>
      </c>
    </row>
    <row r="196" spans="2:12" ht="12" x14ac:dyDescent="0.2">
      <c r="B196" s="92" t="s">
        <v>172</v>
      </c>
      <c r="C196" s="59" t="s">
        <v>2490</v>
      </c>
      <c r="D196" s="93" t="s">
        <v>2464</v>
      </c>
      <c r="E196" s="122">
        <v>1</v>
      </c>
      <c r="F196" s="94">
        <v>745928</v>
      </c>
      <c r="G196" s="94">
        <f>ROUND(E196*F196,2)</f>
        <v>745928</v>
      </c>
      <c r="H196" s="20"/>
      <c r="J196" s="187">
        <v>706053</v>
      </c>
      <c r="K196" s="186">
        <f t="shared" si="10"/>
        <v>706053</v>
      </c>
      <c r="L196" s="166" t="str">
        <f t="shared" si="11"/>
        <v>OK</v>
      </c>
    </row>
    <row r="197" spans="2:12" ht="12" x14ac:dyDescent="0.2">
      <c r="B197" s="92" t="s">
        <v>2628</v>
      </c>
      <c r="C197" s="59" t="s">
        <v>2491</v>
      </c>
      <c r="D197" s="93" t="s">
        <v>2464</v>
      </c>
      <c r="E197" s="122">
        <v>1</v>
      </c>
      <c r="F197" s="94">
        <v>744613</v>
      </c>
      <c r="G197" s="94">
        <f>ROUND(E197*F197,2)</f>
        <v>744613</v>
      </c>
      <c r="H197" s="20"/>
      <c r="J197" s="187">
        <v>704808</v>
      </c>
      <c r="K197" s="186">
        <f t="shared" si="10"/>
        <v>704808</v>
      </c>
      <c r="L197" s="166" t="str">
        <f t="shared" si="11"/>
        <v>OK</v>
      </c>
    </row>
    <row r="198" spans="2:12" ht="12" x14ac:dyDescent="0.2">
      <c r="B198" s="92" t="s">
        <v>173</v>
      </c>
      <c r="C198" s="59" t="s">
        <v>2492</v>
      </c>
      <c r="D198" s="93" t="s">
        <v>2464</v>
      </c>
      <c r="E198" s="122">
        <v>1</v>
      </c>
      <c r="F198" s="94">
        <v>771956</v>
      </c>
      <c r="G198" s="94">
        <f>ROUND(E198*F198,2)</f>
        <v>771956</v>
      </c>
      <c r="H198" s="20"/>
      <c r="J198" s="187">
        <v>730690</v>
      </c>
      <c r="K198" s="186">
        <f t="shared" si="10"/>
        <v>730690</v>
      </c>
      <c r="L198" s="166" t="str">
        <f t="shared" si="11"/>
        <v>OK</v>
      </c>
    </row>
    <row r="199" spans="2:12" ht="12" x14ac:dyDescent="0.2">
      <c r="B199" s="105" t="s">
        <v>174</v>
      </c>
      <c r="C199" s="60" t="s">
        <v>1400</v>
      </c>
      <c r="D199" s="86"/>
      <c r="E199" s="122"/>
      <c r="F199" s="94"/>
      <c r="G199" s="94"/>
      <c r="H199" s="20"/>
      <c r="J199" s="187"/>
      <c r="K199" s="186">
        <f t="shared" si="10"/>
        <v>0</v>
      </c>
      <c r="L199" s="166" t="str">
        <f t="shared" si="11"/>
        <v>OK</v>
      </c>
    </row>
    <row r="200" spans="2:12" ht="12" x14ac:dyDescent="0.2">
      <c r="B200" s="92" t="s">
        <v>175</v>
      </c>
      <c r="C200" s="59" t="s">
        <v>2493</v>
      </c>
      <c r="D200" s="93" t="s">
        <v>2464</v>
      </c>
      <c r="E200" s="122">
        <v>1</v>
      </c>
      <c r="F200" s="94">
        <v>741063</v>
      </c>
      <c r="G200" s="94">
        <f>ROUND(E200*F200,2)</f>
        <v>741063</v>
      </c>
      <c r="H200" s="20"/>
      <c r="J200" s="187">
        <v>701448</v>
      </c>
      <c r="K200" s="186">
        <f t="shared" si="10"/>
        <v>701448</v>
      </c>
      <c r="L200" s="166" t="str">
        <f t="shared" si="11"/>
        <v>OK</v>
      </c>
    </row>
    <row r="201" spans="2:12" ht="12" x14ac:dyDescent="0.2">
      <c r="B201" s="92" t="s">
        <v>176</v>
      </c>
      <c r="C201" s="59" t="s">
        <v>2494</v>
      </c>
      <c r="D201" s="93" t="s">
        <v>2464</v>
      </c>
      <c r="E201" s="122">
        <v>1</v>
      </c>
      <c r="F201" s="94">
        <v>744625</v>
      </c>
      <c r="G201" s="94">
        <f>ROUND(E201*F201,2)</f>
        <v>744625</v>
      </c>
      <c r="H201" s="20"/>
      <c r="J201" s="187">
        <v>704820</v>
      </c>
      <c r="K201" s="186">
        <f t="shared" si="10"/>
        <v>704820</v>
      </c>
      <c r="L201" s="166" t="str">
        <f t="shared" si="11"/>
        <v>OK</v>
      </c>
    </row>
    <row r="202" spans="2:12" ht="12" x14ac:dyDescent="0.2">
      <c r="B202" s="92" t="s">
        <v>177</v>
      </c>
      <c r="C202" s="59" t="s">
        <v>2495</v>
      </c>
      <c r="D202" s="93" t="s">
        <v>2464</v>
      </c>
      <c r="E202" s="122">
        <v>1</v>
      </c>
      <c r="F202" s="94">
        <v>806797</v>
      </c>
      <c r="G202" s="94">
        <f>ROUND(E202*F202,2)</f>
        <v>806797</v>
      </c>
      <c r="H202" s="20"/>
      <c r="J202" s="187">
        <v>763668</v>
      </c>
      <c r="K202" s="186">
        <f t="shared" si="10"/>
        <v>763668</v>
      </c>
      <c r="L202" s="166" t="str">
        <f t="shared" si="11"/>
        <v>OK</v>
      </c>
    </row>
    <row r="203" spans="2:12" ht="12" x14ac:dyDescent="0.2">
      <c r="B203" s="105" t="s">
        <v>178</v>
      </c>
      <c r="C203" s="60" t="s">
        <v>1401</v>
      </c>
      <c r="D203" s="86"/>
      <c r="E203" s="122"/>
      <c r="F203" s="94"/>
      <c r="G203" s="94"/>
      <c r="H203" s="20"/>
      <c r="J203" s="187"/>
      <c r="K203" s="186">
        <f t="shared" si="10"/>
        <v>0</v>
      </c>
      <c r="L203" s="166" t="str">
        <f t="shared" si="11"/>
        <v>OK</v>
      </c>
    </row>
    <row r="204" spans="2:12" ht="12" x14ac:dyDescent="0.2">
      <c r="B204" s="92" t="s">
        <v>179</v>
      </c>
      <c r="C204" s="59" t="s">
        <v>1402</v>
      </c>
      <c r="D204" s="93" t="s">
        <v>2463</v>
      </c>
      <c r="E204" s="122">
        <v>1</v>
      </c>
      <c r="F204" s="94">
        <v>143277</v>
      </c>
      <c r="G204" s="94">
        <f t="shared" ref="G204:G215" si="15">ROUND(E204*F204,2)</f>
        <v>143277</v>
      </c>
      <c r="H204" s="20"/>
      <c r="J204" s="187">
        <v>135618</v>
      </c>
      <c r="K204" s="186">
        <f t="shared" si="10"/>
        <v>135618</v>
      </c>
      <c r="L204" s="166" t="str">
        <f t="shared" si="11"/>
        <v>OK</v>
      </c>
    </row>
    <row r="205" spans="2:12" ht="12" x14ac:dyDescent="0.2">
      <c r="B205" s="92" t="s">
        <v>180</v>
      </c>
      <c r="C205" s="59" t="s">
        <v>1403</v>
      </c>
      <c r="D205" s="93" t="s">
        <v>2463</v>
      </c>
      <c r="E205" s="122">
        <v>1</v>
      </c>
      <c r="F205" s="94">
        <v>147082</v>
      </c>
      <c r="G205" s="94">
        <f t="shared" si="15"/>
        <v>147082</v>
      </c>
      <c r="H205" s="20"/>
      <c r="J205" s="187">
        <v>139219</v>
      </c>
      <c r="K205" s="186">
        <f t="shared" si="10"/>
        <v>139219</v>
      </c>
      <c r="L205" s="166" t="str">
        <f t="shared" si="11"/>
        <v>OK</v>
      </c>
    </row>
    <row r="206" spans="2:12" ht="12" x14ac:dyDescent="0.2">
      <c r="B206" s="92" t="s">
        <v>181</v>
      </c>
      <c r="C206" s="59" t="s">
        <v>1404</v>
      </c>
      <c r="D206" s="93" t="s">
        <v>2463</v>
      </c>
      <c r="E206" s="122">
        <v>1</v>
      </c>
      <c r="F206" s="94">
        <v>155731</v>
      </c>
      <c r="G206" s="94">
        <f t="shared" si="15"/>
        <v>155731</v>
      </c>
      <c r="H206" s="20"/>
      <c r="J206" s="187">
        <v>147406</v>
      </c>
      <c r="K206" s="186">
        <f t="shared" ref="K206:K269" si="16">ROUND($E206*J206,0)</f>
        <v>147406</v>
      </c>
      <c r="L206" s="166" t="str">
        <f t="shared" ref="L206:L269" si="17">IF(AND(J206&gt;=$F206*0.9,J206&lt;=$F206),"OK","ERROR Vr")</f>
        <v>OK</v>
      </c>
    </row>
    <row r="207" spans="2:12" ht="12" x14ac:dyDescent="0.2">
      <c r="B207" s="92" t="s">
        <v>182</v>
      </c>
      <c r="C207" s="59" t="s">
        <v>1405</v>
      </c>
      <c r="D207" s="93" t="s">
        <v>2463</v>
      </c>
      <c r="E207" s="122">
        <v>1</v>
      </c>
      <c r="F207" s="94">
        <v>164657</v>
      </c>
      <c r="G207" s="94">
        <f t="shared" si="15"/>
        <v>164657</v>
      </c>
      <c r="H207" s="20"/>
      <c r="J207" s="187">
        <v>155855</v>
      </c>
      <c r="K207" s="186">
        <f t="shared" si="16"/>
        <v>155855</v>
      </c>
      <c r="L207" s="166" t="str">
        <f t="shared" si="17"/>
        <v>OK</v>
      </c>
    </row>
    <row r="208" spans="2:12" ht="12" x14ac:dyDescent="0.2">
      <c r="B208" s="92" t="s">
        <v>183</v>
      </c>
      <c r="C208" s="59" t="s">
        <v>1406</v>
      </c>
      <c r="D208" s="93" t="s">
        <v>2463</v>
      </c>
      <c r="E208" s="122">
        <v>1</v>
      </c>
      <c r="F208" s="94">
        <v>179189</v>
      </c>
      <c r="G208" s="94">
        <f t="shared" si="15"/>
        <v>179189</v>
      </c>
      <c r="H208" s="20"/>
      <c r="J208" s="187">
        <v>169610</v>
      </c>
      <c r="K208" s="186">
        <f t="shared" si="16"/>
        <v>169610</v>
      </c>
      <c r="L208" s="166" t="str">
        <f t="shared" si="17"/>
        <v>OK</v>
      </c>
    </row>
    <row r="209" spans="2:12" ht="12" x14ac:dyDescent="0.2">
      <c r="B209" s="92" t="s">
        <v>184</v>
      </c>
      <c r="C209" s="59" t="s">
        <v>1407</v>
      </c>
      <c r="D209" s="93" t="s">
        <v>2463</v>
      </c>
      <c r="E209" s="122">
        <v>1</v>
      </c>
      <c r="F209" s="94">
        <v>201710</v>
      </c>
      <c r="G209" s="94">
        <f t="shared" si="15"/>
        <v>201710</v>
      </c>
      <c r="H209" s="20"/>
      <c r="J209" s="187">
        <v>190927</v>
      </c>
      <c r="K209" s="186">
        <f t="shared" si="16"/>
        <v>190927</v>
      </c>
      <c r="L209" s="166" t="str">
        <f t="shared" si="17"/>
        <v>OK</v>
      </c>
    </row>
    <row r="210" spans="2:12" ht="12" x14ac:dyDescent="0.2">
      <c r="B210" s="92" t="s">
        <v>185</v>
      </c>
      <c r="C210" s="59" t="s">
        <v>1408</v>
      </c>
      <c r="D210" s="93" t="s">
        <v>2463</v>
      </c>
      <c r="E210" s="122">
        <v>1</v>
      </c>
      <c r="F210" s="94">
        <v>68567</v>
      </c>
      <c r="G210" s="94">
        <f t="shared" si="15"/>
        <v>68567</v>
      </c>
      <c r="H210" s="20"/>
      <c r="J210" s="187">
        <v>64902</v>
      </c>
      <c r="K210" s="186">
        <f t="shared" si="16"/>
        <v>64902</v>
      </c>
      <c r="L210" s="166" t="str">
        <f t="shared" si="17"/>
        <v>OK</v>
      </c>
    </row>
    <row r="211" spans="2:12" ht="12" x14ac:dyDescent="0.2">
      <c r="B211" s="92" t="s">
        <v>186</v>
      </c>
      <c r="C211" s="59" t="s">
        <v>1409</v>
      </c>
      <c r="D211" s="93" t="s">
        <v>2463</v>
      </c>
      <c r="E211" s="122">
        <v>1</v>
      </c>
      <c r="F211" s="94">
        <v>82690</v>
      </c>
      <c r="G211" s="94">
        <f t="shared" si="15"/>
        <v>82690</v>
      </c>
      <c r="H211" s="20"/>
      <c r="J211" s="187">
        <v>78270</v>
      </c>
      <c r="K211" s="186">
        <f t="shared" si="16"/>
        <v>78270</v>
      </c>
      <c r="L211" s="166" t="str">
        <f t="shared" si="17"/>
        <v>OK</v>
      </c>
    </row>
    <row r="212" spans="2:12" ht="12" x14ac:dyDescent="0.2">
      <c r="B212" s="92" t="s">
        <v>187</v>
      </c>
      <c r="C212" s="59" t="s">
        <v>1410</v>
      </c>
      <c r="D212" s="93" t="s">
        <v>2463</v>
      </c>
      <c r="E212" s="122">
        <v>1</v>
      </c>
      <c r="F212" s="94">
        <v>102341</v>
      </c>
      <c r="G212" s="94">
        <f t="shared" si="15"/>
        <v>102341</v>
      </c>
      <c r="H212" s="20"/>
      <c r="J212" s="187">
        <v>96870</v>
      </c>
      <c r="K212" s="186">
        <f t="shared" si="16"/>
        <v>96870</v>
      </c>
      <c r="L212" s="166" t="str">
        <f t="shared" si="17"/>
        <v>OK</v>
      </c>
    </row>
    <row r="213" spans="2:12" ht="22.5" x14ac:dyDescent="0.2">
      <c r="B213" s="92" t="s">
        <v>188</v>
      </c>
      <c r="C213" s="64" t="s">
        <v>1411</v>
      </c>
      <c r="D213" s="93" t="s">
        <v>2463</v>
      </c>
      <c r="E213" s="122">
        <v>1</v>
      </c>
      <c r="F213" s="94">
        <v>123853</v>
      </c>
      <c r="G213" s="94">
        <f t="shared" si="15"/>
        <v>123853</v>
      </c>
      <c r="H213" s="20"/>
      <c r="J213" s="187">
        <v>117232</v>
      </c>
      <c r="K213" s="186">
        <f t="shared" si="16"/>
        <v>117232</v>
      </c>
      <c r="L213" s="166" t="str">
        <f t="shared" si="17"/>
        <v>OK</v>
      </c>
    </row>
    <row r="214" spans="2:12" ht="22.5" x14ac:dyDescent="0.2">
      <c r="B214" s="92" t="s">
        <v>189</v>
      </c>
      <c r="C214" s="64" t="s">
        <v>1412</v>
      </c>
      <c r="D214" s="93" t="s">
        <v>2463</v>
      </c>
      <c r="E214" s="122">
        <v>1</v>
      </c>
      <c r="F214" s="94">
        <v>139407</v>
      </c>
      <c r="G214" s="94">
        <f t="shared" si="15"/>
        <v>139407</v>
      </c>
      <c r="H214" s="20"/>
      <c r="J214" s="187">
        <v>131955</v>
      </c>
      <c r="K214" s="186">
        <f t="shared" si="16"/>
        <v>131955</v>
      </c>
      <c r="L214" s="166" t="str">
        <f t="shared" si="17"/>
        <v>OK</v>
      </c>
    </row>
    <row r="215" spans="2:12" ht="12" x14ac:dyDescent="0.2">
      <c r="B215" s="92" t="s">
        <v>2629</v>
      </c>
      <c r="C215" s="64" t="s">
        <v>1413</v>
      </c>
      <c r="D215" s="93" t="s">
        <v>2464</v>
      </c>
      <c r="E215" s="122">
        <v>1</v>
      </c>
      <c r="F215" s="94">
        <v>712562</v>
      </c>
      <c r="G215" s="94">
        <f t="shared" si="15"/>
        <v>712562</v>
      </c>
      <c r="H215" s="20"/>
      <c r="J215" s="187">
        <v>674471</v>
      </c>
      <c r="K215" s="186">
        <f t="shared" si="16"/>
        <v>674471</v>
      </c>
      <c r="L215" s="166" t="str">
        <f t="shared" si="17"/>
        <v>OK</v>
      </c>
    </row>
    <row r="216" spans="2:12" ht="12" x14ac:dyDescent="0.2">
      <c r="B216" s="105" t="s">
        <v>190</v>
      </c>
      <c r="C216" s="60" t="s">
        <v>1414</v>
      </c>
      <c r="D216" s="86"/>
      <c r="E216" s="122"/>
      <c r="F216" s="94"/>
      <c r="G216" s="94"/>
      <c r="H216" s="20"/>
      <c r="J216" s="187"/>
      <c r="K216" s="186">
        <f t="shared" si="16"/>
        <v>0</v>
      </c>
      <c r="L216" s="166" t="str">
        <f t="shared" si="17"/>
        <v>OK</v>
      </c>
    </row>
    <row r="217" spans="2:12" ht="12" x14ac:dyDescent="0.2">
      <c r="B217" s="92" t="s">
        <v>191</v>
      </c>
      <c r="C217" s="59" t="s">
        <v>1415</v>
      </c>
      <c r="D217" s="93" t="s">
        <v>2464</v>
      </c>
      <c r="E217" s="122">
        <v>1</v>
      </c>
      <c r="F217" s="94">
        <v>771677</v>
      </c>
      <c r="G217" s="94">
        <f>ROUND(E217*F217,2)</f>
        <v>771677</v>
      </c>
      <c r="H217" s="20"/>
      <c r="J217" s="187">
        <v>730425</v>
      </c>
      <c r="K217" s="186">
        <f t="shared" si="16"/>
        <v>730425</v>
      </c>
      <c r="L217" s="166" t="str">
        <f t="shared" si="17"/>
        <v>OK</v>
      </c>
    </row>
    <row r="218" spans="2:12" ht="22.5" x14ac:dyDescent="0.2">
      <c r="B218" s="92" t="s">
        <v>192</v>
      </c>
      <c r="C218" s="59" t="s">
        <v>1416</v>
      </c>
      <c r="D218" s="93" t="s">
        <v>2464</v>
      </c>
      <c r="E218" s="122">
        <v>1</v>
      </c>
      <c r="F218" s="94">
        <v>769973</v>
      </c>
      <c r="G218" s="94">
        <f>ROUND(E218*F218,2)</f>
        <v>769973</v>
      </c>
      <c r="H218" s="20"/>
      <c r="J218" s="187">
        <v>728813</v>
      </c>
      <c r="K218" s="186">
        <f t="shared" si="16"/>
        <v>728813</v>
      </c>
      <c r="L218" s="166" t="str">
        <f t="shared" si="17"/>
        <v>OK</v>
      </c>
    </row>
    <row r="219" spans="2:12" ht="12" x14ac:dyDescent="0.2">
      <c r="B219" s="92" t="s">
        <v>2630</v>
      </c>
      <c r="C219" s="59" t="s">
        <v>1417</v>
      </c>
      <c r="D219" s="95" t="s">
        <v>2463</v>
      </c>
      <c r="E219" s="122">
        <v>1</v>
      </c>
      <c r="F219" s="96">
        <v>175696</v>
      </c>
      <c r="G219" s="94">
        <f>ROUND(E219*F219,2)</f>
        <v>175696</v>
      </c>
      <c r="H219" s="20"/>
      <c r="J219" s="187">
        <v>166304</v>
      </c>
      <c r="K219" s="186">
        <f t="shared" si="16"/>
        <v>166304</v>
      </c>
      <c r="L219" s="166" t="str">
        <f t="shared" si="17"/>
        <v>OK</v>
      </c>
    </row>
    <row r="220" spans="2:12" ht="12" x14ac:dyDescent="0.2">
      <c r="B220" s="21"/>
      <c r="C220" s="22"/>
      <c r="D220" s="25"/>
      <c r="E220" s="122"/>
      <c r="F220" s="29"/>
      <c r="G220" s="23"/>
      <c r="H220" s="20"/>
      <c r="J220" s="187"/>
      <c r="K220" s="186">
        <f t="shared" si="16"/>
        <v>0</v>
      </c>
      <c r="L220" s="166" t="str">
        <f t="shared" si="17"/>
        <v>OK</v>
      </c>
    </row>
    <row r="221" spans="2:12" ht="12" x14ac:dyDescent="0.2">
      <c r="B221" s="12">
        <v>5</v>
      </c>
      <c r="C221" s="13" t="s">
        <v>1418</v>
      </c>
      <c r="D221" s="109"/>
      <c r="E221" s="135"/>
      <c r="F221" s="113"/>
      <c r="G221" s="114"/>
      <c r="H221" s="15">
        <f>SUM(G223:G268)</f>
        <v>2003718</v>
      </c>
      <c r="J221" s="187"/>
      <c r="K221" s="186">
        <f t="shared" si="16"/>
        <v>0</v>
      </c>
      <c r="L221" s="166" t="str">
        <f t="shared" si="17"/>
        <v>OK</v>
      </c>
    </row>
    <row r="222" spans="2:12" ht="12" x14ac:dyDescent="0.2">
      <c r="B222" s="16" t="s">
        <v>193</v>
      </c>
      <c r="C222" s="17" t="s">
        <v>1419</v>
      </c>
      <c r="D222" s="18"/>
      <c r="E222" s="122"/>
      <c r="F222" s="24"/>
      <c r="G222" s="23"/>
      <c r="H222" s="20"/>
      <c r="J222" s="187"/>
      <c r="K222" s="186">
        <f t="shared" si="16"/>
        <v>0</v>
      </c>
      <c r="L222" s="166" t="str">
        <f t="shared" si="17"/>
        <v>OK</v>
      </c>
    </row>
    <row r="223" spans="2:12" ht="12" x14ac:dyDescent="0.2">
      <c r="B223" s="92" t="s">
        <v>194</v>
      </c>
      <c r="C223" s="59" t="s">
        <v>1420</v>
      </c>
      <c r="D223" s="93" t="s">
        <v>2463</v>
      </c>
      <c r="E223" s="122">
        <v>1</v>
      </c>
      <c r="F223" s="94">
        <v>79437</v>
      </c>
      <c r="G223" s="94">
        <f>ROUND(E223*F223,2)</f>
        <v>79437</v>
      </c>
      <c r="H223" s="36"/>
      <c r="J223" s="187">
        <v>75191</v>
      </c>
      <c r="K223" s="186">
        <f t="shared" si="16"/>
        <v>75191</v>
      </c>
      <c r="L223" s="166" t="str">
        <f t="shared" si="17"/>
        <v>OK</v>
      </c>
    </row>
    <row r="224" spans="2:12" ht="12" x14ac:dyDescent="0.2">
      <c r="B224" s="92" t="s">
        <v>195</v>
      </c>
      <c r="C224" s="59" t="s">
        <v>1421</v>
      </c>
      <c r="D224" s="93" t="s">
        <v>2463</v>
      </c>
      <c r="E224" s="122">
        <v>1</v>
      </c>
      <c r="F224" s="94">
        <v>91605</v>
      </c>
      <c r="G224" s="94">
        <f>ROUND(E224*F224,2)</f>
        <v>91605</v>
      </c>
      <c r="H224" s="36"/>
      <c r="J224" s="187">
        <v>86708</v>
      </c>
      <c r="K224" s="186">
        <f t="shared" si="16"/>
        <v>86708</v>
      </c>
      <c r="L224" s="166" t="str">
        <f t="shared" si="17"/>
        <v>OK</v>
      </c>
    </row>
    <row r="225" spans="2:12" ht="12" x14ac:dyDescent="0.2">
      <c r="B225" s="105" t="s">
        <v>196</v>
      </c>
      <c r="C225" s="60" t="s">
        <v>1422</v>
      </c>
      <c r="D225" s="86"/>
      <c r="E225" s="122"/>
      <c r="F225" s="94"/>
      <c r="G225" s="94"/>
      <c r="H225" s="36"/>
      <c r="J225" s="187"/>
      <c r="K225" s="186">
        <f t="shared" si="16"/>
        <v>0</v>
      </c>
      <c r="L225" s="166" t="str">
        <f t="shared" si="17"/>
        <v>OK</v>
      </c>
    </row>
    <row r="226" spans="2:12" ht="12" x14ac:dyDescent="0.2">
      <c r="B226" s="92" t="s">
        <v>197</v>
      </c>
      <c r="C226" s="65" t="s">
        <v>1423</v>
      </c>
      <c r="D226" s="93" t="s">
        <v>2463</v>
      </c>
      <c r="E226" s="122">
        <v>1</v>
      </c>
      <c r="F226" s="94">
        <v>81326</v>
      </c>
      <c r="G226" s="94">
        <f t="shared" ref="G226:G243" si="18">ROUND(E226*F226,2)</f>
        <v>81326</v>
      </c>
      <c r="H226" s="36"/>
      <c r="J226" s="187">
        <v>76979</v>
      </c>
      <c r="K226" s="186">
        <f t="shared" si="16"/>
        <v>76979</v>
      </c>
      <c r="L226" s="166" t="str">
        <f t="shared" si="17"/>
        <v>OK</v>
      </c>
    </row>
    <row r="227" spans="2:12" ht="12" x14ac:dyDescent="0.2">
      <c r="B227" s="92" t="s">
        <v>198</v>
      </c>
      <c r="C227" s="65" t="s">
        <v>1424</v>
      </c>
      <c r="D227" s="93" t="s">
        <v>2463</v>
      </c>
      <c r="E227" s="122">
        <v>1</v>
      </c>
      <c r="F227" s="94">
        <v>133942</v>
      </c>
      <c r="G227" s="94">
        <f t="shared" si="18"/>
        <v>133942</v>
      </c>
      <c r="H227" s="36"/>
      <c r="J227" s="187">
        <v>126782</v>
      </c>
      <c r="K227" s="186">
        <f t="shared" si="16"/>
        <v>126782</v>
      </c>
      <c r="L227" s="166" t="str">
        <f t="shared" si="17"/>
        <v>OK</v>
      </c>
    </row>
    <row r="228" spans="2:12" ht="12" x14ac:dyDescent="0.2">
      <c r="B228" s="92" t="s">
        <v>2631</v>
      </c>
      <c r="C228" s="59" t="s">
        <v>1425</v>
      </c>
      <c r="D228" s="93" t="s">
        <v>1227</v>
      </c>
      <c r="E228" s="122">
        <v>1</v>
      </c>
      <c r="F228" s="94">
        <v>297</v>
      </c>
      <c r="G228" s="94">
        <f t="shared" si="18"/>
        <v>297</v>
      </c>
      <c r="H228" s="36"/>
      <c r="J228" s="187">
        <v>281</v>
      </c>
      <c r="K228" s="186">
        <f t="shared" si="16"/>
        <v>281</v>
      </c>
      <c r="L228" s="166" t="str">
        <f t="shared" si="17"/>
        <v>OK</v>
      </c>
    </row>
    <row r="229" spans="2:12" ht="12" x14ac:dyDescent="0.2">
      <c r="B229" s="92" t="s">
        <v>199</v>
      </c>
      <c r="C229" s="59" t="s">
        <v>1426</v>
      </c>
      <c r="D229" s="93" t="s">
        <v>2463</v>
      </c>
      <c r="E229" s="122">
        <v>1</v>
      </c>
      <c r="F229" s="94">
        <v>81629</v>
      </c>
      <c r="G229" s="94">
        <f t="shared" si="18"/>
        <v>81629</v>
      </c>
      <c r="H229" s="36"/>
      <c r="J229" s="187">
        <v>77265</v>
      </c>
      <c r="K229" s="186">
        <f t="shared" si="16"/>
        <v>77265</v>
      </c>
      <c r="L229" s="166" t="str">
        <f t="shared" si="17"/>
        <v>OK</v>
      </c>
    </row>
    <row r="230" spans="2:12" ht="12" x14ac:dyDescent="0.2">
      <c r="B230" s="92" t="s">
        <v>2632</v>
      </c>
      <c r="C230" s="59" t="s">
        <v>1427</v>
      </c>
      <c r="D230" s="93" t="s">
        <v>2463</v>
      </c>
      <c r="E230" s="122">
        <v>1</v>
      </c>
      <c r="F230" s="94">
        <v>133914</v>
      </c>
      <c r="G230" s="94">
        <f t="shared" si="18"/>
        <v>133914</v>
      </c>
      <c r="H230" s="36"/>
      <c r="J230" s="187">
        <v>126755</v>
      </c>
      <c r="K230" s="186">
        <f t="shared" si="16"/>
        <v>126755</v>
      </c>
      <c r="L230" s="166" t="str">
        <f t="shared" si="17"/>
        <v>OK</v>
      </c>
    </row>
    <row r="231" spans="2:12" ht="12" x14ac:dyDescent="0.2">
      <c r="B231" s="92" t="s">
        <v>2633</v>
      </c>
      <c r="C231" s="59" t="s">
        <v>1428</v>
      </c>
      <c r="D231" s="93" t="s">
        <v>2463</v>
      </c>
      <c r="E231" s="122">
        <v>1</v>
      </c>
      <c r="F231" s="94">
        <v>41485</v>
      </c>
      <c r="G231" s="94">
        <f t="shared" si="18"/>
        <v>41485</v>
      </c>
      <c r="H231" s="36"/>
      <c r="J231" s="187">
        <v>39267</v>
      </c>
      <c r="K231" s="186">
        <f t="shared" si="16"/>
        <v>39267</v>
      </c>
      <c r="L231" s="166" t="str">
        <f t="shared" si="17"/>
        <v>OK</v>
      </c>
    </row>
    <row r="232" spans="2:12" ht="12" x14ac:dyDescent="0.2">
      <c r="B232" s="92" t="s">
        <v>200</v>
      </c>
      <c r="C232" s="59" t="s">
        <v>1429</v>
      </c>
      <c r="D232" s="93" t="s">
        <v>2463</v>
      </c>
      <c r="E232" s="122">
        <v>1</v>
      </c>
      <c r="F232" s="94">
        <v>39058</v>
      </c>
      <c r="G232" s="94">
        <f t="shared" si="18"/>
        <v>39058</v>
      </c>
      <c r="H232" s="36"/>
      <c r="J232" s="187">
        <v>36970</v>
      </c>
      <c r="K232" s="186">
        <f t="shared" si="16"/>
        <v>36970</v>
      </c>
      <c r="L232" s="166" t="str">
        <f t="shared" si="17"/>
        <v>OK</v>
      </c>
    </row>
    <row r="233" spans="2:12" ht="22.5" x14ac:dyDescent="0.2">
      <c r="B233" s="92" t="s">
        <v>201</v>
      </c>
      <c r="C233" s="59" t="s">
        <v>1430</v>
      </c>
      <c r="D233" s="93" t="s">
        <v>2463</v>
      </c>
      <c r="E233" s="122">
        <v>1</v>
      </c>
      <c r="F233" s="94">
        <v>81323</v>
      </c>
      <c r="G233" s="94">
        <f t="shared" si="18"/>
        <v>81323</v>
      </c>
      <c r="H233" s="36"/>
      <c r="J233" s="187">
        <v>76976</v>
      </c>
      <c r="K233" s="186">
        <f t="shared" si="16"/>
        <v>76976</v>
      </c>
      <c r="L233" s="166" t="str">
        <f t="shared" si="17"/>
        <v>OK</v>
      </c>
    </row>
    <row r="234" spans="2:12" ht="12" x14ac:dyDescent="0.2">
      <c r="B234" s="92" t="s">
        <v>202</v>
      </c>
      <c r="C234" s="59" t="s">
        <v>1431</v>
      </c>
      <c r="D234" s="93" t="s">
        <v>2463</v>
      </c>
      <c r="E234" s="122">
        <v>1</v>
      </c>
      <c r="F234" s="94">
        <v>134877</v>
      </c>
      <c r="G234" s="94">
        <f t="shared" si="18"/>
        <v>134877</v>
      </c>
      <c r="H234" s="36"/>
      <c r="J234" s="187">
        <v>127667</v>
      </c>
      <c r="K234" s="186">
        <f t="shared" si="16"/>
        <v>127667</v>
      </c>
      <c r="L234" s="166" t="str">
        <f t="shared" si="17"/>
        <v>OK</v>
      </c>
    </row>
    <row r="235" spans="2:12" ht="12" x14ac:dyDescent="0.2">
      <c r="B235" s="92" t="s">
        <v>203</v>
      </c>
      <c r="C235" s="59" t="s">
        <v>1432</v>
      </c>
      <c r="D235" s="93" t="s">
        <v>2463</v>
      </c>
      <c r="E235" s="122">
        <v>1</v>
      </c>
      <c r="F235" s="94">
        <v>30954</v>
      </c>
      <c r="G235" s="94">
        <f t="shared" si="18"/>
        <v>30954</v>
      </c>
      <c r="H235" s="36"/>
      <c r="J235" s="187">
        <v>29299</v>
      </c>
      <c r="K235" s="186">
        <f t="shared" si="16"/>
        <v>29299</v>
      </c>
      <c r="L235" s="166" t="str">
        <f t="shared" si="17"/>
        <v>OK</v>
      </c>
    </row>
    <row r="236" spans="2:12" ht="12" x14ac:dyDescent="0.2">
      <c r="B236" s="92" t="s">
        <v>204</v>
      </c>
      <c r="C236" s="59" t="s">
        <v>1433</v>
      </c>
      <c r="D236" s="93" t="s">
        <v>2463</v>
      </c>
      <c r="E236" s="122">
        <v>1</v>
      </c>
      <c r="F236" s="94">
        <v>54050</v>
      </c>
      <c r="G236" s="94">
        <f t="shared" si="18"/>
        <v>54050</v>
      </c>
      <c r="H236" s="36"/>
      <c r="J236" s="187">
        <v>51161</v>
      </c>
      <c r="K236" s="186">
        <f t="shared" si="16"/>
        <v>51161</v>
      </c>
      <c r="L236" s="166" t="str">
        <f t="shared" si="17"/>
        <v>OK</v>
      </c>
    </row>
    <row r="237" spans="2:12" ht="12" x14ac:dyDescent="0.2">
      <c r="B237" s="92" t="s">
        <v>205</v>
      </c>
      <c r="C237" s="59" t="s">
        <v>1434</v>
      </c>
      <c r="D237" s="93" t="s">
        <v>2463</v>
      </c>
      <c r="E237" s="122">
        <v>1</v>
      </c>
      <c r="F237" s="94">
        <v>98176</v>
      </c>
      <c r="G237" s="94">
        <f t="shared" si="18"/>
        <v>98176</v>
      </c>
      <c r="H237" s="36"/>
      <c r="J237" s="187">
        <v>92928</v>
      </c>
      <c r="K237" s="186">
        <f t="shared" si="16"/>
        <v>92928</v>
      </c>
      <c r="L237" s="166" t="str">
        <f t="shared" si="17"/>
        <v>OK</v>
      </c>
    </row>
    <row r="238" spans="2:12" ht="12" x14ac:dyDescent="0.2">
      <c r="B238" s="92" t="s">
        <v>206</v>
      </c>
      <c r="C238" s="59" t="s">
        <v>1435</v>
      </c>
      <c r="D238" s="89" t="s">
        <v>2522</v>
      </c>
      <c r="E238" s="122">
        <v>1</v>
      </c>
      <c r="F238" s="94">
        <v>24491</v>
      </c>
      <c r="G238" s="94">
        <f t="shared" si="18"/>
        <v>24491</v>
      </c>
      <c r="H238" s="36"/>
      <c r="J238" s="187">
        <v>23182</v>
      </c>
      <c r="K238" s="186">
        <f t="shared" si="16"/>
        <v>23182</v>
      </c>
      <c r="L238" s="166" t="str">
        <f t="shared" si="17"/>
        <v>OK</v>
      </c>
    </row>
    <row r="239" spans="2:12" ht="12" x14ac:dyDescent="0.2">
      <c r="B239" s="92" t="s">
        <v>207</v>
      </c>
      <c r="C239" s="59" t="s">
        <v>1436</v>
      </c>
      <c r="D239" s="89" t="s">
        <v>2522</v>
      </c>
      <c r="E239" s="122">
        <v>1</v>
      </c>
      <c r="F239" s="94">
        <v>35318</v>
      </c>
      <c r="G239" s="94">
        <f t="shared" si="18"/>
        <v>35318</v>
      </c>
      <c r="H239" s="36"/>
      <c r="J239" s="187">
        <v>33430</v>
      </c>
      <c r="K239" s="186">
        <f t="shared" si="16"/>
        <v>33430</v>
      </c>
      <c r="L239" s="166" t="str">
        <f t="shared" si="17"/>
        <v>OK</v>
      </c>
    </row>
    <row r="240" spans="2:12" ht="12" x14ac:dyDescent="0.2">
      <c r="B240" s="92" t="s">
        <v>208</v>
      </c>
      <c r="C240" s="59" t="s">
        <v>1437</v>
      </c>
      <c r="D240" s="93" t="s">
        <v>2463</v>
      </c>
      <c r="E240" s="122">
        <v>1</v>
      </c>
      <c r="F240" s="94">
        <v>56653</v>
      </c>
      <c r="G240" s="94">
        <f t="shared" si="18"/>
        <v>56653</v>
      </c>
      <c r="H240" s="36"/>
      <c r="J240" s="187">
        <v>53625</v>
      </c>
      <c r="K240" s="186">
        <f t="shared" si="16"/>
        <v>53625</v>
      </c>
      <c r="L240" s="166" t="str">
        <f t="shared" si="17"/>
        <v>OK</v>
      </c>
    </row>
    <row r="241" spans="2:12" ht="12" x14ac:dyDescent="0.2">
      <c r="B241" s="92" t="s">
        <v>209</v>
      </c>
      <c r="C241" s="59" t="s">
        <v>1438</v>
      </c>
      <c r="D241" s="93" t="s">
        <v>2463</v>
      </c>
      <c r="E241" s="122">
        <v>1</v>
      </c>
      <c r="F241" s="94">
        <v>86256</v>
      </c>
      <c r="G241" s="94">
        <f t="shared" si="18"/>
        <v>86256</v>
      </c>
      <c r="H241" s="36"/>
      <c r="J241" s="187">
        <v>81645</v>
      </c>
      <c r="K241" s="186">
        <f t="shared" si="16"/>
        <v>81645</v>
      </c>
      <c r="L241" s="166" t="str">
        <f t="shared" si="17"/>
        <v>OK</v>
      </c>
    </row>
    <row r="242" spans="2:12" ht="22.5" x14ac:dyDescent="0.2">
      <c r="B242" s="92" t="s">
        <v>210</v>
      </c>
      <c r="C242" s="59" t="s">
        <v>1439</v>
      </c>
      <c r="D242" s="93" t="s">
        <v>2463</v>
      </c>
      <c r="E242" s="122">
        <v>1</v>
      </c>
      <c r="F242" s="94">
        <v>162503</v>
      </c>
      <c r="G242" s="94">
        <f t="shared" si="18"/>
        <v>162503</v>
      </c>
      <c r="H242" s="36"/>
      <c r="J242" s="187">
        <v>153816</v>
      </c>
      <c r="K242" s="186">
        <f t="shared" si="16"/>
        <v>153816</v>
      </c>
      <c r="L242" s="166" t="str">
        <f t="shared" si="17"/>
        <v>OK</v>
      </c>
    </row>
    <row r="243" spans="2:12" ht="22.5" x14ac:dyDescent="0.2">
      <c r="B243" s="92" t="s">
        <v>211</v>
      </c>
      <c r="C243" s="59" t="s">
        <v>1440</v>
      </c>
      <c r="D243" s="93" t="s">
        <v>2463</v>
      </c>
      <c r="E243" s="122">
        <v>1</v>
      </c>
      <c r="F243" s="94">
        <v>87333</v>
      </c>
      <c r="G243" s="94">
        <f t="shared" si="18"/>
        <v>87333</v>
      </c>
      <c r="H243" s="36"/>
      <c r="J243" s="187">
        <v>82664</v>
      </c>
      <c r="K243" s="186">
        <f t="shared" si="16"/>
        <v>82664</v>
      </c>
      <c r="L243" s="166" t="str">
        <f t="shared" si="17"/>
        <v>OK</v>
      </c>
    </row>
    <row r="244" spans="2:12" ht="12" x14ac:dyDescent="0.2">
      <c r="B244" s="105" t="s">
        <v>212</v>
      </c>
      <c r="C244" s="60" t="s">
        <v>1441</v>
      </c>
      <c r="D244" s="86"/>
      <c r="E244" s="122"/>
      <c r="F244" s="94"/>
      <c r="G244" s="94"/>
      <c r="H244" s="36"/>
      <c r="J244" s="187"/>
      <c r="K244" s="186">
        <f t="shared" si="16"/>
        <v>0</v>
      </c>
      <c r="L244" s="166" t="str">
        <f t="shared" si="17"/>
        <v>OK</v>
      </c>
    </row>
    <row r="245" spans="2:12" ht="12" x14ac:dyDescent="0.2">
      <c r="B245" s="92" t="s">
        <v>213</v>
      </c>
      <c r="C245" s="59" t="s">
        <v>1442</v>
      </c>
      <c r="D245" s="89" t="s">
        <v>2522</v>
      </c>
      <c r="E245" s="122">
        <v>1</v>
      </c>
      <c r="F245" s="94">
        <v>38006</v>
      </c>
      <c r="G245" s="94">
        <f t="shared" ref="G245:G252" si="19">ROUND(E245*F245,2)</f>
        <v>38006</v>
      </c>
      <c r="H245" s="36"/>
      <c r="J245" s="187">
        <v>35974</v>
      </c>
      <c r="K245" s="186">
        <f t="shared" si="16"/>
        <v>35974</v>
      </c>
      <c r="L245" s="166" t="str">
        <f t="shared" si="17"/>
        <v>OK</v>
      </c>
    </row>
    <row r="246" spans="2:12" ht="12" x14ac:dyDescent="0.2">
      <c r="B246" s="92" t="s">
        <v>214</v>
      </c>
      <c r="C246" s="59" t="s">
        <v>1443</v>
      </c>
      <c r="D246" s="89" t="s">
        <v>2522</v>
      </c>
      <c r="E246" s="122">
        <v>1</v>
      </c>
      <c r="F246" s="94">
        <v>34714</v>
      </c>
      <c r="G246" s="94">
        <f t="shared" si="19"/>
        <v>34714</v>
      </c>
      <c r="H246" s="36"/>
      <c r="J246" s="187">
        <v>32858</v>
      </c>
      <c r="K246" s="186">
        <f t="shared" si="16"/>
        <v>32858</v>
      </c>
      <c r="L246" s="166" t="str">
        <f t="shared" si="17"/>
        <v>OK</v>
      </c>
    </row>
    <row r="247" spans="2:12" ht="12" x14ac:dyDescent="0.2">
      <c r="B247" s="92" t="s">
        <v>215</v>
      </c>
      <c r="C247" s="59" t="s">
        <v>1444</v>
      </c>
      <c r="D247" s="89" t="s">
        <v>2522</v>
      </c>
      <c r="E247" s="122">
        <v>1</v>
      </c>
      <c r="F247" s="94">
        <v>24747</v>
      </c>
      <c r="G247" s="94">
        <f t="shared" si="19"/>
        <v>24747</v>
      </c>
      <c r="H247" s="36"/>
      <c r="J247" s="187">
        <v>23424</v>
      </c>
      <c r="K247" s="186">
        <f t="shared" si="16"/>
        <v>23424</v>
      </c>
      <c r="L247" s="166" t="str">
        <f t="shared" si="17"/>
        <v>OK</v>
      </c>
    </row>
    <row r="248" spans="2:12" ht="12" x14ac:dyDescent="0.2">
      <c r="B248" s="92" t="s">
        <v>216</v>
      </c>
      <c r="C248" s="59" t="s">
        <v>1445</v>
      </c>
      <c r="D248" s="89" t="s">
        <v>2522</v>
      </c>
      <c r="E248" s="122">
        <v>1</v>
      </c>
      <c r="F248" s="94">
        <v>24917</v>
      </c>
      <c r="G248" s="94">
        <f t="shared" si="19"/>
        <v>24917</v>
      </c>
      <c r="H248" s="20"/>
      <c r="J248" s="187">
        <v>23585</v>
      </c>
      <c r="K248" s="186">
        <f t="shared" si="16"/>
        <v>23585</v>
      </c>
      <c r="L248" s="166" t="str">
        <f t="shared" si="17"/>
        <v>OK</v>
      </c>
    </row>
    <row r="249" spans="2:12" ht="12" x14ac:dyDescent="0.2">
      <c r="B249" s="92" t="s">
        <v>217</v>
      </c>
      <c r="C249" s="59" t="s">
        <v>1446</v>
      </c>
      <c r="D249" s="93" t="s">
        <v>2463</v>
      </c>
      <c r="E249" s="122">
        <v>1</v>
      </c>
      <c r="F249" s="94">
        <v>60464</v>
      </c>
      <c r="G249" s="94">
        <f t="shared" si="19"/>
        <v>60464</v>
      </c>
      <c r="H249" s="20"/>
      <c r="J249" s="187">
        <v>57232</v>
      </c>
      <c r="K249" s="186">
        <f t="shared" si="16"/>
        <v>57232</v>
      </c>
      <c r="L249" s="166" t="str">
        <f t="shared" si="17"/>
        <v>OK</v>
      </c>
    </row>
    <row r="250" spans="2:12" ht="12" x14ac:dyDescent="0.2">
      <c r="B250" s="92" t="s">
        <v>218</v>
      </c>
      <c r="C250" s="59" t="s">
        <v>1447</v>
      </c>
      <c r="D250" s="89" t="s">
        <v>2522</v>
      </c>
      <c r="E250" s="122">
        <v>1</v>
      </c>
      <c r="F250" s="94">
        <v>35782</v>
      </c>
      <c r="G250" s="94">
        <f t="shared" si="19"/>
        <v>35782</v>
      </c>
      <c r="H250" s="20"/>
      <c r="J250" s="187">
        <v>33869</v>
      </c>
      <c r="K250" s="186">
        <f t="shared" si="16"/>
        <v>33869</v>
      </c>
      <c r="L250" s="166" t="str">
        <f t="shared" si="17"/>
        <v>OK</v>
      </c>
    </row>
    <row r="251" spans="2:12" ht="12" x14ac:dyDescent="0.2">
      <c r="B251" s="92" t="s">
        <v>219</v>
      </c>
      <c r="C251" s="59" t="s">
        <v>1448</v>
      </c>
      <c r="D251" s="89" t="s">
        <v>2522</v>
      </c>
      <c r="E251" s="122">
        <v>1</v>
      </c>
      <c r="F251" s="94">
        <v>34345</v>
      </c>
      <c r="G251" s="94">
        <f t="shared" si="19"/>
        <v>34345</v>
      </c>
      <c r="H251" s="20"/>
      <c r="J251" s="187">
        <v>32509</v>
      </c>
      <c r="K251" s="186">
        <f t="shared" si="16"/>
        <v>32509</v>
      </c>
      <c r="L251" s="166" t="str">
        <f t="shared" si="17"/>
        <v>OK</v>
      </c>
    </row>
    <row r="252" spans="2:12" ht="12" x14ac:dyDescent="0.2">
      <c r="B252" s="92" t="s">
        <v>220</v>
      </c>
      <c r="C252" s="59" t="s">
        <v>1449</v>
      </c>
      <c r="D252" s="89" t="s">
        <v>2522</v>
      </c>
      <c r="E252" s="122">
        <v>1</v>
      </c>
      <c r="F252" s="94">
        <v>32452</v>
      </c>
      <c r="G252" s="94">
        <f t="shared" si="19"/>
        <v>32452</v>
      </c>
      <c r="H252" s="20"/>
      <c r="J252" s="187">
        <v>30717</v>
      </c>
      <c r="K252" s="186">
        <f t="shared" si="16"/>
        <v>30717</v>
      </c>
      <c r="L252" s="166" t="str">
        <f t="shared" si="17"/>
        <v>OK</v>
      </c>
    </row>
    <row r="253" spans="2:12" ht="12" x14ac:dyDescent="0.2">
      <c r="B253" s="105" t="s">
        <v>221</v>
      </c>
      <c r="C253" s="60" t="s">
        <v>1450</v>
      </c>
      <c r="D253" s="86"/>
      <c r="E253" s="122"/>
      <c r="F253" s="94"/>
      <c r="G253" s="94"/>
      <c r="H253" s="20"/>
      <c r="J253" s="187"/>
      <c r="K253" s="186">
        <f t="shared" si="16"/>
        <v>0</v>
      </c>
      <c r="L253" s="166" t="str">
        <f t="shared" si="17"/>
        <v>OK</v>
      </c>
    </row>
    <row r="254" spans="2:12" ht="33.75" x14ac:dyDescent="0.2">
      <c r="B254" s="92" t="s">
        <v>222</v>
      </c>
      <c r="C254" s="59" t="s">
        <v>1451</v>
      </c>
      <c r="D254" s="93" t="s">
        <v>2467</v>
      </c>
      <c r="E254" s="122">
        <v>1</v>
      </c>
      <c r="F254" s="94">
        <v>677</v>
      </c>
      <c r="G254" s="94">
        <f t="shared" ref="G254:G261" si="20">ROUND(E254*F254,2)</f>
        <v>677</v>
      </c>
      <c r="H254" s="20"/>
      <c r="J254" s="187">
        <v>641</v>
      </c>
      <c r="K254" s="186">
        <f t="shared" si="16"/>
        <v>641</v>
      </c>
      <c r="L254" s="166" t="str">
        <f t="shared" si="17"/>
        <v>OK</v>
      </c>
    </row>
    <row r="255" spans="2:12" ht="33.75" x14ac:dyDescent="0.2">
      <c r="B255" s="92" t="s">
        <v>223</v>
      </c>
      <c r="C255" s="59" t="s">
        <v>1452</v>
      </c>
      <c r="D255" s="93" t="s">
        <v>2467</v>
      </c>
      <c r="E255" s="122">
        <v>1</v>
      </c>
      <c r="F255" s="94">
        <v>688</v>
      </c>
      <c r="G255" s="94">
        <f t="shared" si="20"/>
        <v>688</v>
      </c>
      <c r="H255" s="20"/>
      <c r="J255" s="187">
        <v>651</v>
      </c>
      <c r="K255" s="186">
        <f t="shared" si="16"/>
        <v>651</v>
      </c>
      <c r="L255" s="166" t="str">
        <f t="shared" si="17"/>
        <v>OK</v>
      </c>
    </row>
    <row r="256" spans="2:12" ht="33.75" x14ac:dyDescent="0.2">
      <c r="B256" s="92" t="s">
        <v>224</v>
      </c>
      <c r="C256" s="59" t="s">
        <v>1453</v>
      </c>
      <c r="D256" s="93" t="s">
        <v>2467</v>
      </c>
      <c r="E256" s="122">
        <v>1</v>
      </c>
      <c r="F256" s="94">
        <v>691</v>
      </c>
      <c r="G256" s="94">
        <f t="shared" si="20"/>
        <v>691</v>
      </c>
      <c r="H256" s="20"/>
      <c r="J256" s="187">
        <v>654</v>
      </c>
      <c r="K256" s="186">
        <f t="shared" si="16"/>
        <v>654</v>
      </c>
      <c r="L256" s="166" t="str">
        <f t="shared" si="17"/>
        <v>OK</v>
      </c>
    </row>
    <row r="257" spans="2:12" ht="33.75" x14ac:dyDescent="0.2">
      <c r="B257" s="92" t="s">
        <v>225</v>
      </c>
      <c r="C257" s="59" t="s">
        <v>1454</v>
      </c>
      <c r="D257" s="93" t="s">
        <v>2467</v>
      </c>
      <c r="E257" s="122">
        <v>1</v>
      </c>
      <c r="F257" s="94">
        <v>899</v>
      </c>
      <c r="G257" s="94">
        <f t="shared" si="20"/>
        <v>899</v>
      </c>
      <c r="H257" s="20"/>
      <c r="J257" s="187">
        <v>851</v>
      </c>
      <c r="K257" s="186">
        <f t="shared" si="16"/>
        <v>851</v>
      </c>
      <c r="L257" s="166" t="str">
        <f t="shared" si="17"/>
        <v>OK</v>
      </c>
    </row>
    <row r="258" spans="2:12" ht="33.75" x14ac:dyDescent="0.2">
      <c r="B258" s="92" t="s">
        <v>226</v>
      </c>
      <c r="C258" s="59" t="s">
        <v>1455</v>
      </c>
      <c r="D258" s="93" t="s">
        <v>2467</v>
      </c>
      <c r="E258" s="122">
        <v>1</v>
      </c>
      <c r="F258" s="94">
        <v>994</v>
      </c>
      <c r="G258" s="94">
        <f t="shared" si="20"/>
        <v>994</v>
      </c>
      <c r="H258" s="20"/>
      <c r="J258" s="187">
        <v>941</v>
      </c>
      <c r="K258" s="186">
        <f t="shared" si="16"/>
        <v>941</v>
      </c>
      <c r="L258" s="166" t="str">
        <f t="shared" si="17"/>
        <v>OK</v>
      </c>
    </row>
    <row r="259" spans="2:12" ht="33.75" x14ac:dyDescent="0.2">
      <c r="B259" s="92" t="s">
        <v>227</v>
      </c>
      <c r="C259" s="59" t="s">
        <v>1456</v>
      </c>
      <c r="D259" s="93" t="s">
        <v>2467</v>
      </c>
      <c r="E259" s="122">
        <v>1</v>
      </c>
      <c r="F259" s="94">
        <v>1138</v>
      </c>
      <c r="G259" s="94">
        <f t="shared" si="20"/>
        <v>1138</v>
      </c>
      <c r="H259" s="20"/>
      <c r="J259" s="187">
        <v>1077</v>
      </c>
      <c r="K259" s="186">
        <f t="shared" si="16"/>
        <v>1077</v>
      </c>
      <c r="L259" s="166" t="str">
        <f t="shared" si="17"/>
        <v>OK</v>
      </c>
    </row>
    <row r="260" spans="2:12" ht="12" x14ac:dyDescent="0.2">
      <c r="B260" s="92" t="s">
        <v>2634</v>
      </c>
      <c r="C260" s="59" t="s">
        <v>1457</v>
      </c>
      <c r="D260" s="89" t="s">
        <v>2522</v>
      </c>
      <c r="E260" s="122">
        <v>1</v>
      </c>
      <c r="F260" s="94">
        <v>5746</v>
      </c>
      <c r="G260" s="94">
        <f t="shared" si="20"/>
        <v>5746</v>
      </c>
      <c r="H260" s="20"/>
      <c r="J260" s="187">
        <v>5439</v>
      </c>
      <c r="K260" s="186">
        <f t="shared" si="16"/>
        <v>5439</v>
      </c>
      <c r="L260" s="166" t="str">
        <f t="shared" si="17"/>
        <v>OK</v>
      </c>
    </row>
    <row r="261" spans="2:12" ht="12" x14ac:dyDescent="0.2">
      <c r="B261" s="92" t="s">
        <v>228</v>
      </c>
      <c r="C261" s="59" t="s">
        <v>1458</v>
      </c>
      <c r="D261" s="93" t="s">
        <v>2463</v>
      </c>
      <c r="E261" s="122">
        <v>1</v>
      </c>
      <c r="F261" s="94">
        <v>10117</v>
      </c>
      <c r="G261" s="94">
        <f t="shared" si="20"/>
        <v>10117</v>
      </c>
      <c r="H261" s="20"/>
      <c r="J261" s="187">
        <v>9576</v>
      </c>
      <c r="K261" s="186">
        <f t="shared" si="16"/>
        <v>9576</v>
      </c>
      <c r="L261" s="166" t="str">
        <f t="shared" si="17"/>
        <v>OK</v>
      </c>
    </row>
    <row r="262" spans="2:12" ht="12" x14ac:dyDescent="0.2">
      <c r="B262" s="105" t="s">
        <v>229</v>
      </c>
      <c r="C262" s="60" t="s">
        <v>1459</v>
      </c>
      <c r="D262" s="86"/>
      <c r="E262" s="122"/>
      <c r="F262" s="94"/>
      <c r="G262" s="94"/>
      <c r="H262" s="20"/>
      <c r="J262" s="187"/>
      <c r="K262" s="186">
        <f t="shared" si="16"/>
        <v>0</v>
      </c>
      <c r="L262" s="166" t="str">
        <f t="shared" si="17"/>
        <v>OK</v>
      </c>
    </row>
    <row r="263" spans="2:12" ht="12" x14ac:dyDescent="0.2">
      <c r="B263" s="92" t="s">
        <v>230</v>
      </c>
      <c r="C263" s="59" t="s">
        <v>2496</v>
      </c>
      <c r="D263" s="89" t="s">
        <v>2522</v>
      </c>
      <c r="E263" s="122">
        <v>1</v>
      </c>
      <c r="F263" s="94">
        <v>24543</v>
      </c>
      <c r="G263" s="94">
        <f t="shared" ref="G263:G268" si="21">ROUND(E263*F263,2)</f>
        <v>24543</v>
      </c>
      <c r="H263" s="20"/>
      <c r="J263" s="187">
        <v>23231</v>
      </c>
      <c r="K263" s="186">
        <f t="shared" si="16"/>
        <v>23231</v>
      </c>
      <c r="L263" s="166" t="str">
        <f t="shared" si="17"/>
        <v>OK</v>
      </c>
    </row>
    <row r="264" spans="2:12" ht="12" x14ac:dyDescent="0.2">
      <c r="B264" s="92" t="s">
        <v>231</v>
      </c>
      <c r="C264" s="59" t="s">
        <v>1460</v>
      </c>
      <c r="D264" s="89" t="s">
        <v>2522</v>
      </c>
      <c r="E264" s="122">
        <v>1</v>
      </c>
      <c r="F264" s="94">
        <v>21982</v>
      </c>
      <c r="G264" s="94">
        <f t="shared" si="21"/>
        <v>21982</v>
      </c>
      <c r="H264" s="20"/>
      <c r="J264" s="187">
        <v>20807</v>
      </c>
      <c r="K264" s="186">
        <f t="shared" si="16"/>
        <v>20807</v>
      </c>
      <c r="L264" s="166" t="str">
        <f t="shared" si="17"/>
        <v>OK</v>
      </c>
    </row>
    <row r="265" spans="2:12" ht="12" x14ac:dyDescent="0.2">
      <c r="B265" s="92" t="s">
        <v>232</v>
      </c>
      <c r="C265" s="59" t="s">
        <v>1461</v>
      </c>
      <c r="D265" s="93" t="s">
        <v>1227</v>
      </c>
      <c r="E265" s="122">
        <v>1</v>
      </c>
      <c r="F265" s="94">
        <v>3134</v>
      </c>
      <c r="G265" s="94">
        <f t="shared" si="21"/>
        <v>3134</v>
      </c>
      <c r="H265" s="20"/>
      <c r="J265" s="187">
        <v>2966</v>
      </c>
      <c r="K265" s="186">
        <f t="shared" si="16"/>
        <v>2966</v>
      </c>
      <c r="L265" s="166" t="str">
        <f t="shared" si="17"/>
        <v>OK</v>
      </c>
    </row>
    <row r="266" spans="2:12" ht="33.75" x14ac:dyDescent="0.2">
      <c r="B266" s="92" t="s">
        <v>233</v>
      </c>
      <c r="C266" s="59" t="s">
        <v>1462</v>
      </c>
      <c r="D266" s="93" t="s">
        <v>2463</v>
      </c>
      <c r="E266" s="122">
        <v>1</v>
      </c>
      <c r="F266" s="94">
        <v>75827</v>
      </c>
      <c r="G266" s="94">
        <f t="shared" si="21"/>
        <v>75827</v>
      </c>
      <c r="H266" s="20"/>
      <c r="J266" s="187">
        <v>71774</v>
      </c>
      <c r="K266" s="186">
        <f t="shared" si="16"/>
        <v>71774</v>
      </c>
      <c r="L266" s="166" t="str">
        <f t="shared" si="17"/>
        <v>OK</v>
      </c>
    </row>
    <row r="267" spans="2:12" ht="12" x14ac:dyDescent="0.2">
      <c r="B267" s="92" t="s">
        <v>234</v>
      </c>
      <c r="C267" s="59" t="s">
        <v>1463</v>
      </c>
      <c r="D267" s="93" t="s">
        <v>2463</v>
      </c>
      <c r="E267" s="122">
        <v>1</v>
      </c>
      <c r="F267" s="94">
        <v>7834</v>
      </c>
      <c r="G267" s="94">
        <f t="shared" si="21"/>
        <v>7834</v>
      </c>
      <c r="H267" s="20"/>
      <c r="J267" s="187">
        <v>7415</v>
      </c>
      <c r="K267" s="186">
        <f t="shared" si="16"/>
        <v>7415</v>
      </c>
      <c r="L267" s="166" t="str">
        <f t="shared" si="17"/>
        <v>OK</v>
      </c>
    </row>
    <row r="268" spans="2:12" ht="12" x14ac:dyDescent="0.2">
      <c r="B268" s="92" t="s">
        <v>235</v>
      </c>
      <c r="C268" s="59" t="s">
        <v>1464</v>
      </c>
      <c r="D268" s="93" t="s">
        <v>2463</v>
      </c>
      <c r="E268" s="122">
        <v>1</v>
      </c>
      <c r="F268" s="94">
        <v>29394</v>
      </c>
      <c r="G268" s="94">
        <f t="shared" si="21"/>
        <v>29394</v>
      </c>
      <c r="H268" s="20"/>
      <c r="J268" s="187">
        <v>27823</v>
      </c>
      <c r="K268" s="186">
        <f t="shared" si="16"/>
        <v>27823</v>
      </c>
      <c r="L268" s="166" t="str">
        <f t="shared" si="17"/>
        <v>OK</v>
      </c>
    </row>
    <row r="269" spans="2:12" ht="12" x14ac:dyDescent="0.2">
      <c r="B269" s="26"/>
      <c r="C269" s="37"/>
      <c r="D269" s="18"/>
      <c r="E269" s="122"/>
      <c r="F269" s="24"/>
      <c r="G269" s="23"/>
      <c r="H269" s="20"/>
      <c r="J269" s="187"/>
      <c r="K269" s="186">
        <f t="shared" si="16"/>
        <v>0</v>
      </c>
      <c r="L269" s="166" t="str">
        <f t="shared" si="17"/>
        <v>OK</v>
      </c>
    </row>
    <row r="270" spans="2:12" ht="12" x14ac:dyDescent="0.2">
      <c r="B270" s="12">
        <v>6</v>
      </c>
      <c r="C270" s="13" t="s">
        <v>1465</v>
      </c>
      <c r="D270" s="109"/>
      <c r="E270" s="135"/>
      <c r="F270" s="113"/>
      <c r="G270" s="114"/>
      <c r="H270" s="15">
        <f>SUM(G272:G292)</f>
        <v>2679275</v>
      </c>
      <c r="J270" s="187"/>
      <c r="K270" s="186">
        <f t="shared" ref="K270:K333" si="22">ROUND($E270*J270,0)</f>
        <v>0</v>
      </c>
      <c r="L270" s="166" t="str">
        <f t="shared" ref="L270:L333" si="23">IF(AND(J270&gt;=$F270*0.9,J270&lt;=$F270),"OK","ERROR Vr")</f>
        <v>OK</v>
      </c>
    </row>
    <row r="271" spans="2:12" ht="12" x14ac:dyDescent="0.2">
      <c r="B271" s="16" t="s">
        <v>236</v>
      </c>
      <c r="C271" s="17" t="s">
        <v>1466</v>
      </c>
      <c r="D271" s="18"/>
      <c r="E271" s="122"/>
      <c r="F271" s="24"/>
      <c r="G271" s="23"/>
      <c r="H271" s="20"/>
      <c r="J271" s="187"/>
      <c r="K271" s="186">
        <f t="shared" si="22"/>
        <v>0</v>
      </c>
      <c r="L271" s="166" t="str">
        <f t="shared" si="23"/>
        <v>OK</v>
      </c>
    </row>
    <row r="272" spans="2:12" ht="12" x14ac:dyDescent="0.2">
      <c r="B272" s="92" t="s">
        <v>237</v>
      </c>
      <c r="C272" s="65" t="s">
        <v>1467</v>
      </c>
      <c r="D272" s="89" t="s">
        <v>2522</v>
      </c>
      <c r="E272" s="122">
        <v>1</v>
      </c>
      <c r="F272" s="94">
        <v>66111</v>
      </c>
      <c r="G272" s="94">
        <f t="shared" ref="G272:G286" si="24">ROUND(E272*F272,2)</f>
        <v>66111</v>
      </c>
      <c r="H272" s="20"/>
      <c r="J272" s="187">
        <v>62577</v>
      </c>
      <c r="K272" s="186">
        <f t="shared" si="22"/>
        <v>62577</v>
      </c>
      <c r="L272" s="166" t="str">
        <f t="shared" si="23"/>
        <v>OK</v>
      </c>
    </row>
    <row r="273" spans="2:12" ht="22.5" x14ac:dyDescent="0.2">
      <c r="B273" s="92" t="s">
        <v>238</v>
      </c>
      <c r="C273" s="59" t="s">
        <v>1468</v>
      </c>
      <c r="D273" s="89" t="s">
        <v>2522</v>
      </c>
      <c r="E273" s="122">
        <v>1</v>
      </c>
      <c r="F273" s="94">
        <v>67789</v>
      </c>
      <c r="G273" s="94">
        <f t="shared" si="24"/>
        <v>67789</v>
      </c>
      <c r="H273" s="20"/>
      <c r="J273" s="187">
        <v>64165</v>
      </c>
      <c r="K273" s="186">
        <f t="shared" si="22"/>
        <v>64165</v>
      </c>
      <c r="L273" s="166" t="str">
        <f t="shared" si="23"/>
        <v>OK</v>
      </c>
    </row>
    <row r="274" spans="2:12" ht="22.5" x14ac:dyDescent="0.2">
      <c r="B274" s="92" t="s">
        <v>239</v>
      </c>
      <c r="C274" s="59" t="s">
        <v>1469</v>
      </c>
      <c r="D274" s="93" t="s">
        <v>2463</v>
      </c>
      <c r="E274" s="122">
        <v>1</v>
      </c>
      <c r="F274" s="94">
        <v>70542</v>
      </c>
      <c r="G274" s="94">
        <f t="shared" si="24"/>
        <v>70542</v>
      </c>
      <c r="H274" s="20"/>
      <c r="J274" s="187">
        <v>66771</v>
      </c>
      <c r="K274" s="186">
        <f t="shared" si="22"/>
        <v>66771</v>
      </c>
      <c r="L274" s="166" t="str">
        <f t="shared" si="23"/>
        <v>OK</v>
      </c>
    </row>
    <row r="275" spans="2:12" ht="12" x14ac:dyDescent="0.2">
      <c r="B275" s="92" t="s">
        <v>240</v>
      </c>
      <c r="C275" s="59" t="s">
        <v>1470</v>
      </c>
      <c r="D275" s="89" t="s">
        <v>2522</v>
      </c>
      <c r="E275" s="122">
        <v>1</v>
      </c>
      <c r="F275" s="94">
        <v>25246</v>
      </c>
      <c r="G275" s="94">
        <f t="shared" si="24"/>
        <v>25246</v>
      </c>
      <c r="H275" s="20"/>
      <c r="J275" s="187">
        <v>23896</v>
      </c>
      <c r="K275" s="186">
        <f t="shared" si="22"/>
        <v>23896</v>
      </c>
      <c r="L275" s="166" t="str">
        <f t="shared" si="23"/>
        <v>OK</v>
      </c>
    </row>
    <row r="276" spans="2:12" ht="12" x14ac:dyDescent="0.2">
      <c r="B276" s="92" t="s">
        <v>241</v>
      </c>
      <c r="C276" s="59" t="s">
        <v>1471</v>
      </c>
      <c r="D276" s="89" t="s">
        <v>2522</v>
      </c>
      <c r="E276" s="122">
        <v>1</v>
      </c>
      <c r="F276" s="94">
        <v>48715</v>
      </c>
      <c r="G276" s="94">
        <f t="shared" si="24"/>
        <v>48715</v>
      </c>
      <c r="H276" s="20"/>
      <c r="J276" s="187">
        <v>46111</v>
      </c>
      <c r="K276" s="186">
        <f t="shared" si="22"/>
        <v>46111</v>
      </c>
      <c r="L276" s="166" t="str">
        <f t="shared" si="23"/>
        <v>OK</v>
      </c>
    </row>
    <row r="277" spans="2:12" ht="12" x14ac:dyDescent="0.2">
      <c r="B277" s="92" t="s">
        <v>242</v>
      </c>
      <c r="C277" s="59" t="s">
        <v>1472</v>
      </c>
      <c r="D277" s="89" t="s">
        <v>2522</v>
      </c>
      <c r="E277" s="122">
        <v>1</v>
      </c>
      <c r="F277" s="94">
        <v>38649</v>
      </c>
      <c r="G277" s="94">
        <f t="shared" si="24"/>
        <v>38649</v>
      </c>
      <c r="H277" s="20"/>
      <c r="J277" s="187">
        <v>36583</v>
      </c>
      <c r="K277" s="186">
        <f t="shared" si="22"/>
        <v>36583</v>
      </c>
      <c r="L277" s="166" t="str">
        <f t="shared" si="23"/>
        <v>OK</v>
      </c>
    </row>
    <row r="278" spans="2:12" ht="12" x14ac:dyDescent="0.2">
      <c r="B278" s="92" t="s">
        <v>243</v>
      </c>
      <c r="C278" s="59" t="s">
        <v>1473</v>
      </c>
      <c r="D278" s="89" t="s">
        <v>2522</v>
      </c>
      <c r="E278" s="122">
        <v>1</v>
      </c>
      <c r="F278" s="94">
        <v>56758</v>
      </c>
      <c r="G278" s="94">
        <f t="shared" si="24"/>
        <v>56758</v>
      </c>
      <c r="H278" s="20"/>
      <c r="J278" s="187">
        <v>53724</v>
      </c>
      <c r="K278" s="186">
        <f t="shared" si="22"/>
        <v>53724</v>
      </c>
      <c r="L278" s="166" t="str">
        <f t="shared" si="23"/>
        <v>OK</v>
      </c>
    </row>
    <row r="279" spans="2:12" ht="12" x14ac:dyDescent="0.2">
      <c r="B279" s="92" t="s">
        <v>244</v>
      </c>
      <c r="C279" s="59" t="s">
        <v>1474</v>
      </c>
      <c r="D279" s="89" t="s">
        <v>2522</v>
      </c>
      <c r="E279" s="122">
        <v>1</v>
      </c>
      <c r="F279" s="94">
        <v>91114</v>
      </c>
      <c r="G279" s="94">
        <f t="shared" si="24"/>
        <v>91114</v>
      </c>
      <c r="H279" s="20"/>
      <c r="J279" s="187">
        <v>86243</v>
      </c>
      <c r="K279" s="186">
        <f t="shared" si="22"/>
        <v>86243</v>
      </c>
      <c r="L279" s="166" t="str">
        <f t="shared" si="23"/>
        <v>OK</v>
      </c>
    </row>
    <row r="280" spans="2:12" ht="12" x14ac:dyDescent="0.2">
      <c r="B280" s="92" t="s">
        <v>245</v>
      </c>
      <c r="C280" s="59" t="s">
        <v>1475</v>
      </c>
      <c r="D280" s="89" t="s">
        <v>2522</v>
      </c>
      <c r="E280" s="122">
        <v>1</v>
      </c>
      <c r="F280" s="94">
        <v>59892</v>
      </c>
      <c r="G280" s="94">
        <f t="shared" si="24"/>
        <v>59892</v>
      </c>
      <c r="H280" s="20"/>
      <c r="J280" s="187">
        <v>56690</v>
      </c>
      <c r="K280" s="186">
        <f t="shared" si="22"/>
        <v>56690</v>
      </c>
      <c r="L280" s="166" t="str">
        <f t="shared" si="23"/>
        <v>OK</v>
      </c>
    </row>
    <row r="281" spans="2:12" ht="12" x14ac:dyDescent="0.2">
      <c r="B281" s="92" t="s">
        <v>246</v>
      </c>
      <c r="C281" s="59" t="s">
        <v>1476</v>
      </c>
      <c r="D281" s="89" t="s">
        <v>2522</v>
      </c>
      <c r="E281" s="122">
        <v>1</v>
      </c>
      <c r="F281" s="94">
        <v>49555</v>
      </c>
      <c r="G281" s="94">
        <f t="shared" si="24"/>
        <v>49555</v>
      </c>
      <c r="H281" s="20"/>
      <c r="J281" s="187">
        <v>46906</v>
      </c>
      <c r="K281" s="186">
        <f t="shared" si="22"/>
        <v>46906</v>
      </c>
      <c r="L281" s="166" t="str">
        <f t="shared" si="23"/>
        <v>OK</v>
      </c>
    </row>
    <row r="282" spans="2:12" ht="12" x14ac:dyDescent="0.2">
      <c r="B282" s="92" t="s">
        <v>247</v>
      </c>
      <c r="C282" s="59" t="s">
        <v>1477</v>
      </c>
      <c r="D282" s="89" t="s">
        <v>2522</v>
      </c>
      <c r="E282" s="122">
        <v>1</v>
      </c>
      <c r="F282" s="94">
        <v>93958</v>
      </c>
      <c r="G282" s="94">
        <f t="shared" si="24"/>
        <v>93958</v>
      </c>
      <c r="H282" s="20"/>
      <c r="J282" s="187">
        <v>88935</v>
      </c>
      <c r="K282" s="186">
        <f t="shared" si="22"/>
        <v>88935</v>
      </c>
      <c r="L282" s="166" t="str">
        <f t="shared" si="23"/>
        <v>OK</v>
      </c>
    </row>
    <row r="283" spans="2:12" ht="12" x14ac:dyDescent="0.2">
      <c r="B283" s="92" t="s">
        <v>248</v>
      </c>
      <c r="C283" s="59" t="s">
        <v>1478</v>
      </c>
      <c r="D283" s="93" t="s">
        <v>2463</v>
      </c>
      <c r="E283" s="122">
        <v>1</v>
      </c>
      <c r="F283" s="94">
        <v>103536</v>
      </c>
      <c r="G283" s="94">
        <f t="shared" si="24"/>
        <v>103536</v>
      </c>
      <c r="H283" s="20"/>
      <c r="J283" s="187">
        <v>98001</v>
      </c>
      <c r="K283" s="186">
        <f t="shared" si="22"/>
        <v>98001</v>
      </c>
      <c r="L283" s="166" t="str">
        <f t="shared" si="23"/>
        <v>OK</v>
      </c>
    </row>
    <row r="284" spans="2:12" ht="12" x14ac:dyDescent="0.2">
      <c r="B284" s="92" t="s">
        <v>249</v>
      </c>
      <c r="C284" s="59" t="s">
        <v>1479</v>
      </c>
      <c r="D284" s="89" t="s">
        <v>2522</v>
      </c>
      <c r="E284" s="122">
        <v>1</v>
      </c>
      <c r="F284" s="94">
        <v>42680</v>
      </c>
      <c r="G284" s="94">
        <f t="shared" si="24"/>
        <v>42680</v>
      </c>
      <c r="H284" s="20"/>
      <c r="J284" s="187">
        <v>40398</v>
      </c>
      <c r="K284" s="186">
        <f t="shared" si="22"/>
        <v>40398</v>
      </c>
      <c r="L284" s="166" t="str">
        <f t="shared" si="23"/>
        <v>OK</v>
      </c>
    </row>
    <row r="285" spans="2:12" ht="12" x14ac:dyDescent="0.2">
      <c r="B285" s="92" t="s">
        <v>250</v>
      </c>
      <c r="C285" s="59" t="s">
        <v>1480</v>
      </c>
      <c r="D285" s="93" t="s">
        <v>2463</v>
      </c>
      <c r="E285" s="122">
        <v>1</v>
      </c>
      <c r="F285" s="94">
        <v>84772</v>
      </c>
      <c r="G285" s="94">
        <f t="shared" si="24"/>
        <v>84772</v>
      </c>
      <c r="H285" s="20"/>
      <c r="J285" s="187">
        <v>80240</v>
      </c>
      <c r="K285" s="186">
        <f t="shared" si="22"/>
        <v>80240</v>
      </c>
      <c r="L285" s="166" t="str">
        <f t="shared" si="23"/>
        <v>OK</v>
      </c>
    </row>
    <row r="286" spans="2:12" ht="12" x14ac:dyDescent="0.2">
      <c r="B286" s="92" t="s">
        <v>251</v>
      </c>
      <c r="C286" s="59" t="s">
        <v>1481</v>
      </c>
      <c r="D286" s="89" t="s">
        <v>2522</v>
      </c>
      <c r="E286" s="122">
        <v>1</v>
      </c>
      <c r="F286" s="94">
        <v>29112</v>
      </c>
      <c r="G286" s="94">
        <f t="shared" si="24"/>
        <v>29112</v>
      </c>
      <c r="H286" s="20"/>
      <c r="J286" s="187">
        <v>27556</v>
      </c>
      <c r="K286" s="186">
        <f t="shared" si="22"/>
        <v>27556</v>
      </c>
      <c r="L286" s="166" t="str">
        <f t="shared" si="23"/>
        <v>OK</v>
      </c>
    </row>
    <row r="287" spans="2:12" ht="12" x14ac:dyDescent="0.2">
      <c r="B287" s="105" t="s">
        <v>252</v>
      </c>
      <c r="C287" s="60" t="s">
        <v>1482</v>
      </c>
      <c r="D287" s="86"/>
      <c r="E287" s="122"/>
      <c r="F287" s="94"/>
      <c r="G287" s="94"/>
      <c r="H287" s="20"/>
      <c r="J287" s="187"/>
      <c r="K287" s="186">
        <f t="shared" si="22"/>
        <v>0</v>
      </c>
      <c r="L287" s="166" t="str">
        <f t="shared" si="23"/>
        <v>OK</v>
      </c>
    </row>
    <row r="288" spans="2:12" ht="22.5" x14ac:dyDescent="0.2">
      <c r="B288" s="92" t="s">
        <v>253</v>
      </c>
      <c r="C288" s="59" t="s">
        <v>1483</v>
      </c>
      <c r="D288" s="89" t="s">
        <v>2522</v>
      </c>
      <c r="E288" s="122">
        <v>1</v>
      </c>
      <c r="F288" s="94">
        <v>38123</v>
      </c>
      <c r="G288" s="94">
        <f>ROUND(E288*F288,2)</f>
        <v>38123</v>
      </c>
      <c r="H288" s="20"/>
      <c r="J288" s="187">
        <v>36085</v>
      </c>
      <c r="K288" s="186">
        <f t="shared" si="22"/>
        <v>36085</v>
      </c>
      <c r="L288" s="166" t="str">
        <f t="shared" si="23"/>
        <v>OK</v>
      </c>
    </row>
    <row r="289" spans="2:12" ht="22.5" x14ac:dyDescent="0.2">
      <c r="B289" s="92" t="s">
        <v>254</v>
      </c>
      <c r="C289" s="59" t="s">
        <v>1484</v>
      </c>
      <c r="D289" s="93" t="s">
        <v>1227</v>
      </c>
      <c r="E289" s="122">
        <v>1</v>
      </c>
      <c r="F289" s="94">
        <v>1093746</v>
      </c>
      <c r="G289" s="94">
        <f>ROUND(E289*F289,2)</f>
        <v>1093746</v>
      </c>
      <c r="H289" s="20"/>
      <c r="J289" s="187">
        <v>1035278</v>
      </c>
      <c r="K289" s="186">
        <f t="shared" si="22"/>
        <v>1035278</v>
      </c>
      <c r="L289" s="166" t="str">
        <f t="shared" si="23"/>
        <v>OK</v>
      </c>
    </row>
    <row r="290" spans="2:12" ht="12" x14ac:dyDescent="0.2">
      <c r="B290" s="92" t="s">
        <v>255</v>
      </c>
      <c r="C290" s="59" t="s">
        <v>1485</v>
      </c>
      <c r="D290" s="93" t="s">
        <v>1227</v>
      </c>
      <c r="E290" s="122">
        <v>1</v>
      </c>
      <c r="F290" s="94">
        <v>516498</v>
      </c>
      <c r="G290" s="94">
        <f>ROUND(E290*F290,2)</f>
        <v>516498</v>
      </c>
      <c r="H290" s="20"/>
      <c r="J290" s="187">
        <v>488888</v>
      </c>
      <c r="K290" s="186">
        <f t="shared" si="22"/>
        <v>488888</v>
      </c>
      <c r="L290" s="166" t="str">
        <f t="shared" si="23"/>
        <v>OK</v>
      </c>
    </row>
    <row r="291" spans="2:12" ht="12" x14ac:dyDescent="0.2">
      <c r="B291" s="92" t="s">
        <v>256</v>
      </c>
      <c r="C291" s="59" t="s">
        <v>1486</v>
      </c>
      <c r="D291" s="89" t="s">
        <v>2522</v>
      </c>
      <c r="E291" s="122">
        <v>1</v>
      </c>
      <c r="F291" s="94">
        <v>44182</v>
      </c>
      <c r="G291" s="94">
        <f>ROUND(E291*F291,2)</f>
        <v>44182</v>
      </c>
      <c r="H291" s="20"/>
      <c r="J291" s="187">
        <v>41820</v>
      </c>
      <c r="K291" s="186">
        <f t="shared" si="22"/>
        <v>41820</v>
      </c>
      <c r="L291" s="166" t="str">
        <f t="shared" si="23"/>
        <v>OK</v>
      </c>
    </row>
    <row r="292" spans="2:12" ht="12" x14ac:dyDescent="0.2">
      <c r="B292" s="92" t="s">
        <v>257</v>
      </c>
      <c r="C292" s="59" t="s">
        <v>1487</v>
      </c>
      <c r="D292" s="89" t="s">
        <v>2522</v>
      </c>
      <c r="E292" s="122">
        <v>1</v>
      </c>
      <c r="F292" s="94">
        <v>58297</v>
      </c>
      <c r="G292" s="94">
        <f>ROUND(E292*F292,2)</f>
        <v>58297</v>
      </c>
      <c r="H292" s="20"/>
      <c r="J292" s="187">
        <v>55181</v>
      </c>
      <c r="K292" s="186">
        <f t="shared" si="22"/>
        <v>55181</v>
      </c>
      <c r="L292" s="166" t="str">
        <f t="shared" si="23"/>
        <v>OK</v>
      </c>
    </row>
    <row r="293" spans="2:12" ht="12" x14ac:dyDescent="0.2">
      <c r="B293" s="21"/>
      <c r="C293" s="22"/>
      <c r="D293" s="18"/>
      <c r="E293" s="122"/>
      <c r="F293" s="24"/>
      <c r="G293" s="23"/>
      <c r="H293" s="20"/>
      <c r="J293" s="187"/>
      <c r="K293" s="186">
        <f t="shared" si="22"/>
        <v>0</v>
      </c>
      <c r="L293" s="166" t="str">
        <f t="shared" si="23"/>
        <v>OK</v>
      </c>
    </row>
    <row r="294" spans="2:12" ht="12" x14ac:dyDescent="0.2">
      <c r="B294" s="12">
        <v>7</v>
      </c>
      <c r="C294" s="13" t="s">
        <v>1488</v>
      </c>
      <c r="D294" s="115"/>
      <c r="E294" s="135"/>
      <c r="F294" s="113"/>
      <c r="G294" s="114"/>
      <c r="H294" s="15">
        <f>SUM(G296:G492)</f>
        <v>29860099</v>
      </c>
      <c r="J294" s="187"/>
      <c r="K294" s="186">
        <f t="shared" si="22"/>
        <v>0</v>
      </c>
      <c r="L294" s="166" t="str">
        <f t="shared" si="23"/>
        <v>OK</v>
      </c>
    </row>
    <row r="295" spans="2:12" ht="12" x14ac:dyDescent="0.2">
      <c r="B295" s="39" t="s">
        <v>258</v>
      </c>
      <c r="C295" s="40" t="s">
        <v>1489</v>
      </c>
      <c r="D295" s="18"/>
      <c r="E295" s="122"/>
      <c r="F295" s="24"/>
      <c r="G295" s="23"/>
      <c r="H295" s="20"/>
      <c r="J295" s="187"/>
      <c r="K295" s="186">
        <f t="shared" si="22"/>
        <v>0</v>
      </c>
      <c r="L295" s="166" t="str">
        <f t="shared" si="23"/>
        <v>OK</v>
      </c>
    </row>
    <row r="296" spans="2:12" ht="12" x14ac:dyDescent="0.2">
      <c r="B296" s="92" t="s">
        <v>259</v>
      </c>
      <c r="C296" s="59" t="s">
        <v>1490</v>
      </c>
      <c r="D296" s="93" t="s">
        <v>1227</v>
      </c>
      <c r="E296" s="122">
        <v>1</v>
      </c>
      <c r="F296" s="94">
        <v>432843</v>
      </c>
      <c r="G296" s="94">
        <f t="shared" ref="G296:G301" si="25">ROUND(E296*F296,2)</f>
        <v>432843</v>
      </c>
      <c r="H296" s="20"/>
      <c r="J296" s="187">
        <v>409705</v>
      </c>
      <c r="K296" s="186">
        <f t="shared" si="22"/>
        <v>409705</v>
      </c>
      <c r="L296" s="166" t="str">
        <f t="shared" si="23"/>
        <v>OK</v>
      </c>
    </row>
    <row r="297" spans="2:12" ht="12" x14ac:dyDescent="0.2">
      <c r="B297" s="92" t="s">
        <v>260</v>
      </c>
      <c r="C297" s="59" t="s">
        <v>1491</v>
      </c>
      <c r="D297" s="93" t="s">
        <v>1227</v>
      </c>
      <c r="E297" s="122">
        <v>1</v>
      </c>
      <c r="F297" s="94">
        <v>161848</v>
      </c>
      <c r="G297" s="94">
        <f t="shared" si="25"/>
        <v>161848</v>
      </c>
      <c r="H297" s="20"/>
      <c r="J297" s="187">
        <v>153196</v>
      </c>
      <c r="K297" s="186">
        <f t="shared" si="22"/>
        <v>153196</v>
      </c>
      <c r="L297" s="166" t="str">
        <f t="shared" si="23"/>
        <v>OK</v>
      </c>
    </row>
    <row r="298" spans="2:12" ht="12" x14ac:dyDescent="0.2">
      <c r="B298" s="92" t="s">
        <v>261</v>
      </c>
      <c r="C298" s="59" t="s">
        <v>1492</v>
      </c>
      <c r="D298" s="93" t="s">
        <v>1227</v>
      </c>
      <c r="E298" s="122">
        <v>1</v>
      </c>
      <c r="F298" s="94">
        <v>389235</v>
      </c>
      <c r="G298" s="94">
        <f t="shared" si="25"/>
        <v>389235</v>
      </c>
      <c r="H298" s="20"/>
      <c r="J298" s="187">
        <v>368428</v>
      </c>
      <c r="K298" s="186">
        <f t="shared" si="22"/>
        <v>368428</v>
      </c>
      <c r="L298" s="166" t="str">
        <f t="shared" si="23"/>
        <v>OK</v>
      </c>
    </row>
    <row r="299" spans="2:12" ht="12" x14ac:dyDescent="0.2">
      <c r="B299" s="92" t="s">
        <v>262</v>
      </c>
      <c r="C299" s="61" t="s">
        <v>1493</v>
      </c>
      <c r="D299" s="89" t="s">
        <v>2522</v>
      </c>
      <c r="E299" s="122">
        <v>1</v>
      </c>
      <c r="F299" s="94">
        <v>22746</v>
      </c>
      <c r="G299" s="94">
        <f t="shared" si="25"/>
        <v>22746</v>
      </c>
      <c r="H299" s="20"/>
      <c r="J299" s="187">
        <v>21530</v>
      </c>
      <c r="K299" s="186">
        <f t="shared" si="22"/>
        <v>21530</v>
      </c>
      <c r="L299" s="166" t="str">
        <f t="shared" si="23"/>
        <v>OK</v>
      </c>
    </row>
    <row r="300" spans="2:12" ht="12" x14ac:dyDescent="0.2">
      <c r="B300" s="92" t="s">
        <v>263</v>
      </c>
      <c r="C300" s="61" t="s">
        <v>1494</v>
      </c>
      <c r="D300" s="93" t="s">
        <v>1227</v>
      </c>
      <c r="E300" s="122">
        <v>1</v>
      </c>
      <c r="F300" s="94">
        <v>281468</v>
      </c>
      <c r="G300" s="94">
        <f t="shared" si="25"/>
        <v>281468</v>
      </c>
      <c r="H300" s="20"/>
      <c r="J300" s="187">
        <v>266422</v>
      </c>
      <c r="K300" s="186">
        <f t="shared" si="22"/>
        <v>266422</v>
      </c>
      <c r="L300" s="166" t="str">
        <f t="shared" si="23"/>
        <v>OK</v>
      </c>
    </row>
    <row r="301" spans="2:12" ht="12" x14ac:dyDescent="0.2">
      <c r="B301" s="92" t="s">
        <v>264</v>
      </c>
      <c r="C301" s="61" t="s">
        <v>1391</v>
      </c>
      <c r="D301" s="93" t="s">
        <v>1227</v>
      </c>
      <c r="E301" s="122">
        <v>1</v>
      </c>
      <c r="F301" s="94">
        <v>216351</v>
      </c>
      <c r="G301" s="94">
        <f t="shared" si="25"/>
        <v>216351</v>
      </c>
      <c r="H301" s="20"/>
      <c r="J301" s="187">
        <v>204786</v>
      </c>
      <c r="K301" s="186">
        <f t="shared" si="22"/>
        <v>204786</v>
      </c>
      <c r="L301" s="166" t="str">
        <f t="shared" si="23"/>
        <v>OK</v>
      </c>
    </row>
    <row r="302" spans="2:12" ht="12" x14ac:dyDescent="0.2">
      <c r="B302" s="105" t="s">
        <v>265</v>
      </c>
      <c r="C302" s="60" t="s">
        <v>1495</v>
      </c>
      <c r="D302" s="86"/>
      <c r="E302" s="122"/>
      <c r="F302" s="94"/>
      <c r="G302" s="94"/>
      <c r="H302" s="20"/>
      <c r="J302" s="187"/>
      <c r="K302" s="186">
        <f t="shared" si="22"/>
        <v>0</v>
      </c>
      <c r="L302" s="166" t="str">
        <f t="shared" si="23"/>
        <v>OK</v>
      </c>
    </row>
    <row r="303" spans="2:12" ht="12" x14ac:dyDescent="0.2">
      <c r="B303" s="92" t="s">
        <v>266</v>
      </c>
      <c r="C303" s="59" t="s">
        <v>1496</v>
      </c>
      <c r="D303" s="93" t="s">
        <v>1227</v>
      </c>
      <c r="E303" s="122">
        <v>1</v>
      </c>
      <c r="F303" s="94">
        <v>324649</v>
      </c>
      <c r="G303" s="94">
        <f>ROUND(E303*F303,2)</f>
        <v>324649</v>
      </c>
      <c r="H303" s="20"/>
      <c r="J303" s="187">
        <v>307294</v>
      </c>
      <c r="K303" s="186">
        <f t="shared" si="22"/>
        <v>307294</v>
      </c>
      <c r="L303" s="166" t="str">
        <f t="shared" si="23"/>
        <v>OK</v>
      </c>
    </row>
    <row r="304" spans="2:12" ht="12" x14ac:dyDescent="0.2">
      <c r="B304" s="92" t="s">
        <v>267</v>
      </c>
      <c r="C304" s="59" t="s">
        <v>1497</v>
      </c>
      <c r="D304" s="93" t="s">
        <v>1227</v>
      </c>
      <c r="E304" s="122">
        <v>1</v>
      </c>
      <c r="F304" s="94">
        <v>399652</v>
      </c>
      <c r="G304" s="94">
        <f>ROUND(E304*F304,2)</f>
        <v>399652</v>
      </c>
      <c r="H304" s="20"/>
      <c r="J304" s="187">
        <v>378288</v>
      </c>
      <c r="K304" s="186">
        <f t="shared" si="22"/>
        <v>378288</v>
      </c>
      <c r="L304" s="166" t="str">
        <f t="shared" si="23"/>
        <v>OK</v>
      </c>
    </row>
    <row r="305" spans="2:12" ht="12" x14ac:dyDescent="0.2">
      <c r="B305" s="105" t="s">
        <v>268</v>
      </c>
      <c r="C305" s="60" t="s">
        <v>1498</v>
      </c>
      <c r="D305" s="86"/>
      <c r="E305" s="122"/>
      <c r="F305" s="94"/>
      <c r="G305" s="94"/>
      <c r="H305" s="20"/>
      <c r="J305" s="187"/>
      <c r="K305" s="186">
        <f t="shared" si="22"/>
        <v>0</v>
      </c>
      <c r="L305" s="166" t="str">
        <f t="shared" si="23"/>
        <v>OK</v>
      </c>
    </row>
    <row r="306" spans="2:12" ht="12" x14ac:dyDescent="0.2">
      <c r="B306" s="92" t="s">
        <v>269</v>
      </c>
      <c r="C306" s="59" t="s">
        <v>1499</v>
      </c>
      <c r="D306" s="93" t="s">
        <v>1227</v>
      </c>
      <c r="E306" s="122">
        <v>1</v>
      </c>
      <c r="F306" s="94">
        <v>2319</v>
      </c>
      <c r="G306" s="94">
        <f t="shared" ref="G306:G367" si="26">ROUND(E306*F306,2)</f>
        <v>2319</v>
      </c>
      <c r="H306" s="20"/>
      <c r="J306" s="187">
        <v>2195</v>
      </c>
      <c r="K306" s="186">
        <f t="shared" si="22"/>
        <v>2195</v>
      </c>
      <c r="L306" s="166" t="str">
        <f t="shared" si="23"/>
        <v>OK</v>
      </c>
    </row>
    <row r="307" spans="2:12" ht="12" x14ac:dyDescent="0.2">
      <c r="B307" s="92" t="s">
        <v>270</v>
      </c>
      <c r="C307" s="59" t="s">
        <v>1500</v>
      </c>
      <c r="D307" s="93" t="s">
        <v>1227</v>
      </c>
      <c r="E307" s="122">
        <v>1</v>
      </c>
      <c r="F307" s="94">
        <v>4577</v>
      </c>
      <c r="G307" s="94">
        <f t="shared" si="26"/>
        <v>4577</v>
      </c>
      <c r="H307" s="20"/>
      <c r="J307" s="187">
        <v>4332</v>
      </c>
      <c r="K307" s="186">
        <f t="shared" si="22"/>
        <v>4332</v>
      </c>
      <c r="L307" s="166" t="str">
        <f t="shared" si="23"/>
        <v>OK</v>
      </c>
    </row>
    <row r="308" spans="2:12" ht="12" x14ac:dyDescent="0.2">
      <c r="B308" s="92" t="s">
        <v>271</v>
      </c>
      <c r="C308" s="59" t="s">
        <v>1501</v>
      </c>
      <c r="D308" s="93" t="s">
        <v>1227</v>
      </c>
      <c r="E308" s="122">
        <v>1</v>
      </c>
      <c r="F308" s="94">
        <v>5918</v>
      </c>
      <c r="G308" s="94">
        <f t="shared" si="26"/>
        <v>5918</v>
      </c>
      <c r="H308" s="20"/>
      <c r="J308" s="187">
        <v>5602</v>
      </c>
      <c r="K308" s="186">
        <f t="shared" si="22"/>
        <v>5602</v>
      </c>
      <c r="L308" s="166" t="str">
        <f t="shared" si="23"/>
        <v>OK</v>
      </c>
    </row>
    <row r="309" spans="2:12" ht="12" x14ac:dyDescent="0.2">
      <c r="B309" s="92" t="s">
        <v>272</v>
      </c>
      <c r="C309" s="59" t="s">
        <v>1502</v>
      </c>
      <c r="D309" s="93" t="s">
        <v>1227</v>
      </c>
      <c r="E309" s="122">
        <v>1</v>
      </c>
      <c r="F309" s="94">
        <v>6938</v>
      </c>
      <c r="G309" s="94">
        <f t="shared" si="26"/>
        <v>6938</v>
      </c>
      <c r="H309" s="20"/>
      <c r="J309" s="187">
        <v>6567</v>
      </c>
      <c r="K309" s="186">
        <f t="shared" si="22"/>
        <v>6567</v>
      </c>
      <c r="L309" s="166" t="str">
        <f t="shared" si="23"/>
        <v>OK</v>
      </c>
    </row>
    <row r="310" spans="2:12" ht="12" x14ac:dyDescent="0.2">
      <c r="B310" s="92" t="s">
        <v>273</v>
      </c>
      <c r="C310" s="59" t="s">
        <v>1503</v>
      </c>
      <c r="D310" s="93" t="s">
        <v>1227</v>
      </c>
      <c r="E310" s="122">
        <v>1</v>
      </c>
      <c r="F310" s="94">
        <v>7838</v>
      </c>
      <c r="G310" s="94">
        <f t="shared" si="26"/>
        <v>7838</v>
      </c>
      <c r="H310" s="20"/>
      <c r="J310" s="187">
        <v>7419</v>
      </c>
      <c r="K310" s="186">
        <f t="shared" si="22"/>
        <v>7419</v>
      </c>
      <c r="L310" s="166" t="str">
        <f t="shared" si="23"/>
        <v>OK</v>
      </c>
    </row>
    <row r="311" spans="2:12" ht="12" x14ac:dyDescent="0.2">
      <c r="B311" s="92" t="s">
        <v>274</v>
      </c>
      <c r="C311" s="59" t="s">
        <v>1504</v>
      </c>
      <c r="D311" s="93" t="s">
        <v>1227</v>
      </c>
      <c r="E311" s="122">
        <v>1</v>
      </c>
      <c r="F311" s="94">
        <v>11840</v>
      </c>
      <c r="G311" s="94">
        <f t="shared" si="26"/>
        <v>11840</v>
      </c>
      <c r="H311" s="20"/>
      <c r="J311" s="187">
        <v>11207</v>
      </c>
      <c r="K311" s="186">
        <f t="shared" si="22"/>
        <v>11207</v>
      </c>
      <c r="L311" s="166" t="str">
        <f t="shared" si="23"/>
        <v>OK</v>
      </c>
    </row>
    <row r="312" spans="2:12" ht="12" x14ac:dyDescent="0.2">
      <c r="B312" s="92" t="s">
        <v>275</v>
      </c>
      <c r="C312" s="61" t="s">
        <v>1505</v>
      </c>
      <c r="D312" s="93" t="s">
        <v>1227</v>
      </c>
      <c r="E312" s="122">
        <v>1</v>
      </c>
      <c r="F312" s="94">
        <v>23641</v>
      </c>
      <c r="G312" s="94">
        <f t="shared" si="26"/>
        <v>23641</v>
      </c>
      <c r="H312" s="20"/>
      <c r="J312" s="187">
        <v>22377</v>
      </c>
      <c r="K312" s="186">
        <f t="shared" si="22"/>
        <v>22377</v>
      </c>
      <c r="L312" s="166" t="str">
        <f t="shared" si="23"/>
        <v>OK</v>
      </c>
    </row>
    <row r="313" spans="2:12" ht="12" x14ac:dyDescent="0.2">
      <c r="B313" s="92" t="s">
        <v>276</v>
      </c>
      <c r="C313" s="61" t="s">
        <v>1506</v>
      </c>
      <c r="D313" s="93" t="s">
        <v>1227</v>
      </c>
      <c r="E313" s="122">
        <v>1</v>
      </c>
      <c r="F313" s="94">
        <v>30972</v>
      </c>
      <c r="G313" s="94">
        <f t="shared" si="26"/>
        <v>30972</v>
      </c>
      <c r="H313" s="20"/>
      <c r="J313" s="187">
        <v>29316</v>
      </c>
      <c r="K313" s="186">
        <f t="shared" si="22"/>
        <v>29316</v>
      </c>
      <c r="L313" s="166" t="str">
        <f t="shared" si="23"/>
        <v>OK</v>
      </c>
    </row>
    <row r="314" spans="2:12" ht="12" x14ac:dyDescent="0.2">
      <c r="B314" s="92" t="s">
        <v>277</v>
      </c>
      <c r="C314" s="61" t="s">
        <v>1507</v>
      </c>
      <c r="D314" s="93" t="s">
        <v>1227</v>
      </c>
      <c r="E314" s="122">
        <v>1</v>
      </c>
      <c r="F314" s="94">
        <v>67055</v>
      </c>
      <c r="G314" s="94">
        <f t="shared" si="26"/>
        <v>67055</v>
      </c>
      <c r="H314" s="20"/>
      <c r="J314" s="187">
        <v>63470</v>
      </c>
      <c r="K314" s="186">
        <f t="shared" si="22"/>
        <v>63470</v>
      </c>
      <c r="L314" s="166" t="str">
        <f t="shared" si="23"/>
        <v>OK</v>
      </c>
    </row>
    <row r="315" spans="2:12" ht="12" x14ac:dyDescent="0.2">
      <c r="B315" s="92" t="s">
        <v>278</v>
      </c>
      <c r="C315" s="59" t="s">
        <v>1508</v>
      </c>
      <c r="D315" s="89" t="s">
        <v>2522</v>
      </c>
      <c r="E315" s="122">
        <v>1</v>
      </c>
      <c r="F315" s="94">
        <v>5445</v>
      </c>
      <c r="G315" s="94">
        <f t="shared" si="26"/>
        <v>5445</v>
      </c>
      <c r="H315" s="20"/>
      <c r="J315" s="187">
        <v>5154</v>
      </c>
      <c r="K315" s="186">
        <f t="shared" si="22"/>
        <v>5154</v>
      </c>
      <c r="L315" s="166" t="str">
        <f t="shared" si="23"/>
        <v>OK</v>
      </c>
    </row>
    <row r="316" spans="2:12" ht="12" x14ac:dyDescent="0.2">
      <c r="B316" s="92" t="s">
        <v>279</v>
      </c>
      <c r="C316" s="59" t="s">
        <v>1509</v>
      </c>
      <c r="D316" s="89" t="s">
        <v>2522</v>
      </c>
      <c r="E316" s="122">
        <v>1</v>
      </c>
      <c r="F316" s="94">
        <v>7714</v>
      </c>
      <c r="G316" s="94">
        <f t="shared" si="26"/>
        <v>7714</v>
      </c>
      <c r="H316" s="20"/>
      <c r="J316" s="187">
        <v>7302</v>
      </c>
      <c r="K316" s="186">
        <f t="shared" si="22"/>
        <v>7302</v>
      </c>
      <c r="L316" s="166" t="str">
        <f t="shared" si="23"/>
        <v>OK</v>
      </c>
    </row>
    <row r="317" spans="2:12" ht="12" x14ac:dyDescent="0.2">
      <c r="B317" s="92" t="s">
        <v>280</v>
      </c>
      <c r="C317" s="59" t="s">
        <v>1510</v>
      </c>
      <c r="D317" s="89" t="s">
        <v>2522</v>
      </c>
      <c r="E317" s="122">
        <v>1</v>
      </c>
      <c r="F317" s="94">
        <v>11980</v>
      </c>
      <c r="G317" s="94">
        <f t="shared" si="26"/>
        <v>11980</v>
      </c>
      <c r="H317" s="20"/>
      <c r="J317" s="187">
        <v>11340</v>
      </c>
      <c r="K317" s="186">
        <f t="shared" si="22"/>
        <v>11340</v>
      </c>
      <c r="L317" s="166" t="str">
        <f t="shared" si="23"/>
        <v>OK</v>
      </c>
    </row>
    <row r="318" spans="2:12" ht="12" x14ac:dyDescent="0.2">
      <c r="B318" s="92" t="s">
        <v>281</v>
      </c>
      <c r="C318" s="59" t="s">
        <v>1511</v>
      </c>
      <c r="D318" s="89" t="s">
        <v>2522</v>
      </c>
      <c r="E318" s="122">
        <v>1</v>
      </c>
      <c r="F318" s="94">
        <v>20665</v>
      </c>
      <c r="G318" s="94">
        <f t="shared" si="26"/>
        <v>20665</v>
      </c>
      <c r="H318" s="20"/>
      <c r="J318" s="187">
        <v>19560</v>
      </c>
      <c r="K318" s="186">
        <f t="shared" si="22"/>
        <v>19560</v>
      </c>
      <c r="L318" s="166" t="str">
        <f t="shared" si="23"/>
        <v>OK</v>
      </c>
    </row>
    <row r="319" spans="2:12" ht="12" x14ac:dyDescent="0.2">
      <c r="B319" s="92" t="s">
        <v>282</v>
      </c>
      <c r="C319" s="59" t="s">
        <v>1512</v>
      </c>
      <c r="D319" s="89" t="s">
        <v>2522</v>
      </c>
      <c r="E319" s="122">
        <v>1</v>
      </c>
      <c r="F319" s="94">
        <v>24863</v>
      </c>
      <c r="G319" s="94">
        <f t="shared" si="26"/>
        <v>24863</v>
      </c>
      <c r="H319" s="20"/>
      <c r="J319" s="187">
        <v>23534</v>
      </c>
      <c r="K319" s="186">
        <f t="shared" si="22"/>
        <v>23534</v>
      </c>
      <c r="L319" s="166" t="str">
        <f t="shared" si="23"/>
        <v>OK</v>
      </c>
    </row>
    <row r="320" spans="2:12" ht="12" x14ac:dyDescent="0.2">
      <c r="B320" s="92" t="s">
        <v>283</v>
      </c>
      <c r="C320" s="59" t="s">
        <v>1513</v>
      </c>
      <c r="D320" s="89" t="s">
        <v>2522</v>
      </c>
      <c r="E320" s="122">
        <v>1</v>
      </c>
      <c r="F320" s="94">
        <v>17212</v>
      </c>
      <c r="G320" s="94">
        <f t="shared" si="26"/>
        <v>17212</v>
      </c>
      <c r="H320" s="20"/>
      <c r="J320" s="187">
        <v>16292</v>
      </c>
      <c r="K320" s="186">
        <f t="shared" si="22"/>
        <v>16292</v>
      </c>
      <c r="L320" s="166" t="str">
        <f t="shared" si="23"/>
        <v>OK</v>
      </c>
    </row>
    <row r="321" spans="2:12" ht="12" x14ac:dyDescent="0.2">
      <c r="B321" s="92" t="s">
        <v>284</v>
      </c>
      <c r="C321" s="59" t="s">
        <v>1514</v>
      </c>
      <c r="D321" s="89" t="s">
        <v>2522</v>
      </c>
      <c r="E321" s="122">
        <v>1</v>
      </c>
      <c r="F321" s="94">
        <v>20100</v>
      </c>
      <c r="G321" s="94">
        <f t="shared" si="26"/>
        <v>20100</v>
      </c>
      <c r="H321" s="20"/>
      <c r="J321" s="187">
        <v>19026</v>
      </c>
      <c r="K321" s="186">
        <f t="shared" si="22"/>
        <v>19026</v>
      </c>
      <c r="L321" s="166" t="str">
        <f t="shared" si="23"/>
        <v>OK</v>
      </c>
    </row>
    <row r="322" spans="2:12" ht="12" x14ac:dyDescent="0.2">
      <c r="B322" s="92" t="s">
        <v>285</v>
      </c>
      <c r="C322" s="59" t="s">
        <v>1515</v>
      </c>
      <c r="D322" s="89" t="s">
        <v>2522</v>
      </c>
      <c r="E322" s="122">
        <v>1</v>
      </c>
      <c r="F322" s="94">
        <v>27280</v>
      </c>
      <c r="G322" s="94">
        <f t="shared" si="26"/>
        <v>27280</v>
      </c>
      <c r="H322" s="20"/>
      <c r="J322" s="187">
        <v>25822</v>
      </c>
      <c r="K322" s="186">
        <f t="shared" si="22"/>
        <v>25822</v>
      </c>
      <c r="L322" s="166" t="str">
        <f t="shared" si="23"/>
        <v>OK</v>
      </c>
    </row>
    <row r="323" spans="2:12" ht="12" x14ac:dyDescent="0.2">
      <c r="B323" s="92" t="s">
        <v>286</v>
      </c>
      <c r="C323" s="59" t="s">
        <v>1516</v>
      </c>
      <c r="D323" s="89" t="s">
        <v>2522</v>
      </c>
      <c r="E323" s="122">
        <v>1</v>
      </c>
      <c r="F323" s="94">
        <v>29022</v>
      </c>
      <c r="G323" s="94">
        <f t="shared" si="26"/>
        <v>29022</v>
      </c>
      <c r="H323" s="20"/>
      <c r="J323" s="187">
        <v>27471</v>
      </c>
      <c r="K323" s="186">
        <f t="shared" si="22"/>
        <v>27471</v>
      </c>
      <c r="L323" s="166" t="str">
        <f t="shared" si="23"/>
        <v>OK</v>
      </c>
    </row>
    <row r="324" spans="2:12" ht="12" x14ac:dyDescent="0.2">
      <c r="B324" s="92" t="s">
        <v>287</v>
      </c>
      <c r="C324" s="59" t="s">
        <v>1517</v>
      </c>
      <c r="D324" s="89" t="s">
        <v>2522</v>
      </c>
      <c r="E324" s="122">
        <v>1</v>
      </c>
      <c r="F324" s="94">
        <v>31282</v>
      </c>
      <c r="G324" s="94">
        <f t="shared" si="26"/>
        <v>31282</v>
      </c>
      <c r="H324" s="20"/>
      <c r="J324" s="187">
        <v>29610</v>
      </c>
      <c r="K324" s="186">
        <f t="shared" si="22"/>
        <v>29610</v>
      </c>
      <c r="L324" s="166" t="str">
        <f t="shared" si="23"/>
        <v>OK</v>
      </c>
    </row>
    <row r="325" spans="2:12" ht="12" x14ac:dyDescent="0.2">
      <c r="B325" s="92" t="s">
        <v>288</v>
      </c>
      <c r="C325" s="61" t="s">
        <v>1518</v>
      </c>
      <c r="D325" s="89" t="s">
        <v>2522</v>
      </c>
      <c r="E325" s="122">
        <v>1</v>
      </c>
      <c r="F325" s="94">
        <v>52589</v>
      </c>
      <c r="G325" s="94">
        <f t="shared" si="26"/>
        <v>52589</v>
      </c>
      <c r="H325" s="20"/>
      <c r="J325" s="187">
        <v>49778</v>
      </c>
      <c r="K325" s="186">
        <f t="shared" si="22"/>
        <v>49778</v>
      </c>
      <c r="L325" s="166" t="str">
        <f t="shared" si="23"/>
        <v>OK</v>
      </c>
    </row>
    <row r="326" spans="2:12" ht="12" x14ac:dyDescent="0.2">
      <c r="B326" s="92" t="s">
        <v>289</v>
      </c>
      <c r="C326" s="61" t="s">
        <v>1519</v>
      </c>
      <c r="D326" s="89" t="s">
        <v>2522</v>
      </c>
      <c r="E326" s="122">
        <v>1</v>
      </c>
      <c r="F326" s="94">
        <v>74146</v>
      </c>
      <c r="G326" s="94">
        <f t="shared" si="26"/>
        <v>74146</v>
      </c>
      <c r="H326" s="20"/>
      <c r="J326" s="187">
        <v>70182</v>
      </c>
      <c r="K326" s="186">
        <f t="shared" si="22"/>
        <v>70182</v>
      </c>
      <c r="L326" s="166" t="str">
        <f t="shared" si="23"/>
        <v>OK</v>
      </c>
    </row>
    <row r="327" spans="2:12" ht="12" x14ac:dyDescent="0.2">
      <c r="B327" s="92" t="s">
        <v>290</v>
      </c>
      <c r="C327" s="61" t="s">
        <v>1520</v>
      </c>
      <c r="D327" s="89" t="s">
        <v>2522</v>
      </c>
      <c r="E327" s="122">
        <v>1</v>
      </c>
      <c r="F327" s="94">
        <v>102820</v>
      </c>
      <c r="G327" s="94">
        <f t="shared" si="26"/>
        <v>102820</v>
      </c>
      <c r="H327" s="20"/>
      <c r="J327" s="187">
        <v>97324</v>
      </c>
      <c r="K327" s="186">
        <f t="shared" si="22"/>
        <v>97324</v>
      </c>
      <c r="L327" s="166" t="str">
        <f t="shared" si="23"/>
        <v>OK</v>
      </c>
    </row>
    <row r="328" spans="2:12" ht="12" x14ac:dyDescent="0.2">
      <c r="B328" s="92" t="s">
        <v>291</v>
      </c>
      <c r="C328" s="61" t="s">
        <v>1521</v>
      </c>
      <c r="D328" s="89" t="s">
        <v>2522</v>
      </c>
      <c r="E328" s="122">
        <v>1</v>
      </c>
      <c r="F328" s="94">
        <v>132358</v>
      </c>
      <c r="G328" s="94">
        <f t="shared" si="26"/>
        <v>132358</v>
      </c>
      <c r="H328" s="20"/>
      <c r="J328" s="187">
        <v>125283</v>
      </c>
      <c r="K328" s="186">
        <f t="shared" si="22"/>
        <v>125283</v>
      </c>
      <c r="L328" s="166" t="str">
        <f t="shared" si="23"/>
        <v>OK</v>
      </c>
    </row>
    <row r="329" spans="2:12" ht="12" x14ac:dyDescent="0.2">
      <c r="B329" s="92" t="s">
        <v>292</v>
      </c>
      <c r="C329" s="59" t="s">
        <v>1522</v>
      </c>
      <c r="D329" s="93" t="s">
        <v>1227</v>
      </c>
      <c r="E329" s="122">
        <v>1</v>
      </c>
      <c r="F329" s="94">
        <v>57811</v>
      </c>
      <c r="G329" s="94">
        <f t="shared" si="26"/>
        <v>57811</v>
      </c>
      <c r="H329" s="20"/>
      <c r="J329" s="185">
        <v>54721</v>
      </c>
      <c r="K329" s="186">
        <f t="shared" si="22"/>
        <v>54721</v>
      </c>
      <c r="L329" s="166" t="str">
        <f t="shared" si="23"/>
        <v>OK</v>
      </c>
    </row>
    <row r="330" spans="2:12" ht="12" x14ac:dyDescent="0.2">
      <c r="B330" s="92" t="s">
        <v>293</v>
      </c>
      <c r="C330" s="59" t="s">
        <v>1523</v>
      </c>
      <c r="D330" s="93" t="s">
        <v>1227</v>
      </c>
      <c r="E330" s="122">
        <v>1</v>
      </c>
      <c r="F330" s="94">
        <v>72179</v>
      </c>
      <c r="G330" s="94">
        <f t="shared" si="26"/>
        <v>72179</v>
      </c>
      <c r="H330" s="20"/>
      <c r="J330" s="185">
        <v>68321</v>
      </c>
      <c r="K330" s="186">
        <f t="shared" si="22"/>
        <v>68321</v>
      </c>
      <c r="L330" s="166" t="str">
        <f t="shared" si="23"/>
        <v>OK</v>
      </c>
    </row>
    <row r="331" spans="2:12" ht="12" x14ac:dyDescent="0.2">
      <c r="B331" s="92" t="s">
        <v>294</v>
      </c>
      <c r="C331" s="59" t="s">
        <v>1524</v>
      </c>
      <c r="D331" s="93" t="s">
        <v>1227</v>
      </c>
      <c r="E331" s="122">
        <v>1</v>
      </c>
      <c r="F331" s="94">
        <v>106135</v>
      </c>
      <c r="G331" s="94">
        <f t="shared" si="26"/>
        <v>106135</v>
      </c>
      <c r="H331" s="20"/>
      <c r="J331" s="185">
        <v>100461</v>
      </c>
      <c r="K331" s="186">
        <f t="shared" si="22"/>
        <v>100461</v>
      </c>
      <c r="L331" s="166" t="str">
        <f t="shared" si="23"/>
        <v>OK</v>
      </c>
    </row>
    <row r="332" spans="2:12" ht="12" x14ac:dyDescent="0.2">
      <c r="B332" s="92" t="s">
        <v>295</v>
      </c>
      <c r="C332" s="61" t="s">
        <v>1525</v>
      </c>
      <c r="D332" s="93" t="s">
        <v>1227</v>
      </c>
      <c r="E332" s="122">
        <v>1</v>
      </c>
      <c r="F332" s="94">
        <v>130404</v>
      </c>
      <c r="G332" s="94">
        <f t="shared" si="26"/>
        <v>130404</v>
      </c>
      <c r="H332" s="20"/>
      <c r="J332" s="187">
        <v>123433</v>
      </c>
      <c r="K332" s="186">
        <f t="shared" si="22"/>
        <v>123433</v>
      </c>
      <c r="L332" s="166" t="str">
        <f t="shared" si="23"/>
        <v>OK</v>
      </c>
    </row>
    <row r="333" spans="2:12" ht="12" x14ac:dyDescent="0.2">
      <c r="B333" s="92" t="s">
        <v>296</v>
      </c>
      <c r="C333" s="61" t="s">
        <v>1526</v>
      </c>
      <c r="D333" s="93" t="s">
        <v>1227</v>
      </c>
      <c r="E333" s="122">
        <v>1</v>
      </c>
      <c r="F333" s="94">
        <v>141619</v>
      </c>
      <c r="G333" s="94">
        <f t="shared" si="26"/>
        <v>141619</v>
      </c>
      <c r="H333" s="20"/>
      <c r="J333" s="187">
        <v>134048</v>
      </c>
      <c r="K333" s="186">
        <f t="shared" si="22"/>
        <v>134048</v>
      </c>
      <c r="L333" s="166" t="str">
        <f t="shared" si="23"/>
        <v>OK</v>
      </c>
    </row>
    <row r="334" spans="2:12" ht="12" x14ac:dyDescent="0.2">
      <c r="B334" s="92" t="s">
        <v>297</v>
      </c>
      <c r="C334" s="61" t="s">
        <v>1527</v>
      </c>
      <c r="D334" s="93" t="s">
        <v>1227</v>
      </c>
      <c r="E334" s="122">
        <v>1</v>
      </c>
      <c r="F334" s="94">
        <v>204313</v>
      </c>
      <c r="G334" s="94">
        <f t="shared" si="26"/>
        <v>204313</v>
      </c>
      <c r="H334" s="20"/>
      <c r="J334" s="187">
        <v>193391</v>
      </c>
      <c r="K334" s="186">
        <f t="shared" ref="K334:K397" si="27">ROUND($E334*J334,0)</f>
        <v>193391</v>
      </c>
      <c r="L334" s="166" t="str">
        <f t="shared" ref="L334:L397" si="28">IF(AND(J334&gt;=$F334*0.9,J334&lt;=$F334),"OK","ERROR Vr")</f>
        <v>OK</v>
      </c>
    </row>
    <row r="335" spans="2:12" ht="12" x14ac:dyDescent="0.2">
      <c r="B335" s="92" t="s">
        <v>298</v>
      </c>
      <c r="C335" s="59" t="s">
        <v>1528</v>
      </c>
      <c r="D335" s="93" t="s">
        <v>1227</v>
      </c>
      <c r="E335" s="122">
        <v>1</v>
      </c>
      <c r="F335" s="94">
        <v>228803</v>
      </c>
      <c r="G335" s="94">
        <f t="shared" si="26"/>
        <v>228803</v>
      </c>
      <c r="H335" s="20"/>
      <c r="J335" s="187">
        <v>216572</v>
      </c>
      <c r="K335" s="186">
        <f t="shared" si="27"/>
        <v>216572</v>
      </c>
      <c r="L335" s="166" t="str">
        <f t="shared" si="28"/>
        <v>OK</v>
      </c>
    </row>
    <row r="336" spans="2:12" ht="12" x14ac:dyDescent="0.2">
      <c r="B336" s="92" t="s">
        <v>299</v>
      </c>
      <c r="C336" s="61" t="s">
        <v>1529</v>
      </c>
      <c r="D336" s="93" t="s">
        <v>1227</v>
      </c>
      <c r="E336" s="122">
        <v>1</v>
      </c>
      <c r="F336" s="94">
        <v>221213</v>
      </c>
      <c r="G336" s="94">
        <f t="shared" si="26"/>
        <v>221213</v>
      </c>
      <c r="H336" s="20"/>
      <c r="J336" s="187">
        <v>209388</v>
      </c>
      <c r="K336" s="186">
        <f t="shared" si="27"/>
        <v>209388</v>
      </c>
      <c r="L336" s="166" t="str">
        <f t="shared" si="28"/>
        <v>OK</v>
      </c>
    </row>
    <row r="337" spans="2:12" ht="12" x14ac:dyDescent="0.2">
      <c r="B337" s="92" t="s">
        <v>300</v>
      </c>
      <c r="C337" s="61" t="s">
        <v>1530</v>
      </c>
      <c r="D337" s="93" t="s">
        <v>1227</v>
      </c>
      <c r="E337" s="122">
        <v>1</v>
      </c>
      <c r="F337" s="94">
        <v>423132</v>
      </c>
      <c r="G337" s="94">
        <f t="shared" si="26"/>
        <v>423132</v>
      </c>
      <c r="H337" s="20"/>
      <c r="J337" s="187">
        <v>400513</v>
      </c>
      <c r="K337" s="186">
        <f t="shared" si="27"/>
        <v>400513</v>
      </c>
      <c r="L337" s="166" t="str">
        <f t="shared" si="28"/>
        <v>OK</v>
      </c>
    </row>
    <row r="338" spans="2:12" ht="12" x14ac:dyDescent="0.2">
      <c r="B338" s="92" t="s">
        <v>301</v>
      </c>
      <c r="C338" s="59" t="s">
        <v>1531</v>
      </c>
      <c r="D338" s="93" t="s">
        <v>1227</v>
      </c>
      <c r="E338" s="122">
        <v>1</v>
      </c>
      <c r="F338" s="94">
        <v>14731</v>
      </c>
      <c r="G338" s="94">
        <f t="shared" si="26"/>
        <v>14731</v>
      </c>
      <c r="H338" s="20"/>
      <c r="J338" s="187">
        <v>13944</v>
      </c>
      <c r="K338" s="186">
        <f t="shared" si="27"/>
        <v>13944</v>
      </c>
      <c r="L338" s="166" t="str">
        <f t="shared" si="28"/>
        <v>OK</v>
      </c>
    </row>
    <row r="339" spans="2:12" ht="12" x14ac:dyDescent="0.2">
      <c r="B339" s="92" t="s">
        <v>302</v>
      </c>
      <c r="C339" s="59" t="s">
        <v>1532</v>
      </c>
      <c r="D339" s="93" t="s">
        <v>1227</v>
      </c>
      <c r="E339" s="122">
        <v>1</v>
      </c>
      <c r="F339" s="94">
        <v>37195</v>
      </c>
      <c r="G339" s="94">
        <f t="shared" si="26"/>
        <v>37195</v>
      </c>
      <c r="H339" s="20"/>
      <c r="J339" s="187">
        <v>35207</v>
      </c>
      <c r="K339" s="186">
        <f t="shared" si="27"/>
        <v>35207</v>
      </c>
      <c r="L339" s="166" t="str">
        <f t="shared" si="28"/>
        <v>OK</v>
      </c>
    </row>
    <row r="340" spans="2:12" ht="12" x14ac:dyDescent="0.2">
      <c r="B340" s="92" t="s">
        <v>303</v>
      </c>
      <c r="C340" s="59" t="s">
        <v>1533</v>
      </c>
      <c r="D340" s="93" t="s">
        <v>1227</v>
      </c>
      <c r="E340" s="122">
        <v>1</v>
      </c>
      <c r="F340" s="94">
        <v>79301</v>
      </c>
      <c r="G340" s="94">
        <f t="shared" si="26"/>
        <v>79301</v>
      </c>
      <c r="H340" s="20"/>
      <c r="J340" s="187">
        <v>75062</v>
      </c>
      <c r="K340" s="186">
        <f t="shared" si="27"/>
        <v>75062</v>
      </c>
      <c r="L340" s="166" t="str">
        <f t="shared" si="28"/>
        <v>OK</v>
      </c>
    </row>
    <row r="341" spans="2:12" ht="12" x14ac:dyDescent="0.2">
      <c r="B341" s="92" t="s">
        <v>304</v>
      </c>
      <c r="C341" s="59" t="s">
        <v>1534</v>
      </c>
      <c r="D341" s="93" t="s">
        <v>1227</v>
      </c>
      <c r="E341" s="122">
        <v>1</v>
      </c>
      <c r="F341" s="94">
        <v>124196</v>
      </c>
      <c r="G341" s="94">
        <f t="shared" si="26"/>
        <v>124196</v>
      </c>
      <c r="H341" s="20"/>
      <c r="J341" s="187">
        <v>117557</v>
      </c>
      <c r="K341" s="186">
        <f t="shared" si="27"/>
        <v>117557</v>
      </c>
      <c r="L341" s="166" t="str">
        <f t="shared" si="28"/>
        <v>OK</v>
      </c>
    </row>
    <row r="342" spans="2:12" ht="12" x14ac:dyDescent="0.2">
      <c r="B342" s="92" t="s">
        <v>305</v>
      </c>
      <c r="C342" s="59" t="s">
        <v>1535</v>
      </c>
      <c r="D342" s="93" t="s">
        <v>1227</v>
      </c>
      <c r="E342" s="122">
        <v>1</v>
      </c>
      <c r="F342" s="94">
        <v>147880</v>
      </c>
      <c r="G342" s="94">
        <f t="shared" si="26"/>
        <v>147880</v>
      </c>
      <c r="H342" s="20"/>
      <c r="J342" s="187">
        <v>139975</v>
      </c>
      <c r="K342" s="186">
        <f t="shared" si="27"/>
        <v>139975</v>
      </c>
      <c r="L342" s="166" t="str">
        <f t="shared" si="28"/>
        <v>OK</v>
      </c>
    </row>
    <row r="343" spans="2:12" ht="12" x14ac:dyDescent="0.2">
      <c r="B343" s="92" t="s">
        <v>306</v>
      </c>
      <c r="C343" s="59" t="s">
        <v>1536</v>
      </c>
      <c r="D343" s="93" t="s">
        <v>1227</v>
      </c>
      <c r="E343" s="122">
        <v>1</v>
      </c>
      <c r="F343" s="94">
        <v>171215</v>
      </c>
      <c r="G343" s="94">
        <f t="shared" si="26"/>
        <v>171215</v>
      </c>
      <c r="H343" s="20"/>
      <c r="J343" s="187">
        <v>162062</v>
      </c>
      <c r="K343" s="186">
        <f t="shared" si="27"/>
        <v>162062</v>
      </c>
      <c r="L343" s="166" t="str">
        <f t="shared" si="28"/>
        <v>OK</v>
      </c>
    </row>
    <row r="344" spans="2:12" ht="12" x14ac:dyDescent="0.2">
      <c r="B344" s="92" t="s">
        <v>307</v>
      </c>
      <c r="C344" s="61" t="s">
        <v>1537</v>
      </c>
      <c r="D344" s="93" t="s">
        <v>1227</v>
      </c>
      <c r="E344" s="122">
        <v>1</v>
      </c>
      <c r="F344" s="94">
        <v>1269583</v>
      </c>
      <c r="G344" s="94">
        <f t="shared" si="26"/>
        <v>1269583</v>
      </c>
      <c r="H344" s="20"/>
      <c r="J344" s="187">
        <v>1201715</v>
      </c>
      <c r="K344" s="186">
        <f t="shared" si="27"/>
        <v>1201715</v>
      </c>
      <c r="L344" s="166" t="str">
        <f t="shared" si="28"/>
        <v>OK</v>
      </c>
    </row>
    <row r="345" spans="2:12" ht="12" x14ac:dyDescent="0.2">
      <c r="B345" s="92" t="s">
        <v>308</v>
      </c>
      <c r="C345" s="61" t="s">
        <v>1538</v>
      </c>
      <c r="D345" s="93" t="s">
        <v>1227</v>
      </c>
      <c r="E345" s="122">
        <v>1</v>
      </c>
      <c r="F345" s="94">
        <v>317282</v>
      </c>
      <c r="G345" s="94">
        <f t="shared" si="26"/>
        <v>317282</v>
      </c>
      <c r="H345" s="20"/>
      <c r="J345" s="187">
        <v>300321</v>
      </c>
      <c r="K345" s="186">
        <f t="shared" si="27"/>
        <v>300321</v>
      </c>
      <c r="L345" s="166" t="str">
        <f t="shared" si="28"/>
        <v>OK</v>
      </c>
    </row>
    <row r="346" spans="2:12" ht="12" x14ac:dyDescent="0.2">
      <c r="B346" s="92" t="s">
        <v>309</v>
      </c>
      <c r="C346" s="61" t="s">
        <v>1539</v>
      </c>
      <c r="D346" s="93" t="s">
        <v>1227</v>
      </c>
      <c r="E346" s="122">
        <v>1</v>
      </c>
      <c r="F346" s="94">
        <v>321892</v>
      </c>
      <c r="G346" s="94">
        <f t="shared" si="26"/>
        <v>321892</v>
      </c>
      <c r="H346" s="20"/>
      <c r="J346" s="187">
        <v>304685</v>
      </c>
      <c r="K346" s="186">
        <f t="shared" si="27"/>
        <v>304685</v>
      </c>
      <c r="L346" s="166" t="str">
        <f t="shared" si="28"/>
        <v>OK</v>
      </c>
    </row>
    <row r="347" spans="2:12" ht="12" x14ac:dyDescent="0.2">
      <c r="B347" s="92" t="s">
        <v>310</v>
      </c>
      <c r="C347" s="61" t="s">
        <v>1540</v>
      </c>
      <c r="D347" s="93" t="s">
        <v>1227</v>
      </c>
      <c r="E347" s="122">
        <v>1</v>
      </c>
      <c r="F347" s="94">
        <v>553370</v>
      </c>
      <c r="G347" s="94">
        <f t="shared" si="26"/>
        <v>553370</v>
      </c>
      <c r="H347" s="20"/>
      <c r="J347" s="187">
        <v>523788</v>
      </c>
      <c r="K347" s="186">
        <f t="shared" si="27"/>
        <v>523788</v>
      </c>
      <c r="L347" s="166" t="str">
        <f t="shared" si="28"/>
        <v>OK</v>
      </c>
    </row>
    <row r="348" spans="2:12" ht="12" x14ac:dyDescent="0.2">
      <c r="B348" s="92" t="s">
        <v>311</v>
      </c>
      <c r="C348" s="61" t="s">
        <v>1541</v>
      </c>
      <c r="D348" s="93" t="s">
        <v>1227</v>
      </c>
      <c r="E348" s="122">
        <v>1</v>
      </c>
      <c r="F348" s="94">
        <v>1138711</v>
      </c>
      <c r="G348" s="94">
        <f t="shared" si="26"/>
        <v>1138711</v>
      </c>
      <c r="H348" s="20"/>
      <c r="J348" s="187">
        <v>1077839</v>
      </c>
      <c r="K348" s="186">
        <f t="shared" si="27"/>
        <v>1077839</v>
      </c>
      <c r="L348" s="166" t="str">
        <f t="shared" si="28"/>
        <v>OK</v>
      </c>
    </row>
    <row r="349" spans="2:12" ht="12" x14ac:dyDescent="0.2">
      <c r="B349" s="92" t="s">
        <v>312</v>
      </c>
      <c r="C349" s="61" t="s">
        <v>1542</v>
      </c>
      <c r="D349" s="93" t="s">
        <v>1227</v>
      </c>
      <c r="E349" s="122">
        <v>1</v>
      </c>
      <c r="F349" s="94">
        <v>1240099</v>
      </c>
      <c r="G349" s="94">
        <f t="shared" si="26"/>
        <v>1240099</v>
      </c>
      <c r="H349" s="20"/>
      <c r="J349" s="187">
        <v>1173807</v>
      </c>
      <c r="K349" s="186">
        <f t="shared" si="27"/>
        <v>1173807</v>
      </c>
      <c r="L349" s="166" t="str">
        <f t="shared" si="28"/>
        <v>OK</v>
      </c>
    </row>
    <row r="350" spans="2:12" ht="12" x14ac:dyDescent="0.2">
      <c r="B350" s="92" t="s">
        <v>313</v>
      </c>
      <c r="C350" s="61" t="s">
        <v>1543</v>
      </c>
      <c r="D350" s="89" t="s">
        <v>2522</v>
      </c>
      <c r="E350" s="122">
        <v>1</v>
      </c>
      <c r="F350" s="94">
        <v>4279</v>
      </c>
      <c r="G350" s="94">
        <f t="shared" si="26"/>
        <v>4279</v>
      </c>
      <c r="H350" s="20"/>
      <c r="J350" s="187">
        <v>4050</v>
      </c>
      <c r="K350" s="186">
        <f t="shared" si="27"/>
        <v>4050</v>
      </c>
      <c r="L350" s="166" t="str">
        <f t="shared" si="28"/>
        <v>OK</v>
      </c>
    </row>
    <row r="351" spans="2:12" ht="12" x14ac:dyDescent="0.2">
      <c r="B351" s="92" t="s">
        <v>314</v>
      </c>
      <c r="C351" s="59" t="s">
        <v>1544</v>
      </c>
      <c r="D351" s="89" t="s">
        <v>2522</v>
      </c>
      <c r="E351" s="122">
        <v>1</v>
      </c>
      <c r="F351" s="94">
        <v>7369</v>
      </c>
      <c r="G351" s="94">
        <f t="shared" si="26"/>
        <v>7369</v>
      </c>
      <c r="H351" s="20"/>
      <c r="J351" s="187">
        <v>6975</v>
      </c>
      <c r="K351" s="186">
        <f t="shared" si="27"/>
        <v>6975</v>
      </c>
      <c r="L351" s="166" t="str">
        <f t="shared" si="28"/>
        <v>OK</v>
      </c>
    </row>
    <row r="352" spans="2:12" ht="12" x14ac:dyDescent="0.2">
      <c r="B352" s="92" t="s">
        <v>315</v>
      </c>
      <c r="C352" s="59" t="s">
        <v>1545</v>
      </c>
      <c r="D352" s="89" t="s">
        <v>2522</v>
      </c>
      <c r="E352" s="122">
        <v>1</v>
      </c>
      <c r="F352" s="94">
        <v>7056</v>
      </c>
      <c r="G352" s="94">
        <f t="shared" si="26"/>
        <v>7056</v>
      </c>
      <c r="H352" s="20"/>
      <c r="J352" s="187">
        <v>6679</v>
      </c>
      <c r="K352" s="186">
        <f t="shared" si="27"/>
        <v>6679</v>
      </c>
      <c r="L352" s="166" t="str">
        <f t="shared" si="28"/>
        <v>OK</v>
      </c>
    </row>
    <row r="353" spans="2:12" ht="12" x14ac:dyDescent="0.2">
      <c r="B353" s="92" t="s">
        <v>316</v>
      </c>
      <c r="C353" s="61" t="s">
        <v>1546</v>
      </c>
      <c r="D353" s="89" t="s">
        <v>2522</v>
      </c>
      <c r="E353" s="122">
        <v>1</v>
      </c>
      <c r="F353" s="94">
        <v>6334</v>
      </c>
      <c r="G353" s="94">
        <f t="shared" si="26"/>
        <v>6334</v>
      </c>
      <c r="H353" s="20"/>
      <c r="J353" s="187">
        <v>5995</v>
      </c>
      <c r="K353" s="186">
        <f t="shared" si="27"/>
        <v>5995</v>
      </c>
      <c r="L353" s="166" t="str">
        <f t="shared" si="28"/>
        <v>OK</v>
      </c>
    </row>
    <row r="354" spans="2:12" ht="12" x14ac:dyDescent="0.2">
      <c r="B354" s="92" t="s">
        <v>317</v>
      </c>
      <c r="C354" s="59" t="s">
        <v>1547</v>
      </c>
      <c r="D354" s="89" t="s">
        <v>2522</v>
      </c>
      <c r="E354" s="122">
        <v>1</v>
      </c>
      <c r="F354" s="94">
        <v>9103</v>
      </c>
      <c r="G354" s="94">
        <f t="shared" si="26"/>
        <v>9103</v>
      </c>
      <c r="H354" s="20"/>
      <c r="J354" s="187">
        <v>8616</v>
      </c>
      <c r="K354" s="186">
        <f t="shared" si="27"/>
        <v>8616</v>
      </c>
      <c r="L354" s="166" t="str">
        <f t="shared" si="28"/>
        <v>OK</v>
      </c>
    </row>
    <row r="355" spans="2:12" ht="12" x14ac:dyDescent="0.2">
      <c r="B355" s="92" t="s">
        <v>318</v>
      </c>
      <c r="C355" s="61" t="s">
        <v>1548</v>
      </c>
      <c r="D355" s="89" t="s">
        <v>2522</v>
      </c>
      <c r="E355" s="122">
        <v>1</v>
      </c>
      <c r="F355" s="94">
        <v>11673</v>
      </c>
      <c r="G355" s="94">
        <f t="shared" si="26"/>
        <v>11673</v>
      </c>
      <c r="H355" s="20"/>
      <c r="J355" s="187">
        <v>11049</v>
      </c>
      <c r="K355" s="186">
        <f t="shared" si="27"/>
        <v>11049</v>
      </c>
      <c r="L355" s="166" t="str">
        <f t="shared" si="28"/>
        <v>OK</v>
      </c>
    </row>
    <row r="356" spans="2:12" ht="12" x14ac:dyDescent="0.2">
      <c r="B356" s="92" t="s">
        <v>319</v>
      </c>
      <c r="C356" s="59" t="s">
        <v>1549</v>
      </c>
      <c r="D356" s="89" t="s">
        <v>2522</v>
      </c>
      <c r="E356" s="122">
        <v>1</v>
      </c>
      <c r="F356" s="94">
        <v>15260</v>
      </c>
      <c r="G356" s="94">
        <f t="shared" si="26"/>
        <v>15260</v>
      </c>
      <c r="H356" s="20"/>
      <c r="J356" s="187">
        <v>14444</v>
      </c>
      <c r="K356" s="186">
        <f t="shared" si="27"/>
        <v>14444</v>
      </c>
      <c r="L356" s="166" t="str">
        <f t="shared" si="28"/>
        <v>OK</v>
      </c>
    </row>
    <row r="357" spans="2:12" ht="12" x14ac:dyDescent="0.2">
      <c r="B357" s="92" t="s">
        <v>320</v>
      </c>
      <c r="C357" s="59" t="s">
        <v>1550</v>
      </c>
      <c r="D357" s="89" t="s">
        <v>2522</v>
      </c>
      <c r="E357" s="122">
        <v>1</v>
      </c>
      <c r="F357" s="94">
        <v>17640</v>
      </c>
      <c r="G357" s="94">
        <f t="shared" si="26"/>
        <v>17640</v>
      </c>
      <c r="H357" s="20"/>
      <c r="J357" s="187">
        <v>16697</v>
      </c>
      <c r="K357" s="186">
        <f t="shared" si="27"/>
        <v>16697</v>
      </c>
      <c r="L357" s="166" t="str">
        <f t="shared" si="28"/>
        <v>OK</v>
      </c>
    </row>
    <row r="358" spans="2:12" ht="12" x14ac:dyDescent="0.2">
      <c r="B358" s="92" t="s">
        <v>321</v>
      </c>
      <c r="C358" s="59" t="s">
        <v>1551</v>
      </c>
      <c r="D358" s="89" t="s">
        <v>2522</v>
      </c>
      <c r="E358" s="122">
        <v>1</v>
      </c>
      <c r="F358" s="94">
        <v>25686</v>
      </c>
      <c r="G358" s="94">
        <f t="shared" si="26"/>
        <v>25686</v>
      </c>
      <c r="H358" s="20"/>
      <c r="J358" s="187">
        <v>24313</v>
      </c>
      <c r="K358" s="186">
        <f t="shared" si="27"/>
        <v>24313</v>
      </c>
      <c r="L358" s="166" t="str">
        <f t="shared" si="28"/>
        <v>OK</v>
      </c>
    </row>
    <row r="359" spans="2:12" ht="12" x14ac:dyDescent="0.2">
      <c r="B359" s="92" t="s">
        <v>322</v>
      </c>
      <c r="C359" s="59" t="s">
        <v>1552</v>
      </c>
      <c r="D359" s="89" t="s">
        <v>2522</v>
      </c>
      <c r="E359" s="122">
        <v>1</v>
      </c>
      <c r="F359" s="94">
        <v>40722</v>
      </c>
      <c r="G359" s="94">
        <f t="shared" si="26"/>
        <v>40722</v>
      </c>
      <c r="H359" s="20"/>
      <c r="J359" s="187">
        <v>38545</v>
      </c>
      <c r="K359" s="186">
        <f t="shared" si="27"/>
        <v>38545</v>
      </c>
      <c r="L359" s="166" t="str">
        <f t="shared" si="28"/>
        <v>OK</v>
      </c>
    </row>
    <row r="360" spans="2:12" ht="12" x14ac:dyDescent="0.2">
      <c r="B360" s="92" t="s">
        <v>323</v>
      </c>
      <c r="C360" s="59" t="s">
        <v>1553</v>
      </c>
      <c r="D360" s="89" t="s">
        <v>2522</v>
      </c>
      <c r="E360" s="122">
        <v>1</v>
      </c>
      <c r="F360" s="94">
        <v>51763</v>
      </c>
      <c r="G360" s="94">
        <f t="shared" si="26"/>
        <v>51763</v>
      </c>
      <c r="H360" s="20"/>
      <c r="J360" s="187">
        <v>48996</v>
      </c>
      <c r="K360" s="186">
        <f t="shared" si="27"/>
        <v>48996</v>
      </c>
      <c r="L360" s="166" t="str">
        <f t="shared" si="28"/>
        <v>OK</v>
      </c>
    </row>
    <row r="361" spans="2:12" ht="12" x14ac:dyDescent="0.2">
      <c r="B361" s="92" t="s">
        <v>324</v>
      </c>
      <c r="C361" s="61" t="s">
        <v>1554</v>
      </c>
      <c r="D361" s="89" t="s">
        <v>2522</v>
      </c>
      <c r="E361" s="122">
        <v>1</v>
      </c>
      <c r="F361" s="94">
        <v>74417</v>
      </c>
      <c r="G361" s="94">
        <f t="shared" si="26"/>
        <v>74417</v>
      </c>
      <c r="H361" s="20"/>
      <c r="J361" s="187">
        <v>70439</v>
      </c>
      <c r="K361" s="186">
        <f t="shared" si="27"/>
        <v>70439</v>
      </c>
      <c r="L361" s="166" t="str">
        <f t="shared" si="28"/>
        <v>OK</v>
      </c>
    </row>
    <row r="362" spans="2:12" ht="12" x14ac:dyDescent="0.2">
      <c r="B362" s="92" t="s">
        <v>325</v>
      </c>
      <c r="C362" s="61" t="s">
        <v>1555</v>
      </c>
      <c r="D362" s="93" t="s">
        <v>1227</v>
      </c>
      <c r="E362" s="122">
        <v>1</v>
      </c>
      <c r="F362" s="94">
        <v>98770</v>
      </c>
      <c r="G362" s="94">
        <f t="shared" si="26"/>
        <v>98770</v>
      </c>
      <c r="H362" s="20"/>
      <c r="J362" s="187">
        <v>93490</v>
      </c>
      <c r="K362" s="186">
        <f t="shared" si="27"/>
        <v>93490</v>
      </c>
      <c r="L362" s="166" t="str">
        <f t="shared" si="28"/>
        <v>OK</v>
      </c>
    </row>
    <row r="363" spans="2:12" ht="12" x14ac:dyDescent="0.2">
      <c r="B363" s="92" t="s">
        <v>326</v>
      </c>
      <c r="C363" s="61" t="s">
        <v>1556</v>
      </c>
      <c r="D363" s="93" t="s">
        <v>1227</v>
      </c>
      <c r="E363" s="122">
        <v>1</v>
      </c>
      <c r="F363" s="94">
        <v>61515</v>
      </c>
      <c r="G363" s="94">
        <f t="shared" si="26"/>
        <v>61515</v>
      </c>
      <c r="H363" s="20"/>
      <c r="J363" s="187">
        <v>58227</v>
      </c>
      <c r="K363" s="186">
        <f t="shared" si="27"/>
        <v>58227</v>
      </c>
      <c r="L363" s="166" t="str">
        <f t="shared" si="28"/>
        <v>OK</v>
      </c>
    </row>
    <row r="364" spans="2:12" ht="12" x14ac:dyDescent="0.2">
      <c r="B364" s="92" t="s">
        <v>327</v>
      </c>
      <c r="C364" s="61" t="s">
        <v>1557</v>
      </c>
      <c r="D364" s="93" t="s">
        <v>1227</v>
      </c>
      <c r="E364" s="122">
        <v>1</v>
      </c>
      <c r="F364" s="94">
        <v>22236</v>
      </c>
      <c r="G364" s="94">
        <f t="shared" si="26"/>
        <v>22236</v>
      </c>
      <c r="H364" s="20"/>
      <c r="J364" s="187">
        <v>21047</v>
      </c>
      <c r="K364" s="186">
        <f t="shared" si="27"/>
        <v>21047</v>
      </c>
      <c r="L364" s="166" t="str">
        <f t="shared" si="28"/>
        <v>OK</v>
      </c>
    </row>
    <row r="365" spans="2:12" ht="12" x14ac:dyDescent="0.2">
      <c r="B365" s="92" t="s">
        <v>328</v>
      </c>
      <c r="C365" s="61" t="s">
        <v>1558</v>
      </c>
      <c r="D365" s="93" t="s">
        <v>1227</v>
      </c>
      <c r="E365" s="122">
        <v>1</v>
      </c>
      <c r="F365" s="94">
        <v>11932</v>
      </c>
      <c r="G365" s="94">
        <f t="shared" si="26"/>
        <v>11932</v>
      </c>
      <c r="H365" s="20"/>
      <c r="J365" s="187">
        <v>11294</v>
      </c>
      <c r="K365" s="186">
        <f t="shared" si="27"/>
        <v>11294</v>
      </c>
      <c r="L365" s="166" t="str">
        <f t="shared" si="28"/>
        <v>OK</v>
      </c>
    </row>
    <row r="366" spans="2:12" ht="12" x14ac:dyDescent="0.2">
      <c r="B366" s="92" t="s">
        <v>329</v>
      </c>
      <c r="C366" s="61" t="s">
        <v>1559</v>
      </c>
      <c r="D366" s="93" t="s">
        <v>1227</v>
      </c>
      <c r="E366" s="122">
        <v>1</v>
      </c>
      <c r="F366" s="94">
        <v>27935</v>
      </c>
      <c r="G366" s="94">
        <f t="shared" si="26"/>
        <v>27935</v>
      </c>
      <c r="H366" s="20"/>
      <c r="J366" s="187">
        <v>26442</v>
      </c>
      <c r="K366" s="186">
        <f t="shared" si="27"/>
        <v>26442</v>
      </c>
      <c r="L366" s="166" t="str">
        <f t="shared" si="28"/>
        <v>OK</v>
      </c>
    </row>
    <row r="367" spans="2:12" ht="12" x14ac:dyDescent="0.2">
      <c r="B367" s="92" t="s">
        <v>330</v>
      </c>
      <c r="C367" s="61" t="s">
        <v>1560</v>
      </c>
      <c r="D367" s="89" t="s">
        <v>2522</v>
      </c>
      <c r="E367" s="122">
        <v>1</v>
      </c>
      <c r="F367" s="94">
        <v>46144</v>
      </c>
      <c r="G367" s="94">
        <f t="shared" si="26"/>
        <v>46144</v>
      </c>
      <c r="H367" s="20"/>
      <c r="J367" s="187">
        <v>43677</v>
      </c>
      <c r="K367" s="186">
        <f t="shared" si="27"/>
        <v>43677</v>
      </c>
      <c r="L367" s="166" t="str">
        <f t="shared" si="28"/>
        <v>OK</v>
      </c>
    </row>
    <row r="368" spans="2:12" ht="12" x14ac:dyDescent="0.2">
      <c r="B368" s="105" t="s">
        <v>331</v>
      </c>
      <c r="C368" s="66" t="s">
        <v>1561</v>
      </c>
      <c r="D368" s="86"/>
      <c r="E368" s="122"/>
      <c r="F368" s="94"/>
      <c r="G368" s="94"/>
      <c r="H368" s="20"/>
      <c r="J368" s="187"/>
      <c r="K368" s="186">
        <f t="shared" si="27"/>
        <v>0</v>
      </c>
      <c r="L368" s="166" t="str">
        <f t="shared" si="28"/>
        <v>OK</v>
      </c>
    </row>
    <row r="369" spans="2:12" ht="12" x14ac:dyDescent="0.2">
      <c r="B369" s="92" t="s">
        <v>332</v>
      </c>
      <c r="C369" s="61" t="s">
        <v>1562</v>
      </c>
      <c r="D369" s="93" t="s">
        <v>1227</v>
      </c>
      <c r="E369" s="122">
        <v>1</v>
      </c>
      <c r="F369" s="94">
        <v>2633</v>
      </c>
      <c r="G369" s="94">
        <f>ROUND(E369*F369,2)</f>
        <v>2633</v>
      </c>
      <c r="H369" s="20"/>
      <c r="J369" s="187">
        <v>2492</v>
      </c>
      <c r="K369" s="186">
        <f t="shared" si="27"/>
        <v>2492</v>
      </c>
      <c r="L369" s="166" t="str">
        <f t="shared" si="28"/>
        <v>OK</v>
      </c>
    </row>
    <row r="370" spans="2:12" ht="12" x14ac:dyDescent="0.2">
      <c r="B370" s="92" t="s">
        <v>333</v>
      </c>
      <c r="C370" s="61" t="s">
        <v>1563</v>
      </c>
      <c r="D370" s="93" t="s">
        <v>1227</v>
      </c>
      <c r="E370" s="122">
        <v>1</v>
      </c>
      <c r="F370" s="94">
        <v>4230</v>
      </c>
      <c r="G370" s="94">
        <f>ROUND(E370*F370,2)</f>
        <v>4230</v>
      </c>
      <c r="H370" s="20"/>
      <c r="J370" s="187">
        <v>4004</v>
      </c>
      <c r="K370" s="186">
        <f t="shared" si="27"/>
        <v>4004</v>
      </c>
      <c r="L370" s="166" t="str">
        <f t="shared" si="28"/>
        <v>OK</v>
      </c>
    </row>
    <row r="371" spans="2:12" ht="12" x14ac:dyDescent="0.2">
      <c r="B371" s="92" t="s">
        <v>334</v>
      </c>
      <c r="C371" s="61" t="s">
        <v>1564</v>
      </c>
      <c r="D371" s="89" t="s">
        <v>2522</v>
      </c>
      <c r="E371" s="122">
        <v>1</v>
      </c>
      <c r="F371" s="94">
        <v>10482</v>
      </c>
      <c r="G371" s="94">
        <f>ROUND(E371*F371,2)</f>
        <v>10482</v>
      </c>
      <c r="H371" s="20"/>
      <c r="J371" s="187">
        <v>9922</v>
      </c>
      <c r="K371" s="186">
        <f t="shared" si="27"/>
        <v>9922</v>
      </c>
      <c r="L371" s="166" t="str">
        <f t="shared" si="28"/>
        <v>OK</v>
      </c>
    </row>
    <row r="372" spans="2:12" ht="12" x14ac:dyDescent="0.2">
      <c r="B372" s="92" t="s">
        <v>335</v>
      </c>
      <c r="C372" s="61" t="s">
        <v>1565</v>
      </c>
      <c r="D372" s="89" t="s">
        <v>2522</v>
      </c>
      <c r="E372" s="122">
        <v>1</v>
      </c>
      <c r="F372" s="94">
        <v>13359</v>
      </c>
      <c r="G372" s="94">
        <f>ROUND(E372*F372,2)</f>
        <v>13359</v>
      </c>
      <c r="H372" s="20"/>
      <c r="J372" s="187">
        <v>12645</v>
      </c>
      <c r="K372" s="186">
        <f t="shared" si="27"/>
        <v>12645</v>
      </c>
      <c r="L372" s="166" t="str">
        <f t="shared" si="28"/>
        <v>OK</v>
      </c>
    </row>
    <row r="373" spans="2:12" ht="12" x14ac:dyDescent="0.2">
      <c r="B373" s="105" t="s">
        <v>336</v>
      </c>
      <c r="C373" s="60" t="s">
        <v>1566</v>
      </c>
      <c r="D373" s="86"/>
      <c r="E373" s="122"/>
      <c r="F373" s="94"/>
      <c r="G373" s="94"/>
      <c r="H373" s="20"/>
      <c r="J373" s="187"/>
      <c r="K373" s="186">
        <f t="shared" si="27"/>
        <v>0</v>
      </c>
      <c r="L373" s="166" t="str">
        <f t="shared" si="28"/>
        <v>OK</v>
      </c>
    </row>
    <row r="374" spans="2:12" ht="12" x14ac:dyDescent="0.2">
      <c r="B374" s="92" t="s">
        <v>337</v>
      </c>
      <c r="C374" s="59" t="s">
        <v>1567</v>
      </c>
      <c r="D374" s="93" t="s">
        <v>1227</v>
      </c>
      <c r="E374" s="122">
        <v>1</v>
      </c>
      <c r="F374" s="94">
        <v>84935</v>
      </c>
      <c r="G374" s="94">
        <f t="shared" ref="G374:G379" si="29">ROUND(E374*F374,2)</f>
        <v>84935</v>
      </c>
      <c r="H374" s="20"/>
      <c r="J374" s="187">
        <v>80395</v>
      </c>
      <c r="K374" s="186">
        <f t="shared" si="27"/>
        <v>80395</v>
      </c>
      <c r="L374" s="166" t="str">
        <f t="shared" si="28"/>
        <v>OK</v>
      </c>
    </row>
    <row r="375" spans="2:12" ht="12" x14ac:dyDescent="0.2">
      <c r="B375" s="92" t="s">
        <v>338</v>
      </c>
      <c r="C375" s="61" t="s">
        <v>1568</v>
      </c>
      <c r="D375" s="93" t="s">
        <v>1227</v>
      </c>
      <c r="E375" s="122">
        <v>1</v>
      </c>
      <c r="F375" s="94">
        <v>37661</v>
      </c>
      <c r="G375" s="94">
        <f t="shared" si="29"/>
        <v>37661</v>
      </c>
      <c r="H375" s="20"/>
      <c r="J375" s="187">
        <v>35648</v>
      </c>
      <c r="K375" s="186">
        <f t="shared" si="27"/>
        <v>35648</v>
      </c>
      <c r="L375" s="166" t="str">
        <f t="shared" si="28"/>
        <v>OK</v>
      </c>
    </row>
    <row r="376" spans="2:12" ht="12" x14ac:dyDescent="0.2">
      <c r="B376" s="92" t="s">
        <v>339</v>
      </c>
      <c r="C376" s="59" t="s">
        <v>1569</v>
      </c>
      <c r="D376" s="93" t="s">
        <v>1227</v>
      </c>
      <c r="E376" s="122">
        <v>1</v>
      </c>
      <c r="F376" s="94">
        <v>52068</v>
      </c>
      <c r="G376" s="94">
        <f t="shared" si="29"/>
        <v>52068</v>
      </c>
      <c r="H376" s="20"/>
      <c r="J376" s="187">
        <v>49285</v>
      </c>
      <c r="K376" s="186">
        <f t="shared" si="27"/>
        <v>49285</v>
      </c>
      <c r="L376" s="166" t="str">
        <f t="shared" si="28"/>
        <v>OK</v>
      </c>
    </row>
    <row r="377" spans="2:12" ht="12" x14ac:dyDescent="0.2">
      <c r="B377" s="92" t="s">
        <v>340</v>
      </c>
      <c r="C377" s="61" t="s">
        <v>1570</v>
      </c>
      <c r="D377" s="93" t="s">
        <v>1227</v>
      </c>
      <c r="E377" s="122">
        <v>1</v>
      </c>
      <c r="F377" s="94">
        <v>17005</v>
      </c>
      <c r="G377" s="94">
        <f t="shared" si="29"/>
        <v>17005</v>
      </c>
      <c r="H377" s="20"/>
      <c r="J377" s="187">
        <v>16096</v>
      </c>
      <c r="K377" s="186">
        <f t="shared" si="27"/>
        <v>16096</v>
      </c>
      <c r="L377" s="166" t="str">
        <f t="shared" si="28"/>
        <v>OK</v>
      </c>
    </row>
    <row r="378" spans="2:12" ht="12" x14ac:dyDescent="0.2">
      <c r="B378" s="92" t="s">
        <v>341</v>
      </c>
      <c r="C378" s="61" t="s">
        <v>1571</v>
      </c>
      <c r="D378" s="93" t="s">
        <v>1227</v>
      </c>
      <c r="E378" s="122">
        <v>1</v>
      </c>
      <c r="F378" s="94">
        <v>34105</v>
      </c>
      <c r="G378" s="94">
        <f t="shared" si="29"/>
        <v>34105</v>
      </c>
      <c r="H378" s="20"/>
      <c r="J378" s="187">
        <v>32282</v>
      </c>
      <c r="K378" s="186">
        <f t="shared" si="27"/>
        <v>32282</v>
      </c>
      <c r="L378" s="166" t="str">
        <f t="shared" si="28"/>
        <v>OK</v>
      </c>
    </row>
    <row r="379" spans="2:12" ht="12" x14ac:dyDescent="0.2">
      <c r="B379" s="92" t="s">
        <v>342</v>
      </c>
      <c r="C379" s="61" t="s">
        <v>1572</v>
      </c>
      <c r="D379" s="93" t="s">
        <v>1227</v>
      </c>
      <c r="E379" s="122">
        <v>1</v>
      </c>
      <c r="F379" s="94">
        <v>34614</v>
      </c>
      <c r="G379" s="94">
        <f t="shared" si="29"/>
        <v>34614</v>
      </c>
      <c r="H379" s="20"/>
      <c r="J379" s="187">
        <v>32764</v>
      </c>
      <c r="K379" s="186">
        <f t="shared" si="27"/>
        <v>32764</v>
      </c>
      <c r="L379" s="166" t="str">
        <f t="shared" si="28"/>
        <v>OK</v>
      </c>
    </row>
    <row r="380" spans="2:12" ht="12" x14ac:dyDescent="0.2">
      <c r="B380" s="105" t="s">
        <v>343</v>
      </c>
      <c r="C380" s="60" t="s">
        <v>1573</v>
      </c>
      <c r="D380" s="86"/>
      <c r="E380" s="122"/>
      <c r="F380" s="94"/>
      <c r="G380" s="94"/>
      <c r="H380" s="20"/>
      <c r="J380" s="187"/>
      <c r="K380" s="186">
        <f t="shared" si="27"/>
        <v>0</v>
      </c>
      <c r="L380" s="166" t="str">
        <f t="shared" si="28"/>
        <v>OK</v>
      </c>
    </row>
    <row r="381" spans="2:12" ht="12" x14ac:dyDescent="0.2">
      <c r="B381" s="92" t="s">
        <v>344</v>
      </c>
      <c r="C381" s="59" t="s">
        <v>1361</v>
      </c>
      <c r="D381" s="93" t="s">
        <v>1227</v>
      </c>
      <c r="E381" s="122">
        <v>1</v>
      </c>
      <c r="F381" s="94">
        <v>62867</v>
      </c>
      <c r="G381" s="94">
        <f t="shared" ref="G381:G386" si="30">ROUND(E381*F381,2)</f>
        <v>62867</v>
      </c>
      <c r="H381" s="20"/>
      <c r="J381" s="187">
        <v>59506</v>
      </c>
      <c r="K381" s="186">
        <f t="shared" si="27"/>
        <v>59506</v>
      </c>
      <c r="L381" s="166" t="str">
        <f t="shared" si="28"/>
        <v>OK</v>
      </c>
    </row>
    <row r="382" spans="2:12" ht="12" x14ac:dyDescent="0.2">
      <c r="B382" s="92" t="s">
        <v>345</v>
      </c>
      <c r="C382" s="59" t="s">
        <v>1362</v>
      </c>
      <c r="D382" s="93" t="s">
        <v>1227</v>
      </c>
      <c r="E382" s="122">
        <v>1</v>
      </c>
      <c r="F382" s="94">
        <v>86690</v>
      </c>
      <c r="G382" s="94">
        <f t="shared" si="30"/>
        <v>86690</v>
      </c>
      <c r="H382" s="20"/>
      <c r="J382" s="187">
        <v>82056</v>
      </c>
      <c r="K382" s="186">
        <f t="shared" si="27"/>
        <v>82056</v>
      </c>
      <c r="L382" s="166" t="str">
        <f t="shared" si="28"/>
        <v>OK</v>
      </c>
    </row>
    <row r="383" spans="2:12" ht="12" x14ac:dyDescent="0.2">
      <c r="B383" s="92" t="s">
        <v>346</v>
      </c>
      <c r="C383" s="61" t="s">
        <v>1574</v>
      </c>
      <c r="D383" s="93" t="s">
        <v>1227</v>
      </c>
      <c r="E383" s="122">
        <v>1</v>
      </c>
      <c r="F383" s="94">
        <v>33194</v>
      </c>
      <c r="G383" s="94">
        <f t="shared" si="30"/>
        <v>33194</v>
      </c>
      <c r="H383" s="20"/>
      <c r="J383" s="187">
        <v>31420</v>
      </c>
      <c r="K383" s="186">
        <f t="shared" si="27"/>
        <v>31420</v>
      </c>
      <c r="L383" s="166" t="str">
        <f t="shared" si="28"/>
        <v>OK</v>
      </c>
    </row>
    <row r="384" spans="2:12" ht="12" x14ac:dyDescent="0.2">
      <c r="B384" s="92" t="s">
        <v>347</v>
      </c>
      <c r="C384" s="61" t="s">
        <v>1575</v>
      </c>
      <c r="D384" s="93" t="s">
        <v>1227</v>
      </c>
      <c r="E384" s="122">
        <v>1</v>
      </c>
      <c r="F384" s="94">
        <v>37703</v>
      </c>
      <c r="G384" s="94">
        <f t="shared" si="30"/>
        <v>37703</v>
      </c>
      <c r="H384" s="20"/>
      <c r="J384" s="187">
        <v>35688</v>
      </c>
      <c r="K384" s="186">
        <f t="shared" si="27"/>
        <v>35688</v>
      </c>
      <c r="L384" s="166" t="str">
        <f t="shared" si="28"/>
        <v>OK</v>
      </c>
    </row>
    <row r="385" spans="2:12" ht="12" x14ac:dyDescent="0.2">
      <c r="B385" s="92" t="s">
        <v>348</v>
      </c>
      <c r="C385" s="61" t="s">
        <v>1576</v>
      </c>
      <c r="D385" s="93" t="s">
        <v>1227</v>
      </c>
      <c r="E385" s="122">
        <v>1</v>
      </c>
      <c r="F385" s="94">
        <v>44392</v>
      </c>
      <c r="G385" s="94">
        <f t="shared" si="30"/>
        <v>44392</v>
      </c>
      <c r="H385" s="20"/>
      <c r="J385" s="187">
        <v>42019</v>
      </c>
      <c r="K385" s="186">
        <f t="shared" si="27"/>
        <v>42019</v>
      </c>
      <c r="L385" s="166" t="str">
        <f t="shared" si="28"/>
        <v>OK</v>
      </c>
    </row>
    <row r="386" spans="2:12" ht="12" x14ac:dyDescent="0.2">
      <c r="B386" s="92" t="s">
        <v>349</v>
      </c>
      <c r="C386" s="61" t="s">
        <v>1577</v>
      </c>
      <c r="D386" s="93" t="s">
        <v>1227</v>
      </c>
      <c r="E386" s="122">
        <v>1</v>
      </c>
      <c r="F386" s="94">
        <v>50892</v>
      </c>
      <c r="G386" s="94">
        <f t="shared" si="30"/>
        <v>50892</v>
      </c>
      <c r="H386" s="20"/>
      <c r="J386" s="187">
        <v>48171</v>
      </c>
      <c r="K386" s="186">
        <f t="shared" si="27"/>
        <v>48171</v>
      </c>
      <c r="L386" s="166" t="str">
        <f t="shared" si="28"/>
        <v>OK</v>
      </c>
    </row>
    <row r="387" spans="2:12" ht="12" x14ac:dyDescent="0.2">
      <c r="B387" s="105" t="s">
        <v>350</v>
      </c>
      <c r="C387" s="60" t="s">
        <v>1578</v>
      </c>
      <c r="D387" s="86"/>
      <c r="E387" s="122"/>
      <c r="F387" s="94"/>
      <c r="G387" s="94"/>
      <c r="H387" s="20"/>
      <c r="J387" s="187"/>
      <c r="K387" s="186">
        <f t="shared" si="27"/>
        <v>0</v>
      </c>
      <c r="L387" s="166" t="str">
        <f t="shared" si="28"/>
        <v>OK</v>
      </c>
    </row>
    <row r="388" spans="2:12" ht="12" x14ac:dyDescent="0.2">
      <c r="B388" s="92" t="s">
        <v>351</v>
      </c>
      <c r="C388" s="59" t="s">
        <v>1579</v>
      </c>
      <c r="D388" s="89" t="s">
        <v>2522</v>
      </c>
      <c r="E388" s="122">
        <v>1</v>
      </c>
      <c r="F388" s="94">
        <v>24908</v>
      </c>
      <c r="G388" s="94">
        <f>ROUND(E388*F388,2)</f>
        <v>24908</v>
      </c>
      <c r="H388" s="20"/>
      <c r="J388" s="187">
        <v>23576</v>
      </c>
      <c r="K388" s="186">
        <f t="shared" si="27"/>
        <v>23576</v>
      </c>
      <c r="L388" s="166" t="str">
        <f t="shared" si="28"/>
        <v>OK</v>
      </c>
    </row>
    <row r="389" spans="2:12" ht="12" x14ac:dyDescent="0.2">
      <c r="B389" s="92" t="s">
        <v>352</v>
      </c>
      <c r="C389" s="59" t="s">
        <v>1580</v>
      </c>
      <c r="D389" s="89" t="s">
        <v>2522</v>
      </c>
      <c r="E389" s="122">
        <v>1</v>
      </c>
      <c r="F389" s="94">
        <v>31347</v>
      </c>
      <c r="G389" s="94">
        <f>ROUND(E389*F389,2)</f>
        <v>31347</v>
      </c>
      <c r="H389" s="20"/>
      <c r="J389" s="187">
        <v>29671</v>
      </c>
      <c r="K389" s="186">
        <f t="shared" si="27"/>
        <v>29671</v>
      </c>
      <c r="L389" s="166" t="str">
        <f t="shared" si="28"/>
        <v>OK</v>
      </c>
    </row>
    <row r="390" spans="2:12" ht="12" x14ac:dyDescent="0.2">
      <c r="B390" s="92" t="s">
        <v>353</v>
      </c>
      <c r="C390" s="59" t="s">
        <v>1581</v>
      </c>
      <c r="D390" s="89" t="s">
        <v>2522</v>
      </c>
      <c r="E390" s="122">
        <v>1</v>
      </c>
      <c r="F390" s="94">
        <v>62952</v>
      </c>
      <c r="G390" s="94">
        <f>ROUND(E390*F390,2)</f>
        <v>62952</v>
      </c>
      <c r="H390" s="20"/>
      <c r="J390" s="187">
        <v>59587</v>
      </c>
      <c r="K390" s="186">
        <f t="shared" si="27"/>
        <v>59587</v>
      </c>
      <c r="L390" s="166" t="str">
        <f t="shared" si="28"/>
        <v>OK</v>
      </c>
    </row>
    <row r="391" spans="2:12" ht="12" x14ac:dyDescent="0.2">
      <c r="B391" s="92" t="s">
        <v>354</v>
      </c>
      <c r="C391" s="59" t="s">
        <v>1582</v>
      </c>
      <c r="D391" s="89" t="s">
        <v>2522</v>
      </c>
      <c r="E391" s="122">
        <v>1</v>
      </c>
      <c r="F391" s="94">
        <v>16174</v>
      </c>
      <c r="G391" s="94">
        <f>ROUND(E391*F391,2)</f>
        <v>16174</v>
      </c>
      <c r="H391" s="20"/>
      <c r="J391" s="187">
        <v>15309</v>
      </c>
      <c r="K391" s="186">
        <f t="shared" si="27"/>
        <v>15309</v>
      </c>
      <c r="L391" s="166" t="str">
        <f t="shared" si="28"/>
        <v>OK</v>
      </c>
    </row>
    <row r="392" spans="2:12" ht="12" x14ac:dyDescent="0.2">
      <c r="B392" s="92" t="s">
        <v>355</v>
      </c>
      <c r="C392" s="59" t="s">
        <v>1583</v>
      </c>
      <c r="D392" s="89" t="s">
        <v>2522</v>
      </c>
      <c r="E392" s="122">
        <v>1</v>
      </c>
      <c r="F392" s="94">
        <v>18599</v>
      </c>
      <c r="G392" s="94">
        <f>ROUND(E392*F392,2)</f>
        <v>18599</v>
      </c>
      <c r="H392" s="20"/>
      <c r="J392" s="187">
        <v>17605</v>
      </c>
      <c r="K392" s="186">
        <f t="shared" si="27"/>
        <v>17605</v>
      </c>
      <c r="L392" s="166" t="str">
        <f t="shared" si="28"/>
        <v>OK</v>
      </c>
    </row>
    <row r="393" spans="2:12" ht="12" x14ac:dyDescent="0.2">
      <c r="B393" s="105" t="s">
        <v>356</v>
      </c>
      <c r="C393" s="60" t="s">
        <v>1584</v>
      </c>
      <c r="D393" s="86"/>
      <c r="E393" s="122"/>
      <c r="F393" s="94"/>
      <c r="G393" s="94"/>
      <c r="H393" s="20"/>
      <c r="J393" s="187"/>
      <c r="K393" s="186">
        <f t="shared" si="27"/>
        <v>0</v>
      </c>
      <c r="L393" s="166" t="str">
        <f t="shared" si="28"/>
        <v>OK</v>
      </c>
    </row>
    <row r="394" spans="2:12" ht="12" x14ac:dyDescent="0.2">
      <c r="B394" s="92" t="s">
        <v>357</v>
      </c>
      <c r="C394" s="61" t="s">
        <v>1585</v>
      </c>
      <c r="D394" s="93" t="s">
        <v>1227</v>
      </c>
      <c r="E394" s="122">
        <v>1</v>
      </c>
      <c r="F394" s="94">
        <v>23399</v>
      </c>
      <c r="G394" s="94">
        <f t="shared" ref="G394:G457" si="31">ROUND(E394*F394,2)</f>
        <v>23399</v>
      </c>
      <c r="H394" s="20"/>
      <c r="J394" s="187">
        <v>22148</v>
      </c>
      <c r="K394" s="186">
        <f t="shared" si="27"/>
        <v>22148</v>
      </c>
      <c r="L394" s="166" t="str">
        <f t="shared" si="28"/>
        <v>OK</v>
      </c>
    </row>
    <row r="395" spans="2:12" ht="12" x14ac:dyDescent="0.2">
      <c r="B395" s="92" t="s">
        <v>358</v>
      </c>
      <c r="C395" s="61" t="s">
        <v>1586</v>
      </c>
      <c r="D395" s="93" t="s">
        <v>1227</v>
      </c>
      <c r="E395" s="122">
        <v>1</v>
      </c>
      <c r="F395" s="94">
        <v>14469</v>
      </c>
      <c r="G395" s="94">
        <f t="shared" si="31"/>
        <v>14469</v>
      </c>
      <c r="H395" s="20"/>
      <c r="J395" s="187">
        <v>13696</v>
      </c>
      <c r="K395" s="186">
        <f t="shared" si="27"/>
        <v>13696</v>
      </c>
      <c r="L395" s="166" t="str">
        <f t="shared" si="28"/>
        <v>OK</v>
      </c>
    </row>
    <row r="396" spans="2:12" ht="12" x14ac:dyDescent="0.2">
      <c r="B396" s="92" t="s">
        <v>359</v>
      </c>
      <c r="C396" s="61" t="s">
        <v>1587</v>
      </c>
      <c r="D396" s="93" t="s">
        <v>1227</v>
      </c>
      <c r="E396" s="122">
        <v>1</v>
      </c>
      <c r="F396" s="94">
        <v>7419</v>
      </c>
      <c r="G396" s="94">
        <f t="shared" si="31"/>
        <v>7419</v>
      </c>
      <c r="H396" s="20"/>
      <c r="J396" s="187">
        <v>7022</v>
      </c>
      <c r="K396" s="186">
        <f t="shared" si="27"/>
        <v>7022</v>
      </c>
      <c r="L396" s="166" t="str">
        <f t="shared" si="28"/>
        <v>OK</v>
      </c>
    </row>
    <row r="397" spans="2:12" ht="12" x14ac:dyDescent="0.2">
      <c r="B397" s="92" t="s">
        <v>360</v>
      </c>
      <c r="C397" s="59" t="s">
        <v>1588</v>
      </c>
      <c r="D397" s="93" t="s">
        <v>1227</v>
      </c>
      <c r="E397" s="122">
        <v>1</v>
      </c>
      <c r="F397" s="94">
        <v>396632</v>
      </c>
      <c r="G397" s="94">
        <f t="shared" si="31"/>
        <v>396632</v>
      </c>
      <c r="H397" s="20"/>
      <c r="J397" s="187">
        <v>375429</v>
      </c>
      <c r="K397" s="186">
        <f t="shared" si="27"/>
        <v>375429</v>
      </c>
      <c r="L397" s="166" t="str">
        <f t="shared" si="28"/>
        <v>OK</v>
      </c>
    </row>
    <row r="398" spans="2:12" ht="12" x14ac:dyDescent="0.2">
      <c r="B398" s="92" t="s">
        <v>361</v>
      </c>
      <c r="C398" s="59" t="s">
        <v>1589</v>
      </c>
      <c r="D398" s="93" t="s">
        <v>1227</v>
      </c>
      <c r="E398" s="122">
        <v>1</v>
      </c>
      <c r="F398" s="94">
        <v>264139</v>
      </c>
      <c r="G398" s="94">
        <f t="shared" si="31"/>
        <v>264139</v>
      </c>
      <c r="H398" s="20"/>
      <c r="J398" s="187">
        <v>250019</v>
      </c>
      <c r="K398" s="186">
        <f t="shared" ref="K398:K461" si="32">ROUND($E398*J398,0)</f>
        <v>250019</v>
      </c>
      <c r="L398" s="166" t="str">
        <f t="shared" ref="L398:L461" si="33">IF(AND(J398&gt;=$F398*0.9,J398&lt;=$F398),"OK","ERROR Vr")</f>
        <v>OK</v>
      </c>
    </row>
    <row r="399" spans="2:12" ht="12" x14ac:dyDescent="0.2">
      <c r="B399" s="92" t="s">
        <v>362</v>
      </c>
      <c r="C399" s="59" t="s">
        <v>1590</v>
      </c>
      <c r="D399" s="93" t="s">
        <v>1227</v>
      </c>
      <c r="E399" s="122">
        <v>1</v>
      </c>
      <c r="F399" s="94">
        <v>124001</v>
      </c>
      <c r="G399" s="94">
        <f t="shared" si="31"/>
        <v>124001</v>
      </c>
      <c r="H399" s="20"/>
      <c r="J399" s="187">
        <v>117372</v>
      </c>
      <c r="K399" s="186">
        <f t="shared" si="32"/>
        <v>117372</v>
      </c>
      <c r="L399" s="166" t="str">
        <f t="shared" si="33"/>
        <v>OK</v>
      </c>
    </row>
    <row r="400" spans="2:12" ht="12" x14ac:dyDescent="0.2">
      <c r="B400" s="92" t="s">
        <v>363</v>
      </c>
      <c r="C400" s="59" t="s">
        <v>1591</v>
      </c>
      <c r="D400" s="93" t="s">
        <v>1227</v>
      </c>
      <c r="E400" s="122">
        <v>1</v>
      </c>
      <c r="F400" s="94">
        <v>169426</v>
      </c>
      <c r="G400" s="94">
        <f t="shared" si="31"/>
        <v>169426</v>
      </c>
      <c r="H400" s="20"/>
      <c r="J400" s="187">
        <v>160369</v>
      </c>
      <c r="K400" s="186">
        <f t="shared" si="32"/>
        <v>160369</v>
      </c>
      <c r="L400" s="166" t="str">
        <f t="shared" si="33"/>
        <v>OK</v>
      </c>
    </row>
    <row r="401" spans="2:12" ht="12" x14ac:dyDescent="0.2">
      <c r="B401" s="92" t="s">
        <v>364</v>
      </c>
      <c r="C401" s="59" t="s">
        <v>1592</v>
      </c>
      <c r="D401" s="93" t="s">
        <v>1227</v>
      </c>
      <c r="E401" s="122">
        <v>1</v>
      </c>
      <c r="F401" s="94">
        <v>3105</v>
      </c>
      <c r="G401" s="94">
        <f t="shared" si="31"/>
        <v>3105</v>
      </c>
      <c r="H401" s="20"/>
      <c r="J401" s="187">
        <v>2939</v>
      </c>
      <c r="K401" s="186">
        <f t="shared" si="32"/>
        <v>2939</v>
      </c>
      <c r="L401" s="166" t="str">
        <f t="shared" si="33"/>
        <v>OK</v>
      </c>
    </row>
    <row r="402" spans="2:12" ht="12" x14ac:dyDescent="0.2">
      <c r="B402" s="92" t="s">
        <v>365</v>
      </c>
      <c r="C402" s="59" t="s">
        <v>1593</v>
      </c>
      <c r="D402" s="93" t="s">
        <v>1227</v>
      </c>
      <c r="E402" s="122">
        <v>1</v>
      </c>
      <c r="F402" s="94">
        <v>3709</v>
      </c>
      <c r="G402" s="94">
        <f t="shared" si="31"/>
        <v>3709</v>
      </c>
      <c r="H402" s="20"/>
      <c r="J402" s="187">
        <v>3511</v>
      </c>
      <c r="K402" s="186">
        <f t="shared" si="32"/>
        <v>3511</v>
      </c>
      <c r="L402" s="166" t="str">
        <f t="shared" si="33"/>
        <v>OK</v>
      </c>
    </row>
    <row r="403" spans="2:12" ht="12" x14ac:dyDescent="0.2">
      <c r="B403" s="92" t="s">
        <v>366</v>
      </c>
      <c r="C403" s="59" t="s">
        <v>1594</v>
      </c>
      <c r="D403" s="93" t="s">
        <v>1227</v>
      </c>
      <c r="E403" s="122">
        <v>1</v>
      </c>
      <c r="F403" s="94">
        <v>4211</v>
      </c>
      <c r="G403" s="94">
        <f t="shared" si="31"/>
        <v>4211</v>
      </c>
      <c r="H403" s="20"/>
      <c r="J403" s="187">
        <v>3986</v>
      </c>
      <c r="K403" s="186">
        <f t="shared" si="32"/>
        <v>3986</v>
      </c>
      <c r="L403" s="166" t="str">
        <f t="shared" si="33"/>
        <v>OK</v>
      </c>
    </row>
    <row r="404" spans="2:12" ht="12" x14ac:dyDescent="0.2">
      <c r="B404" s="92" t="s">
        <v>367</v>
      </c>
      <c r="C404" s="59" t="s">
        <v>1595</v>
      </c>
      <c r="D404" s="93" t="s">
        <v>1227</v>
      </c>
      <c r="E404" s="122">
        <v>1</v>
      </c>
      <c r="F404" s="94">
        <v>4622</v>
      </c>
      <c r="G404" s="94">
        <f t="shared" si="31"/>
        <v>4622</v>
      </c>
      <c r="H404" s="20"/>
      <c r="J404" s="187">
        <v>4375</v>
      </c>
      <c r="K404" s="186">
        <f t="shared" si="32"/>
        <v>4375</v>
      </c>
      <c r="L404" s="166" t="str">
        <f t="shared" si="33"/>
        <v>OK</v>
      </c>
    </row>
    <row r="405" spans="2:12" ht="12" x14ac:dyDescent="0.2">
      <c r="B405" s="92" t="s">
        <v>368</v>
      </c>
      <c r="C405" s="59" t="s">
        <v>1596</v>
      </c>
      <c r="D405" s="93" t="s">
        <v>1227</v>
      </c>
      <c r="E405" s="122">
        <v>1</v>
      </c>
      <c r="F405" s="94">
        <v>4854</v>
      </c>
      <c r="G405" s="94">
        <f t="shared" si="31"/>
        <v>4854</v>
      </c>
      <c r="H405" s="20"/>
      <c r="J405" s="187">
        <v>4595</v>
      </c>
      <c r="K405" s="186">
        <f t="shared" si="32"/>
        <v>4595</v>
      </c>
      <c r="L405" s="166" t="str">
        <f t="shared" si="33"/>
        <v>OK</v>
      </c>
    </row>
    <row r="406" spans="2:12" ht="12" x14ac:dyDescent="0.2">
      <c r="B406" s="92" t="s">
        <v>369</v>
      </c>
      <c r="C406" s="59" t="s">
        <v>1597</v>
      </c>
      <c r="D406" s="93" t="s">
        <v>1227</v>
      </c>
      <c r="E406" s="122">
        <v>1</v>
      </c>
      <c r="F406" s="94">
        <v>5282</v>
      </c>
      <c r="G406" s="94">
        <f t="shared" si="31"/>
        <v>5282</v>
      </c>
      <c r="H406" s="20"/>
      <c r="J406" s="187">
        <v>5000</v>
      </c>
      <c r="K406" s="186">
        <f t="shared" si="32"/>
        <v>5000</v>
      </c>
      <c r="L406" s="166" t="str">
        <f t="shared" si="33"/>
        <v>OK</v>
      </c>
    </row>
    <row r="407" spans="2:12" ht="12" x14ac:dyDescent="0.2">
      <c r="B407" s="92" t="s">
        <v>370</v>
      </c>
      <c r="C407" s="61" t="s">
        <v>1558</v>
      </c>
      <c r="D407" s="93" t="s">
        <v>1227</v>
      </c>
      <c r="E407" s="122">
        <v>1</v>
      </c>
      <c r="F407" s="94">
        <v>10736</v>
      </c>
      <c r="G407" s="94">
        <f t="shared" si="31"/>
        <v>10736</v>
      </c>
      <c r="H407" s="20"/>
      <c r="J407" s="187">
        <v>10162</v>
      </c>
      <c r="K407" s="186">
        <f t="shared" si="32"/>
        <v>10162</v>
      </c>
      <c r="L407" s="166" t="str">
        <f t="shared" si="33"/>
        <v>OK</v>
      </c>
    </row>
    <row r="408" spans="2:12" ht="12" x14ac:dyDescent="0.2">
      <c r="B408" s="92" t="s">
        <v>371</v>
      </c>
      <c r="C408" s="61" t="s">
        <v>1559</v>
      </c>
      <c r="D408" s="93" t="s">
        <v>1227</v>
      </c>
      <c r="E408" s="122">
        <v>1</v>
      </c>
      <c r="F408" s="94">
        <v>25141</v>
      </c>
      <c r="G408" s="94">
        <f t="shared" si="31"/>
        <v>25141</v>
      </c>
      <c r="H408" s="20"/>
      <c r="J408" s="187">
        <v>23797</v>
      </c>
      <c r="K408" s="186">
        <f t="shared" si="32"/>
        <v>23797</v>
      </c>
      <c r="L408" s="166" t="str">
        <f t="shared" si="33"/>
        <v>OK</v>
      </c>
    </row>
    <row r="409" spans="2:12" ht="12" x14ac:dyDescent="0.2">
      <c r="B409" s="92" t="s">
        <v>372</v>
      </c>
      <c r="C409" s="61" t="s">
        <v>1598</v>
      </c>
      <c r="D409" s="93" t="s">
        <v>1227</v>
      </c>
      <c r="E409" s="122">
        <v>1</v>
      </c>
      <c r="F409" s="94">
        <v>5412</v>
      </c>
      <c r="G409" s="94">
        <f t="shared" si="31"/>
        <v>5412</v>
      </c>
      <c r="H409" s="20"/>
      <c r="J409" s="187">
        <v>5123</v>
      </c>
      <c r="K409" s="186">
        <f t="shared" si="32"/>
        <v>5123</v>
      </c>
      <c r="L409" s="166" t="str">
        <f t="shared" si="33"/>
        <v>OK</v>
      </c>
    </row>
    <row r="410" spans="2:12" ht="12" x14ac:dyDescent="0.2">
      <c r="B410" s="92" t="s">
        <v>373</v>
      </c>
      <c r="C410" s="59" t="s">
        <v>1599</v>
      </c>
      <c r="D410" s="93" t="s">
        <v>1227</v>
      </c>
      <c r="E410" s="122">
        <v>1</v>
      </c>
      <c r="F410" s="94">
        <v>7023</v>
      </c>
      <c r="G410" s="94">
        <f t="shared" si="31"/>
        <v>7023</v>
      </c>
      <c r="H410" s="20"/>
      <c r="J410" s="187">
        <v>6648</v>
      </c>
      <c r="K410" s="186">
        <f t="shared" si="32"/>
        <v>6648</v>
      </c>
      <c r="L410" s="166" t="str">
        <f t="shared" si="33"/>
        <v>OK</v>
      </c>
    </row>
    <row r="411" spans="2:12" ht="12" x14ac:dyDescent="0.2">
      <c r="B411" s="92" t="s">
        <v>374</v>
      </c>
      <c r="C411" s="61" t="s">
        <v>1600</v>
      </c>
      <c r="D411" s="93" t="s">
        <v>1227</v>
      </c>
      <c r="E411" s="122">
        <v>1</v>
      </c>
      <c r="F411" s="94">
        <v>13228</v>
      </c>
      <c r="G411" s="94">
        <f t="shared" si="31"/>
        <v>13228</v>
      </c>
      <c r="H411" s="20"/>
      <c r="J411" s="187">
        <v>12521</v>
      </c>
      <c r="K411" s="186">
        <f t="shared" si="32"/>
        <v>12521</v>
      </c>
      <c r="L411" s="166" t="str">
        <f t="shared" si="33"/>
        <v>OK</v>
      </c>
    </row>
    <row r="412" spans="2:12" ht="12" x14ac:dyDescent="0.2">
      <c r="B412" s="92" t="s">
        <v>375</v>
      </c>
      <c r="C412" s="59" t="s">
        <v>1601</v>
      </c>
      <c r="D412" s="89" t="s">
        <v>2522</v>
      </c>
      <c r="E412" s="122">
        <v>1</v>
      </c>
      <c r="F412" s="94">
        <v>45748</v>
      </c>
      <c r="G412" s="94">
        <f t="shared" si="31"/>
        <v>45748</v>
      </c>
      <c r="H412" s="20"/>
      <c r="J412" s="187">
        <v>43302</v>
      </c>
      <c r="K412" s="186">
        <f t="shared" si="32"/>
        <v>43302</v>
      </c>
      <c r="L412" s="166" t="str">
        <f t="shared" si="33"/>
        <v>OK</v>
      </c>
    </row>
    <row r="413" spans="2:12" ht="12" x14ac:dyDescent="0.2">
      <c r="B413" s="92" t="s">
        <v>376</v>
      </c>
      <c r="C413" s="59" t="s">
        <v>1602</v>
      </c>
      <c r="D413" s="93" t="s">
        <v>1227</v>
      </c>
      <c r="E413" s="122">
        <v>1</v>
      </c>
      <c r="F413" s="94">
        <v>4931</v>
      </c>
      <c r="G413" s="94">
        <f t="shared" si="31"/>
        <v>4931</v>
      </c>
      <c r="H413" s="20"/>
      <c r="J413" s="187">
        <v>4667</v>
      </c>
      <c r="K413" s="186">
        <f t="shared" si="32"/>
        <v>4667</v>
      </c>
      <c r="L413" s="166" t="str">
        <f t="shared" si="33"/>
        <v>OK</v>
      </c>
    </row>
    <row r="414" spans="2:12" ht="12" x14ac:dyDescent="0.2">
      <c r="B414" s="92" t="s">
        <v>377</v>
      </c>
      <c r="C414" s="59" t="s">
        <v>1603</v>
      </c>
      <c r="D414" s="93" t="s">
        <v>1227</v>
      </c>
      <c r="E414" s="122">
        <v>1</v>
      </c>
      <c r="F414" s="94">
        <v>7377</v>
      </c>
      <c r="G414" s="94">
        <f t="shared" si="31"/>
        <v>7377</v>
      </c>
      <c r="H414" s="20"/>
      <c r="J414" s="187">
        <v>6983</v>
      </c>
      <c r="K414" s="186">
        <f t="shared" si="32"/>
        <v>6983</v>
      </c>
      <c r="L414" s="166" t="str">
        <f t="shared" si="33"/>
        <v>OK</v>
      </c>
    </row>
    <row r="415" spans="2:12" ht="12" x14ac:dyDescent="0.2">
      <c r="B415" s="92" t="s">
        <v>378</v>
      </c>
      <c r="C415" s="59" t="s">
        <v>1604</v>
      </c>
      <c r="D415" s="93" t="s">
        <v>1227</v>
      </c>
      <c r="E415" s="122">
        <v>1</v>
      </c>
      <c r="F415" s="94">
        <v>7786</v>
      </c>
      <c r="G415" s="94">
        <f t="shared" si="31"/>
        <v>7786</v>
      </c>
      <c r="H415" s="20"/>
      <c r="J415" s="187">
        <v>7370</v>
      </c>
      <c r="K415" s="186">
        <f t="shared" si="32"/>
        <v>7370</v>
      </c>
      <c r="L415" s="166" t="str">
        <f t="shared" si="33"/>
        <v>OK</v>
      </c>
    </row>
    <row r="416" spans="2:12" ht="12" x14ac:dyDescent="0.2">
      <c r="B416" s="92" t="s">
        <v>379</v>
      </c>
      <c r="C416" s="59" t="s">
        <v>1605</v>
      </c>
      <c r="D416" s="93" t="s">
        <v>1227</v>
      </c>
      <c r="E416" s="122">
        <v>1</v>
      </c>
      <c r="F416" s="94">
        <v>2258175</v>
      </c>
      <c r="G416" s="94">
        <f t="shared" si="31"/>
        <v>2258175</v>
      </c>
      <c r="H416" s="20"/>
      <c r="J416" s="187">
        <v>2137460</v>
      </c>
      <c r="K416" s="186">
        <f t="shared" si="32"/>
        <v>2137460</v>
      </c>
      <c r="L416" s="166" t="str">
        <f t="shared" si="33"/>
        <v>OK</v>
      </c>
    </row>
    <row r="417" spans="2:12" ht="12" x14ac:dyDescent="0.2">
      <c r="B417" s="92" t="s">
        <v>380</v>
      </c>
      <c r="C417" s="59" t="s">
        <v>1606</v>
      </c>
      <c r="D417" s="93" t="s">
        <v>1227</v>
      </c>
      <c r="E417" s="122">
        <v>1</v>
      </c>
      <c r="F417" s="94">
        <v>1011098</v>
      </c>
      <c r="G417" s="94">
        <f t="shared" si="31"/>
        <v>1011098</v>
      </c>
      <c r="H417" s="20"/>
      <c r="J417" s="187">
        <v>957048</v>
      </c>
      <c r="K417" s="186">
        <f t="shared" si="32"/>
        <v>957048</v>
      </c>
      <c r="L417" s="166" t="str">
        <f t="shared" si="33"/>
        <v>OK</v>
      </c>
    </row>
    <row r="418" spans="2:12" ht="12" x14ac:dyDescent="0.2">
      <c r="B418" s="92" t="s">
        <v>381</v>
      </c>
      <c r="C418" s="59" t="s">
        <v>1607</v>
      </c>
      <c r="D418" s="93" t="s">
        <v>1227</v>
      </c>
      <c r="E418" s="122">
        <v>1</v>
      </c>
      <c r="F418" s="94">
        <v>13938</v>
      </c>
      <c r="G418" s="94">
        <f t="shared" si="31"/>
        <v>13938</v>
      </c>
      <c r="H418" s="20"/>
      <c r="J418" s="187">
        <v>13193</v>
      </c>
      <c r="K418" s="186">
        <f t="shared" si="32"/>
        <v>13193</v>
      </c>
      <c r="L418" s="166" t="str">
        <f t="shared" si="33"/>
        <v>OK</v>
      </c>
    </row>
    <row r="419" spans="2:12" ht="12" x14ac:dyDescent="0.2">
      <c r="B419" s="92" t="s">
        <v>382</v>
      </c>
      <c r="C419" s="59" t="s">
        <v>1608</v>
      </c>
      <c r="D419" s="93" t="s">
        <v>1227</v>
      </c>
      <c r="E419" s="122">
        <v>1</v>
      </c>
      <c r="F419" s="94">
        <v>8622</v>
      </c>
      <c r="G419" s="94">
        <f t="shared" si="31"/>
        <v>8622</v>
      </c>
      <c r="H419" s="20"/>
      <c r="J419" s="187">
        <v>8161</v>
      </c>
      <c r="K419" s="186">
        <f t="shared" si="32"/>
        <v>8161</v>
      </c>
      <c r="L419" s="166" t="str">
        <f t="shared" si="33"/>
        <v>OK</v>
      </c>
    </row>
    <row r="420" spans="2:12" ht="12" x14ac:dyDescent="0.2">
      <c r="B420" s="92" t="s">
        <v>383</v>
      </c>
      <c r="C420" s="59" t="s">
        <v>1609</v>
      </c>
      <c r="D420" s="93" t="s">
        <v>1227</v>
      </c>
      <c r="E420" s="122">
        <v>1</v>
      </c>
      <c r="F420" s="94">
        <v>221885</v>
      </c>
      <c r="G420" s="94">
        <f t="shared" si="31"/>
        <v>221885</v>
      </c>
      <c r="H420" s="20"/>
      <c r="J420" s="187">
        <v>210024</v>
      </c>
      <c r="K420" s="186">
        <f t="shared" si="32"/>
        <v>210024</v>
      </c>
      <c r="L420" s="166" t="str">
        <f t="shared" si="33"/>
        <v>OK</v>
      </c>
    </row>
    <row r="421" spans="2:12" ht="12" x14ac:dyDescent="0.2">
      <c r="B421" s="92" t="s">
        <v>384</v>
      </c>
      <c r="C421" s="59" t="s">
        <v>1610</v>
      </c>
      <c r="D421" s="93" t="s">
        <v>1227</v>
      </c>
      <c r="E421" s="122">
        <v>1</v>
      </c>
      <c r="F421" s="94">
        <v>186913</v>
      </c>
      <c r="G421" s="94">
        <f t="shared" si="31"/>
        <v>186913</v>
      </c>
      <c r="H421" s="20"/>
      <c r="J421" s="187">
        <v>176921</v>
      </c>
      <c r="K421" s="186">
        <f t="shared" si="32"/>
        <v>176921</v>
      </c>
      <c r="L421" s="166" t="str">
        <f t="shared" si="33"/>
        <v>OK</v>
      </c>
    </row>
    <row r="422" spans="2:12" ht="12" x14ac:dyDescent="0.2">
      <c r="B422" s="92" t="s">
        <v>385</v>
      </c>
      <c r="C422" s="59" t="s">
        <v>1611</v>
      </c>
      <c r="D422" s="93" t="s">
        <v>1227</v>
      </c>
      <c r="E422" s="122">
        <v>1</v>
      </c>
      <c r="F422" s="94">
        <v>41058</v>
      </c>
      <c r="G422" s="94">
        <f t="shared" si="31"/>
        <v>41058</v>
      </c>
      <c r="H422" s="20"/>
      <c r="J422" s="187">
        <v>38863</v>
      </c>
      <c r="K422" s="186">
        <f t="shared" si="32"/>
        <v>38863</v>
      </c>
      <c r="L422" s="166" t="str">
        <f t="shared" si="33"/>
        <v>OK</v>
      </c>
    </row>
    <row r="423" spans="2:12" ht="12" x14ac:dyDescent="0.2">
      <c r="B423" s="92" t="s">
        <v>386</v>
      </c>
      <c r="C423" s="59" t="s">
        <v>1612</v>
      </c>
      <c r="D423" s="93" t="s">
        <v>1227</v>
      </c>
      <c r="E423" s="122">
        <v>1</v>
      </c>
      <c r="F423" s="94">
        <v>2549</v>
      </c>
      <c r="G423" s="94">
        <f t="shared" si="31"/>
        <v>2549</v>
      </c>
      <c r="H423" s="20"/>
      <c r="J423" s="187">
        <v>2413</v>
      </c>
      <c r="K423" s="186">
        <f t="shared" si="32"/>
        <v>2413</v>
      </c>
      <c r="L423" s="166" t="str">
        <f t="shared" si="33"/>
        <v>OK</v>
      </c>
    </row>
    <row r="424" spans="2:12" ht="12" x14ac:dyDescent="0.2">
      <c r="B424" s="92" t="s">
        <v>387</v>
      </c>
      <c r="C424" s="59" t="s">
        <v>1613</v>
      </c>
      <c r="D424" s="93" t="s">
        <v>1227</v>
      </c>
      <c r="E424" s="122">
        <v>1</v>
      </c>
      <c r="F424" s="94">
        <v>3424</v>
      </c>
      <c r="G424" s="94">
        <f t="shared" si="31"/>
        <v>3424</v>
      </c>
      <c r="H424" s="20"/>
      <c r="J424" s="187">
        <v>3241</v>
      </c>
      <c r="K424" s="186">
        <f t="shared" si="32"/>
        <v>3241</v>
      </c>
      <c r="L424" s="166" t="str">
        <f t="shared" si="33"/>
        <v>OK</v>
      </c>
    </row>
    <row r="425" spans="2:12" ht="12" x14ac:dyDescent="0.2">
      <c r="B425" s="92" t="s">
        <v>388</v>
      </c>
      <c r="C425" s="59" t="s">
        <v>1614</v>
      </c>
      <c r="D425" s="93" t="s">
        <v>1227</v>
      </c>
      <c r="E425" s="122">
        <v>1</v>
      </c>
      <c r="F425" s="94">
        <v>4119</v>
      </c>
      <c r="G425" s="94">
        <f t="shared" si="31"/>
        <v>4119</v>
      </c>
      <c r="H425" s="20"/>
      <c r="J425" s="187">
        <v>3899</v>
      </c>
      <c r="K425" s="186">
        <f t="shared" si="32"/>
        <v>3899</v>
      </c>
      <c r="L425" s="166" t="str">
        <f t="shared" si="33"/>
        <v>OK</v>
      </c>
    </row>
    <row r="426" spans="2:12" ht="12" x14ac:dyDescent="0.2">
      <c r="B426" s="92" t="s">
        <v>389</v>
      </c>
      <c r="C426" s="59" t="s">
        <v>1615</v>
      </c>
      <c r="D426" s="93" t="s">
        <v>1227</v>
      </c>
      <c r="E426" s="122">
        <v>1</v>
      </c>
      <c r="F426" s="94">
        <v>4273</v>
      </c>
      <c r="G426" s="94">
        <f t="shared" si="31"/>
        <v>4273</v>
      </c>
      <c r="H426" s="20"/>
      <c r="J426" s="187">
        <v>4045</v>
      </c>
      <c r="K426" s="186">
        <f t="shared" si="32"/>
        <v>4045</v>
      </c>
      <c r="L426" s="166" t="str">
        <f t="shared" si="33"/>
        <v>OK</v>
      </c>
    </row>
    <row r="427" spans="2:12" ht="12" x14ac:dyDescent="0.2">
      <c r="B427" s="92" t="s">
        <v>390</v>
      </c>
      <c r="C427" s="59" t="s">
        <v>1616</v>
      </c>
      <c r="D427" s="93" t="s">
        <v>1227</v>
      </c>
      <c r="E427" s="122">
        <v>1</v>
      </c>
      <c r="F427" s="94">
        <v>4388</v>
      </c>
      <c r="G427" s="94">
        <f t="shared" si="31"/>
        <v>4388</v>
      </c>
      <c r="H427" s="20"/>
      <c r="J427" s="187">
        <v>4153</v>
      </c>
      <c r="K427" s="186">
        <f t="shared" si="32"/>
        <v>4153</v>
      </c>
      <c r="L427" s="166" t="str">
        <f t="shared" si="33"/>
        <v>OK</v>
      </c>
    </row>
    <row r="428" spans="2:12" ht="12" x14ac:dyDescent="0.2">
      <c r="B428" s="92" t="s">
        <v>391</v>
      </c>
      <c r="C428" s="59" t="s">
        <v>1617</v>
      </c>
      <c r="D428" s="93" t="s">
        <v>1227</v>
      </c>
      <c r="E428" s="122">
        <v>1</v>
      </c>
      <c r="F428" s="94">
        <v>5453</v>
      </c>
      <c r="G428" s="94">
        <f t="shared" si="31"/>
        <v>5453</v>
      </c>
      <c r="H428" s="20"/>
      <c r="J428" s="187">
        <v>5161</v>
      </c>
      <c r="K428" s="186">
        <f t="shared" si="32"/>
        <v>5161</v>
      </c>
      <c r="L428" s="166" t="str">
        <f t="shared" si="33"/>
        <v>OK</v>
      </c>
    </row>
    <row r="429" spans="2:12" ht="12" x14ac:dyDescent="0.2">
      <c r="B429" s="92" t="s">
        <v>392</v>
      </c>
      <c r="C429" s="59" t="s">
        <v>1618</v>
      </c>
      <c r="D429" s="93" t="s">
        <v>1227</v>
      </c>
      <c r="E429" s="122">
        <v>1</v>
      </c>
      <c r="F429" s="94">
        <v>5722</v>
      </c>
      <c r="G429" s="94">
        <f t="shared" si="31"/>
        <v>5722</v>
      </c>
      <c r="H429" s="20"/>
      <c r="J429" s="187">
        <v>5416</v>
      </c>
      <c r="K429" s="186">
        <f t="shared" si="32"/>
        <v>5416</v>
      </c>
      <c r="L429" s="166" t="str">
        <f t="shared" si="33"/>
        <v>OK</v>
      </c>
    </row>
    <row r="430" spans="2:12" ht="12" x14ac:dyDescent="0.2">
      <c r="B430" s="92" t="s">
        <v>393</v>
      </c>
      <c r="C430" s="59" t="s">
        <v>1619</v>
      </c>
      <c r="D430" s="93" t="s">
        <v>1227</v>
      </c>
      <c r="E430" s="122">
        <v>1</v>
      </c>
      <c r="F430" s="94">
        <v>7058</v>
      </c>
      <c r="G430" s="94">
        <f t="shared" si="31"/>
        <v>7058</v>
      </c>
      <c r="H430" s="20"/>
      <c r="J430" s="187">
        <v>6681</v>
      </c>
      <c r="K430" s="186">
        <f t="shared" si="32"/>
        <v>6681</v>
      </c>
      <c r="L430" s="166" t="str">
        <f t="shared" si="33"/>
        <v>OK</v>
      </c>
    </row>
    <row r="431" spans="2:12" ht="12" x14ac:dyDescent="0.2">
      <c r="B431" s="92" t="s">
        <v>394</v>
      </c>
      <c r="C431" s="59" t="s">
        <v>1620</v>
      </c>
      <c r="D431" s="93" t="s">
        <v>1227</v>
      </c>
      <c r="E431" s="122">
        <v>1</v>
      </c>
      <c r="F431" s="94">
        <v>11001</v>
      </c>
      <c r="G431" s="94">
        <f t="shared" si="31"/>
        <v>11001</v>
      </c>
      <c r="H431" s="20"/>
      <c r="J431" s="187">
        <v>10413</v>
      </c>
      <c r="K431" s="186">
        <f t="shared" si="32"/>
        <v>10413</v>
      </c>
      <c r="L431" s="166" t="str">
        <f t="shared" si="33"/>
        <v>OK</v>
      </c>
    </row>
    <row r="432" spans="2:12" ht="12" x14ac:dyDescent="0.2">
      <c r="B432" s="92" t="s">
        <v>395</v>
      </c>
      <c r="C432" s="59" t="s">
        <v>1621</v>
      </c>
      <c r="D432" s="93" t="s">
        <v>1227</v>
      </c>
      <c r="E432" s="122">
        <v>1</v>
      </c>
      <c r="F432" s="94">
        <v>5015</v>
      </c>
      <c r="G432" s="94">
        <f t="shared" si="31"/>
        <v>5015</v>
      </c>
      <c r="H432" s="20"/>
      <c r="J432" s="187">
        <v>4747</v>
      </c>
      <c r="K432" s="186">
        <f t="shared" si="32"/>
        <v>4747</v>
      </c>
      <c r="L432" s="166" t="str">
        <f t="shared" si="33"/>
        <v>OK</v>
      </c>
    </row>
    <row r="433" spans="2:12" ht="12" x14ac:dyDescent="0.2">
      <c r="B433" s="92" t="s">
        <v>396</v>
      </c>
      <c r="C433" s="59" t="s">
        <v>1622</v>
      </c>
      <c r="D433" s="93" t="s">
        <v>1227</v>
      </c>
      <c r="E433" s="122">
        <v>1</v>
      </c>
      <c r="F433" s="94">
        <v>7603</v>
      </c>
      <c r="G433" s="94">
        <f t="shared" si="31"/>
        <v>7603</v>
      </c>
      <c r="H433" s="20"/>
      <c r="J433" s="187">
        <v>7197</v>
      </c>
      <c r="K433" s="186">
        <f t="shared" si="32"/>
        <v>7197</v>
      </c>
      <c r="L433" s="166" t="str">
        <f t="shared" si="33"/>
        <v>OK</v>
      </c>
    </row>
    <row r="434" spans="2:12" ht="12" x14ac:dyDescent="0.2">
      <c r="B434" s="92" t="s">
        <v>397</v>
      </c>
      <c r="C434" s="59" t="s">
        <v>1623</v>
      </c>
      <c r="D434" s="93" t="s">
        <v>1227</v>
      </c>
      <c r="E434" s="122">
        <v>1</v>
      </c>
      <c r="F434" s="94">
        <v>15911</v>
      </c>
      <c r="G434" s="94">
        <f t="shared" si="31"/>
        <v>15911</v>
      </c>
      <c r="H434" s="20"/>
      <c r="J434" s="187">
        <v>15060</v>
      </c>
      <c r="K434" s="186">
        <f t="shared" si="32"/>
        <v>15060</v>
      </c>
      <c r="L434" s="166" t="str">
        <f t="shared" si="33"/>
        <v>OK</v>
      </c>
    </row>
    <row r="435" spans="2:12" ht="12" x14ac:dyDescent="0.2">
      <c r="B435" s="92" t="s">
        <v>398</v>
      </c>
      <c r="C435" s="59" t="s">
        <v>1624</v>
      </c>
      <c r="D435" s="93" t="s">
        <v>1227</v>
      </c>
      <c r="E435" s="122">
        <v>1</v>
      </c>
      <c r="F435" s="94">
        <v>36192</v>
      </c>
      <c r="G435" s="94">
        <f t="shared" si="31"/>
        <v>36192</v>
      </c>
      <c r="H435" s="20"/>
      <c r="J435" s="187">
        <v>34257</v>
      </c>
      <c r="K435" s="186">
        <f t="shared" si="32"/>
        <v>34257</v>
      </c>
      <c r="L435" s="166" t="str">
        <f t="shared" si="33"/>
        <v>OK</v>
      </c>
    </row>
    <row r="436" spans="2:12" ht="12" x14ac:dyDescent="0.2">
      <c r="B436" s="92" t="s">
        <v>399</v>
      </c>
      <c r="C436" s="61" t="s">
        <v>1625</v>
      </c>
      <c r="D436" s="89" t="s">
        <v>2522</v>
      </c>
      <c r="E436" s="122">
        <v>1</v>
      </c>
      <c r="F436" s="94">
        <v>16421</v>
      </c>
      <c r="G436" s="94">
        <f t="shared" si="31"/>
        <v>16421</v>
      </c>
      <c r="H436" s="20"/>
      <c r="J436" s="187">
        <v>15543</v>
      </c>
      <c r="K436" s="186">
        <f t="shared" si="32"/>
        <v>15543</v>
      </c>
      <c r="L436" s="166" t="str">
        <f t="shared" si="33"/>
        <v>OK</v>
      </c>
    </row>
    <row r="437" spans="2:12" ht="12" x14ac:dyDescent="0.2">
      <c r="B437" s="92" t="s">
        <v>400</v>
      </c>
      <c r="C437" s="59" t="s">
        <v>1626</v>
      </c>
      <c r="D437" s="89" t="s">
        <v>2522</v>
      </c>
      <c r="E437" s="122">
        <v>1</v>
      </c>
      <c r="F437" s="94">
        <v>31295</v>
      </c>
      <c r="G437" s="94">
        <f t="shared" si="31"/>
        <v>31295</v>
      </c>
      <c r="H437" s="20"/>
      <c r="J437" s="187">
        <v>29622</v>
      </c>
      <c r="K437" s="186">
        <f t="shared" si="32"/>
        <v>29622</v>
      </c>
      <c r="L437" s="166" t="str">
        <f t="shared" si="33"/>
        <v>OK</v>
      </c>
    </row>
    <row r="438" spans="2:12" ht="12" x14ac:dyDescent="0.2">
      <c r="B438" s="92" t="s">
        <v>401</v>
      </c>
      <c r="C438" s="61" t="s">
        <v>1560</v>
      </c>
      <c r="D438" s="89" t="s">
        <v>2522</v>
      </c>
      <c r="E438" s="122">
        <v>1</v>
      </c>
      <c r="F438" s="94">
        <v>46144</v>
      </c>
      <c r="G438" s="94">
        <f t="shared" si="31"/>
        <v>46144</v>
      </c>
      <c r="H438" s="20"/>
      <c r="J438" s="187">
        <v>43677</v>
      </c>
      <c r="K438" s="186">
        <f t="shared" si="32"/>
        <v>43677</v>
      </c>
      <c r="L438" s="166" t="str">
        <f t="shared" si="33"/>
        <v>OK</v>
      </c>
    </row>
    <row r="439" spans="2:12" ht="12" x14ac:dyDescent="0.2">
      <c r="B439" s="92" t="s">
        <v>402</v>
      </c>
      <c r="C439" s="61" t="s">
        <v>1627</v>
      </c>
      <c r="D439" s="89" t="s">
        <v>2522</v>
      </c>
      <c r="E439" s="122">
        <v>1</v>
      </c>
      <c r="F439" s="94">
        <v>16121</v>
      </c>
      <c r="G439" s="94">
        <f t="shared" si="31"/>
        <v>16121</v>
      </c>
      <c r="H439" s="20"/>
      <c r="J439" s="187">
        <v>15259</v>
      </c>
      <c r="K439" s="186">
        <f t="shared" si="32"/>
        <v>15259</v>
      </c>
      <c r="L439" s="166" t="str">
        <f t="shared" si="33"/>
        <v>OK</v>
      </c>
    </row>
    <row r="440" spans="2:12" ht="12" x14ac:dyDescent="0.2">
      <c r="B440" s="92" t="s">
        <v>403</v>
      </c>
      <c r="C440" s="61" t="s">
        <v>1628</v>
      </c>
      <c r="D440" s="89" t="s">
        <v>2522</v>
      </c>
      <c r="E440" s="122">
        <v>1</v>
      </c>
      <c r="F440" s="94">
        <v>23317</v>
      </c>
      <c r="G440" s="94">
        <f t="shared" si="31"/>
        <v>23317</v>
      </c>
      <c r="H440" s="20"/>
      <c r="J440" s="187">
        <v>22071</v>
      </c>
      <c r="K440" s="186">
        <f t="shared" si="32"/>
        <v>22071</v>
      </c>
      <c r="L440" s="166" t="str">
        <f t="shared" si="33"/>
        <v>OK</v>
      </c>
    </row>
    <row r="441" spans="2:12" ht="12" x14ac:dyDescent="0.2">
      <c r="B441" s="92" t="s">
        <v>404</v>
      </c>
      <c r="C441" s="61" t="s">
        <v>1629</v>
      </c>
      <c r="D441" s="89" t="s">
        <v>2522</v>
      </c>
      <c r="E441" s="122">
        <v>1</v>
      </c>
      <c r="F441" s="94">
        <v>26019</v>
      </c>
      <c r="G441" s="94">
        <f t="shared" si="31"/>
        <v>26019</v>
      </c>
      <c r="H441" s="20"/>
      <c r="J441" s="187">
        <v>24628</v>
      </c>
      <c r="K441" s="186">
        <f t="shared" si="32"/>
        <v>24628</v>
      </c>
      <c r="L441" s="166" t="str">
        <f t="shared" si="33"/>
        <v>OK</v>
      </c>
    </row>
    <row r="442" spans="2:12" ht="12" x14ac:dyDescent="0.2">
      <c r="B442" s="92" t="s">
        <v>405</v>
      </c>
      <c r="C442" s="61" t="s">
        <v>1630</v>
      </c>
      <c r="D442" s="89" t="s">
        <v>2522</v>
      </c>
      <c r="E442" s="122">
        <v>1</v>
      </c>
      <c r="F442" s="94">
        <v>35750</v>
      </c>
      <c r="G442" s="94">
        <f t="shared" si="31"/>
        <v>35750</v>
      </c>
      <c r="H442" s="20"/>
      <c r="J442" s="187">
        <v>33839</v>
      </c>
      <c r="K442" s="186">
        <f t="shared" si="32"/>
        <v>33839</v>
      </c>
      <c r="L442" s="166" t="str">
        <f t="shared" si="33"/>
        <v>OK</v>
      </c>
    </row>
    <row r="443" spans="2:12" ht="12" x14ac:dyDescent="0.2">
      <c r="B443" s="92" t="s">
        <v>406</v>
      </c>
      <c r="C443" s="61" t="s">
        <v>1631</v>
      </c>
      <c r="D443" s="89" t="s">
        <v>2522</v>
      </c>
      <c r="E443" s="122">
        <v>1</v>
      </c>
      <c r="F443" s="94">
        <v>40607</v>
      </c>
      <c r="G443" s="94">
        <f t="shared" si="31"/>
        <v>40607</v>
      </c>
      <c r="H443" s="20"/>
      <c r="J443" s="187">
        <v>38436</v>
      </c>
      <c r="K443" s="186">
        <f t="shared" si="32"/>
        <v>38436</v>
      </c>
      <c r="L443" s="166" t="str">
        <f t="shared" si="33"/>
        <v>OK</v>
      </c>
    </row>
    <row r="444" spans="2:12" ht="12" x14ac:dyDescent="0.2">
      <c r="B444" s="92" t="s">
        <v>407</v>
      </c>
      <c r="C444" s="61" t="s">
        <v>1632</v>
      </c>
      <c r="D444" s="89" t="s">
        <v>2522</v>
      </c>
      <c r="E444" s="122">
        <v>1</v>
      </c>
      <c r="F444" s="94">
        <v>76337</v>
      </c>
      <c r="G444" s="94">
        <f t="shared" si="31"/>
        <v>76337</v>
      </c>
      <c r="H444" s="20"/>
      <c r="J444" s="187">
        <v>72256</v>
      </c>
      <c r="K444" s="186">
        <f t="shared" si="32"/>
        <v>72256</v>
      </c>
      <c r="L444" s="166" t="str">
        <f t="shared" si="33"/>
        <v>OK</v>
      </c>
    </row>
    <row r="445" spans="2:12" ht="12" x14ac:dyDescent="0.2">
      <c r="B445" s="92" t="s">
        <v>408</v>
      </c>
      <c r="C445" s="59" t="s">
        <v>1633</v>
      </c>
      <c r="D445" s="89" t="s">
        <v>2522</v>
      </c>
      <c r="E445" s="122">
        <v>1</v>
      </c>
      <c r="F445" s="94">
        <v>16336</v>
      </c>
      <c r="G445" s="94">
        <f t="shared" si="31"/>
        <v>16336</v>
      </c>
      <c r="H445" s="20"/>
      <c r="J445" s="187">
        <v>15463</v>
      </c>
      <c r="K445" s="186">
        <f t="shared" si="32"/>
        <v>15463</v>
      </c>
      <c r="L445" s="166" t="str">
        <f t="shared" si="33"/>
        <v>OK</v>
      </c>
    </row>
    <row r="446" spans="2:12" ht="12" x14ac:dyDescent="0.2">
      <c r="B446" s="92" t="s">
        <v>409</v>
      </c>
      <c r="C446" s="59" t="s">
        <v>1634</v>
      </c>
      <c r="D446" s="89" t="s">
        <v>2522</v>
      </c>
      <c r="E446" s="122">
        <v>1</v>
      </c>
      <c r="F446" s="94">
        <v>18770</v>
      </c>
      <c r="G446" s="94">
        <f t="shared" si="31"/>
        <v>18770</v>
      </c>
      <c r="H446" s="20"/>
      <c r="J446" s="187">
        <v>17767</v>
      </c>
      <c r="K446" s="186">
        <f t="shared" si="32"/>
        <v>17767</v>
      </c>
      <c r="L446" s="166" t="str">
        <f t="shared" si="33"/>
        <v>OK</v>
      </c>
    </row>
    <row r="447" spans="2:12" ht="12" x14ac:dyDescent="0.2">
      <c r="B447" s="92" t="s">
        <v>410</v>
      </c>
      <c r="C447" s="59" t="s">
        <v>1635</v>
      </c>
      <c r="D447" s="89" t="s">
        <v>2522</v>
      </c>
      <c r="E447" s="122">
        <v>1</v>
      </c>
      <c r="F447" s="94">
        <v>21733</v>
      </c>
      <c r="G447" s="94">
        <f t="shared" si="31"/>
        <v>21733</v>
      </c>
      <c r="H447" s="20"/>
      <c r="J447" s="187">
        <v>20571</v>
      </c>
      <c r="K447" s="186">
        <f t="shared" si="32"/>
        <v>20571</v>
      </c>
      <c r="L447" s="166" t="str">
        <f t="shared" si="33"/>
        <v>OK</v>
      </c>
    </row>
    <row r="448" spans="2:12" ht="12" x14ac:dyDescent="0.2">
      <c r="B448" s="92" t="s">
        <v>411</v>
      </c>
      <c r="C448" s="61" t="s">
        <v>1598</v>
      </c>
      <c r="D448" s="93" t="s">
        <v>1227</v>
      </c>
      <c r="E448" s="122">
        <v>1</v>
      </c>
      <c r="F448" s="94">
        <v>6413</v>
      </c>
      <c r="G448" s="94">
        <f t="shared" si="31"/>
        <v>6413</v>
      </c>
      <c r="H448" s="20"/>
      <c r="J448" s="187">
        <v>6070</v>
      </c>
      <c r="K448" s="186">
        <f t="shared" si="32"/>
        <v>6070</v>
      </c>
      <c r="L448" s="166" t="str">
        <f t="shared" si="33"/>
        <v>OK</v>
      </c>
    </row>
    <row r="449" spans="2:12" ht="12" x14ac:dyDescent="0.2">
      <c r="B449" s="92" t="s">
        <v>412</v>
      </c>
      <c r="C449" s="59" t="s">
        <v>1636</v>
      </c>
      <c r="D449" s="93" t="s">
        <v>1227</v>
      </c>
      <c r="E449" s="122">
        <v>1</v>
      </c>
      <c r="F449" s="94">
        <v>6593</v>
      </c>
      <c r="G449" s="94">
        <f t="shared" si="31"/>
        <v>6593</v>
      </c>
      <c r="H449" s="20"/>
      <c r="J449" s="187">
        <v>6241</v>
      </c>
      <c r="K449" s="186">
        <f t="shared" si="32"/>
        <v>6241</v>
      </c>
      <c r="L449" s="166" t="str">
        <f t="shared" si="33"/>
        <v>OK</v>
      </c>
    </row>
    <row r="450" spans="2:12" ht="12" x14ac:dyDescent="0.2">
      <c r="B450" s="92" t="s">
        <v>413</v>
      </c>
      <c r="C450" s="59" t="s">
        <v>1637</v>
      </c>
      <c r="D450" s="93" t="s">
        <v>1227</v>
      </c>
      <c r="E450" s="122">
        <v>1</v>
      </c>
      <c r="F450" s="94">
        <v>9820</v>
      </c>
      <c r="G450" s="94">
        <f t="shared" si="31"/>
        <v>9820</v>
      </c>
      <c r="H450" s="20"/>
      <c r="J450" s="187">
        <v>9295</v>
      </c>
      <c r="K450" s="186">
        <f t="shared" si="32"/>
        <v>9295</v>
      </c>
      <c r="L450" s="166" t="str">
        <f t="shared" si="33"/>
        <v>OK</v>
      </c>
    </row>
    <row r="451" spans="2:12" ht="12" x14ac:dyDescent="0.2">
      <c r="B451" s="92" t="s">
        <v>414</v>
      </c>
      <c r="C451" s="59" t="s">
        <v>1638</v>
      </c>
      <c r="D451" s="93" t="s">
        <v>1227</v>
      </c>
      <c r="E451" s="122">
        <v>1</v>
      </c>
      <c r="F451" s="94">
        <v>19187</v>
      </c>
      <c r="G451" s="94">
        <f t="shared" si="31"/>
        <v>19187</v>
      </c>
      <c r="H451" s="20"/>
      <c r="J451" s="187">
        <v>18161</v>
      </c>
      <c r="K451" s="186">
        <f t="shared" si="32"/>
        <v>18161</v>
      </c>
      <c r="L451" s="166" t="str">
        <f t="shared" si="33"/>
        <v>OK</v>
      </c>
    </row>
    <row r="452" spans="2:12" ht="12" x14ac:dyDescent="0.2">
      <c r="B452" s="92" t="s">
        <v>415</v>
      </c>
      <c r="C452" s="59" t="s">
        <v>1639</v>
      </c>
      <c r="D452" s="93" t="s">
        <v>1227</v>
      </c>
      <c r="E452" s="122">
        <v>1</v>
      </c>
      <c r="F452" s="94">
        <v>10902</v>
      </c>
      <c r="G452" s="94">
        <f t="shared" si="31"/>
        <v>10902</v>
      </c>
      <c r="H452" s="20"/>
      <c r="J452" s="187">
        <v>10319</v>
      </c>
      <c r="K452" s="186">
        <f t="shared" si="32"/>
        <v>10319</v>
      </c>
      <c r="L452" s="166" t="str">
        <f t="shared" si="33"/>
        <v>OK</v>
      </c>
    </row>
    <row r="453" spans="2:12" ht="12" x14ac:dyDescent="0.2">
      <c r="B453" s="92" t="s">
        <v>416</v>
      </c>
      <c r="C453" s="59" t="s">
        <v>1640</v>
      </c>
      <c r="D453" s="93" t="s">
        <v>1227</v>
      </c>
      <c r="E453" s="122">
        <v>1</v>
      </c>
      <c r="F453" s="94">
        <v>13284</v>
      </c>
      <c r="G453" s="94">
        <f t="shared" si="31"/>
        <v>13284</v>
      </c>
      <c r="H453" s="20"/>
      <c r="J453" s="187">
        <v>12574</v>
      </c>
      <c r="K453" s="186">
        <f t="shared" si="32"/>
        <v>12574</v>
      </c>
      <c r="L453" s="166" t="str">
        <f t="shared" si="33"/>
        <v>OK</v>
      </c>
    </row>
    <row r="454" spans="2:12" ht="12" x14ac:dyDescent="0.2">
      <c r="B454" s="92" t="s">
        <v>417</v>
      </c>
      <c r="C454" s="61" t="s">
        <v>1641</v>
      </c>
      <c r="D454" s="93" t="s">
        <v>1227</v>
      </c>
      <c r="E454" s="122">
        <v>1</v>
      </c>
      <c r="F454" s="94">
        <v>28647</v>
      </c>
      <c r="G454" s="94">
        <f t="shared" si="31"/>
        <v>28647</v>
      </c>
      <c r="H454" s="20"/>
      <c r="J454" s="187">
        <v>27116</v>
      </c>
      <c r="K454" s="186">
        <f t="shared" si="32"/>
        <v>27116</v>
      </c>
      <c r="L454" s="166" t="str">
        <f t="shared" si="33"/>
        <v>OK</v>
      </c>
    </row>
    <row r="455" spans="2:12" ht="12" x14ac:dyDescent="0.2">
      <c r="B455" s="92" t="s">
        <v>418</v>
      </c>
      <c r="C455" s="61" t="s">
        <v>1642</v>
      </c>
      <c r="D455" s="93" t="s">
        <v>1227</v>
      </c>
      <c r="E455" s="122">
        <v>1</v>
      </c>
      <c r="F455" s="94">
        <v>19152</v>
      </c>
      <c r="G455" s="94">
        <f t="shared" si="31"/>
        <v>19152</v>
      </c>
      <c r="H455" s="20"/>
      <c r="J455" s="187">
        <v>18128</v>
      </c>
      <c r="K455" s="186">
        <f t="shared" si="32"/>
        <v>18128</v>
      </c>
      <c r="L455" s="166" t="str">
        <f t="shared" si="33"/>
        <v>OK</v>
      </c>
    </row>
    <row r="456" spans="2:12" ht="12" x14ac:dyDescent="0.2">
      <c r="B456" s="92" t="s">
        <v>419</v>
      </c>
      <c r="C456" s="61" t="s">
        <v>1643</v>
      </c>
      <c r="D456" s="93" t="s">
        <v>1227</v>
      </c>
      <c r="E456" s="122">
        <v>1</v>
      </c>
      <c r="F456" s="94">
        <v>50431</v>
      </c>
      <c r="G456" s="94">
        <f t="shared" si="31"/>
        <v>50431</v>
      </c>
      <c r="H456" s="20"/>
      <c r="J456" s="187">
        <v>47735</v>
      </c>
      <c r="K456" s="186">
        <f t="shared" si="32"/>
        <v>47735</v>
      </c>
      <c r="L456" s="166" t="str">
        <f t="shared" si="33"/>
        <v>OK</v>
      </c>
    </row>
    <row r="457" spans="2:12" ht="12" x14ac:dyDescent="0.2">
      <c r="B457" s="92" t="s">
        <v>420</v>
      </c>
      <c r="C457" s="61" t="s">
        <v>1644</v>
      </c>
      <c r="D457" s="93" t="s">
        <v>1227</v>
      </c>
      <c r="E457" s="122">
        <v>1</v>
      </c>
      <c r="F457" s="94">
        <v>116342</v>
      </c>
      <c r="G457" s="94">
        <f t="shared" si="31"/>
        <v>116342</v>
      </c>
      <c r="H457" s="20"/>
      <c r="J457" s="187">
        <v>110123</v>
      </c>
      <c r="K457" s="186">
        <f t="shared" si="32"/>
        <v>110123</v>
      </c>
      <c r="L457" s="166" t="str">
        <f t="shared" si="33"/>
        <v>OK</v>
      </c>
    </row>
    <row r="458" spans="2:12" ht="12" x14ac:dyDescent="0.2">
      <c r="B458" s="92" t="s">
        <v>421</v>
      </c>
      <c r="C458" s="59" t="s">
        <v>1645</v>
      </c>
      <c r="D458" s="93" t="s">
        <v>1227</v>
      </c>
      <c r="E458" s="122">
        <v>1</v>
      </c>
      <c r="F458" s="94">
        <v>19513</v>
      </c>
      <c r="G458" s="94">
        <f t="shared" ref="G458:G469" si="34">ROUND(E458*F458,2)</f>
        <v>19513</v>
      </c>
      <c r="H458" s="20"/>
      <c r="J458" s="187">
        <v>18470</v>
      </c>
      <c r="K458" s="186">
        <f t="shared" si="32"/>
        <v>18470</v>
      </c>
      <c r="L458" s="166" t="str">
        <f t="shared" si="33"/>
        <v>OK</v>
      </c>
    </row>
    <row r="459" spans="2:12" ht="12" x14ac:dyDescent="0.2">
      <c r="B459" s="92" t="s">
        <v>422</v>
      </c>
      <c r="C459" s="59" t="s">
        <v>1646</v>
      </c>
      <c r="D459" s="93" t="s">
        <v>1227</v>
      </c>
      <c r="E459" s="122">
        <v>1</v>
      </c>
      <c r="F459" s="94">
        <v>17837</v>
      </c>
      <c r="G459" s="94">
        <f t="shared" si="34"/>
        <v>17837</v>
      </c>
      <c r="H459" s="20"/>
      <c r="J459" s="187">
        <v>16883</v>
      </c>
      <c r="K459" s="186">
        <f t="shared" si="32"/>
        <v>16883</v>
      </c>
      <c r="L459" s="166" t="str">
        <f t="shared" si="33"/>
        <v>OK</v>
      </c>
    </row>
    <row r="460" spans="2:12" ht="12" x14ac:dyDescent="0.2">
      <c r="B460" s="92" t="s">
        <v>423</v>
      </c>
      <c r="C460" s="61" t="s">
        <v>1647</v>
      </c>
      <c r="D460" s="89" t="s">
        <v>2522</v>
      </c>
      <c r="E460" s="122">
        <v>1</v>
      </c>
      <c r="F460" s="94">
        <v>9259</v>
      </c>
      <c r="G460" s="94">
        <f t="shared" si="34"/>
        <v>9259</v>
      </c>
      <c r="H460" s="20"/>
      <c r="J460" s="187">
        <v>8764</v>
      </c>
      <c r="K460" s="186">
        <f t="shared" si="32"/>
        <v>8764</v>
      </c>
      <c r="L460" s="166" t="str">
        <f t="shared" si="33"/>
        <v>OK</v>
      </c>
    </row>
    <row r="461" spans="2:12" ht="12" x14ac:dyDescent="0.2">
      <c r="B461" s="92" t="s">
        <v>424</v>
      </c>
      <c r="C461" s="61" t="s">
        <v>1648</v>
      </c>
      <c r="D461" s="89" t="s">
        <v>2522</v>
      </c>
      <c r="E461" s="122">
        <v>1</v>
      </c>
      <c r="F461" s="94">
        <v>8441</v>
      </c>
      <c r="G461" s="94">
        <f t="shared" si="34"/>
        <v>8441</v>
      </c>
      <c r="H461" s="20"/>
      <c r="J461" s="187">
        <v>7990</v>
      </c>
      <c r="K461" s="186">
        <f t="shared" si="32"/>
        <v>7990</v>
      </c>
      <c r="L461" s="166" t="str">
        <f t="shared" si="33"/>
        <v>OK</v>
      </c>
    </row>
    <row r="462" spans="2:12" ht="12" x14ac:dyDescent="0.2">
      <c r="B462" s="92" t="s">
        <v>425</v>
      </c>
      <c r="C462" s="61" t="s">
        <v>1649</v>
      </c>
      <c r="D462" s="89" t="s">
        <v>2522</v>
      </c>
      <c r="E462" s="122">
        <v>1</v>
      </c>
      <c r="F462" s="94">
        <v>6729</v>
      </c>
      <c r="G462" s="94">
        <f t="shared" si="34"/>
        <v>6729</v>
      </c>
      <c r="H462" s="20"/>
      <c r="J462" s="187">
        <v>6369</v>
      </c>
      <c r="K462" s="186">
        <f t="shared" ref="K462:K525" si="35">ROUND($E462*J462,0)</f>
        <v>6369</v>
      </c>
      <c r="L462" s="166" t="str">
        <f t="shared" ref="L462:L525" si="36">IF(AND(J462&gt;=$F462*0.9,J462&lt;=$F462),"OK","ERROR Vr")</f>
        <v>OK</v>
      </c>
    </row>
    <row r="463" spans="2:12" ht="12" x14ac:dyDescent="0.2">
      <c r="B463" s="92" t="s">
        <v>426</v>
      </c>
      <c r="C463" s="61" t="s">
        <v>1650</v>
      </c>
      <c r="D463" s="89" t="s">
        <v>2522</v>
      </c>
      <c r="E463" s="122">
        <v>1</v>
      </c>
      <c r="F463" s="94">
        <v>7586</v>
      </c>
      <c r="G463" s="94">
        <f t="shared" si="34"/>
        <v>7586</v>
      </c>
      <c r="H463" s="20"/>
      <c r="J463" s="187">
        <v>7180</v>
      </c>
      <c r="K463" s="186">
        <f t="shared" si="35"/>
        <v>7180</v>
      </c>
      <c r="L463" s="166" t="str">
        <f t="shared" si="36"/>
        <v>OK</v>
      </c>
    </row>
    <row r="464" spans="2:12" ht="12" x14ac:dyDescent="0.2">
      <c r="B464" s="92" t="s">
        <v>427</v>
      </c>
      <c r="C464" s="61" t="s">
        <v>1651</v>
      </c>
      <c r="D464" s="93" t="s">
        <v>1227</v>
      </c>
      <c r="E464" s="122">
        <v>1</v>
      </c>
      <c r="F464" s="94">
        <v>64954</v>
      </c>
      <c r="G464" s="94">
        <f t="shared" si="34"/>
        <v>64954</v>
      </c>
      <c r="H464" s="20"/>
      <c r="J464" s="187">
        <v>61482</v>
      </c>
      <c r="K464" s="186">
        <f t="shared" si="35"/>
        <v>61482</v>
      </c>
      <c r="L464" s="166" t="str">
        <f t="shared" si="36"/>
        <v>OK</v>
      </c>
    </row>
    <row r="465" spans="2:12" ht="12" x14ac:dyDescent="0.2">
      <c r="B465" s="92" t="s">
        <v>428</v>
      </c>
      <c r="C465" s="61" t="s">
        <v>1652</v>
      </c>
      <c r="D465" s="93" t="s">
        <v>1227</v>
      </c>
      <c r="E465" s="122">
        <v>1</v>
      </c>
      <c r="F465" s="94">
        <v>24217</v>
      </c>
      <c r="G465" s="94">
        <f t="shared" si="34"/>
        <v>24217</v>
      </c>
      <c r="H465" s="20"/>
      <c r="J465" s="187">
        <v>22922</v>
      </c>
      <c r="K465" s="186">
        <f t="shared" si="35"/>
        <v>22922</v>
      </c>
      <c r="L465" s="166" t="str">
        <f t="shared" si="36"/>
        <v>OK</v>
      </c>
    </row>
    <row r="466" spans="2:12" ht="12" x14ac:dyDescent="0.2">
      <c r="B466" s="92" t="s">
        <v>429</v>
      </c>
      <c r="C466" s="61" t="s">
        <v>1653</v>
      </c>
      <c r="D466" s="93" t="s">
        <v>1227</v>
      </c>
      <c r="E466" s="122">
        <v>1</v>
      </c>
      <c r="F466" s="94">
        <v>36206</v>
      </c>
      <c r="G466" s="94">
        <f t="shared" si="34"/>
        <v>36206</v>
      </c>
      <c r="H466" s="20"/>
      <c r="J466" s="187">
        <v>34271</v>
      </c>
      <c r="K466" s="186">
        <f t="shared" si="35"/>
        <v>34271</v>
      </c>
      <c r="L466" s="166" t="str">
        <f t="shared" si="36"/>
        <v>OK</v>
      </c>
    </row>
    <row r="467" spans="2:12" ht="12" x14ac:dyDescent="0.2">
      <c r="B467" s="92" t="s">
        <v>430</v>
      </c>
      <c r="C467" s="61" t="s">
        <v>1654</v>
      </c>
      <c r="D467" s="93" t="s">
        <v>1227</v>
      </c>
      <c r="E467" s="122">
        <v>1</v>
      </c>
      <c r="F467" s="94">
        <v>32710</v>
      </c>
      <c r="G467" s="94">
        <f t="shared" si="34"/>
        <v>32710</v>
      </c>
      <c r="H467" s="20"/>
      <c r="J467" s="187">
        <v>30961</v>
      </c>
      <c r="K467" s="186">
        <f t="shared" si="35"/>
        <v>30961</v>
      </c>
      <c r="L467" s="166" t="str">
        <f t="shared" si="36"/>
        <v>OK</v>
      </c>
    </row>
    <row r="468" spans="2:12" ht="12" x14ac:dyDescent="0.2">
      <c r="B468" s="92" t="s">
        <v>431</v>
      </c>
      <c r="C468" s="61" t="s">
        <v>1655</v>
      </c>
      <c r="D468" s="93" t="s">
        <v>1227</v>
      </c>
      <c r="E468" s="122">
        <v>1</v>
      </c>
      <c r="F468" s="94">
        <v>39933</v>
      </c>
      <c r="G468" s="94">
        <f t="shared" si="34"/>
        <v>39933</v>
      </c>
      <c r="H468" s="20"/>
      <c r="J468" s="187">
        <v>37798</v>
      </c>
      <c r="K468" s="186">
        <f t="shared" si="35"/>
        <v>37798</v>
      </c>
      <c r="L468" s="166" t="str">
        <f t="shared" si="36"/>
        <v>OK</v>
      </c>
    </row>
    <row r="469" spans="2:12" ht="12" x14ac:dyDescent="0.2">
      <c r="B469" s="92" t="s">
        <v>432</v>
      </c>
      <c r="C469" s="61" t="s">
        <v>1656</v>
      </c>
      <c r="D469" s="93" t="s">
        <v>1227</v>
      </c>
      <c r="E469" s="122">
        <v>1</v>
      </c>
      <c r="F469" s="94">
        <v>55823</v>
      </c>
      <c r="G469" s="94">
        <f t="shared" si="34"/>
        <v>55823</v>
      </c>
      <c r="H469" s="20"/>
      <c r="J469" s="187">
        <v>52839</v>
      </c>
      <c r="K469" s="186">
        <f t="shared" si="35"/>
        <v>52839</v>
      </c>
      <c r="L469" s="166" t="str">
        <f t="shared" si="36"/>
        <v>OK</v>
      </c>
    </row>
    <row r="470" spans="2:12" ht="12" x14ac:dyDescent="0.2">
      <c r="B470" s="105" t="s">
        <v>433</v>
      </c>
      <c r="C470" s="67" t="s">
        <v>1657</v>
      </c>
      <c r="D470" s="86"/>
      <c r="E470" s="122"/>
      <c r="F470" s="94"/>
      <c r="G470" s="94"/>
      <c r="H470" s="20"/>
      <c r="J470" s="187"/>
      <c r="K470" s="186">
        <f t="shared" si="35"/>
        <v>0</v>
      </c>
      <c r="L470" s="166" t="str">
        <f t="shared" si="36"/>
        <v>OK</v>
      </c>
    </row>
    <row r="471" spans="2:12" ht="12" x14ac:dyDescent="0.2">
      <c r="B471" s="92" t="s">
        <v>434</v>
      </c>
      <c r="C471" s="61" t="s">
        <v>1658</v>
      </c>
      <c r="D471" s="93" t="s">
        <v>1227</v>
      </c>
      <c r="E471" s="122">
        <v>1</v>
      </c>
      <c r="F471" s="94">
        <v>96496</v>
      </c>
      <c r="G471" s="94">
        <f>ROUND(E471*F471,2)</f>
        <v>96496</v>
      </c>
      <c r="H471" s="20"/>
      <c r="J471" s="187">
        <v>91338</v>
      </c>
      <c r="K471" s="186">
        <f t="shared" si="35"/>
        <v>91338</v>
      </c>
      <c r="L471" s="166" t="str">
        <f t="shared" si="36"/>
        <v>OK</v>
      </c>
    </row>
    <row r="472" spans="2:12" ht="12" x14ac:dyDescent="0.2">
      <c r="B472" s="92" t="s">
        <v>435</v>
      </c>
      <c r="C472" s="61" t="s">
        <v>1659</v>
      </c>
      <c r="D472" s="93" t="s">
        <v>1227</v>
      </c>
      <c r="E472" s="122">
        <v>1</v>
      </c>
      <c r="F472" s="94">
        <v>146706</v>
      </c>
      <c r="G472" s="94">
        <f>ROUND(E472*F472,2)</f>
        <v>146706</v>
      </c>
      <c r="H472" s="20"/>
      <c r="J472" s="187">
        <v>138864</v>
      </c>
      <c r="K472" s="186">
        <f t="shared" si="35"/>
        <v>138864</v>
      </c>
      <c r="L472" s="166" t="str">
        <f t="shared" si="36"/>
        <v>OK</v>
      </c>
    </row>
    <row r="473" spans="2:12" ht="12" x14ac:dyDescent="0.2">
      <c r="B473" s="92" t="s">
        <v>436</v>
      </c>
      <c r="C473" s="61" t="s">
        <v>1660</v>
      </c>
      <c r="D473" s="89" t="s">
        <v>2522</v>
      </c>
      <c r="E473" s="122">
        <v>1</v>
      </c>
      <c r="F473" s="94">
        <v>25448</v>
      </c>
      <c r="G473" s="94">
        <f>ROUND(E473*F473,2)</f>
        <v>25448</v>
      </c>
      <c r="H473" s="20"/>
      <c r="J473" s="187">
        <v>24088</v>
      </c>
      <c r="K473" s="186">
        <f t="shared" si="35"/>
        <v>24088</v>
      </c>
      <c r="L473" s="166" t="str">
        <f t="shared" si="36"/>
        <v>OK</v>
      </c>
    </row>
    <row r="474" spans="2:12" ht="12" x14ac:dyDescent="0.2">
      <c r="B474" s="92" t="s">
        <v>437</v>
      </c>
      <c r="C474" s="61" t="s">
        <v>1661</v>
      </c>
      <c r="D474" s="89" t="s">
        <v>2522</v>
      </c>
      <c r="E474" s="122">
        <v>1</v>
      </c>
      <c r="F474" s="94">
        <v>36266</v>
      </c>
      <c r="G474" s="94">
        <f>ROUND(E474*F474,2)</f>
        <v>36266</v>
      </c>
      <c r="H474" s="20"/>
      <c r="J474" s="187">
        <v>34327</v>
      </c>
      <c r="K474" s="186">
        <f t="shared" si="35"/>
        <v>34327</v>
      </c>
      <c r="L474" s="166" t="str">
        <f t="shared" si="36"/>
        <v>OK</v>
      </c>
    </row>
    <row r="475" spans="2:12" ht="12" x14ac:dyDescent="0.2">
      <c r="B475" s="92" t="s">
        <v>438</v>
      </c>
      <c r="C475" s="61" t="s">
        <v>1662</v>
      </c>
      <c r="D475" s="89" t="s">
        <v>2522</v>
      </c>
      <c r="E475" s="122">
        <v>1</v>
      </c>
      <c r="F475" s="94">
        <v>57503</v>
      </c>
      <c r="G475" s="94">
        <f>ROUND(E475*F475,2)</f>
        <v>57503</v>
      </c>
      <c r="H475" s="20"/>
      <c r="J475" s="187">
        <v>54429</v>
      </c>
      <c r="K475" s="186">
        <f t="shared" si="35"/>
        <v>54429</v>
      </c>
      <c r="L475" s="166" t="str">
        <f t="shared" si="36"/>
        <v>OK</v>
      </c>
    </row>
    <row r="476" spans="2:12" ht="12" x14ac:dyDescent="0.2">
      <c r="B476" s="105" t="s">
        <v>439</v>
      </c>
      <c r="C476" s="67" t="s">
        <v>1663</v>
      </c>
      <c r="D476" s="86"/>
      <c r="E476" s="122"/>
      <c r="F476" s="94"/>
      <c r="G476" s="94"/>
      <c r="H476" s="20"/>
      <c r="J476" s="187"/>
      <c r="K476" s="186">
        <f t="shared" si="35"/>
        <v>0</v>
      </c>
      <c r="L476" s="166" t="str">
        <f t="shared" si="36"/>
        <v>OK</v>
      </c>
    </row>
    <row r="477" spans="2:12" ht="12" x14ac:dyDescent="0.2">
      <c r="B477" s="92" t="s">
        <v>440</v>
      </c>
      <c r="C477" s="61" t="s">
        <v>1664</v>
      </c>
      <c r="D477" s="89" t="s">
        <v>2522</v>
      </c>
      <c r="E477" s="122">
        <v>1</v>
      </c>
      <c r="F477" s="94">
        <v>110976</v>
      </c>
      <c r="G477" s="94">
        <f>ROUND(E477*F477,2)</f>
        <v>110976</v>
      </c>
      <c r="H477" s="20"/>
      <c r="J477" s="187">
        <v>105044</v>
      </c>
      <c r="K477" s="186">
        <f t="shared" si="35"/>
        <v>105044</v>
      </c>
      <c r="L477" s="166" t="str">
        <f t="shared" si="36"/>
        <v>OK</v>
      </c>
    </row>
    <row r="478" spans="2:12" ht="12" x14ac:dyDescent="0.2">
      <c r="B478" s="92" t="s">
        <v>441</v>
      </c>
      <c r="C478" s="61" t="s">
        <v>1665</v>
      </c>
      <c r="D478" s="93" t="s">
        <v>1227</v>
      </c>
      <c r="E478" s="122">
        <v>1</v>
      </c>
      <c r="F478" s="94">
        <v>242942</v>
      </c>
      <c r="G478" s="94">
        <f>ROUND(E478*F478,2)</f>
        <v>242942</v>
      </c>
      <c r="H478" s="20"/>
      <c r="J478" s="187">
        <v>229955</v>
      </c>
      <c r="K478" s="186">
        <f t="shared" si="35"/>
        <v>229955</v>
      </c>
      <c r="L478" s="166" t="str">
        <f t="shared" si="36"/>
        <v>OK</v>
      </c>
    </row>
    <row r="479" spans="2:12" ht="12" x14ac:dyDescent="0.2">
      <c r="B479" s="92" t="s">
        <v>442</v>
      </c>
      <c r="C479" s="61" t="s">
        <v>1666</v>
      </c>
      <c r="D479" s="93" t="s">
        <v>1227</v>
      </c>
      <c r="E479" s="122">
        <v>1</v>
      </c>
      <c r="F479" s="94">
        <v>317668</v>
      </c>
      <c r="G479" s="94">
        <f>ROUND(E479*F479,2)</f>
        <v>317668</v>
      </c>
      <c r="H479" s="20"/>
      <c r="J479" s="187">
        <v>300686</v>
      </c>
      <c r="K479" s="186">
        <f t="shared" si="35"/>
        <v>300686</v>
      </c>
      <c r="L479" s="166" t="str">
        <f t="shared" si="36"/>
        <v>OK</v>
      </c>
    </row>
    <row r="480" spans="2:12" ht="12" x14ac:dyDescent="0.2">
      <c r="B480" s="92" t="s">
        <v>443</v>
      </c>
      <c r="C480" s="61" t="s">
        <v>1667</v>
      </c>
      <c r="D480" s="93" t="s">
        <v>2463</v>
      </c>
      <c r="E480" s="122">
        <v>1</v>
      </c>
      <c r="F480" s="94">
        <v>195238</v>
      </c>
      <c r="G480" s="94">
        <f>ROUND(E480*F480,2)</f>
        <v>195238</v>
      </c>
      <c r="H480" s="20"/>
      <c r="J480" s="187">
        <v>184801</v>
      </c>
      <c r="K480" s="186">
        <f t="shared" si="35"/>
        <v>184801</v>
      </c>
      <c r="L480" s="166" t="str">
        <f t="shared" si="36"/>
        <v>OK</v>
      </c>
    </row>
    <row r="481" spans="2:12" ht="22.5" x14ac:dyDescent="0.2">
      <c r="B481" s="92" t="s">
        <v>444</v>
      </c>
      <c r="C481" s="61" t="s">
        <v>1668</v>
      </c>
      <c r="D481" s="93" t="s">
        <v>2463</v>
      </c>
      <c r="E481" s="122">
        <v>1</v>
      </c>
      <c r="F481" s="94">
        <v>95894</v>
      </c>
      <c r="G481" s="94">
        <f>ROUND(E481*F481,2)</f>
        <v>95894</v>
      </c>
      <c r="H481" s="20"/>
      <c r="J481" s="187">
        <v>90768</v>
      </c>
      <c r="K481" s="186">
        <f t="shared" si="35"/>
        <v>90768</v>
      </c>
      <c r="L481" s="166" t="str">
        <f t="shared" si="36"/>
        <v>OK</v>
      </c>
    </row>
    <row r="482" spans="2:12" ht="12" x14ac:dyDescent="0.2">
      <c r="B482" s="105" t="s">
        <v>445</v>
      </c>
      <c r="C482" s="67" t="s">
        <v>1669</v>
      </c>
      <c r="D482" s="86"/>
      <c r="E482" s="122"/>
      <c r="F482" s="94"/>
      <c r="G482" s="94"/>
      <c r="H482" s="20"/>
      <c r="J482" s="187"/>
      <c r="K482" s="186">
        <f t="shared" si="35"/>
        <v>0</v>
      </c>
      <c r="L482" s="166" t="str">
        <f t="shared" si="36"/>
        <v>OK</v>
      </c>
    </row>
    <row r="483" spans="2:12" ht="12" x14ac:dyDescent="0.2">
      <c r="B483" s="92" t="s">
        <v>446</v>
      </c>
      <c r="C483" s="61" t="s">
        <v>1670</v>
      </c>
      <c r="D483" s="93" t="s">
        <v>1227</v>
      </c>
      <c r="E483" s="122">
        <v>1</v>
      </c>
      <c r="F483" s="94">
        <v>68621</v>
      </c>
      <c r="G483" s="94">
        <f t="shared" ref="G483:G492" si="37">ROUND(E483*F483,2)</f>
        <v>68621</v>
      </c>
      <c r="H483" s="20"/>
      <c r="J483" s="187">
        <v>64953</v>
      </c>
      <c r="K483" s="186">
        <f t="shared" si="35"/>
        <v>64953</v>
      </c>
      <c r="L483" s="166" t="str">
        <f t="shared" si="36"/>
        <v>OK</v>
      </c>
    </row>
    <row r="484" spans="2:12" ht="12" x14ac:dyDescent="0.2">
      <c r="B484" s="92" t="s">
        <v>447</v>
      </c>
      <c r="C484" s="61" t="s">
        <v>1671</v>
      </c>
      <c r="D484" s="93" t="s">
        <v>1227</v>
      </c>
      <c r="E484" s="122">
        <v>1</v>
      </c>
      <c r="F484" s="94">
        <v>1759419</v>
      </c>
      <c r="G484" s="94">
        <f t="shared" si="37"/>
        <v>1759419</v>
      </c>
      <c r="H484" s="20"/>
      <c r="J484" s="187">
        <v>1665366</v>
      </c>
      <c r="K484" s="186">
        <f t="shared" si="35"/>
        <v>1665366</v>
      </c>
      <c r="L484" s="166" t="str">
        <f t="shared" si="36"/>
        <v>OK</v>
      </c>
    </row>
    <row r="485" spans="2:12" ht="12" x14ac:dyDescent="0.2">
      <c r="B485" s="92" t="s">
        <v>448</v>
      </c>
      <c r="C485" s="61" t="s">
        <v>1672</v>
      </c>
      <c r="D485" s="93" t="s">
        <v>1227</v>
      </c>
      <c r="E485" s="122">
        <v>1</v>
      </c>
      <c r="F485" s="94">
        <v>17153</v>
      </c>
      <c r="G485" s="94">
        <f t="shared" si="37"/>
        <v>17153</v>
      </c>
      <c r="H485" s="20"/>
      <c r="J485" s="187">
        <v>16236</v>
      </c>
      <c r="K485" s="186">
        <f t="shared" si="35"/>
        <v>16236</v>
      </c>
      <c r="L485" s="166" t="str">
        <f t="shared" si="36"/>
        <v>OK</v>
      </c>
    </row>
    <row r="486" spans="2:12" ht="12" x14ac:dyDescent="0.2">
      <c r="B486" s="92" t="s">
        <v>449</v>
      </c>
      <c r="C486" s="61" t="s">
        <v>1673</v>
      </c>
      <c r="D486" s="93" t="s">
        <v>1227</v>
      </c>
      <c r="E486" s="122">
        <v>1</v>
      </c>
      <c r="F486" s="94">
        <v>173347</v>
      </c>
      <c r="G486" s="94">
        <f t="shared" si="37"/>
        <v>173347</v>
      </c>
      <c r="H486" s="20"/>
      <c r="J486" s="187">
        <v>164080</v>
      </c>
      <c r="K486" s="186">
        <f t="shared" si="35"/>
        <v>164080</v>
      </c>
      <c r="L486" s="166" t="str">
        <f t="shared" si="36"/>
        <v>OK</v>
      </c>
    </row>
    <row r="487" spans="2:12" ht="12" x14ac:dyDescent="0.2">
      <c r="B487" s="92" t="s">
        <v>450</v>
      </c>
      <c r="C487" s="61" t="s">
        <v>1674</v>
      </c>
      <c r="D487" s="93" t="s">
        <v>1227</v>
      </c>
      <c r="E487" s="122">
        <v>1</v>
      </c>
      <c r="F487" s="94">
        <v>70888</v>
      </c>
      <c r="G487" s="94">
        <f t="shared" si="37"/>
        <v>70888</v>
      </c>
      <c r="H487" s="20"/>
      <c r="J487" s="187">
        <v>67099</v>
      </c>
      <c r="K487" s="186">
        <f t="shared" si="35"/>
        <v>67099</v>
      </c>
      <c r="L487" s="166" t="str">
        <f t="shared" si="36"/>
        <v>OK</v>
      </c>
    </row>
    <row r="488" spans="2:12" ht="12" x14ac:dyDescent="0.2">
      <c r="B488" s="92" t="s">
        <v>451</v>
      </c>
      <c r="C488" s="61" t="s">
        <v>1675</v>
      </c>
      <c r="D488" s="93" t="s">
        <v>1227</v>
      </c>
      <c r="E488" s="122">
        <v>1</v>
      </c>
      <c r="F488" s="94">
        <v>64428</v>
      </c>
      <c r="G488" s="94">
        <f t="shared" si="37"/>
        <v>64428</v>
      </c>
      <c r="H488" s="20"/>
      <c r="J488" s="187">
        <v>60984</v>
      </c>
      <c r="K488" s="186">
        <f t="shared" si="35"/>
        <v>60984</v>
      </c>
      <c r="L488" s="166" t="str">
        <f t="shared" si="36"/>
        <v>OK</v>
      </c>
    </row>
    <row r="489" spans="2:12" ht="12" x14ac:dyDescent="0.2">
      <c r="B489" s="92" t="s">
        <v>452</v>
      </c>
      <c r="C489" s="61" t="s">
        <v>1676</v>
      </c>
      <c r="D489" s="93" t="s">
        <v>1227</v>
      </c>
      <c r="E489" s="122">
        <v>1</v>
      </c>
      <c r="F489" s="94">
        <v>83426</v>
      </c>
      <c r="G489" s="94">
        <f t="shared" si="37"/>
        <v>83426</v>
      </c>
      <c r="H489" s="20"/>
      <c r="J489" s="187">
        <v>78966</v>
      </c>
      <c r="K489" s="186">
        <f t="shared" si="35"/>
        <v>78966</v>
      </c>
      <c r="L489" s="166" t="str">
        <f t="shared" si="36"/>
        <v>OK</v>
      </c>
    </row>
    <row r="490" spans="2:12" ht="12" x14ac:dyDescent="0.2">
      <c r="B490" s="92" t="s">
        <v>453</v>
      </c>
      <c r="C490" s="61" t="s">
        <v>1677</v>
      </c>
      <c r="D490" s="93" t="s">
        <v>1227</v>
      </c>
      <c r="E490" s="122">
        <v>1</v>
      </c>
      <c r="F490" s="94">
        <v>101374</v>
      </c>
      <c r="G490" s="94">
        <f t="shared" si="37"/>
        <v>101374</v>
      </c>
      <c r="H490" s="20"/>
      <c r="J490" s="187">
        <v>95955</v>
      </c>
      <c r="K490" s="186">
        <f t="shared" si="35"/>
        <v>95955</v>
      </c>
      <c r="L490" s="166" t="str">
        <f t="shared" si="36"/>
        <v>OK</v>
      </c>
    </row>
    <row r="491" spans="2:12" ht="12" x14ac:dyDescent="0.2">
      <c r="B491" s="92" t="s">
        <v>454</v>
      </c>
      <c r="C491" s="61" t="s">
        <v>1678</v>
      </c>
      <c r="D491" s="93" t="s">
        <v>1227</v>
      </c>
      <c r="E491" s="122">
        <v>1</v>
      </c>
      <c r="F491" s="94">
        <v>122210</v>
      </c>
      <c r="G491" s="94">
        <f t="shared" si="37"/>
        <v>122210</v>
      </c>
      <c r="H491" s="20"/>
      <c r="J491" s="187">
        <v>115677</v>
      </c>
      <c r="K491" s="186">
        <f t="shared" si="35"/>
        <v>115677</v>
      </c>
      <c r="L491" s="166" t="str">
        <f t="shared" si="36"/>
        <v>OK</v>
      </c>
    </row>
    <row r="492" spans="2:12" ht="22.5" x14ac:dyDescent="0.2">
      <c r="B492" s="92" t="s">
        <v>455</v>
      </c>
      <c r="C492" s="59" t="s">
        <v>1679</v>
      </c>
      <c r="D492" s="93" t="s">
        <v>1227</v>
      </c>
      <c r="E492" s="122">
        <v>1</v>
      </c>
      <c r="F492" s="94">
        <v>8845146</v>
      </c>
      <c r="G492" s="94">
        <f t="shared" si="37"/>
        <v>8845146</v>
      </c>
      <c r="H492" s="20"/>
      <c r="J492" s="187">
        <v>8372311</v>
      </c>
      <c r="K492" s="186">
        <f t="shared" si="35"/>
        <v>8372311</v>
      </c>
      <c r="L492" s="166" t="str">
        <f t="shared" si="36"/>
        <v>OK</v>
      </c>
    </row>
    <row r="493" spans="2:12" ht="12" x14ac:dyDescent="0.2">
      <c r="B493" s="98"/>
      <c r="C493" s="99"/>
      <c r="D493" s="100"/>
      <c r="E493" s="122"/>
      <c r="F493" s="23"/>
      <c r="G493" s="23"/>
      <c r="H493" s="97"/>
      <c r="J493" s="187"/>
      <c r="K493" s="186">
        <f t="shared" si="35"/>
        <v>0</v>
      </c>
      <c r="L493" s="166" t="str">
        <f t="shared" si="36"/>
        <v>OK</v>
      </c>
    </row>
    <row r="494" spans="2:12" ht="12" x14ac:dyDescent="0.2">
      <c r="B494" s="41">
        <v>8</v>
      </c>
      <c r="C494" s="42" t="s">
        <v>1680</v>
      </c>
      <c r="D494" s="116" t="s">
        <v>2515</v>
      </c>
      <c r="E494" s="135"/>
      <c r="F494" s="113"/>
      <c r="G494" s="114"/>
      <c r="H494" s="15">
        <f>SUM(G496:G706)</f>
        <v>187478004</v>
      </c>
      <c r="J494" s="187"/>
      <c r="K494" s="186">
        <f t="shared" si="35"/>
        <v>0</v>
      </c>
      <c r="L494" s="166" t="str">
        <f t="shared" si="36"/>
        <v>OK</v>
      </c>
    </row>
    <row r="495" spans="2:12" ht="12" x14ac:dyDescent="0.2">
      <c r="B495" s="68" t="s">
        <v>456</v>
      </c>
      <c r="C495" s="69" t="s">
        <v>1681</v>
      </c>
      <c r="D495" s="70" t="s">
        <v>2515</v>
      </c>
      <c r="E495" s="122"/>
      <c r="F495" s="56"/>
      <c r="G495" s="54"/>
      <c r="H495" s="20"/>
      <c r="J495" s="187"/>
      <c r="K495" s="186">
        <f t="shared" si="35"/>
        <v>0</v>
      </c>
      <c r="L495" s="166" t="str">
        <f t="shared" si="36"/>
        <v>OK</v>
      </c>
    </row>
    <row r="496" spans="2:12" ht="22.5" x14ac:dyDescent="0.2">
      <c r="B496" s="92" t="s">
        <v>457</v>
      </c>
      <c r="C496" s="61" t="s">
        <v>1682</v>
      </c>
      <c r="D496" s="93" t="s">
        <v>1227</v>
      </c>
      <c r="E496" s="122">
        <v>1</v>
      </c>
      <c r="F496" s="94">
        <v>73069</v>
      </c>
      <c r="G496" s="94">
        <f t="shared" ref="G496:G520" si="38">ROUND(E496*F496,2)</f>
        <v>73069</v>
      </c>
      <c r="H496" s="20"/>
      <c r="J496" s="187">
        <v>69163</v>
      </c>
      <c r="K496" s="186">
        <f t="shared" si="35"/>
        <v>69163</v>
      </c>
      <c r="L496" s="166" t="str">
        <f t="shared" si="36"/>
        <v>OK</v>
      </c>
    </row>
    <row r="497" spans="2:12" ht="12" x14ac:dyDescent="0.2">
      <c r="B497" s="92" t="s">
        <v>458</v>
      </c>
      <c r="C497" s="61" t="s">
        <v>1683</v>
      </c>
      <c r="D497" s="93" t="s">
        <v>1227</v>
      </c>
      <c r="E497" s="122">
        <v>1</v>
      </c>
      <c r="F497" s="94">
        <v>84698</v>
      </c>
      <c r="G497" s="94">
        <f t="shared" si="38"/>
        <v>84698</v>
      </c>
      <c r="H497" s="20"/>
      <c r="J497" s="187">
        <v>80170</v>
      </c>
      <c r="K497" s="186">
        <f t="shared" si="35"/>
        <v>80170</v>
      </c>
      <c r="L497" s="166" t="str">
        <f t="shared" si="36"/>
        <v>OK</v>
      </c>
    </row>
    <row r="498" spans="2:12" ht="12" x14ac:dyDescent="0.2">
      <c r="B498" s="92" t="s">
        <v>459</v>
      </c>
      <c r="C498" s="61" t="s">
        <v>1684</v>
      </c>
      <c r="D498" s="93" t="s">
        <v>1227</v>
      </c>
      <c r="E498" s="122">
        <v>1</v>
      </c>
      <c r="F498" s="94">
        <v>96983</v>
      </c>
      <c r="G498" s="94">
        <f t="shared" si="38"/>
        <v>96983</v>
      </c>
      <c r="H498" s="20"/>
      <c r="J498" s="187">
        <v>91799</v>
      </c>
      <c r="K498" s="186">
        <f t="shared" si="35"/>
        <v>91799</v>
      </c>
      <c r="L498" s="166" t="str">
        <f t="shared" si="36"/>
        <v>OK</v>
      </c>
    </row>
    <row r="499" spans="2:12" ht="12" x14ac:dyDescent="0.2">
      <c r="B499" s="92" t="s">
        <v>460</v>
      </c>
      <c r="C499" s="61" t="s">
        <v>1685</v>
      </c>
      <c r="D499" s="93" t="s">
        <v>1227</v>
      </c>
      <c r="E499" s="122">
        <v>1</v>
      </c>
      <c r="F499" s="94">
        <v>74851</v>
      </c>
      <c r="G499" s="94">
        <f t="shared" si="38"/>
        <v>74851</v>
      </c>
      <c r="H499" s="20"/>
      <c r="J499" s="187">
        <v>70850</v>
      </c>
      <c r="K499" s="186">
        <f t="shared" si="35"/>
        <v>70850</v>
      </c>
      <c r="L499" s="166" t="str">
        <f t="shared" si="36"/>
        <v>OK</v>
      </c>
    </row>
    <row r="500" spans="2:12" ht="12" x14ac:dyDescent="0.2">
      <c r="B500" s="92" t="s">
        <v>461</v>
      </c>
      <c r="C500" s="61" t="s">
        <v>1686</v>
      </c>
      <c r="D500" s="93" t="s">
        <v>1227</v>
      </c>
      <c r="E500" s="122">
        <v>1</v>
      </c>
      <c r="F500" s="94">
        <v>83241</v>
      </c>
      <c r="G500" s="94">
        <f t="shared" si="38"/>
        <v>83241</v>
      </c>
      <c r="H500" s="20"/>
      <c r="J500" s="187">
        <v>78791</v>
      </c>
      <c r="K500" s="186">
        <f t="shared" si="35"/>
        <v>78791</v>
      </c>
      <c r="L500" s="166" t="str">
        <f t="shared" si="36"/>
        <v>OK</v>
      </c>
    </row>
    <row r="501" spans="2:12" ht="12" x14ac:dyDescent="0.2">
      <c r="B501" s="92" t="s">
        <v>462</v>
      </c>
      <c r="C501" s="61" t="s">
        <v>1687</v>
      </c>
      <c r="D501" s="93" t="s">
        <v>1227</v>
      </c>
      <c r="E501" s="122">
        <v>1</v>
      </c>
      <c r="F501" s="94">
        <v>66502</v>
      </c>
      <c r="G501" s="94">
        <f t="shared" si="38"/>
        <v>66502</v>
      </c>
      <c r="H501" s="20"/>
      <c r="J501" s="187">
        <v>62947</v>
      </c>
      <c r="K501" s="186">
        <f t="shared" si="35"/>
        <v>62947</v>
      </c>
      <c r="L501" s="166" t="str">
        <f t="shared" si="36"/>
        <v>OK</v>
      </c>
    </row>
    <row r="502" spans="2:12" ht="22.5" x14ac:dyDescent="0.2">
      <c r="B502" s="92" t="s">
        <v>463</v>
      </c>
      <c r="C502" s="61" t="s">
        <v>1688</v>
      </c>
      <c r="D502" s="93" t="s">
        <v>1227</v>
      </c>
      <c r="E502" s="122">
        <v>1</v>
      </c>
      <c r="F502" s="94">
        <v>74887</v>
      </c>
      <c r="G502" s="94">
        <f t="shared" si="38"/>
        <v>74887</v>
      </c>
      <c r="H502" s="20"/>
      <c r="J502" s="187">
        <v>70884</v>
      </c>
      <c r="K502" s="186">
        <f t="shared" si="35"/>
        <v>70884</v>
      </c>
      <c r="L502" s="166" t="str">
        <f t="shared" si="36"/>
        <v>OK</v>
      </c>
    </row>
    <row r="503" spans="2:12" ht="12" x14ac:dyDescent="0.2">
      <c r="B503" s="92" t="s">
        <v>464</v>
      </c>
      <c r="C503" s="61" t="s">
        <v>1689</v>
      </c>
      <c r="D503" s="93" t="s">
        <v>1227</v>
      </c>
      <c r="E503" s="122">
        <v>1</v>
      </c>
      <c r="F503" s="94">
        <v>66515</v>
      </c>
      <c r="G503" s="94">
        <f t="shared" si="38"/>
        <v>66515</v>
      </c>
      <c r="H503" s="20"/>
      <c r="J503" s="187">
        <v>62959</v>
      </c>
      <c r="K503" s="186">
        <f t="shared" si="35"/>
        <v>62959</v>
      </c>
      <c r="L503" s="166" t="str">
        <f t="shared" si="36"/>
        <v>OK</v>
      </c>
    </row>
    <row r="504" spans="2:12" ht="22.5" x14ac:dyDescent="0.2">
      <c r="B504" s="92" t="s">
        <v>465</v>
      </c>
      <c r="C504" s="61" t="s">
        <v>1690</v>
      </c>
      <c r="D504" s="93" t="s">
        <v>1227</v>
      </c>
      <c r="E504" s="122">
        <v>1</v>
      </c>
      <c r="F504" s="94">
        <v>92301</v>
      </c>
      <c r="G504" s="94">
        <f t="shared" si="38"/>
        <v>92301</v>
      </c>
      <c r="H504" s="20"/>
      <c r="J504" s="187">
        <v>87367</v>
      </c>
      <c r="K504" s="186">
        <f t="shared" si="35"/>
        <v>87367</v>
      </c>
      <c r="L504" s="166" t="str">
        <f t="shared" si="36"/>
        <v>OK</v>
      </c>
    </row>
    <row r="505" spans="2:12" ht="12" x14ac:dyDescent="0.2">
      <c r="B505" s="92" t="s">
        <v>466</v>
      </c>
      <c r="C505" s="61" t="s">
        <v>1691</v>
      </c>
      <c r="D505" s="93" t="s">
        <v>1227</v>
      </c>
      <c r="E505" s="122">
        <v>1</v>
      </c>
      <c r="F505" s="94">
        <v>42097</v>
      </c>
      <c r="G505" s="94">
        <f t="shared" si="38"/>
        <v>42097</v>
      </c>
      <c r="H505" s="20"/>
      <c r="J505" s="187">
        <v>39847</v>
      </c>
      <c r="K505" s="186">
        <f t="shared" si="35"/>
        <v>39847</v>
      </c>
      <c r="L505" s="166" t="str">
        <f t="shared" si="36"/>
        <v>OK</v>
      </c>
    </row>
    <row r="506" spans="2:12" ht="12" x14ac:dyDescent="0.2">
      <c r="B506" s="92" t="s">
        <v>467</v>
      </c>
      <c r="C506" s="61" t="s">
        <v>1692</v>
      </c>
      <c r="D506" s="93" t="s">
        <v>1227</v>
      </c>
      <c r="E506" s="122">
        <v>1</v>
      </c>
      <c r="F506" s="94">
        <v>48403</v>
      </c>
      <c r="G506" s="94">
        <f t="shared" si="38"/>
        <v>48403</v>
      </c>
      <c r="H506" s="20"/>
      <c r="J506" s="187">
        <v>45816</v>
      </c>
      <c r="K506" s="186">
        <f t="shared" si="35"/>
        <v>45816</v>
      </c>
      <c r="L506" s="166" t="str">
        <f t="shared" si="36"/>
        <v>OK</v>
      </c>
    </row>
    <row r="507" spans="2:12" ht="12" x14ac:dyDescent="0.2">
      <c r="B507" s="92" t="s">
        <v>468</v>
      </c>
      <c r="C507" s="61" t="s">
        <v>1693</v>
      </c>
      <c r="D507" s="93" t="s">
        <v>1227</v>
      </c>
      <c r="E507" s="122">
        <v>1</v>
      </c>
      <c r="F507" s="94">
        <v>61057</v>
      </c>
      <c r="G507" s="94">
        <f t="shared" si="38"/>
        <v>61057</v>
      </c>
      <c r="H507" s="20"/>
      <c r="J507" s="187">
        <v>57793</v>
      </c>
      <c r="K507" s="186">
        <f t="shared" si="35"/>
        <v>57793</v>
      </c>
      <c r="L507" s="166" t="str">
        <f t="shared" si="36"/>
        <v>OK</v>
      </c>
    </row>
    <row r="508" spans="2:12" ht="12" x14ac:dyDescent="0.2">
      <c r="B508" s="92" t="s">
        <v>469</v>
      </c>
      <c r="C508" s="61" t="s">
        <v>1694</v>
      </c>
      <c r="D508" s="93" t="s">
        <v>1227</v>
      </c>
      <c r="E508" s="122">
        <v>1</v>
      </c>
      <c r="F508" s="94">
        <v>65325</v>
      </c>
      <c r="G508" s="94">
        <f t="shared" si="38"/>
        <v>65325</v>
      </c>
      <c r="H508" s="20"/>
      <c r="J508" s="187">
        <v>61833</v>
      </c>
      <c r="K508" s="186">
        <f t="shared" si="35"/>
        <v>61833</v>
      </c>
      <c r="L508" s="166" t="str">
        <f t="shared" si="36"/>
        <v>OK</v>
      </c>
    </row>
    <row r="509" spans="2:12" ht="12" x14ac:dyDescent="0.2">
      <c r="B509" s="92" t="s">
        <v>470</v>
      </c>
      <c r="C509" s="61" t="s">
        <v>1695</v>
      </c>
      <c r="D509" s="93" t="s">
        <v>1227</v>
      </c>
      <c r="E509" s="122">
        <v>1</v>
      </c>
      <c r="F509" s="94">
        <v>97515</v>
      </c>
      <c r="G509" s="94">
        <f t="shared" si="38"/>
        <v>97515</v>
      </c>
      <c r="H509" s="20"/>
      <c r="J509" s="187">
        <v>92302</v>
      </c>
      <c r="K509" s="186">
        <f t="shared" si="35"/>
        <v>92302</v>
      </c>
      <c r="L509" s="166" t="str">
        <f t="shared" si="36"/>
        <v>OK</v>
      </c>
    </row>
    <row r="510" spans="2:12" ht="12" x14ac:dyDescent="0.2">
      <c r="B510" s="92" t="s">
        <v>471</v>
      </c>
      <c r="C510" s="61" t="s">
        <v>1696</v>
      </c>
      <c r="D510" s="93" t="s">
        <v>1227</v>
      </c>
      <c r="E510" s="122">
        <v>1</v>
      </c>
      <c r="F510" s="94">
        <v>108299</v>
      </c>
      <c r="G510" s="94">
        <f t="shared" si="38"/>
        <v>108299</v>
      </c>
      <c r="H510" s="20"/>
      <c r="J510" s="187">
        <v>102510</v>
      </c>
      <c r="K510" s="186">
        <f t="shared" si="35"/>
        <v>102510</v>
      </c>
      <c r="L510" s="166" t="str">
        <f t="shared" si="36"/>
        <v>OK</v>
      </c>
    </row>
    <row r="511" spans="2:12" ht="12" x14ac:dyDescent="0.2">
      <c r="B511" s="92" t="s">
        <v>472</v>
      </c>
      <c r="C511" s="61" t="s">
        <v>1697</v>
      </c>
      <c r="D511" s="93" t="s">
        <v>1227</v>
      </c>
      <c r="E511" s="122">
        <v>1</v>
      </c>
      <c r="F511" s="94">
        <v>136574</v>
      </c>
      <c r="G511" s="94">
        <f t="shared" si="38"/>
        <v>136574</v>
      </c>
      <c r="H511" s="20"/>
      <c r="J511" s="187">
        <v>129273</v>
      </c>
      <c r="K511" s="186">
        <f t="shared" si="35"/>
        <v>129273</v>
      </c>
      <c r="L511" s="166" t="str">
        <f t="shared" si="36"/>
        <v>OK</v>
      </c>
    </row>
    <row r="512" spans="2:12" ht="22.5" x14ac:dyDescent="0.2">
      <c r="B512" s="92" t="s">
        <v>473</v>
      </c>
      <c r="C512" s="61" t="s">
        <v>1698</v>
      </c>
      <c r="D512" s="93" t="s">
        <v>1227</v>
      </c>
      <c r="E512" s="122">
        <v>1</v>
      </c>
      <c r="F512" s="94">
        <v>71941</v>
      </c>
      <c r="G512" s="94">
        <f t="shared" si="38"/>
        <v>71941</v>
      </c>
      <c r="H512" s="20"/>
      <c r="J512" s="187">
        <v>68095</v>
      </c>
      <c r="K512" s="186">
        <f t="shared" si="35"/>
        <v>68095</v>
      </c>
      <c r="L512" s="166" t="str">
        <f t="shared" si="36"/>
        <v>OK</v>
      </c>
    </row>
    <row r="513" spans="2:12" ht="12" x14ac:dyDescent="0.2">
      <c r="B513" s="92" t="s">
        <v>474</v>
      </c>
      <c r="C513" s="61" t="s">
        <v>1699</v>
      </c>
      <c r="D513" s="93" t="s">
        <v>1227</v>
      </c>
      <c r="E513" s="122">
        <v>1</v>
      </c>
      <c r="F513" s="94">
        <v>71471</v>
      </c>
      <c r="G513" s="94">
        <f t="shared" si="38"/>
        <v>71471</v>
      </c>
      <c r="H513" s="20"/>
      <c r="J513" s="187">
        <v>67650</v>
      </c>
      <c r="K513" s="186">
        <f t="shared" si="35"/>
        <v>67650</v>
      </c>
      <c r="L513" s="166" t="str">
        <f t="shared" si="36"/>
        <v>OK</v>
      </c>
    </row>
    <row r="514" spans="2:12" ht="12" x14ac:dyDescent="0.2">
      <c r="B514" s="92" t="s">
        <v>475</v>
      </c>
      <c r="C514" s="61" t="s">
        <v>1700</v>
      </c>
      <c r="D514" s="93" t="s">
        <v>1227</v>
      </c>
      <c r="E514" s="122">
        <v>1</v>
      </c>
      <c r="F514" s="94">
        <v>122031</v>
      </c>
      <c r="G514" s="94">
        <f t="shared" si="38"/>
        <v>122031</v>
      </c>
      <c r="H514" s="20"/>
      <c r="J514" s="187">
        <v>115508</v>
      </c>
      <c r="K514" s="186">
        <f t="shared" si="35"/>
        <v>115508</v>
      </c>
      <c r="L514" s="166" t="str">
        <f t="shared" si="36"/>
        <v>OK</v>
      </c>
    </row>
    <row r="515" spans="2:12" ht="12" x14ac:dyDescent="0.2">
      <c r="B515" s="92" t="s">
        <v>476</v>
      </c>
      <c r="C515" s="61" t="s">
        <v>1701</v>
      </c>
      <c r="D515" s="93" t="s">
        <v>1227</v>
      </c>
      <c r="E515" s="122">
        <v>1</v>
      </c>
      <c r="F515" s="94">
        <v>66225</v>
      </c>
      <c r="G515" s="94">
        <f t="shared" si="38"/>
        <v>66225</v>
      </c>
      <c r="H515" s="20"/>
      <c r="J515" s="187">
        <v>62685</v>
      </c>
      <c r="K515" s="186">
        <f t="shared" si="35"/>
        <v>62685</v>
      </c>
      <c r="L515" s="166" t="str">
        <f t="shared" si="36"/>
        <v>OK</v>
      </c>
    </row>
    <row r="516" spans="2:12" ht="12" x14ac:dyDescent="0.2">
      <c r="B516" s="92" t="s">
        <v>477</v>
      </c>
      <c r="C516" s="61" t="s">
        <v>1702</v>
      </c>
      <c r="D516" s="93" t="s">
        <v>1227</v>
      </c>
      <c r="E516" s="122">
        <v>1</v>
      </c>
      <c r="F516" s="94">
        <v>82105</v>
      </c>
      <c r="G516" s="94">
        <f t="shared" si="38"/>
        <v>82105</v>
      </c>
      <c r="H516" s="20"/>
      <c r="J516" s="187">
        <v>77716</v>
      </c>
      <c r="K516" s="186">
        <f t="shared" si="35"/>
        <v>77716</v>
      </c>
      <c r="L516" s="166" t="str">
        <f t="shared" si="36"/>
        <v>OK</v>
      </c>
    </row>
    <row r="517" spans="2:12" ht="12" x14ac:dyDescent="0.2">
      <c r="B517" s="92" t="s">
        <v>478</v>
      </c>
      <c r="C517" s="61" t="s">
        <v>1703</v>
      </c>
      <c r="D517" s="93" t="s">
        <v>1227</v>
      </c>
      <c r="E517" s="122">
        <v>1</v>
      </c>
      <c r="F517" s="94">
        <v>58545</v>
      </c>
      <c r="G517" s="94">
        <f t="shared" si="38"/>
        <v>58545</v>
      </c>
      <c r="H517" s="20"/>
      <c r="J517" s="187">
        <v>55415</v>
      </c>
      <c r="K517" s="186">
        <f t="shared" si="35"/>
        <v>55415</v>
      </c>
      <c r="L517" s="166" t="str">
        <f t="shared" si="36"/>
        <v>OK</v>
      </c>
    </row>
    <row r="518" spans="2:12" ht="12" x14ac:dyDescent="0.2">
      <c r="B518" s="92" t="s">
        <v>479</v>
      </c>
      <c r="C518" s="61" t="s">
        <v>1704</v>
      </c>
      <c r="D518" s="93" t="s">
        <v>1227</v>
      </c>
      <c r="E518" s="122">
        <v>1</v>
      </c>
      <c r="F518" s="94">
        <v>66225</v>
      </c>
      <c r="G518" s="94">
        <f t="shared" si="38"/>
        <v>66225</v>
      </c>
      <c r="H518" s="20"/>
      <c r="J518" s="187">
        <v>62685</v>
      </c>
      <c r="K518" s="186">
        <f t="shared" si="35"/>
        <v>62685</v>
      </c>
      <c r="L518" s="166" t="str">
        <f t="shared" si="36"/>
        <v>OK</v>
      </c>
    </row>
    <row r="519" spans="2:12" ht="12" x14ac:dyDescent="0.2">
      <c r="B519" s="92" t="s">
        <v>480</v>
      </c>
      <c r="C519" s="61" t="s">
        <v>1705</v>
      </c>
      <c r="D519" s="93" t="s">
        <v>1227</v>
      </c>
      <c r="E519" s="122">
        <v>1</v>
      </c>
      <c r="F519" s="94">
        <v>66225</v>
      </c>
      <c r="G519" s="94">
        <f t="shared" si="38"/>
        <v>66225</v>
      </c>
      <c r="H519" s="20"/>
      <c r="J519" s="187">
        <v>62685</v>
      </c>
      <c r="K519" s="186">
        <f t="shared" si="35"/>
        <v>62685</v>
      </c>
      <c r="L519" s="166" t="str">
        <f t="shared" si="36"/>
        <v>OK</v>
      </c>
    </row>
    <row r="520" spans="2:12" ht="12" x14ac:dyDescent="0.2">
      <c r="B520" s="92" t="s">
        <v>481</v>
      </c>
      <c r="C520" s="61" t="s">
        <v>1706</v>
      </c>
      <c r="D520" s="93" t="s">
        <v>1227</v>
      </c>
      <c r="E520" s="122">
        <v>1</v>
      </c>
      <c r="F520" s="94">
        <v>78268</v>
      </c>
      <c r="G520" s="94">
        <f t="shared" si="38"/>
        <v>78268</v>
      </c>
      <c r="H520" s="20"/>
      <c r="J520" s="187">
        <v>74084</v>
      </c>
      <c r="K520" s="186">
        <f t="shared" si="35"/>
        <v>74084</v>
      </c>
      <c r="L520" s="166" t="str">
        <f t="shared" si="36"/>
        <v>OK</v>
      </c>
    </row>
    <row r="521" spans="2:12" ht="12" x14ac:dyDescent="0.2">
      <c r="B521" s="105" t="s">
        <v>482</v>
      </c>
      <c r="C521" s="67" t="s">
        <v>1707</v>
      </c>
      <c r="D521" s="86"/>
      <c r="E521" s="122"/>
      <c r="F521" s="94"/>
      <c r="G521" s="94"/>
      <c r="H521" s="20"/>
      <c r="J521" s="187"/>
      <c r="K521" s="186">
        <f t="shared" si="35"/>
        <v>0</v>
      </c>
      <c r="L521" s="166" t="str">
        <f t="shared" si="36"/>
        <v>OK</v>
      </c>
    </row>
    <row r="522" spans="2:12" ht="22.5" x14ac:dyDescent="0.2">
      <c r="B522" s="92" t="s">
        <v>483</v>
      </c>
      <c r="C522" s="61" t="s">
        <v>1708</v>
      </c>
      <c r="D522" s="89" t="s">
        <v>2522</v>
      </c>
      <c r="E522" s="122">
        <v>1</v>
      </c>
      <c r="F522" s="94">
        <v>96389</v>
      </c>
      <c r="G522" s="94">
        <f>ROUND(E522*F522,2)</f>
        <v>96389</v>
      </c>
      <c r="H522" s="20"/>
      <c r="J522" s="187">
        <v>91236</v>
      </c>
      <c r="K522" s="186">
        <f t="shared" si="35"/>
        <v>91236</v>
      </c>
      <c r="L522" s="166" t="str">
        <f t="shared" si="36"/>
        <v>OK</v>
      </c>
    </row>
    <row r="523" spans="2:12" ht="22.5" x14ac:dyDescent="0.2">
      <c r="B523" s="92" t="s">
        <v>484</v>
      </c>
      <c r="C523" s="61" t="s">
        <v>1709</v>
      </c>
      <c r="D523" s="89" t="s">
        <v>2522</v>
      </c>
      <c r="E523" s="122">
        <v>1</v>
      </c>
      <c r="F523" s="94">
        <v>56183</v>
      </c>
      <c r="G523" s="94">
        <f>ROUND(E523*F523,2)</f>
        <v>56183</v>
      </c>
      <c r="H523" s="20"/>
      <c r="J523" s="187">
        <v>53180</v>
      </c>
      <c r="K523" s="186">
        <f t="shared" si="35"/>
        <v>53180</v>
      </c>
      <c r="L523" s="166" t="str">
        <f t="shared" si="36"/>
        <v>OK</v>
      </c>
    </row>
    <row r="524" spans="2:12" ht="12" x14ac:dyDescent="0.2">
      <c r="B524" s="92" t="s">
        <v>485</v>
      </c>
      <c r="C524" s="61" t="s">
        <v>1710</v>
      </c>
      <c r="D524" s="89" t="s">
        <v>2522</v>
      </c>
      <c r="E524" s="122">
        <v>1</v>
      </c>
      <c r="F524" s="94">
        <v>68967</v>
      </c>
      <c r="G524" s="94">
        <f>ROUND(E524*F524,2)</f>
        <v>68967</v>
      </c>
      <c r="H524" s="20"/>
      <c r="J524" s="187">
        <v>65280</v>
      </c>
      <c r="K524" s="186">
        <f t="shared" si="35"/>
        <v>65280</v>
      </c>
      <c r="L524" s="166" t="str">
        <f t="shared" si="36"/>
        <v>OK</v>
      </c>
    </row>
    <row r="525" spans="2:12" ht="22.5" x14ac:dyDescent="0.2">
      <c r="B525" s="92" t="s">
        <v>486</v>
      </c>
      <c r="C525" s="61" t="s">
        <v>1711</v>
      </c>
      <c r="D525" s="89" t="s">
        <v>2522</v>
      </c>
      <c r="E525" s="122">
        <v>1</v>
      </c>
      <c r="F525" s="94">
        <v>94376</v>
      </c>
      <c r="G525" s="94">
        <f>ROUND(E525*F525,2)</f>
        <v>94376</v>
      </c>
      <c r="H525" s="20"/>
      <c r="J525" s="187">
        <v>89331</v>
      </c>
      <c r="K525" s="186">
        <f t="shared" si="35"/>
        <v>89331</v>
      </c>
      <c r="L525" s="166" t="str">
        <f t="shared" si="36"/>
        <v>OK</v>
      </c>
    </row>
    <row r="526" spans="2:12" ht="12" x14ac:dyDescent="0.2">
      <c r="B526" s="105" t="s">
        <v>487</v>
      </c>
      <c r="C526" s="67" t="s">
        <v>1712</v>
      </c>
      <c r="D526" s="86"/>
      <c r="E526" s="122"/>
      <c r="F526" s="94"/>
      <c r="G526" s="94"/>
      <c r="H526" s="20"/>
      <c r="J526" s="187"/>
      <c r="K526" s="186">
        <f t="shared" ref="K526:K589" si="39">ROUND($E526*J526,0)</f>
        <v>0</v>
      </c>
      <c r="L526" s="166" t="str">
        <f t="shared" ref="L526:L589" si="40">IF(AND(J526&gt;=$F526*0.9,J526&lt;=$F526),"OK","ERROR Vr")</f>
        <v>OK</v>
      </c>
    </row>
    <row r="527" spans="2:12" ht="12" x14ac:dyDescent="0.2">
      <c r="B527" s="92" t="s">
        <v>488</v>
      </c>
      <c r="C527" s="61" t="s">
        <v>1713</v>
      </c>
      <c r="D527" s="89" t="s">
        <v>2522</v>
      </c>
      <c r="E527" s="122">
        <v>1</v>
      </c>
      <c r="F527" s="94">
        <v>5271</v>
      </c>
      <c r="G527" s="94">
        <f t="shared" ref="G527:G579" si="41">ROUND(E527*F527,2)</f>
        <v>5271</v>
      </c>
      <c r="H527" s="20"/>
      <c r="J527" s="187">
        <v>4989</v>
      </c>
      <c r="K527" s="186">
        <f t="shared" si="39"/>
        <v>4989</v>
      </c>
      <c r="L527" s="166" t="str">
        <f t="shared" si="40"/>
        <v>OK</v>
      </c>
    </row>
    <row r="528" spans="2:12" ht="12" x14ac:dyDescent="0.2">
      <c r="B528" s="92" t="s">
        <v>489</v>
      </c>
      <c r="C528" s="61" t="s">
        <v>1714</v>
      </c>
      <c r="D528" s="89" t="s">
        <v>2522</v>
      </c>
      <c r="E528" s="122">
        <v>1</v>
      </c>
      <c r="F528" s="94">
        <v>6479</v>
      </c>
      <c r="G528" s="94">
        <f t="shared" si="41"/>
        <v>6479</v>
      </c>
      <c r="H528" s="20"/>
      <c r="J528" s="187">
        <v>6133</v>
      </c>
      <c r="K528" s="186">
        <f t="shared" si="39"/>
        <v>6133</v>
      </c>
      <c r="L528" s="166" t="str">
        <f t="shared" si="40"/>
        <v>OK</v>
      </c>
    </row>
    <row r="529" spans="2:12" ht="12" x14ac:dyDescent="0.2">
      <c r="B529" s="92" t="s">
        <v>490</v>
      </c>
      <c r="C529" s="61" t="s">
        <v>1715</v>
      </c>
      <c r="D529" s="89" t="s">
        <v>2522</v>
      </c>
      <c r="E529" s="122">
        <v>1</v>
      </c>
      <c r="F529" s="94">
        <v>7556</v>
      </c>
      <c r="G529" s="94">
        <f t="shared" si="41"/>
        <v>7556</v>
      </c>
      <c r="H529" s="20"/>
      <c r="J529" s="187">
        <v>7152</v>
      </c>
      <c r="K529" s="186">
        <f t="shared" si="39"/>
        <v>7152</v>
      </c>
      <c r="L529" s="166" t="str">
        <f t="shared" si="40"/>
        <v>OK</v>
      </c>
    </row>
    <row r="530" spans="2:12" ht="12" x14ac:dyDescent="0.2">
      <c r="B530" s="92" t="s">
        <v>491</v>
      </c>
      <c r="C530" s="61" t="s">
        <v>1716</v>
      </c>
      <c r="D530" s="89" t="s">
        <v>2522</v>
      </c>
      <c r="E530" s="122">
        <v>1</v>
      </c>
      <c r="F530" s="94">
        <v>8720</v>
      </c>
      <c r="G530" s="94">
        <f t="shared" si="41"/>
        <v>8720</v>
      </c>
      <c r="H530" s="20"/>
      <c r="J530" s="187">
        <v>8254</v>
      </c>
      <c r="K530" s="186">
        <f t="shared" si="39"/>
        <v>8254</v>
      </c>
      <c r="L530" s="166" t="str">
        <f t="shared" si="40"/>
        <v>OK</v>
      </c>
    </row>
    <row r="531" spans="2:12" ht="12" x14ac:dyDescent="0.2">
      <c r="B531" s="92" t="s">
        <v>492</v>
      </c>
      <c r="C531" s="61" t="s">
        <v>1717</v>
      </c>
      <c r="D531" s="89" t="s">
        <v>2522</v>
      </c>
      <c r="E531" s="122">
        <v>1</v>
      </c>
      <c r="F531" s="94">
        <v>11001</v>
      </c>
      <c r="G531" s="94">
        <f t="shared" si="41"/>
        <v>11001</v>
      </c>
      <c r="H531" s="20"/>
      <c r="J531" s="187">
        <v>10413</v>
      </c>
      <c r="K531" s="186">
        <f t="shared" si="39"/>
        <v>10413</v>
      </c>
      <c r="L531" s="166" t="str">
        <f t="shared" si="40"/>
        <v>OK</v>
      </c>
    </row>
    <row r="532" spans="2:12" ht="12" x14ac:dyDescent="0.2">
      <c r="B532" s="92" t="s">
        <v>493</v>
      </c>
      <c r="C532" s="61" t="s">
        <v>1718</v>
      </c>
      <c r="D532" s="89" t="s">
        <v>2522</v>
      </c>
      <c r="E532" s="122">
        <v>1</v>
      </c>
      <c r="F532" s="94">
        <v>12708</v>
      </c>
      <c r="G532" s="94">
        <f t="shared" si="41"/>
        <v>12708</v>
      </c>
      <c r="H532" s="20"/>
      <c r="J532" s="187">
        <v>12029</v>
      </c>
      <c r="K532" s="186">
        <f t="shared" si="39"/>
        <v>12029</v>
      </c>
      <c r="L532" s="166" t="str">
        <f t="shared" si="40"/>
        <v>OK</v>
      </c>
    </row>
    <row r="533" spans="2:12" ht="12" x14ac:dyDescent="0.2">
      <c r="B533" s="92" t="s">
        <v>494</v>
      </c>
      <c r="C533" s="61" t="s">
        <v>1719</v>
      </c>
      <c r="D533" s="89" t="s">
        <v>2522</v>
      </c>
      <c r="E533" s="122">
        <v>1</v>
      </c>
      <c r="F533" s="94">
        <v>22428</v>
      </c>
      <c r="G533" s="94">
        <f t="shared" si="41"/>
        <v>22428</v>
      </c>
      <c r="H533" s="20"/>
      <c r="J533" s="187">
        <v>21229</v>
      </c>
      <c r="K533" s="186">
        <f t="shared" si="39"/>
        <v>21229</v>
      </c>
      <c r="L533" s="166" t="str">
        <f t="shared" si="40"/>
        <v>OK</v>
      </c>
    </row>
    <row r="534" spans="2:12" ht="12" x14ac:dyDescent="0.2">
      <c r="B534" s="92" t="s">
        <v>495</v>
      </c>
      <c r="C534" s="61" t="s">
        <v>1720</v>
      </c>
      <c r="D534" s="89" t="s">
        <v>2522</v>
      </c>
      <c r="E534" s="122">
        <v>1</v>
      </c>
      <c r="F534" s="94">
        <v>9316</v>
      </c>
      <c r="G534" s="94">
        <f t="shared" si="41"/>
        <v>9316</v>
      </c>
      <c r="H534" s="20"/>
      <c r="J534" s="187">
        <v>8818</v>
      </c>
      <c r="K534" s="186">
        <f t="shared" si="39"/>
        <v>8818</v>
      </c>
      <c r="L534" s="166" t="str">
        <f t="shared" si="40"/>
        <v>OK</v>
      </c>
    </row>
    <row r="535" spans="2:12" ht="12" x14ac:dyDescent="0.2">
      <c r="B535" s="92" t="s">
        <v>496</v>
      </c>
      <c r="C535" s="61" t="s">
        <v>1721</v>
      </c>
      <c r="D535" s="89" t="s">
        <v>2522</v>
      </c>
      <c r="E535" s="122">
        <v>1</v>
      </c>
      <c r="F535" s="94">
        <v>12132</v>
      </c>
      <c r="G535" s="94">
        <f t="shared" si="41"/>
        <v>12132</v>
      </c>
      <c r="H535" s="20"/>
      <c r="J535" s="187">
        <v>11483</v>
      </c>
      <c r="K535" s="186">
        <f t="shared" si="39"/>
        <v>11483</v>
      </c>
      <c r="L535" s="166" t="str">
        <f t="shared" si="40"/>
        <v>OK</v>
      </c>
    </row>
    <row r="536" spans="2:12" ht="12" x14ac:dyDescent="0.2">
      <c r="B536" s="92" t="s">
        <v>497</v>
      </c>
      <c r="C536" s="61" t="s">
        <v>1722</v>
      </c>
      <c r="D536" s="89" t="s">
        <v>2522</v>
      </c>
      <c r="E536" s="122">
        <v>1</v>
      </c>
      <c r="F536" s="94">
        <v>15111</v>
      </c>
      <c r="G536" s="94">
        <f t="shared" si="41"/>
        <v>15111</v>
      </c>
      <c r="H536" s="20"/>
      <c r="J536" s="187">
        <v>14303</v>
      </c>
      <c r="K536" s="186">
        <f t="shared" si="39"/>
        <v>14303</v>
      </c>
      <c r="L536" s="166" t="str">
        <f t="shared" si="40"/>
        <v>OK</v>
      </c>
    </row>
    <row r="537" spans="2:12" ht="12" x14ac:dyDescent="0.2">
      <c r="B537" s="92" t="s">
        <v>498</v>
      </c>
      <c r="C537" s="61" t="s">
        <v>1723</v>
      </c>
      <c r="D537" s="89" t="s">
        <v>2522</v>
      </c>
      <c r="E537" s="122">
        <v>1</v>
      </c>
      <c r="F537" s="94">
        <v>22647</v>
      </c>
      <c r="G537" s="94">
        <f t="shared" si="41"/>
        <v>22647</v>
      </c>
      <c r="H537" s="20"/>
      <c r="J537" s="187">
        <v>21436</v>
      </c>
      <c r="K537" s="186">
        <f t="shared" si="39"/>
        <v>21436</v>
      </c>
      <c r="L537" s="166" t="str">
        <f t="shared" si="40"/>
        <v>OK</v>
      </c>
    </row>
    <row r="538" spans="2:12" ht="12" x14ac:dyDescent="0.2">
      <c r="B538" s="92" t="s">
        <v>499</v>
      </c>
      <c r="C538" s="61" t="s">
        <v>1724</v>
      </c>
      <c r="D538" s="89" t="s">
        <v>2522</v>
      </c>
      <c r="E538" s="122">
        <v>1</v>
      </c>
      <c r="F538" s="94">
        <v>30655</v>
      </c>
      <c r="G538" s="94">
        <f t="shared" si="41"/>
        <v>30655</v>
      </c>
      <c r="H538" s="20"/>
      <c r="J538" s="187">
        <v>29016</v>
      </c>
      <c r="K538" s="186">
        <f t="shared" si="39"/>
        <v>29016</v>
      </c>
      <c r="L538" s="166" t="str">
        <f t="shared" si="40"/>
        <v>OK</v>
      </c>
    </row>
    <row r="539" spans="2:12" ht="12" x14ac:dyDescent="0.2">
      <c r="B539" s="92" t="s">
        <v>500</v>
      </c>
      <c r="C539" s="61" t="s">
        <v>1725</v>
      </c>
      <c r="D539" s="89" t="s">
        <v>2522</v>
      </c>
      <c r="E539" s="122">
        <v>1</v>
      </c>
      <c r="F539" s="94">
        <v>34973</v>
      </c>
      <c r="G539" s="94">
        <f t="shared" si="41"/>
        <v>34973</v>
      </c>
      <c r="H539" s="20"/>
      <c r="J539" s="187">
        <v>33103</v>
      </c>
      <c r="K539" s="186">
        <f t="shared" si="39"/>
        <v>33103</v>
      </c>
      <c r="L539" s="166" t="str">
        <f t="shared" si="40"/>
        <v>OK</v>
      </c>
    </row>
    <row r="540" spans="2:12" ht="12" x14ac:dyDescent="0.2">
      <c r="B540" s="92" t="s">
        <v>501</v>
      </c>
      <c r="C540" s="61" t="s">
        <v>1726</v>
      </c>
      <c r="D540" s="89" t="s">
        <v>2522</v>
      </c>
      <c r="E540" s="122">
        <v>1</v>
      </c>
      <c r="F540" s="94">
        <v>2586</v>
      </c>
      <c r="G540" s="94">
        <f t="shared" si="41"/>
        <v>2586</v>
      </c>
      <c r="H540" s="20"/>
      <c r="J540" s="187">
        <v>2448</v>
      </c>
      <c r="K540" s="186">
        <f t="shared" si="39"/>
        <v>2448</v>
      </c>
      <c r="L540" s="166" t="str">
        <f t="shared" si="40"/>
        <v>OK</v>
      </c>
    </row>
    <row r="541" spans="2:12" ht="12" x14ac:dyDescent="0.2">
      <c r="B541" s="92" t="s">
        <v>502</v>
      </c>
      <c r="C541" s="61" t="s">
        <v>1727</v>
      </c>
      <c r="D541" s="89" t="s">
        <v>2522</v>
      </c>
      <c r="E541" s="122">
        <v>1</v>
      </c>
      <c r="F541" s="94">
        <v>3334</v>
      </c>
      <c r="G541" s="94">
        <f t="shared" si="41"/>
        <v>3334</v>
      </c>
      <c r="H541" s="20"/>
      <c r="J541" s="187">
        <v>3156</v>
      </c>
      <c r="K541" s="186">
        <f t="shared" si="39"/>
        <v>3156</v>
      </c>
      <c r="L541" s="166" t="str">
        <f t="shared" si="40"/>
        <v>OK</v>
      </c>
    </row>
    <row r="542" spans="2:12" ht="12" x14ac:dyDescent="0.2">
      <c r="B542" s="92" t="s">
        <v>503</v>
      </c>
      <c r="C542" s="61" t="s">
        <v>1728</v>
      </c>
      <c r="D542" s="89" t="s">
        <v>2522</v>
      </c>
      <c r="E542" s="122">
        <v>1</v>
      </c>
      <c r="F542" s="94">
        <v>6176</v>
      </c>
      <c r="G542" s="94">
        <f t="shared" si="41"/>
        <v>6176</v>
      </c>
      <c r="H542" s="20"/>
      <c r="J542" s="187">
        <v>5846</v>
      </c>
      <c r="K542" s="186">
        <f t="shared" si="39"/>
        <v>5846</v>
      </c>
      <c r="L542" s="166" t="str">
        <f t="shared" si="40"/>
        <v>OK</v>
      </c>
    </row>
    <row r="543" spans="2:12" ht="12" x14ac:dyDescent="0.2">
      <c r="B543" s="92" t="s">
        <v>504</v>
      </c>
      <c r="C543" s="61" t="s">
        <v>1729</v>
      </c>
      <c r="D543" s="89" t="s">
        <v>2522</v>
      </c>
      <c r="E543" s="122">
        <v>1</v>
      </c>
      <c r="F543" s="94">
        <v>6295</v>
      </c>
      <c r="G543" s="94">
        <f t="shared" si="41"/>
        <v>6295</v>
      </c>
      <c r="H543" s="20"/>
      <c r="J543" s="187">
        <v>5958</v>
      </c>
      <c r="K543" s="186">
        <f t="shared" si="39"/>
        <v>5958</v>
      </c>
      <c r="L543" s="166" t="str">
        <f t="shared" si="40"/>
        <v>OK</v>
      </c>
    </row>
    <row r="544" spans="2:12" ht="12" x14ac:dyDescent="0.2">
      <c r="B544" s="92" t="s">
        <v>505</v>
      </c>
      <c r="C544" s="61" t="s">
        <v>1730</v>
      </c>
      <c r="D544" s="89" t="s">
        <v>2522</v>
      </c>
      <c r="E544" s="122">
        <v>1</v>
      </c>
      <c r="F544" s="94">
        <v>9147</v>
      </c>
      <c r="G544" s="94">
        <f t="shared" si="41"/>
        <v>9147</v>
      </c>
      <c r="H544" s="20"/>
      <c r="J544" s="187">
        <v>8658</v>
      </c>
      <c r="K544" s="186">
        <f t="shared" si="39"/>
        <v>8658</v>
      </c>
      <c r="L544" s="166" t="str">
        <f t="shared" si="40"/>
        <v>OK</v>
      </c>
    </row>
    <row r="545" spans="2:12" ht="12" x14ac:dyDescent="0.2">
      <c r="B545" s="92" t="s">
        <v>506</v>
      </c>
      <c r="C545" s="61" t="s">
        <v>1731</v>
      </c>
      <c r="D545" s="89" t="s">
        <v>2522</v>
      </c>
      <c r="E545" s="122">
        <v>1</v>
      </c>
      <c r="F545" s="94">
        <v>9281</v>
      </c>
      <c r="G545" s="94">
        <f t="shared" si="41"/>
        <v>9281</v>
      </c>
      <c r="H545" s="20"/>
      <c r="J545" s="187">
        <v>8785</v>
      </c>
      <c r="K545" s="186">
        <f t="shared" si="39"/>
        <v>8785</v>
      </c>
      <c r="L545" s="166" t="str">
        <f t="shared" si="40"/>
        <v>OK</v>
      </c>
    </row>
    <row r="546" spans="2:12" ht="12" x14ac:dyDescent="0.2">
      <c r="B546" s="92" t="s">
        <v>507</v>
      </c>
      <c r="C546" s="61" t="s">
        <v>1732</v>
      </c>
      <c r="D546" s="89" t="s">
        <v>2522</v>
      </c>
      <c r="E546" s="122">
        <v>1</v>
      </c>
      <c r="F546" s="94">
        <v>13462</v>
      </c>
      <c r="G546" s="94">
        <f t="shared" si="41"/>
        <v>13462</v>
      </c>
      <c r="H546" s="20"/>
      <c r="J546" s="187">
        <v>12742</v>
      </c>
      <c r="K546" s="186">
        <f t="shared" si="39"/>
        <v>12742</v>
      </c>
      <c r="L546" s="166" t="str">
        <f t="shared" si="40"/>
        <v>OK</v>
      </c>
    </row>
    <row r="547" spans="2:12" ht="12" x14ac:dyDescent="0.2">
      <c r="B547" s="92" t="s">
        <v>508</v>
      </c>
      <c r="C547" s="61" t="s">
        <v>1733</v>
      </c>
      <c r="D547" s="89" t="s">
        <v>2522</v>
      </c>
      <c r="E547" s="122">
        <v>1</v>
      </c>
      <c r="F547" s="94">
        <v>12332</v>
      </c>
      <c r="G547" s="94">
        <f t="shared" si="41"/>
        <v>12332</v>
      </c>
      <c r="H547" s="20"/>
      <c r="J547" s="187">
        <v>11673</v>
      </c>
      <c r="K547" s="186">
        <f t="shared" si="39"/>
        <v>11673</v>
      </c>
      <c r="L547" s="166" t="str">
        <f t="shared" si="40"/>
        <v>OK</v>
      </c>
    </row>
    <row r="548" spans="2:12" ht="12" x14ac:dyDescent="0.2">
      <c r="B548" s="92" t="s">
        <v>509</v>
      </c>
      <c r="C548" s="61" t="s">
        <v>1734</v>
      </c>
      <c r="D548" s="89" t="s">
        <v>2522</v>
      </c>
      <c r="E548" s="122">
        <v>1</v>
      </c>
      <c r="F548" s="94">
        <v>12799</v>
      </c>
      <c r="G548" s="94">
        <f t="shared" si="41"/>
        <v>12799</v>
      </c>
      <c r="H548" s="20"/>
      <c r="J548" s="187">
        <v>12115</v>
      </c>
      <c r="K548" s="186">
        <f t="shared" si="39"/>
        <v>12115</v>
      </c>
      <c r="L548" s="166" t="str">
        <f t="shared" si="40"/>
        <v>OK</v>
      </c>
    </row>
    <row r="549" spans="2:12" ht="12" x14ac:dyDescent="0.2">
      <c r="B549" s="92" t="s">
        <v>510</v>
      </c>
      <c r="C549" s="61" t="s">
        <v>1735</v>
      </c>
      <c r="D549" s="89" t="s">
        <v>2522</v>
      </c>
      <c r="E549" s="122">
        <v>1</v>
      </c>
      <c r="F549" s="94">
        <v>15663</v>
      </c>
      <c r="G549" s="94">
        <f t="shared" si="41"/>
        <v>15663</v>
      </c>
      <c r="H549" s="20"/>
      <c r="J549" s="187">
        <v>14826</v>
      </c>
      <c r="K549" s="186">
        <f t="shared" si="39"/>
        <v>14826</v>
      </c>
      <c r="L549" s="166" t="str">
        <f t="shared" si="40"/>
        <v>OK</v>
      </c>
    </row>
    <row r="550" spans="2:12" ht="12" x14ac:dyDescent="0.2">
      <c r="B550" s="92" t="s">
        <v>511</v>
      </c>
      <c r="C550" s="61" t="s">
        <v>1736</v>
      </c>
      <c r="D550" s="89" t="s">
        <v>2522</v>
      </c>
      <c r="E550" s="122">
        <v>1</v>
      </c>
      <c r="F550" s="94">
        <v>18336</v>
      </c>
      <c r="G550" s="94">
        <f t="shared" si="41"/>
        <v>18336</v>
      </c>
      <c r="H550" s="20"/>
      <c r="J550" s="187">
        <v>17356</v>
      </c>
      <c r="K550" s="186">
        <f t="shared" si="39"/>
        <v>17356</v>
      </c>
      <c r="L550" s="166" t="str">
        <f t="shared" si="40"/>
        <v>OK</v>
      </c>
    </row>
    <row r="551" spans="2:12" ht="12" x14ac:dyDescent="0.2">
      <c r="B551" s="92" t="s">
        <v>512</v>
      </c>
      <c r="C551" s="61" t="s">
        <v>1737</v>
      </c>
      <c r="D551" s="89" t="s">
        <v>2522</v>
      </c>
      <c r="E551" s="122">
        <v>1</v>
      </c>
      <c r="F551" s="94">
        <v>20129</v>
      </c>
      <c r="G551" s="94">
        <f t="shared" si="41"/>
        <v>20129</v>
      </c>
      <c r="H551" s="20"/>
      <c r="J551" s="187">
        <v>19053</v>
      </c>
      <c r="K551" s="186">
        <f t="shared" si="39"/>
        <v>19053</v>
      </c>
      <c r="L551" s="166" t="str">
        <f t="shared" si="40"/>
        <v>OK</v>
      </c>
    </row>
    <row r="552" spans="2:12" ht="12" x14ac:dyDescent="0.2">
      <c r="B552" s="92" t="s">
        <v>513</v>
      </c>
      <c r="C552" s="61" t="s">
        <v>1738</v>
      </c>
      <c r="D552" s="89" t="s">
        <v>2522</v>
      </c>
      <c r="E552" s="122">
        <v>1</v>
      </c>
      <c r="F552" s="94">
        <v>19202</v>
      </c>
      <c r="G552" s="94">
        <f t="shared" si="41"/>
        <v>19202</v>
      </c>
      <c r="H552" s="20"/>
      <c r="J552" s="187">
        <v>18176</v>
      </c>
      <c r="K552" s="186">
        <f t="shared" si="39"/>
        <v>18176</v>
      </c>
      <c r="L552" s="166" t="str">
        <f t="shared" si="40"/>
        <v>OK</v>
      </c>
    </row>
    <row r="553" spans="2:12" ht="12" x14ac:dyDescent="0.2">
      <c r="B553" s="92" t="s">
        <v>514</v>
      </c>
      <c r="C553" s="61" t="s">
        <v>1739</v>
      </c>
      <c r="D553" s="89" t="s">
        <v>2522</v>
      </c>
      <c r="E553" s="122">
        <v>1</v>
      </c>
      <c r="F553" s="94">
        <v>11913</v>
      </c>
      <c r="G553" s="94">
        <f t="shared" si="41"/>
        <v>11913</v>
      </c>
      <c r="H553" s="20"/>
      <c r="J553" s="187">
        <v>11276</v>
      </c>
      <c r="K553" s="186">
        <f t="shared" si="39"/>
        <v>11276</v>
      </c>
      <c r="L553" s="166" t="str">
        <f t="shared" si="40"/>
        <v>OK</v>
      </c>
    </row>
    <row r="554" spans="2:12" ht="12" x14ac:dyDescent="0.2">
      <c r="B554" s="92" t="s">
        <v>515</v>
      </c>
      <c r="C554" s="61" t="s">
        <v>1740</v>
      </c>
      <c r="D554" s="89" t="s">
        <v>2522</v>
      </c>
      <c r="E554" s="122">
        <v>1</v>
      </c>
      <c r="F554" s="94">
        <v>23263</v>
      </c>
      <c r="G554" s="94">
        <f t="shared" si="41"/>
        <v>23263</v>
      </c>
      <c r="H554" s="20"/>
      <c r="J554" s="187">
        <v>22019</v>
      </c>
      <c r="K554" s="186">
        <f t="shared" si="39"/>
        <v>22019</v>
      </c>
      <c r="L554" s="166" t="str">
        <f t="shared" si="40"/>
        <v>OK</v>
      </c>
    </row>
    <row r="555" spans="2:12" ht="12" x14ac:dyDescent="0.2">
      <c r="B555" s="92" t="s">
        <v>516</v>
      </c>
      <c r="C555" s="61" t="s">
        <v>1741</v>
      </c>
      <c r="D555" s="89" t="s">
        <v>2522</v>
      </c>
      <c r="E555" s="122">
        <v>1</v>
      </c>
      <c r="F555" s="94">
        <v>24293</v>
      </c>
      <c r="G555" s="94">
        <f t="shared" si="41"/>
        <v>24293</v>
      </c>
      <c r="H555" s="20"/>
      <c r="J555" s="187">
        <v>22994</v>
      </c>
      <c r="K555" s="186">
        <f t="shared" si="39"/>
        <v>22994</v>
      </c>
      <c r="L555" s="166" t="str">
        <f t="shared" si="40"/>
        <v>OK</v>
      </c>
    </row>
    <row r="556" spans="2:12" ht="12" x14ac:dyDescent="0.2">
      <c r="B556" s="92" t="s">
        <v>517</v>
      </c>
      <c r="C556" s="61" t="s">
        <v>1742</v>
      </c>
      <c r="D556" s="89" t="s">
        <v>2522</v>
      </c>
      <c r="E556" s="122">
        <v>1</v>
      </c>
      <c r="F556" s="94">
        <v>17337</v>
      </c>
      <c r="G556" s="94">
        <f t="shared" si="41"/>
        <v>17337</v>
      </c>
      <c r="H556" s="20"/>
      <c r="J556" s="187">
        <v>16410</v>
      </c>
      <c r="K556" s="186">
        <f t="shared" si="39"/>
        <v>16410</v>
      </c>
      <c r="L556" s="166" t="str">
        <f t="shared" si="40"/>
        <v>OK</v>
      </c>
    </row>
    <row r="557" spans="2:12" ht="12" x14ac:dyDescent="0.2">
      <c r="B557" s="92" t="s">
        <v>518</v>
      </c>
      <c r="C557" s="61" t="s">
        <v>1743</v>
      </c>
      <c r="D557" s="89" t="s">
        <v>2522</v>
      </c>
      <c r="E557" s="122">
        <v>1</v>
      </c>
      <c r="F557" s="94">
        <v>28076</v>
      </c>
      <c r="G557" s="94">
        <f t="shared" si="41"/>
        <v>28076</v>
      </c>
      <c r="H557" s="20"/>
      <c r="J557" s="187">
        <v>26575</v>
      </c>
      <c r="K557" s="186">
        <f t="shared" si="39"/>
        <v>26575</v>
      </c>
      <c r="L557" s="166" t="str">
        <f t="shared" si="40"/>
        <v>OK</v>
      </c>
    </row>
    <row r="558" spans="2:12" ht="12" x14ac:dyDescent="0.2">
      <c r="B558" s="92" t="s">
        <v>519</v>
      </c>
      <c r="C558" s="61" t="s">
        <v>1744</v>
      </c>
      <c r="D558" s="89" t="s">
        <v>2522</v>
      </c>
      <c r="E558" s="122">
        <v>1</v>
      </c>
      <c r="F558" s="94">
        <v>16972</v>
      </c>
      <c r="G558" s="94">
        <f t="shared" si="41"/>
        <v>16972</v>
      </c>
      <c r="H558" s="20"/>
      <c r="J558" s="187">
        <v>16065</v>
      </c>
      <c r="K558" s="186">
        <f t="shared" si="39"/>
        <v>16065</v>
      </c>
      <c r="L558" s="166" t="str">
        <f t="shared" si="40"/>
        <v>OK</v>
      </c>
    </row>
    <row r="559" spans="2:12" ht="12" x14ac:dyDescent="0.2">
      <c r="B559" s="92" t="s">
        <v>520</v>
      </c>
      <c r="C559" s="61" t="s">
        <v>1745</v>
      </c>
      <c r="D559" s="89" t="s">
        <v>2522</v>
      </c>
      <c r="E559" s="122">
        <v>1</v>
      </c>
      <c r="F559" s="94">
        <v>32841</v>
      </c>
      <c r="G559" s="94">
        <f t="shared" si="41"/>
        <v>32841</v>
      </c>
      <c r="H559" s="20"/>
      <c r="J559" s="187">
        <v>31085</v>
      </c>
      <c r="K559" s="186">
        <f t="shared" si="39"/>
        <v>31085</v>
      </c>
      <c r="L559" s="166" t="str">
        <f t="shared" si="40"/>
        <v>OK</v>
      </c>
    </row>
    <row r="560" spans="2:12" ht="12" x14ac:dyDescent="0.2">
      <c r="B560" s="92" t="s">
        <v>521</v>
      </c>
      <c r="C560" s="61" t="s">
        <v>1746</v>
      </c>
      <c r="D560" s="89" t="s">
        <v>2522</v>
      </c>
      <c r="E560" s="122">
        <v>1</v>
      </c>
      <c r="F560" s="94">
        <v>26125</v>
      </c>
      <c r="G560" s="94">
        <f t="shared" si="41"/>
        <v>26125</v>
      </c>
      <c r="H560" s="20"/>
      <c r="J560" s="187">
        <v>24728</v>
      </c>
      <c r="K560" s="186">
        <f t="shared" si="39"/>
        <v>24728</v>
      </c>
      <c r="L560" s="166" t="str">
        <f t="shared" si="40"/>
        <v>OK</v>
      </c>
    </row>
    <row r="561" spans="2:12" ht="12" x14ac:dyDescent="0.2">
      <c r="B561" s="92" t="s">
        <v>522</v>
      </c>
      <c r="C561" s="61" t="s">
        <v>1747</v>
      </c>
      <c r="D561" s="89" t="s">
        <v>2522</v>
      </c>
      <c r="E561" s="122">
        <v>1</v>
      </c>
      <c r="F561" s="94">
        <v>25330</v>
      </c>
      <c r="G561" s="94">
        <f t="shared" si="41"/>
        <v>25330</v>
      </c>
      <c r="H561" s="20"/>
      <c r="J561" s="187">
        <v>23976</v>
      </c>
      <c r="K561" s="186">
        <f t="shared" si="39"/>
        <v>23976</v>
      </c>
      <c r="L561" s="166" t="str">
        <f t="shared" si="40"/>
        <v>OK</v>
      </c>
    </row>
    <row r="562" spans="2:12" ht="12" x14ac:dyDescent="0.2">
      <c r="B562" s="92" t="s">
        <v>523</v>
      </c>
      <c r="C562" s="61" t="s">
        <v>1748</v>
      </c>
      <c r="D562" s="89" t="s">
        <v>2522</v>
      </c>
      <c r="E562" s="122">
        <v>1</v>
      </c>
      <c r="F562" s="94">
        <v>33275</v>
      </c>
      <c r="G562" s="94">
        <f t="shared" si="41"/>
        <v>33275</v>
      </c>
      <c r="H562" s="20"/>
      <c r="J562" s="187">
        <v>31496</v>
      </c>
      <c r="K562" s="186">
        <f t="shared" si="39"/>
        <v>31496</v>
      </c>
      <c r="L562" s="166" t="str">
        <f t="shared" si="40"/>
        <v>OK</v>
      </c>
    </row>
    <row r="563" spans="2:12" ht="12" x14ac:dyDescent="0.2">
      <c r="B563" s="92" t="s">
        <v>524</v>
      </c>
      <c r="C563" s="61" t="s">
        <v>1749</v>
      </c>
      <c r="D563" s="89" t="s">
        <v>2522</v>
      </c>
      <c r="E563" s="122">
        <v>1</v>
      </c>
      <c r="F563" s="94">
        <v>37057</v>
      </c>
      <c r="G563" s="94">
        <f t="shared" si="41"/>
        <v>37057</v>
      </c>
      <c r="H563" s="20"/>
      <c r="J563" s="187">
        <v>35076</v>
      </c>
      <c r="K563" s="186">
        <f t="shared" si="39"/>
        <v>35076</v>
      </c>
      <c r="L563" s="166" t="str">
        <f t="shared" si="40"/>
        <v>OK</v>
      </c>
    </row>
    <row r="564" spans="2:12" ht="12" x14ac:dyDescent="0.2">
      <c r="B564" s="92" t="s">
        <v>525</v>
      </c>
      <c r="C564" s="61" t="s">
        <v>1750</v>
      </c>
      <c r="D564" s="89" t="s">
        <v>2522</v>
      </c>
      <c r="E564" s="122">
        <v>1</v>
      </c>
      <c r="F564" s="94">
        <v>26567</v>
      </c>
      <c r="G564" s="94">
        <f t="shared" si="41"/>
        <v>26567</v>
      </c>
      <c r="H564" s="20"/>
      <c r="J564" s="187">
        <v>25147</v>
      </c>
      <c r="K564" s="186">
        <f t="shared" si="39"/>
        <v>25147</v>
      </c>
      <c r="L564" s="166" t="str">
        <f t="shared" si="40"/>
        <v>OK</v>
      </c>
    </row>
    <row r="565" spans="2:12" ht="12" x14ac:dyDescent="0.2">
      <c r="B565" s="92" t="s">
        <v>526</v>
      </c>
      <c r="C565" s="61" t="s">
        <v>1751</v>
      </c>
      <c r="D565" s="89" t="s">
        <v>2522</v>
      </c>
      <c r="E565" s="122">
        <v>1</v>
      </c>
      <c r="F565" s="94">
        <v>34349</v>
      </c>
      <c r="G565" s="94">
        <f t="shared" si="41"/>
        <v>34349</v>
      </c>
      <c r="H565" s="20"/>
      <c r="J565" s="187">
        <v>32513</v>
      </c>
      <c r="K565" s="186">
        <f t="shared" si="39"/>
        <v>32513</v>
      </c>
      <c r="L565" s="166" t="str">
        <f t="shared" si="40"/>
        <v>OK</v>
      </c>
    </row>
    <row r="566" spans="2:12" ht="12" x14ac:dyDescent="0.2">
      <c r="B566" s="92" t="s">
        <v>527</v>
      </c>
      <c r="C566" s="61" t="s">
        <v>1752</v>
      </c>
      <c r="D566" s="89" t="s">
        <v>2522</v>
      </c>
      <c r="E566" s="122">
        <v>1</v>
      </c>
      <c r="F566" s="94">
        <v>39937</v>
      </c>
      <c r="G566" s="94">
        <f t="shared" si="41"/>
        <v>39937</v>
      </c>
      <c r="H566" s="20"/>
      <c r="J566" s="187">
        <v>37802</v>
      </c>
      <c r="K566" s="186">
        <f t="shared" si="39"/>
        <v>37802</v>
      </c>
      <c r="L566" s="166" t="str">
        <f t="shared" si="40"/>
        <v>OK</v>
      </c>
    </row>
    <row r="567" spans="2:12" ht="12" x14ac:dyDescent="0.2">
      <c r="B567" s="92" t="s">
        <v>528</v>
      </c>
      <c r="C567" s="61" t="s">
        <v>1753</v>
      </c>
      <c r="D567" s="89" t="s">
        <v>2522</v>
      </c>
      <c r="E567" s="122">
        <v>1</v>
      </c>
      <c r="F567" s="94">
        <v>53111</v>
      </c>
      <c r="G567" s="94">
        <f t="shared" si="41"/>
        <v>53111</v>
      </c>
      <c r="H567" s="20"/>
      <c r="J567" s="187">
        <v>50272</v>
      </c>
      <c r="K567" s="186">
        <f t="shared" si="39"/>
        <v>50272</v>
      </c>
      <c r="L567" s="166" t="str">
        <f t="shared" si="40"/>
        <v>OK</v>
      </c>
    </row>
    <row r="568" spans="2:12" ht="12" x14ac:dyDescent="0.2">
      <c r="B568" s="92" t="s">
        <v>529</v>
      </c>
      <c r="C568" s="61" t="s">
        <v>1754</v>
      </c>
      <c r="D568" s="89" t="s">
        <v>2522</v>
      </c>
      <c r="E568" s="122">
        <v>1</v>
      </c>
      <c r="F568" s="94">
        <v>54005</v>
      </c>
      <c r="G568" s="94">
        <f t="shared" si="41"/>
        <v>54005</v>
      </c>
      <c r="H568" s="20"/>
      <c r="J568" s="187">
        <v>51118</v>
      </c>
      <c r="K568" s="186">
        <f t="shared" si="39"/>
        <v>51118</v>
      </c>
      <c r="L568" s="166" t="str">
        <f t="shared" si="40"/>
        <v>OK</v>
      </c>
    </row>
    <row r="569" spans="2:12" ht="12" x14ac:dyDescent="0.2">
      <c r="B569" s="92" t="s">
        <v>530</v>
      </c>
      <c r="C569" s="61" t="s">
        <v>1755</v>
      </c>
      <c r="D569" s="89" t="s">
        <v>2522</v>
      </c>
      <c r="E569" s="122">
        <v>1</v>
      </c>
      <c r="F569" s="94">
        <v>55908</v>
      </c>
      <c r="G569" s="94">
        <f t="shared" si="41"/>
        <v>55908</v>
      </c>
      <c r="H569" s="20"/>
      <c r="J569" s="187">
        <v>52919</v>
      </c>
      <c r="K569" s="186">
        <f t="shared" si="39"/>
        <v>52919</v>
      </c>
      <c r="L569" s="166" t="str">
        <f t="shared" si="40"/>
        <v>OK</v>
      </c>
    </row>
    <row r="570" spans="2:12" ht="12" x14ac:dyDescent="0.2">
      <c r="B570" s="92" t="s">
        <v>531</v>
      </c>
      <c r="C570" s="61" t="s">
        <v>1756</v>
      </c>
      <c r="D570" s="89" t="s">
        <v>2522</v>
      </c>
      <c r="E570" s="122">
        <v>1</v>
      </c>
      <c r="F570" s="94">
        <v>73758</v>
      </c>
      <c r="G570" s="94">
        <f t="shared" si="41"/>
        <v>73758</v>
      </c>
      <c r="H570" s="20"/>
      <c r="J570" s="187">
        <v>69815</v>
      </c>
      <c r="K570" s="186">
        <f t="shared" si="39"/>
        <v>69815</v>
      </c>
      <c r="L570" s="166" t="str">
        <f t="shared" si="40"/>
        <v>OK</v>
      </c>
    </row>
    <row r="571" spans="2:12" ht="12" x14ac:dyDescent="0.2">
      <c r="B571" s="92" t="s">
        <v>532</v>
      </c>
      <c r="C571" s="61" t="s">
        <v>1757</v>
      </c>
      <c r="D571" s="89" t="s">
        <v>2522</v>
      </c>
      <c r="E571" s="122">
        <v>1</v>
      </c>
      <c r="F571" s="94">
        <v>78810</v>
      </c>
      <c r="G571" s="94">
        <f t="shared" si="41"/>
        <v>78810</v>
      </c>
      <c r="H571" s="20"/>
      <c r="J571" s="187">
        <v>74597</v>
      </c>
      <c r="K571" s="186">
        <f t="shared" si="39"/>
        <v>74597</v>
      </c>
      <c r="L571" s="166" t="str">
        <f t="shared" si="40"/>
        <v>OK</v>
      </c>
    </row>
    <row r="572" spans="2:12" ht="12" x14ac:dyDescent="0.2">
      <c r="B572" s="92" t="s">
        <v>533</v>
      </c>
      <c r="C572" s="61" t="s">
        <v>1758</v>
      </c>
      <c r="D572" s="89" t="s">
        <v>2522</v>
      </c>
      <c r="E572" s="122">
        <v>1</v>
      </c>
      <c r="F572" s="94">
        <v>86931</v>
      </c>
      <c r="G572" s="94">
        <f t="shared" si="41"/>
        <v>86931</v>
      </c>
      <c r="H572" s="20"/>
      <c r="J572" s="187">
        <v>82284</v>
      </c>
      <c r="K572" s="186">
        <f t="shared" si="39"/>
        <v>82284</v>
      </c>
      <c r="L572" s="166" t="str">
        <f t="shared" si="40"/>
        <v>OK</v>
      </c>
    </row>
    <row r="573" spans="2:12" ht="12" x14ac:dyDescent="0.2">
      <c r="B573" s="92" t="s">
        <v>534</v>
      </c>
      <c r="C573" s="61" t="s">
        <v>1759</v>
      </c>
      <c r="D573" s="89" t="s">
        <v>2522</v>
      </c>
      <c r="E573" s="122">
        <v>1</v>
      </c>
      <c r="F573" s="94">
        <v>89730</v>
      </c>
      <c r="G573" s="94">
        <f t="shared" si="41"/>
        <v>89730</v>
      </c>
      <c r="H573" s="20"/>
      <c r="J573" s="187">
        <v>84933</v>
      </c>
      <c r="K573" s="186">
        <f t="shared" si="39"/>
        <v>84933</v>
      </c>
      <c r="L573" s="166" t="str">
        <f t="shared" si="40"/>
        <v>OK</v>
      </c>
    </row>
    <row r="574" spans="2:12" ht="12" x14ac:dyDescent="0.2">
      <c r="B574" s="92" t="s">
        <v>535</v>
      </c>
      <c r="C574" s="61" t="s">
        <v>1760</v>
      </c>
      <c r="D574" s="89" t="s">
        <v>2522</v>
      </c>
      <c r="E574" s="122">
        <v>1</v>
      </c>
      <c r="F574" s="94">
        <v>89509</v>
      </c>
      <c r="G574" s="94">
        <f t="shared" si="41"/>
        <v>89509</v>
      </c>
      <c r="H574" s="20"/>
      <c r="J574" s="187">
        <v>84724</v>
      </c>
      <c r="K574" s="186">
        <f t="shared" si="39"/>
        <v>84724</v>
      </c>
      <c r="L574" s="166" t="str">
        <f t="shared" si="40"/>
        <v>OK</v>
      </c>
    </row>
    <row r="575" spans="2:12" ht="12" x14ac:dyDescent="0.2">
      <c r="B575" s="92" t="s">
        <v>536</v>
      </c>
      <c r="C575" s="61" t="s">
        <v>1761</v>
      </c>
      <c r="D575" s="89" t="s">
        <v>2522</v>
      </c>
      <c r="E575" s="122">
        <v>1</v>
      </c>
      <c r="F575" s="94">
        <v>134030</v>
      </c>
      <c r="G575" s="94">
        <f t="shared" si="41"/>
        <v>134030</v>
      </c>
      <c r="H575" s="20"/>
      <c r="J575" s="187">
        <v>126865</v>
      </c>
      <c r="K575" s="186">
        <f t="shared" si="39"/>
        <v>126865</v>
      </c>
      <c r="L575" s="166" t="str">
        <f t="shared" si="40"/>
        <v>OK</v>
      </c>
    </row>
    <row r="576" spans="2:12" ht="12" x14ac:dyDescent="0.2">
      <c r="B576" s="92" t="s">
        <v>537</v>
      </c>
      <c r="C576" s="61" t="s">
        <v>1762</v>
      </c>
      <c r="D576" s="89" t="s">
        <v>2522</v>
      </c>
      <c r="E576" s="122">
        <v>1</v>
      </c>
      <c r="F576" s="94">
        <v>121427</v>
      </c>
      <c r="G576" s="94">
        <f t="shared" si="41"/>
        <v>121427</v>
      </c>
      <c r="H576" s="20"/>
      <c r="J576" s="187">
        <v>114936</v>
      </c>
      <c r="K576" s="186">
        <f t="shared" si="39"/>
        <v>114936</v>
      </c>
      <c r="L576" s="166" t="str">
        <f t="shared" si="40"/>
        <v>OK</v>
      </c>
    </row>
    <row r="577" spans="2:12" ht="12" x14ac:dyDescent="0.2">
      <c r="B577" s="92" t="s">
        <v>538</v>
      </c>
      <c r="C577" s="61" t="s">
        <v>1763</v>
      </c>
      <c r="D577" s="89" t="s">
        <v>2522</v>
      </c>
      <c r="E577" s="122">
        <v>1</v>
      </c>
      <c r="F577" s="94">
        <v>140239</v>
      </c>
      <c r="G577" s="94">
        <f t="shared" si="41"/>
        <v>140239</v>
      </c>
      <c r="H577" s="20"/>
      <c r="J577" s="187">
        <v>132742</v>
      </c>
      <c r="K577" s="186">
        <f t="shared" si="39"/>
        <v>132742</v>
      </c>
      <c r="L577" s="166" t="str">
        <f t="shared" si="40"/>
        <v>OK</v>
      </c>
    </row>
    <row r="578" spans="2:12" ht="12" x14ac:dyDescent="0.2">
      <c r="B578" s="92" t="s">
        <v>539</v>
      </c>
      <c r="C578" s="61" t="s">
        <v>1764</v>
      </c>
      <c r="D578" s="89" t="s">
        <v>2522</v>
      </c>
      <c r="E578" s="122">
        <v>1</v>
      </c>
      <c r="F578" s="94">
        <v>144968</v>
      </c>
      <c r="G578" s="94">
        <f t="shared" si="41"/>
        <v>144968</v>
      </c>
      <c r="H578" s="20"/>
      <c r="J578" s="187">
        <v>137218</v>
      </c>
      <c r="K578" s="186">
        <f t="shared" si="39"/>
        <v>137218</v>
      </c>
      <c r="L578" s="166" t="str">
        <f t="shared" si="40"/>
        <v>OK</v>
      </c>
    </row>
    <row r="579" spans="2:12" ht="12" x14ac:dyDescent="0.2">
      <c r="B579" s="92" t="s">
        <v>540</v>
      </c>
      <c r="C579" s="61" t="s">
        <v>1765</v>
      </c>
      <c r="D579" s="89" t="s">
        <v>2522</v>
      </c>
      <c r="E579" s="122">
        <v>1</v>
      </c>
      <c r="F579" s="94">
        <v>170178</v>
      </c>
      <c r="G579" s="94">
        <f t="shared" si="41"/>
        <v>170178</v>
      </c>
      <c r="H579" s="20"/>
      <c r="J579" s="187">
        <v>161081</v>
      </c>
      <c r="K579" s="186">
        <f t="shared" si="39"/>
        <v>161081</v>
      </c>
      <c r="L579" s="166" t="str">
        <f t="shared" si="40"/>
        <v>OK</v>
      </c>
    </row>
    <row r="580" spans="2:12" ht="12" x14ac:dyDescent="0.2">
      <c r="B580" s="105" t="s">
        <v>541</v>
      </c>
      <c r="C580" s="67" t="s">
        <v>1766</v>
      </c>
      <c r="D580" s="86"/>
      <c r="E580" s="122"/>
      <c r="F580" s="94"/>
      <c r="G580" s="94"/>
      <c r="H580" s="20"/>
      <c r="J580" s="187"/>
      <c r="K580" s="186">
        <f t="shared" si="39"/>
        <v>0</v>
      </c>
      <c r="L580" s="166" t="str">
        <f t="shared" si="40"/>
        <v>OK</v>
      </c>
    </row>
    <row r="581" spans="2:12" ht="45" x14ac:dyDescent="0.2">
      <c r="B581" s="92" t="s">
        <v>542</v>
      </c>
      <c r="C581" s="61" t="s">
        <v>1767</v>
      </c>
      <c r="D581" s="93" t="s">
        <v>1227</v>
      </c>
      <c r="E581" s="122">
        <v>1</v>
      </c>
      <c r="F581" s="94">
        <v>329888</v>
      </c>
      <c r="G581" s="94">
        <f t="shared" ref="G581:G601" si="42">ROUND(E581*F581,2)</f>
        <v>329888</v>
      </c>
      <c r="H581" s="20"/>
      <c r="J581" s="187">
        <v>312253</v>
      </c>
      <c r="K581" s="186">
        <f t="shared" si="39"/>
        <v>312253</v>
      </c>
      <c r="L581" s="166" t="str">
        <f t="shared" si="40"/>
        <v>OK</v>
      </c>
    </row>
    <row r="582" spans="2:12" ht="45" x14ac:dyDescent="0.2">
      <c r="B582" s="92" t="s">
        <v>543</v>
      </c>
      <c r="C582" s="61" t="s">
        <v>1768</v>
      </c>
      <c r="D582" s="93" t="s">
        <v>1227</v>
      </c>
      <c r="E582" s="122">
        <v>1</v>
      </c>
      <c r="F582" s="94">
        <v>414796</v>
      </c>
      <c r="G582" s="94">
        <f t="shared" si="42"/>
        <v>414796</v>
      </c>
      <c r="H582" s="20"/>
      <c r="J582" s="187">
        <v>392622</v>
      </c>
      <c r="K582" s="186">
        <f t="shared" si="39"/>
        <v>392622</v>
      </c>
      <c r="L582" s="166" t="str">
        <f t="shared" si="40"/>
        <v>OK</v>
      </c>
    </row>
    <row r="583" spans="2:12" ht="45" x14ac:dyDescent="0.2">
      <c r="B583" s="92" t="s">
        <v>544</v>
      </c>
      <c r="C583" s="61" t="s">
        <v>1769</v>
      </c>
      <c r="D583" s="93" t="s">
        <v>1227</v>
      </c>
      <c r="E583" s="122">
        <v>1</v>
      </c>
      <c r="F583" s="94">
        <v>481163</v>
      </c>
      <c r="G583" s="94">
        <f t="shared" si="42"/>
        <v>481163</v>
      </c>
      <c r="H583" s="20"/>
      <c r="J583" s="187">
        <v>455441</v>
      </c>
      <c r="K583" s="186">
        <f t="shared" si="39"/>
        <v>455441</v>
      </c>
      <c r="L583" s="166" t="str">
        <f t="shared" si="40"/>
        <v>OK</v>
      </c>
    </row>
    <row r="584" spans="2:12" ht="45" x14ac:dyDescent="0.2">
      <c r="B584" s="92" t="s">
        <v>545</v>
      </c>
      <c r="C584" s="61" t="s">
        <v>1770</v>
      </c>
      <c r="D584" s="93" t="s">
        <v>1227</v>
      </c>
      <c r="E584" s="122">
        <v>1</v>
      </c>
      <c r="F584" s="94">
        <v>543773</v>
      </c>
      <c r="G584" s="94">
        <f t="shared" si="42"/>
        <v>543773</v>
      </c>
      <c r="H584" s="20"/>
      <c r="J584" s="187">
        <v>514705</v>
      </c>
      <c r="K584" s="186">
        <f t="shared" si="39"/>
        <v>514705</v>
      </c>
      <c r="L584" s="166" t="str">
        <f t="shared" si="40"/>
        <v>OK</v>
      </c>
    </row>
    <row r="585" spans="2:12" ht="45" x14ac:dyDescent="0.2">
      <c r="B585" s="92" t="s">
        <v>546</v>
      </c>
      <c r="C585" s="61" t="s">
        <v>1771</v>
      </c>
      <c r="D585" s="93" t="s">
        <v>1227</v>
      </c>
      <c r="E585" s="122">
        <v>1</v>
      </c>
      <c r="F585" s="94">
        <v>609055</v>
      </c>
      <c r="G585" s="94">
        <f t="shared" si="42"/>
        <v>609055</v>
      </c>
      <c r="H585" s="20"/>
      <c r="J585" s="187">
        <v>576497</v>
      </c>
      <c r="K585" s="186">
        <f t="shared" si="39"/>
        <v>576497</v>
      </c>
      <c r="L585" s="166" t="str">
        <f t="shared" si="40"/>
        <v>OK</v>
      </c>
    </row>
    <row r="586" spans="2:12" ht="45" x14ac:dyDescent="0.2">
      <c r="B586" s="92" t="s">
        <v>547</v>
      </c>
      <c r="C586" s="61" t="s">
        <v>1772</v>
      </c>
      <c r="D586" s="93" t="s">
        <v>1227</v>
      </c>
      <c r="E586" s="122">
        <v>1</v>
      </c>
      <c r="F586" s="94">
        <v>638299</v>
      </c>
      <c r="G586" s="94">
        <f t="shared" si="42"/>
        <v>638299</v>
      </c>
      <c r="H586" s="20"/>
      <c r="J586" s="187">
        <v>604177</v>
      </c>
      <c r="K586" s="186">
        <f t="shared" si="39"/>
        <v>604177</v>
      </c>
      <c r="L586" s="166" t="str">
        <f t="shared" si="40"/>
        <v>OK</v>
      </c>
    </row>
    <row r="587" spans="2:12" ht="12" x14ac:dyDescent="0.2">
      <c r="B587" s="92" t="s">
        <v>548</v>
      </c>
      <c r="C587" s="61" t="s">
        <v>1773</v>
      </c>
      <c r="D587" s="93" t="s">
        <v>1227</v>
      </c>
      <c r="E587" s="122">
        <v>1</v>
      </c>
      <c r="F587" s="94">
        <v>16917</v>
      </c>
      <c r="G587" s="94">
        <f t="shared" si="42"/>
        <v>16917</v>
      </c>
      <c r="H587" s="20"/>
      <c r="J587" s="187">
        <v>16013</v>
      </c>
      <c r="K587" s="186">
        <f t="shared" si="39"/>
        <v>16013</v>
      </c>
      <c r="L587" s="166" t="str">
        <f t="shared" si="40"/>
        <v>OK</v>
      </c>
    </row>
    <row r="588" spans="2:12" ht="12" x14ac:dyDescent="0.2">
      <c r="B588" s="92" t="s">
        <v>549</v>
      </c>
      <c r="C588" s="61" t="s">
        <v>1774</v>
      </c>
      <c r="D588" s="93" t="s">
        <v>1227</v>
      </c>
      <c r="E588" s="122">
        <v>1</v>
      </c>
      <c r="F588" s="94">
        <v>34284</v>
      </c>
      <c r="G588" s="94">
        <f t="shared" si="42"/>
        <v>34284</v>
      </c>
      <c r="H588" s="20"/>
      <c r="J588" s="187">
        <v>32451</v>
      </c>
      <c r="K588" s="186">
        <f t="shared" si="39"/>
        <v>32451</v>
      </c>
      <c r="L588" s="166" t="str">
        <f t="shared" si="40"/>
        <v>OK</v>
      </c>
    </row>
    <row r="589" spans="2:12" ht="12" x14ac:dyDescent="0.2">
      <c r="B589" s="92" t="s">
        <v>550</v>
      </c>
      <c r="C589" s="61" t="s">
        <v>1775</v>
      </c>
      <c r="D589" s="93" t="s">
        <v>1227</v>
      </c>
      <c r="E589" s="122">
        <v>1</v>
      </c>
      <c r="F589" s="94">
        <v>47271</v>
      </c>
      <c r="G589" s="94">
        <f t="shared" si="42"/>
        <v>47271</v>
      </c>
      <c r="H589" s="20"/>
      <c r="J589" s="187">
        <v>44744</v>
      </c>
      <c r="K589" s="186">
        <f t="shared" si="39"/>
        <v>44744</v>
      </c>
      <c r="L589" s="166" t="str">
        <f t="shared" si="40"/>
        <v>OK</v>
      </c>
    </row>
    <row r="590" spans="2:12" ht="12" x14ac:dyDescent="0.2">
      <c r="B590" s="92" t="s">
        <v>551</v>
      </c>
      <c r="C590" s="61" t="s">
        <v>1776</v>
      </c>
      <c r="D590" s="93" t="s">
        <v>1227</v>
      </c>
      <c r="E590" s="122">
        <v>1</v>
      </c>
      <c r="F590" s="94">
        <v>73105</v>
      </c>
      <c r="G590" s="94">
        <f t="shared" si="42"/>
        <v>73105</v>
      </c>
      <c r="H590" s="20"/>
      <c r="J590" s="187">
        <v>69197</v>
      </c>
      <c r="K590" s="186">
        <f t="shared" ref="K590:K653" si="43">ROUND($E590*J590,0)</f>
        <v>69197</v>
      </c>
      <c r="L590" s="166" t="str">
        <f t="shared" ref="L590:L653" si="44">IF(AND(J590&gt;=$F590*0.9,J590&lt;=$F590),"OK","ERROR Vr")</f>
        <v>OK</v>
      </c>
    </row>
    <row r="591" spans="2:12" ht="12" x14ac:dyDescent="0.2">
      <c r="B591" s="92" t="s">
        <v>552</v>
      </c>
      <c r="C591" s="61" t="s">
        <v>1777</v>
      </c>
      <c r="D591" s="93" t="s">
        <v>1227</v>
      </c>
      <c r="E591" s="122">
        <v>1</v>
      </c>
      <c r="F591" s="94">
        <v>84585</v>
      </c>
      <c r="G591" s="94">
        <f t="shared" si="42"/>
        <v>84585</v>
      </c>
      <c r="H591" s="20"/>
      <c r="J591" s="187">
        <v>80063</v>
      </c>
      <c r="K591" s="186">
        <f t="shared" si="43"/>
        <v>80063</v>
      </c>
      <c r="L591" s="166" t="str">
        <f t="shared" si="44"/>
        <v>OK</v>
      </c>
    </row>
    <row r="592" spans="2:12" ht="12" x14ac:dyDescent="0.2">
      <c r="B592" s="92" t="s">
        <v>553</v>
      </c>
      <c r="C592" s="61" t="s">
        <v>1778</v>
      </c>
      <c r="D592" s="93" t="s">
        <v>1227</v>
      </c>
      <c r="E592" s="122">
        <v>1</v>
      </c>
      <c r="F592" s="94">
        <v>109627</v>
      </c>
      <c r="G592" s="94">
        <f t="shared" si="42"/>
        <v>109627</v>
      </c>
      <c r="H592" s="20"/>
      <c r="J592" s="187">
        <v>103767</v>
      </c>
      <c r="K592" s="186">
        <f t="shared" si="43"/>
        <v>103767</v>
      </c>
      <c r="L592" s="166" t="str">
        <f t="shared" si="44"/>
        <v>OK</v>
      </c>
    </row>
    <row r="593" spans="2:12" ht="12" x14ac:dyDescent="0.2">
      <c r="B593" s="92" t="s">
        <v>554</v>
      </c>
      <c r="C593" s="61" t="s">
        <v>1779</v>
      </c>
      <c r="D593" s="93" t="s">
        <v>1227</v>
      </c>
      <c r="E593" s="122">
        <v>1</v>
      </c>
      <c r="F593" s="94">
        <v>313595</v>
      </c>
      <c r="G593" s="94">
        <f t="shared" si="42"/>
        <v>313595</v>
      </c>
      <c r="H593" s="20"/>
      <c r="J593" s="187">
        <v>296831</v>
      </c>
      <c r="K593" s="186">
        <f t="shared" si="43"/>
        <v>296831</v>
      </c>
      <c r="L593" s="166" t="str">
        <f t="shared" si="44"/>
        <v>OK</v>
      </c>
    </row>
    <row r="594" spans="2:12" ht="12" x14ac:dyDescent="0.2">
      <c r="B594" s="92" t="s">
        <v>555</v>
      </c>
      <c r="C594" s="61" t="s">
        <v>1780</v>
      </c>
      <c r="D594" s="93" t="s">
        <v>1227</v>
      </c>
      <c r="E594" s="122">
        <v>1</v>
      </c>
      <c r="F594" s="94">
        <v>349267</v>
      </c>
      <c r="G594" s="94">
        <f t="shared" si="42"/>
        <v>349267</v>
      </c>
      <c r="H594" s="20"/>
      <c r="J594" s="187">
        <v>330596</v>
      </c>
      <c r="K594" s="186">
        <f t="shared" si="43"/>
        <v>330596</v>
      </c>
      <c r="L594" s="166" t="str">
        <f t="shared" si="44"/>
        <v>OK</v>
      </c>
    </row>
    <row r="595" spans="2:12" ht="12" x14ac:dyDescent="0.2">
      <c r="B595" s="92" t="s">
        <v>556</v>
      </c>
      <c r="C595" s="61" t="s">
        <v>1781</v>
      </c>
      <c r="D595" s="93" t="s">
        <v>1227</v>
      </c>
      <c r="E595" s="122">
        <v>1</v>
      </c>
      <c r="F595" s="94">
        <v>524031</v>
      </c>
      <c r="G595" s="94">
        <f t="shared" si="42"/>
        <v>524031</v>
      </c>
      <c r="H595" s="20"/>
      <c r="J595" s="187">
        <v>496018</v>
      </c>
      <c r="K595" s="186">
        <f t="shared" si="43"/>
        <v>496018</v>
      </c>
      <c r="L595" s="166" t="str">
        <f t="shared" si="44"/>
        <v>OK</v>
      </c>
    </row>
    <row r="596" spans="2:12" ht="12" x14ac:dyDescent="0.2">
      <c r="B596" s="92" t="s">
        <v>557</v>
      </c>
      <c r="C596" s="61" t="s">
        <v>1782</v>
      </c>
      <c r="D596" s="93" t="s">
        <v>1227</v>
      </c>
      <c r="E596" s="122">
        <v>1</v>
      </c>
      <c r="F596" s="94">
        <v>850864</v>
      </c>
      <c r="G596" s="94">
        <f t="shared" si="42"/>
        <v>850864</v>
      </c>
      <c r="H596" s="20"/>
      <c r="J596" s="187">
        <v>805379</v>
      </c>
      <c r="K596" s="186">
        <f t="shared" si="43"/>
        <v>805379</v>
      </c>
      <c r="L596" s="166" t="str">
        <f t="shared" si="44"/>
        <v>OK</v>
      </c>
    </row>
    <row r="597" spans="2:12" ht="12" x14ac:dyDescent="0.2">
      <c r="B597" s="92" t="s">
        <v>558</v>
      </c>
      <c r="C597" s="61" t="s">
        <v>1783</v>
      </c>
      <c r="D597" s="93" t="s">
        <v>1227</v>
      </c>
      <c r="E597" s="122">
        <v>1</v>
      </c>
      <c r="F597" s="94">
        <v>1587210</v>
      </c>
      <c r="G597" s="94">
        <f t="shared" si="42"/>
        <v>1587210</v>
      </c>
      <c r="H597" s="36"/>
      <c r="J597" s="187">
        <v>1502363</v>
      </c>
      <c r="K597" s="186">
        <f t="shared" si="43"/>
        <v>1502363</v>
      </c>
      <c r="L597" s="166" t="str">
        <f t="shared" si="44"/>
        <v>OK</v>
      </c>
    </row>
    <row r="598" spans="2:12" ht="12" x14ac:dyDescent="0.2">
      <c r="B598" s="92" t="s">
        <v>559</v>
      </c>
      <c r="C598" s="61" t="s">
        <v>1784</v>
      </c>
      <c r="D598" s="93" t="s">
        <v>1227</v>
      </c>
      <c r="E598" s="122">
        <v>1</v>
      </c>
      <c r="F598" s="94">
        <v>2090758</v>
      </c>
      <c r="G598" s="94">
        <f t="shared" si="42"/>
        <v>2090758</v>
      </c>
      <c r="H598" s="20"/>
      <c r="J598" s="187">
        <v>1978992</v>
      </c>
      <c r="K598" s="186">
        <f t="shared" si="43"/>
        <v>1978992</v>
      </c>
      <c r="L598" s="166" t="str">
        <f t="shared" si="44"/>
        <v>OK</v>
      </c>
    </row>
    <row r="599" spans="2:12" ht="12" x14ac:dyDescent="0.2">
      <c r="B599" s="92" t="s">
        <v>560</v>
      </c>
      <c r="C599" s="61" t="s">
        <v>1785</v>
      </c>
      <c r="D599" s="93" t="s">
        <v>1227</v>
      </c>
      <c r="E599" s="122">
        <v>1</v>
      </c>
      <c r="F599" s="94">
        <v>20326</v>
      </c>
      <c r="G599" s="94">
        <f t="shared" si="42"/>
        <v>20326</v>
      </c>
      <c r="H599" s="20"/>
      <c r="J599" s="187">
        <v>19239</v>
      </c>
      <c r="K599" s="186">
        <f t="shared" si="43"/>
        <v>19239</v>
      </c>
      <c r="L599" s="166" t="str">
        <f t="shared" si="44"/>
        <v>OK</v>
      </c>
    </row>
    <row r="600" spans="2:12" ht="12" x14ac:dyDescent="0.2">
      <c r="B600" s="92" t="s">
        <v>561</v>
      </c>
      <c r="C600" s="61" t="s">
        <v>1786</v>
      </c>
      <c r="D600" s="93" t="s">
        <v>1227</v>
      </c>
      <c r="E600" s="122">
        <v>1</v>
      </c>
      <c r="F600" s="94">
        <v>37068</v>
      </c>
      <c r="G600" s="94">
        <f t="shared" si="42"/>
        <v>37068</v>
      </c>
      <c r="H600" s="20"/>
      <c r="J600" s="187">
        <v>35086</v>
      </c>
      <c r="K600" s="186">
        <f t="shared" si="43"/>
        <v>35086</v>
      </c>
      <c r="L600" s="166" t="str">
        <f t="shared" si="44"/>
        <v>OK</v>
      </c>
    </row>
    <row r="601" spans="2:12" ht="12" x14ac:dyDescent="0.2">
      <c r="B601" s="92" t="s">
        <v>562</v>
      </c>
      <c r="C601" s="61" t="s">
        <v>1787</v>
      </c>
      <c r="D601" s="93" t="s">
        <v>1227</v>
      </c>
      <c r="E601" s="122">
        <v>1</v>
      </c>
      <c r="F601" s="94">
        <v>63530</v>
      </c>
      <c r="G601" s="94">
        <f t="shared" si="42"/>
        <v>63530</v>
      </c>
      <c r="H601" s="20"/>
      <c r="J601" s="187">
        <v>60134</v>
      </c>
      <c r="K601" s="186">
        <f t="shared" si="43"/>
        <v>60134</v>
      </c>
      <c r="L601" s="166" t="str">
        <f t="shared" si="44"/>
        <v>OK</v>
      </c>
    </row>
    <row r="602" spans="2:12" ht="12" x14ac:dyDescent="0.2">
      <c r="B602" s="105" t="s">
        <v>563</v>
      </c>
      <c r="C602" s="67" t="s">
        <v>1788</v>
      </c>
      <c r="D602" s="86"/>
      <c r="E602" s="122"/>
      <c r="F602" s="94"/>
      <c r="G602" s="94"/>
      <c r="H602" s="20"/>
      <c r="J602" s="187"/>
      <c r="K602" s="186">
        <f t="shared" si="43"/>
        <v>0</v>
      </c>
      <c r="L602" s="166" t="str">
        <f t="shared" si="44"/>
        <v>OK</v>
      </c>
    </row>
    <row r="603" spans="2:12" ht="12" x14ac:dyDescent="0.2">
      <c r="B603" s="92" t="s">
        <v>564</v>
      </c>
      <c r="C603" s="61" t="s">
        <v>1789</v>
      </c>
      <c r="D603" s="93" t="s">
        <v>1227</v>
      </c>
      <c r="E603" s="122">
        <v>1</v>
      </c>
      <c r="F603" s="94">
        <v>494052</v>
      </c>
      <c r="G603" s="94">
        <f t="shared" ref="G603:G611" si="45">ROUND(E603*F603,2)</f>
        <v>494052</v>
      </c>
      <c r="H603" s="20"/>
      <c r="J603" s="187">
        <v>467641</v>
      </c>
      <c r="K603" s="186">
        <f t="shared" si="43"/>
        <v>467641</v>
      </c>
      <c r="L603" s="166" t="str">
        <f t="shared" si="44"/>
        <v>OK</v>
      </c>
    </row>
    <row r="604" spans="2:12" ht="22.5" x14ac:dyDescent="0.2">
      <c r="B604" s="92" t="s">
        <v>565</v>
      </c>
      <c r="C604" s="61" t="s">
        <v>1790</v>
      </c>
      <c r="D604" s="93" t="s">
        <v>1227</v>
      </c>
      <c r="E604" s="122">
        <v>1</v>
      </c>
      <c r="F604" s="94">
        <v>197546</v>
      </c>
      <c r="G604" s="94">
        <f t="shared" si="45"/>
        <v>197546</v>
      </c>
      <c r="H604" s="20"/>
      <c r="J604" s="187">
        <v>186986</v>
      </c>
      <c r="K604" s="186">
        <f t="shared" si="43"/>
        <v>186986</v>
      </c>
      <c r="L604" s="166" t="str">
        <f t="shared" si="44"/>
        <v>OK</v>
      </c>
    </row>
    <row r="605" spans="2:12" ht="12" x14ac:dyDescent="0.2">
      <c r="B605" s="92" t="s">
        <v>566</v>
      </c>
      <c r="C605" s="61" t="s">
        <v>1791</v>
      </c>
      <c r="D605" s="93" t="s">
        <v>1227</v>
      </c>
      <c r="E605" s="122">
        <v>1</v>
      </c>
      <c r="F605" s="94">
        <v>52646</v>
      </c>
      <c r="G605" s="94">
        <f t="shared" si="45"/>
        <v>52646</v>
      </c>
      <c r="H605" s="20"/>
      <c r="J605" s="187">
        <v>49832</v>
      </c>
      <c r="K605" s="186">
        <f t="shared" si="43"/>
        <v>49832</v>
      </c>
      <c r="L605" s="166" t="str">
        <f t="shared" si="44"/>
        <v>OK</v>
      </c>
    </row>
    <row r="606" spans="2:12" ht="12" x14ac:dyDescent="0.2">
      <c r="B606" s="92" t="s">
        <v>567</v>
      </c>
      <c r="C606" s="61" t="s">
        <v>1792</v>
      </c>
      <c r="D606" s="93" t="s">
        <v>1227</v>
      </c>
      <c r="E606" s="122">
        <v>1</v>
      </c>
      <c r="F606" s="94">
        <v>10733</v>
      </c>
      <c r="G606" s="94">
        <f t="shared" si="45"/>
        <v>10733</v>
      </c>
      <c r="H606" s="20"/>
      <c r="J606" s="187">
        <v>10159</v>
      </c>
      <c r="K606" s="186">
        <f t="shared" si="43"/>
        <v>10159</v>
      </c>
      <c r="L606" s="166" t="str">
        <f t="shared" si="44"/>
        <v>OK</v>
      </c>
    </row>
    <row r="607" spans="2:12" ht="12" x14ac:dyDescent="0.2">
      <c r="B607" s="92" t="s">
        <v>568</v>
      </c>
      <c r="C607" s="61" t="s">
        <v>1793</v>
      </c>
      <c r="D607" s="89" t="s">
        <v>2522</v>
      </c>
      <c r="E607" s="122">
        <v>1</v>
      </c>
      <c r="F607" s="94">
        <v>1951</v>
      </c>
      <c r="G607" s="94">
        <f t="shared" si="45"/>
        <v>1951</v>
      </c>
      <c r="H607" s="20"/>
      <c r="J607" s="187">
        <v>1847</v>
      </c>
      <c r="K607" s="186">
        <f t="shared" si="43"/>
        <v>1847</v>
      </c>
      <c r="L607" s="166" t="str">
        <f t="shared" si="44"/>
        <v>OK</v>
      </c>
    </row>
    <row r="608" spans="2:12" ht="12" x14ac:dyDescent="0.2">
      <c r="B608" s="92" t="s">
        <v>569</v>
      </c>
      <c r="C608" s="61" t="s">
        <v>1794</v>
      </c>
      <c r="D608" s="93" t="s">
        <v>1227</v>
      </c>
      <c r="E608" s="122">
        <v>1</v>
      </c>
      <c r="F608" s="94">
        <v>73377</v>
      </c>
      <c r="G608" s="94">
        <f t="shared" si="45"/>
        <v>73377</v>
      </c>
      <c r="H608" s="20"/>
      <c r="J608" s="187">
        <v>69454</v>
      </c>
      <c r="K608" s="186">
        <f t="shared" si="43"/>
        <v>69454</v>
      </c>
      <c r="L608" s="166" t="str">
        <f t="shared" si="44"/>
        <v>OK</v>
      </c>
    </row>
    <row r="609" spans="2:12" ht="12" x14ac:dyDescent="0.2">
      <c r="B609" s="92" t="s">
        <v>570</v>
      </c>
      <c r="C609" s="61" t="s">
        <v>1795</v>
      </c>
      <c r="D609" s="93" t="s">
        <v>1227</v>
      </c>
      <c r="E609" s="122">
        <v>1</v>
      </c>
      <c r="F609" s="94">
        <v>120448</v>
      </c>
      <c r="G609" s="94">
        <f t="shared" si="45"/>
        <v>120448</v>
      </c>
      <c r="H609" s="20"/>
      <c r="J609" s="187">
        <v>114009</v>
      </c>
      <c r="K609" s="186">
        <f t="shared" si="43"/>
        <v>114009</v>
      </c>
      <c r="L609" s="166" t="str">
        <f t="shared" si="44"/>
        <v>OK</v>
      </c>
    </row>
    <row r="610" spans="2:12" ht="12" x14ac:dyDescent="0.2">
      <c r="B610" s="92" t="s">
        <v>571</v>
      </c>
      <c r="C610" s="61" t="s">
        <v>1796</v>
      </c>
      <c r="D610" s="93" t="s">
        <v>1227</v>
      </c>
      <c r="E610" s="122">
        <v>1</v>
      </c>
      <c r="F610" s="94">
        <v>188390</v>
      </c>
      <c r="G610" s="94">
        <f t="shared" si="45"/>
        <v>188390</v>
      </c>
      <c r="H610" s="20"/>
      <c r="J610" s="187">
        <v>178319</v>
      </c>
      <c r="K610" s="186">
        <f t="shared" si="43"/>
        <v>178319</v>
      </c>
      <c r="L610" s="166" t="str">
        <f t="shared" si="44"/>
        <v>OK</v>
      </c>
    </row>
    <row r="611" spans="2:12" ht="12" x14ac:dyDescent="0.2">
      <c r="B611" s="92" t="s">
        <v>572</v>
      </c>
      <c r="C611" s="61" t="s">
        <v>1797</v>
      </c>
      <c r="D611" s="93" t="s">
        <v>1227</v>
      </c>
      <c r="E611" s="122">
        <v>1</v>
      </c>
      <c r="F611" s="94">
        <v>206240</v>
      </c>
      <c r="G611" s="94">
        <f t="shared" si="45"/>
        <v>206240</v>
      </c>
      <c r="H611" s="20"/>
      <c r="J611" s="187">
        <v>195215</v>
      </c>
      <c r="K611" s="186">
        <f t="shared" si="43"/>
        <v>195215</v>
      </c>
      <c r="L611" s="166" t="str">
        <f t="shared" si="44"/>
        <v>OK</v>
      </c>
    </row>
    <row r="612" spans="2:12" ht="12" x14ac:dyDescent="0.2">
      <c r="B612" s="105" t="s">
        <v>573</v>
      </c>
      <c r="C612" s="67" t="s">
        <v>1798</v>
      </c>
      <c r="D612" s="86"/>
      <c r="E612" s="122"/>
      <c r="F612" s="94"/>
      <c r="G612" s="94"/>
      <c r="H612" s="20"/>
      <c r="J612" s="187"/>
      <c r="K612" s="186">
        <f t="shared" si="43"/>
        <v>0</v>
      </c>
      <c r="L612" s="166" t="str">
        <f t="shared" si="44"/>
        <v>OK</v>
      </c>
    </row>
    <row r="613" spans="2:12" ht="12" x14ac:dyDescent="0.2">
      <c r="B613" s="92" t="s">
        <v>574</v>
      </c>
      <c r="C613" s="61" t="s">
        <v>1799</v>
      </c>
      <c r="D613" s="89" t="s">
        <v>2522</v>
      </c>
      <c r="E613" s="122">
        <v>1</v>
      </c>
      <c r="F613" s="94">
        <v>4275</v>
      </c>
      <c r="G613" s="94">
        <f t="shared" ref="G613:G630" si="46">ROUND(E613*F613,2)</f>
        <v>4275</v>
      </c>
      <c r="H613" s="20"/>
      <c r="J613" s="187">
        <v>4046</v>
      </c>
      <c r="K613" s="186">
        <f t="shared" si="43"/>
        <v>4046</v>
      </c>
      <c r="L613" s="166" t="str">
        <f t="shared" si="44"/>
        <v>OK</v>
      </c>
    </row>
    <row r="614" spans="2:12" ht="12" x14ac:dyDescent="0.2">
      <c r="B614" s="92" t="s">
        <v>575</v>
      </c>
      <c r="C614" s="61" t="s">
        <v>1800</v>
      </c>
      <c r="D614" s="93" t="s">
        <v>1227</v>
      </c>
      <c r="E614" s="122">
        <v>1</v>
      </c>
      <c r="F614" s="94">
        <v>15453</v>
      </c>
      <c r="G614" s="94">
        <f t="shared" si="46"/>
        <v>15453</v>
      </c>
      <c r="H614" s="20"/>
      <c r="J614" s="187">
        <v>14627</v>
      </c>
      <c r="K614" s="186">
        <f t="shared" si="43"/>
        <v>14627</v>
      </c>
      <c r="L614" s="166" t="str">
        <f t="shared" si="44"/>
        <v>OK</v>
      </c>
    </row>
    <row r="615" spans="2:12" ht="12" x14ac:dyDescent="0.2">
      <c r="B615" s="92" t="s">
        <v>576</v>
      </c>
      <c r="C615" s="61" t="s">
        <v>1801</v>
      </c>
      <c r="D615" s="93" t="s">
        <v>1227</v>
      </c>
      <c r="E615" s="122">
        <v>1</v>
      </c>
      <c r="F615" s="94">
        <v>24495</v>
      </c>
      <c r="G615" s="94">
        <f t="shared" si="46"/>
        <v>24495</v>
      </c>
      <c r="H615" s="20"/>
      <c r="J615" s="187">
        <v>23186</v>
      </c>
      <c r="K615" s="186">
        <f t="shared" si="43"/>
        <v>23186</v>
      </c>
      <c r="L615" s="166" t="str">
        <f t="shared" si="44"/>
        <v>OK</v>
      </c>
    </row>
    <row r="616" spans="2:12" ht="12" x14ac:dyDescent="0.2">
      <c r="B616" s="92" t="s">
        <v>577</v>
      </c>
      <c r="C616" s="61" t="s">
        <v>1802</v>
      </c>
      <c r="D616" s="93" t="s">
        <v>1227</v>
      </c>
      <c r="E616" s="122">
        <v>1</v>
      </c>
      <c r="F616" s="94">
        <v>56442</v>
      </c>
      <c r="G616" s="94">
        <f t="shared" si="46"/>
        <v>56442</v>
      </c>
      <c r="H616" s="20"/>
      <c r="J616" s="187">
        <v>53425</v>
      </c>
      <c r="K616" s="186">
        <f t="shared" si="43"/>
        <v>53425</v>
      </c>
      <c r="L616" s="166" t="str">
        <f t="shared" si="44"/>
        <v>OK</v>
      </c>
    </row>
    <row r="617" spans="2:12" ht="12" x14ac:dyDescent="0.2">
      <c r="B617" s="92" t="s">
        <v>578</v>
      </c>
      <c r="C617" s="61" t="s">
        <v>1803</v>
      </c>
      <c r="D617" s="93" t="s">
        <v>1227</v>
      </c>
      <c r="E617" s="122">
        <v>1</v>
      </c>
      <c r="F617" s="94">
        <v>76149</v>
      </c>
      <c r="G617" s="94">
        <f t="shared" si="46"/>
        <v>76149</v>
      </c>
      <c r="H617" s="20"/>
      <c r="J617" s="187">
        <v>72078</v>
      </c>
      <c r="K617" s="186">
        <f t="shared" si="43"/>
        <v>72078</v>
      </c>
      <c r="L617" s="166" t="str">
        <f t="shared" si="44"/>
        <v>OK</v>
      </c>
    </row>
    <row r="618" spans="2:12" ht="12" x14ac:dyDescent="0.2">
      <c r="B618" s="92" t="s">
        <v>579</v>
      </c>
      <c r="C618" s="61" t="s">
        <v>1804</v>
      </c>
      <c r="D618" s="93" t="s">
        <v>1227</v>
      </c>
      <c r="E618" s="122">
        <v>1</v>
      </c>
      <c r="F618" s="94">
        <v>428748</v>
      </c>
      <c r="G618" s="94">
        <f t="shared" si="46"/>
        <v>428748</v>
      </c>
      <c r="H618" s="20"/>
      <c r="J618" s="187">
        <v>405828</v>
      </c>
      <c r="K618" s="186">
        <f t="shared" si="43"/>
        <v>405828</v>
      </c>
      <c r="L618" s="166" t="str">
        <f t="shared" si="44"/>
        <v>OK</v>
      </c>
    </row>
    <row r="619" spans="2:12" ht="12" x14ac:dyDescent="0.2">
      <c r="B619" s="92" t="s">
        <v>580</v>
      </c>
      <c r="C619" s="61" t="s">
        <v>1805</v>
      </c>
      <c r="D619" s="93" t="s">
        <v>1227</v>
      </c>
      <c r="E619" s="122">
        <v>1</v>
      </c>
      <c r="F619" s="94">
        <v>798227</v>
      </c>
      <c r="G619" s="94">
        <f t="shared" si="46"/>
        <v>798227</v>
      </c>
      <c r="H619" s="20"/>
      <c r="J619" s="187">
        <v>755556</v>
      </c>
      <c r="K619" s="186">
        <f t="shared" si="43"/>
        <v>755556</v>
      </c>
      <c r="L619" s="166" t="str">
        <f t="shared" si="44"/>
        <v>OK</v>
      </c>
    </row>
    <row r="620" spans="2:12" ht="12" x14ac:dyDescent="0.2">
      <c r="B620" s="92" t="s">
        <v>581</v>
      </c>
      <c r="C620" s="61" t="s">
        <v>1806</v>
      </c>
      <c r="D620" s="93" t="s">
        <v>1227</v>
      </c>
      <c r="E620" s="122">
        <v>1</v>
      </c>
      <c r="F620" s="94">
        <v>2100596</v>
      </c>
      <c r="G620" s="94">
        <f t="shared" si="46"/>
        <v>2100596</v>
      </c>
      <c r="H620" s="20"/>
      <c r="J620" s="187">
        <v>1988304</v>
      </c>
      <c r="K620" s="186">
        <f t="shared" si="43"/>
        <v>1988304</v>
      </c>
      <c r="L620" s="166" t="str">
        <f t="shared" si="44"/>
        <v>OK</v>
      </c>
    </row>
    <row r="621" spans="2:12" ht="22.5" x14ac:dyDescent="0.2">
      <c r="B621" s="92" t="s">
        <v>582</v>
      </c>
      <c r="C621" s="61" t="s">
        <v>1807</v>
      </c>
      <c r="D621" s="93" t="s">
        <v>1227</v>
      </c>
      <c r="E621" s="122">
        <v>1</v>
      </c>
      <c r="F621" s="94">
        <v>48969</v>
      </c>
      <c r="G621" s="94">
        <f t="shared" si="46"/>
        <v>48969</v>
      </c>
      <c r="H621" s="20"/>
      <c r="J621" s="187">
        <v>46351</v>
      </c>
      <c r="K621" s="186">
        <f t="shared" si="43"/>
        <v>46351</v>
      </c>
      <c r="L621" s="166" t="str">
        <f t="shared" si="44"/>
        <v>OK</v>
      </c>
    </row>
    <row r="622" spans="2:12" ht="22.5" x14ac:dyDescent="0.2">
      <c r="B622" s="92" t="s">
        <v>583</v>
      </c>
      <c r="C622" s="61" t="s">
        <v>1808</v>
      </c>
      <c r="D622" s="93" t="s">
        <v>1227</v>
      </c>
      <c r="E622" s="122">
        <v>1</v>
      </c>
      <c r="F622" s="94">
        <v>78249</v>
      </c>
      <c r="G622" s="94">
        <f t="shared" si="46"/>
        <v>78249</v>
      </c>
      <c r="H622" s="20"/>
      <c r="J622" s="187">
        <v>74066</v>
      </c>
      <c r="K622" s="186">
        <f t="shared" si="43"/>
        <v>74066</v>
      </c>
      <c r="L622" s="166" t="str">
        <f t="shared" si="44"/>
        <v>OK</v>
      </c>
    </row>
    <row r="623" spans="2:12" ht="12" x14ac:dyDescent="0.2">
      <c r="B623" s="92" t="s">
        <v>584</v>
      </c>
      <c r="C623" s="61" t="s">
        <v>1809</v>
      </c>
      <c r="D623" s="93" t="s">
        <v>1227</v>
      </c>
      <c r="E623" s="122">
        <v>1</v>
      </c>
      <c r="F623" s="94">
        <v>93950</v>
      </c>
      <c r="G623" s="94">
        <f t="shared" si="46"/>
        <v>93950</v>
      </c>
      <c r="H623" s="20"/>
      <c r="J623" s="187">
        <v>88928</v>
      </c>
      <c r="K623" s="186">
        <f t="shared" si="43"/>
        <v>88928</v>
      </c>
      <c r="L623" s="166" t="str">
        <f t="shared" si="44"/>
        <v>OK</v>
      </c>
    </row>
    <row r="624" spans="2:12" ht="12" x14ac:dyDescent="0.2">
      <c r="B624" s="92" t="s">
        <v>585</v>
      </c>
      <c r="C624" s="61" t="s">
        <v>1810</v>
      </c>
      <c r="D624" s="93" t="s">
        <v>1227</v>
      </c>
      <c r="E624" s="122">
        <v>1</v>
      </c>
      <c r="F624" s="94">
        <v>590428</v>
      </c>
      <c r="G624" s="94">
        <f t="shared" si="46"/>
        <v>590428</v>
      </c>
      <c r="H624" s="20"/>
      <c r="J624" s="187">
        <v>558865</v>
      </c>
      <c r="K624" s="186">
        <f t="shared" si="43"/>
        <v>558865</v>
      </c>
      <c r="L624" s="166" t="str">
        <f t="shared" si="44"/>
        <v>OK</v>
      </c>
    </row>
    <row r="625" spans="2:12" ht="22.5" x14ac:dyDescent="0.2">
      <c r="B625" s="92" t="s">
        <v>586</v>
      </c>
      <c r="C625" s="61" t="s">
        <v>1811</v>
      </c>
      <c r="D625" s="93" t="s">
        <v>1227</v>
      </c>
      <c r="E625" s="122">
        <v>1</v>
      </c>
      <c r="F625" s="94">
        <v>1018726</v>
      </c>
      <c r="G625" s="94">
        <f t="shared" si="46"/>
        <v>1018726</v>
      </c>
      <c r="H625" s="43"/>
      <c r="J625" s="187">
        <v>964268</v>
      </c>
      <c r="K625" s="186">
        <f t="shared" si="43"/>
        <v>964268</v>
      </c>
      <c r="L625" s="166" t="str">
        <f t="shared" si="44"/>
        <v>OK</v>
      </c>
    </row>
    <row r="626" spans="2:12" ht="12" x14ac:dyDescent="0.2">
      <c r="B626" s="92" t="s">
        <v>587</v>
      </c>
      <c r="C626" s="61" t="s">
        <v>1812</v>
      </c>
      <c r="D626" s="93" t="s">
        <v>1227</v>
      </c>
      <c r="E626" s="122">
        <v>1</v>
      </c>
      <c r="F626" s="94">
        <v>2439926</v>
      </c>
      <c r="G626" s="94">
        <f t="shared" si="46"/>
        <v>2439926</v>
      </c>
      <c r="H626" s="20"/>
      <c r="J626" s="187">
        <v>2309495</v>
      </c>
      <c r="K626" s="186">
        <f t="shared" si="43"/>
        <v>2309495</v>
      </c>
      <c r="L626" s="166" t="str">
        <f t="shared" si="44"/>
        <v>OK</v>
      </c>
    </row>
    <row r="627" spans="2:12" ht="12" x14ac:dyDescent="0.2">
      <c r="B627" s="92" t="s">
        <v>588</v>
      </c>
      <c r="C627" s="61" t="s">
        <v>1813</v>
      </c>
      <c r="D627" s="93" t="s">
        <v>1227</v>
      </c>
      <c r="E627" s="122">
        <v>1</v>
      </c>
      <c r="F627" s="94">
        <v>4311070</v>
      </c>
      <c r="G627" s="94">
        <f t="shared" si="46"/>
        <v>4311070</v>
      </c>
      <c r="H627" s="20"/>
      <c r="J627" s="187">
        <v>4080613</v>
      </c>
      <c r="K627" s="186">
        <f t="shared" si="43"/>
        <v>4080613</v>
      </c>
      <c r="L627" s="166" t="str">
        <f t="shared" si="44"/>
        <v>OK</v>
      </c>
    </row>
    <row r="628" spans="2:12" ht="12" x14ac:dyDescent="0.2">
      <c r="B628" s="92" t="s">
        <v>589</v>
      </c>
      <c r="C628" s="61" t="s">
        <v>1814</v>
      </c>
      <c r="D628" s="93" t="s">
        <v>1227</v>
      </c>
      <c r="E628" s="122">
        <v>1</v>
      </c>
      <c r="F628" s="94">
        <v>5798116</v>
      </c>
      <c r="G628" s="94">
        <f t="shared" si="46"/>
        <v>5798116</v>
      </c>
      <c r="H628" s="20"/>
      <c r="J628" s="187">
        <v>5488166</v>
      </c>
      <c r="K628" s="186">
        <f t="shared" si="43"/>
        <v>5488166</v>
      </c>
      <c r="L628" s="166" t="str">
        <f t="shared" si="44"/>
        <v>OK</v>
      </c>
    </row>
    <row r="629" spans="2:12" ht="12" x14ac:dyDescent="0.2">
      <c r="B629" s="92" t="s">
        <v>590</v>
      </c>
      <c r="C629" s="61" t="s">
        <v>1815</v>
      </c>
      <c r="D629" s="93" t="s">
        <v>1227</v>
      </c>
      <c r="E629" s="122">
        <v>1</v>
      </c>
      <c r="F629" s="94">
        <v>7171355</v>
      </c>
      <c r="G629" s="94">
        <f t="shared" si="46"/>
        <v>7171355</v>
      </c>
      <c r="H629" s="20"/>
      <c r="J629" s="187">
        <v>6787996</v>
      </c>
      <c r="K629" s="186">
        <f t="shared" si="43"/>
        <v>6787996</v>
      </c>
      <c r="L629" s="166" t="str">
        <f t="shared" si="44"/>
        <v>OK</v>
      </c>
    </row>
    <row r="630" spans="2:12" ht="12" x14ac:dyDescent="0.2">
      <c r="B630" s="92" t="s">
        <v>591</v>
      </c>
      <c r="C630" s="61" t="s">
        <v>1816</v>
      </c>
      <c r="D630" s="93" t="s">
        <v>1227</v>
      </c>
      <c r="E630" s="122">
        <v>1</v>
      </c>
      <c r="F630" s="94">
        <v>7781681</v>
      </c>
      <c r="G630" s="94">
        <f t="shared" si="46"/>
        <v>7781681</v>
      </c>
      <c r="H630" s="20"/>
      <c r="J630" s="187">
        <v>7365696</v>
      </c>
      <c r="K630" s="186">
        <f t="shared" si="43"/>
        <v>7365696</v>
      </c>
      <c r="L630" s="166" t="str">
        <f t="shared" si="44"/>
        <v>OK</v>
      </c>
    </row>
    <row r="631" spans="2:12" ht="22.5" x14ac:dyDescent="0.2">
      <c r="B631" s="105" t="s">
        <v>592</v>
      </c>
      <c r="C631" s="67" t="s">
        <v>1817</v>
      </c>
      <c r="D631" s="86"/>
      <c r="E631" s="122"/>
      <c r="F631" s="94"/>
      <c r="G631" s="94"/>
      <c r="H631" s="20"/>
      <c r="J631" s="187"/>
      <c r="K631" s="186">
        <f t="shared" si="43"/>
        <v>0</v>
      </c>
      <c r="L631" s="166" t="str">
        <f t="shared" si="44"/>
        <v>OK</v>
      </c>
    </row>
    <row r="632" spans="2:12" ht="22.5" x14ac:dyDescent="0.2">
      <c r="B632" s="92" t="s">
        <v>593</v>
      </c>
      <c r="C632" s="61" t="s">
        <v>1818</v>
      </c>
      <c r="D632" s="93" t="s">
        <v>1227</v>
      </c>
      <c r="E632" s="122">
        <v>1</v>
      </c>
      <c r="F632" s="94">
        <v>138412</v>
      </c>
      <c r="G632" s="94">
        <f t="shared" ref="G632:G648" si="47">ROUND(E632*F632,2)</f>
        <v>138412</v>
      </c>
      <c r="H632" s="20"/>
      <c r="J632" s="187">
        <v>131013</v>
      </c>
      <c r="K632" s="186">
        <f t="shared" si="43"/>
        <v>131013</v>
      </c>
      <c r="L632" s="166" t="str">
        <f t="shared" si="44"/>
        <v>OK</v>
      </c>
    </row>
    <row r="633" spans="2:12" ht="67.5" x14ac:dyDescent="0.2">
      <c r="B633" s="92" t="s">
        <v>594</v>
      </c>
      <c r="C633" s="61" t="s">
        <v>1819</v>
      </c>
      <c r="D633" s="93" t="s">
        <v>1227</v>
      </c>
      <c r="E633" s="122">
        <v>1</v>
      </c>
      <c r="F633" s="94">
        <v>131955</v>
      </c>
      <c r="G633" s="94">
        <f t="shared" si="47"/>
        <v>131955</v>
      </c>
      <c r="H633" s="20"/>
      <c r="J633" s="187">
        <v>124901</v>
      </c>
      <c r="K633" s="186">
        <f t="shared" si="43"/>
        <v>124901</v>
      </c>
      <c r="L633" s="166" t="str">
        <f t="shared" si="44"/>
        <v>OK</v>
      </c>
    </row>
    <row r="634" spans="2:12" ht="56.25" x14ac:dyDescent="0.2">
      <c r="B634" s="92" t="s">
        <v>595</v>
      </c>
      <c r="C634" s="61" t="s">
        <v>1820</v>
      </c>
      <c r="D634" s="93" t="s">
        <v>1227</v>
      </c>
      <c r="E634" s="122">
        <v>1</v>
      </c>
      <c r="F634" s="94">
        <v>149176</v>
      </c>
      <c r="G634" s="94">
        <f t="shared" si="47"/>
        <v>149176</v>
      </c>
      <c r="H634" s="20"/>
      <c r="J634" s="187">
        <v>141201</v>
      </c>
      <c r="K634" s="186">
        <f t="shared" si="43"/>
        <v>141201</v>
      </c>
      <c r="L634" s="166" t="str">
        <f t="shared" si="44"/>
        <v>OK</v>
      </c>
    </row>
    <row r="635" spans="2:12" ht="56.25" x14ac:dyDescent="0.2">
      <c r="B635" s="92" t="s">
        <v>596</v>
      </c>
      <c r="C635" s="61" t="s">
        <v>1821</v>
      </c>
      <c r="D635" s="93" t="s">
        <v>1227</v>
      </c>
      <c r="E635" s="122">
        <v>1</v>
      </c>
      <c r="F635" s="94">
        <v>166398</v>
      </c>
      <c r="G635" s="94">
        <f t="shared" si="47"/>
        <v>166398</v>
      </c>
      <c r="H635" s="20"/>
      <c r="J635" s="187">
        <v>157503</v>
      </c>
      <c r="K635" s="186">
        <f t="shared" si="43"/>
        <v>157503</v>
      </c>
      <c r="L635" s="166" t="str">
        <f t="shared" si="44"/>
        <v>OK</v>
      </c>
    </row>
    <row r="636" spans="2:12" ht="22.5" x14ac:dyDescent="0.2">
      <c r="B636" s="92" t="s">
        <v>597</v>
      </c>
      <c r="C636" s="61" t="s">
        <v>1822</v>
      </c>
      <c r="D636" s="93" t="s">
        <v>1227</v>
      </c>
      <c r="E636" s="122">
        <v>1</v>
      </c>
      <c r="F636" s="94">
        <v>310119</v>
      </c>
      <c r="G636" s="94">
        <f t="shared" si="47"/>
        <v>310119</v>
      </c>
      <c r="H636" s="20"/>
      <c r="J636" s="187">
        <v>293541</v>
      </c>
      <c r="K636" s="186">
        <f t="shared" si="43"/>
        <v>293541</v>
      </c>
      <c r="L636" s="166" t="str">
        <f t="shared" si="44"/>
        <v>OK</v>
      </c>
    </row>
    <row r="637" spans="2:12" ht="22.5" x14ac:dyDescent="0.2">
      <c r="B637" s="92" t="s">
        <v>598</v>
      </c>
      <c r="C637" s="61" t="s">
        <v>1823</v>
      </c>
      <c r="D637" s="89" t="s">
        <v>2522</v>
      </c>
      <c r="E637" s="122">
        <v>1</v>
      </c>
      <c r="F637" s="94">
        <v>18625</v>
      </c>
      <c r="G637" s="94">
        <f t="shared" si="47"/>
        <v>18625</v>
      </c>
      <c r="H637" s="20"/>
      <c r="J637" s="187">
        <v>17629</v>
      </c>
      <c r="K637" s="186">
        <f t="shared" si="43"/>
        <v>17629</v>
      </c>
      <c r="L637" s="166" t="str">
        <f t="shared" si="44"/>
        <v>OK</v>
      </c>
    </row>
    <row r="638" spans="2:12" ht="12" x14ac:dyDescent="0.2">
      <c r="B638" s="92" t="s">
        <v>599</v>
      </c>
      <c r="C638" s="61" t="s">
        <v>1824</v>
      </c>
      <c r="D638" s="89" t="s">
        <v>2522</v>
      </c>
      <c r="E638" s="122">
        <v>1</v>
      </c>
      <c r="F638" s="94">
        <v>55093</v>
      </c>
      <c r="G638" s="94">
        <f t="shared" si="47"/>
        <v>55093</v>
      </c>
      <c r="H638" s="20"/>
      <c r="J638" s="187">
        <v>52148</v>
      </c>
      <c r="K638" s="186">
        <f t="shared" si="43"/>
        <v>52148</v>
      </c>
      <c r="L638" s="166" t="str">
        <f t="shared" si="44"/>
        <v>OK</v>
      </c>
    </row>
    <row r="639" spans="2:12" ht="33.75" x14ac:dyDescent="0.2">
      <c r="B639" s="92" t="s">
        <v>600</v>
      </c>
      <c r="C639" s="61" t="s">
        <v>1825</v>
      </c>
      <c r="D639" s="89" t="s">
        <v>2522</v>
      </c>
      <c r="E639" s="122">
        <v>1</v>
      </c>
      <c r="F639" s="94">
        <v>22233</v>
      </c>
      <c r="G639" s="94">
        <f t="shared" si="47"/>
        <v>22233</v>
      </c>
      <c r="H639" s="20"/>
      <c r="J639" s="187">
        <v>21044</v>
      </c>
      <c r="K639" s="186">
        <f t="shared" si="43"/>
        <v>21044</v>
      </c>
      <c r="L639" s="166" t="str">
        <f t="shared" si="44"/>
        <v>OK</v>
      </c>
    </row>
    <row r="640" spans="2:12" ht="22.5" x14ac:dyDescent="0.2">
      <c r="B640" s="92" t="s">
        <v>601</v>
      </c>
      <c r="C640" s="61" t="s">
        <v>1826</v>
      </c>
      <c r="D640" s="93" t="s">
        <v>1227</v>
      </c>
      <c r="E640" s="122">
        <v>1</v>
      </c>
      <c r="F640" s="94">
        <v>18514</v>
      </c>
      <c r="G640" s="94">
        <f t="shared" si="47"/>
        <v>18514</v>
      </c>
      <c r="H640" s="20"/>
      <c r="J640" s="187">
        <v>17524</v>
      </c>
      <c r="K640" s="186">
        <f t="shared" si="43"/>
        <v>17524</v>
      </c>
      <c r="L640" s="166" t="str">
        <f t="shared" si="44"/>
        <v>OK</v>
      </c>
    </row>
    <row r="641" spans="2:12" ht="22.5" x14ac:dyDescent="0.2">
      <c r="B641" s="92" t="s">
        <v>602</v>
      </c>
      <c r="C641" s="61" t="s">
        <v>1827</v>
      </c>
      <c r="D641" s="93" t="s">
        <v>1227</v>
      </c>
      <c r="E641" s="122">
        <v>1</v>
      </c>
      <c r="F641" s="94">
        <v>24753</v>
      </c>
      <c r="G641" s="94">
        <f t="shared" si="47"/>
        <v>24753</v>
      </c>
      <c r="H641" s="20"/>
      <c r="J641" s="187">
        <v>23430</v>
      </c>
      <c r="K641" s="186">
        <f t="shared" si="43"/>
        <v>23430</v>
      </c>
      <c r="L641" s="166" t="str">
        <f t="shared" si="44"/>
        <v>OK</v>
      </c>
    </row>
    <row r="642" spans="2:12" ht="22.5" x14ac:dyDescent="0.2">
      <c r="B642" s="92" t="s">
        <v>603</v>
      </c>
      <c r="C642" s="61" t="s">
        <v>1828</v>
      </c>
      <c r="D642" s="93" t="s">
        <v>1227</v>
      </c>
      <c r="E642" s="122">
        <v>1</v>
      </c>
      <c r="F642" s="94">
        <v>24753</v>
      </c>
      <c r="G642" s="94">
        <f t="shared" si="47"/>
        <v>24753</v>
      </c>
      <c r="H642" s="20"/>
      <c r="J642" s="187">
        <v>23430</v>
      </c>
      <c r="K642" s="186">
        <f t="shared" si="43"/>
        <v>23430</v>
      </c>
      <c r="L642" s="166" t="str">
        <f t="shared" si="44"/>
        <v>OK</v>
      </c>
    </row>
    <row r="643" spans="2:12" ht="33.75" x14ac:dyDescent="0.2">
      <c r="B643" s="92" t="s">
        <v>604</v>
      </c>
      <c r="C643" s="61" t="s">
        <v>1829</v>
      </c>
      <c r="D643" s="93" t="s">
        <v>1227</v>
      </c>
      <c r="E643" s="122">
        <v>1</v>
      </c>
      <c r="F643" s="94">
        <v>39633</v>
      </c>
      <c r="G643" s="94">
        <f t="shared" si="47"/>
        <v>39633</v>
      </c>
      <c r="H643" s="20"/>
      <c r="J643" s="187">
        <v>37514</v>
      </c>
      <c r="K643" s="186">
        <f t="shared" si="43"/>
        <v>37514</v>
      </c>
      <c r="L643" s="166" t="str">
        <f t="shared" si="44"/>
        <v>OK</v>
      </c>
    </row>
    <row r="644" spans="2:12" ht="12" x14ac:dyDescent="0.2">
      <c r="B644" s="92" t="s">
        <v>605</v>
      </c>
      <c r="C644" s="61" t="s">
        <v>1830</v>
      </c>
      <c r="D644" s="93" t="s">
        <v>1227</v>
      </c>
      <c r="E644" s="122">
        <v>1</v>
      </c>
      <c r="F644" s="94">
        <v>283805</v>
      </c>
      <c r="G644" s="94">
        <f t="shared" si="47"/>
        <v>283805</v>
      </c>
      <c r="H644" s="20"/>
      <c r="J644" s="187">
        <v>268634</v>
      </c>
      <c r="K644" s="186">
        <f t="shared" si="43"/>
        <v>268634</v>
      </c>
      <c r="L644" s="166" t="str">
        <f t="shared" si="44"/>
        <v>OK</v>
      </c>
    </row>
    <row r="645" spans="2:12" ht="12" x14ac:dyDescent="0.2">
      <c r="B645" s="92" t="s">
        <v>606</v>
      </c>
      <c r="C645" s="61" t="s">
        <v>1831</v>
      </c>
      <c r="D645" s="93" t="s">
        <v>1227</v>
      </c>
      <c r="E645" s="122">
        <v>1</v>
      </c>
      <c r="F645" s="94">
        <v>326233</v>
      </c>
      <c r="G645" s="94">
        <f t="shared" si="47"/>
        <v>326233</v>
      </c>
      <c r="H645" s="20"/>
      <c r="J645" s="187">
        <v>308794</v>
      </c>
      <c r="K645" s="186">
        <f t="shared" si="43"/>
        <v>308794</v>
      </c>
      <c r="L645" s="166" t="str">
        <f t="shared" si="44"/>
        <v>OK</v>
      </c>
    </row>
    <row r="646" spans="2:12" ht="22.5" x14ac:dyDescent="0.2">
      <c r="B646" s="92" t="s">
        <v>607</v>
      </c>
      <c r="C646" s="61" t="s">
        <v>1832</v>
      </c>
      <c r="D646" s="93" t="s">
        <v>1227</v>
      </c>
      <c r="E646" s="122">
        <v>1</v>
      </c>
      <c r="F646" s="94">
        <v>966550</v>
      </c>
      <c r="G646" s="94">
        <f t="shared" si="47"/>
        <v>966550</v>
      </c>
      <c r="H646" s="20"/>
      <c r="J646" s="187">
        <v>914881</v>
      </c>
      <c r="K646" s="186">
        <f t="shared" si="43"/>
        <v>914881</v>
      </c>
      <c r="L646" s="166" t="str">
        <f t="shared" si="44"/>
        <v>OK</v>
      </c>
    </row>
    <row r="647" spans="2:12" ht="22.5" x14ac:dyDescent="0.2">
      <c r="B647" s="92" t="s">
        <v>608</v>
      </c>
      <c r="C647" s="61" t="s">
        <v>1833</v>
      </c>
      <c r="D647" s="93" t="s">
        <v>1227</v>
      </c>
      <c r="E647" s="122">
        <v>1</v>
      </c>
      <c r="F647" s="94">
        <v>855162</v>
      </c>
      <c r="G647" s="94">
        <f t="shared" si="47"/>
        <v>855162</v>
      </c>
      <c r="H647" s="20"/>
      <c r="J647" s="187">
        <v>809448</v>
      </c>
      <c r="K647" s="186">
        <f t="shared" si="43"/>
        <v>809448</v>
      </c>
      <c r="L647" s="166" t="str">
        <f t="shared" si="44"/>
        <v>OK</v>
      </c>
    </row>
    <row r="648" spans="2:12" ht="56.25" x14ac:dyDescent="0.2">
      <c r="B648" s="92" t="s">
        <v>609</v>
      </c>
      <c r="C648" s="61" t="s">
        <v>1834</v>
      </c>
      <c r="D648" s="93" t="s">
        <v>1227</v>
      </c>
      <c r="E648" s="122">
        <v>1</v>
      </c>
      <c r="F648" s="94">
        <v>1220944</v>
      </c>
      <c r="G648" s="94">
        <f t="shared" si="47"/>
        <v>1220944</v>
      </c>
      <c r="H648" s="20"/>
      <c r="J648" s="187">
        <v>1155676</v>
      </c>
      <c r="K648" s="186">
        <f t="shared" si="43"/>
        <v>1155676</v>
      </c>
      <c r="L648" s="166" t="str">
        <f t="shared" si="44"/>
        <v>OK</v>
      </c>
    </row>
    <row r="649" spans="2:12" ht="12" x14ac:dyDescent="0.2">
      <c r="B649" s="105" t="s">
        <v>610</v>
      </c>
      <c r="C649" s="67" t="s">
        <v>1835</v>
      </c>
      <c r="D649" s="86"/>
      <c r="E649" s="122"/>
      <c r="F649" s="94"/>
      <c r="G649" s="94"/>
      <c r="H649" s="20"/>
      <c r="J649" s="187"/>
      <c r="K649" s="186">
        <f t="shared" si="43"/>
        <v>0</v>
      </c>
      <c r="L649" s="166" t="str">
        <f t="shared" si="44"/>
        <v>OK</v>
      </c>
    </row>
    <row r="650" spans="2:12" ht="12" x14ac:dyDescent="0.2">
      <c r="B650" s="92" t="s">
        <v>611</v>
      </c>
      <c r="C650" s="61" t="s">
        <v>1836</v>
      </c>
      <c r="D650" s="89" t="s">
        <v>2522</v>
      </c>
      <c r="E650" s="122">
        <v>1</v>
      </c>
      <c r="F650" s="94">
        <v>18248</v>
      </c>
      <c r="G650" s="94">
        <f>ROUND(E650*F650,2)</f>
        <v>18248</v>
      </c>
      <c r="H650" s="20"/>
      <c r="J650" s="187">
        <v>17273</v>
      </c>
      <c r="K650" s="186">
        <f t="shared" si="43"/>
        <v>17273</v>
      </c>
      <c r="L650" s="166" t="str">
        <f t="shared" si="44"/>
        <v>OK</v>
      </c>
    </row>
    <row r="651" spans="2:12" ht="12" x14ac:dyDescent="0.2">
      <c r="B651" s="92" t="s">
        <v>612</v>
      </c>
      <c r="C651" s="61" t="s">
        <v>1837</v>
      </c>
      <c r="D651" s="89" t="s">
        <v>2522</v>
      </c>
      <c r="E651" s="122">
        <v>1</v>
      </c>
      <c r="F651" s="94">
        <v>26374</v>
      </c>
      <c r="G651" s="94">
        <f>ROUND(E651*F651,2)</f>
        <v>26374</v>
      </c>
      <c r="H651" s="20"/>
      <c r="J651" s="187">
        <v>24964</v>
      </c>
      <c r="K651" s="186">
        <f t="shared" si="43"/>
        <v>24964</v>
      </c>
      <c r="L651" s="166" t="str">
        <f t="shared" si="44"/>
        <v>OK</v>
      </c>
    </row>
    <row r="652" spans="2:12" ht="12" x14ac:dyDescent="0.2">
      <c r="B652" s="92" t="s">
        <v>613</v>
      </c>
      <c r="C652" s="61" t="s">
        <v>1838</v>
      </c>
      <c r="D652" s="89" t="s">
        <v>2522</v>
      </c>
      <c r="E652" s="122">
        <v>1</v>
      </c>
      <c r="F652" s="94">
        <v>43642</v>
      </c>
      <c r="G652" s="94">
        <f>ROUND(E652*F652,2)</f>
        <v>43642</v>
      </c>
      <c r="H652" s="20"/>
      <c r="J652" s="187">
        <v>41309</v>
      </c>
      <c r="K652" s="186">
        <f t="shared" si="43"/>
        <v>41309</v>
      </c>
      <c r="L652" s="166" t="str">
        <f t="shared" si="44"/>
        <v>OK</v>
      </c>
    </row>
    <row r="653" spans="2:12" ht="12" x14ac:dyDescent="0.2">
      <c r="B653" s="92" t="s">
        <v>614</v>
      </c>
      <c r="C653" s="61" t="s">
        <v>1839</v>
      </c>
      <c r="D653" s="89" t="s">
        <v>2522</v>
      </c>
      <c r="E653" s="122">
        <v>1</v>
      </c>
      <c r="F653" s="94">
        <v>92018</v>
      </c>
      <c r="G653" s="94">
        <f>ROUND(E653*F653,2)</f>
        <v>92018</v>
      </c>
      <c r="H653" s="20"/>
      <c r="J653" s="187">
        <v>87099</v>
      </c>
      <c r="K653" s="186">
        <f t="shared" si="43"/>
        <v>87099</v>
      </c>
      <c r="L653" s="166" t="str">
        <f t="shared" si="44"/>
        <v>OK</v>
      </c>
    </row>
    <row r="654" spans="2:12" ht="12" x14ac:dyDescent="0.2">
      <c r="B654" s="92" t="s">
        <v>615</v>
      </c>
      <c r="C654" s="61" t="s">
        <v>1840</v>
      </c>
      <c r="D654" s="89" t="s">
        <v>2522</v>
      </c>
      <c r="E654" s="122">
        <v>1</v>
      </c>
      <c r="F654" s="94">
        <v>154861</v>
      </c>
      <c r="G654" s="94">
        <f>ROUND(E654*F654,2)</f>
        <v>154861</v>
      </c>
      <c r="H654" s="20"/>
      <c r="J654" s="187">
        <v>146583</v>
      </c>
      <c r="K654" s="186">
        <f t="shared" ref="K654:K717" si="48">ROUND($E654*J654,0)</f>
        <v>146583</v>
      </c>
      <c r="L654" s="166" t="str">
        <f t="shared" ref="L654:L717" si="49">IF(AND(J654&gt;=$F654*0.9,J654&lt;=$F654),"OK","ERROR Vr")</f>
        <v>OK</v>
      </c>
    </row>
    <row r="655" spans="2:12" ht="12" x14ac:dyDescent="0.2">
      <c r="B655" s="105" t="s">
        <v>616</v>
      </c>
      <c r="C655" s="67" t="s">
        <v>1841</v>
      </c>
      <c r="D655" s="86"/>
      <c r="E655" s="122"/>
      <c r="F655" s="94"/>
      <c r="G655" s="94"/>
      <c r="H655" s="20"/>
      <c r="J655" s="187"/>
      <c r="K655" s="186">
        <f t="shared" si="48"/>
        <v>0</v>
      </c>
      <c r="L655" s="166" t="str">
        <f t="shared" si="49"/>
        <v>OK</v>
      </c>
    </row>
    <row r="656" spans="2:12" ht="22.5" x14ac:dyDescent="0.2">
      <c r="B656" s="92" t="s">
        <v>617</v>
      </c>
      <c r="C656" s="61" t="s">
        <v>1842</v>
      </c>
      <c r="D656" s="93" t="s">
        <v>1227</v>
      </c>
      <c r="E656" s="122">
        <v>1</v>
      </c>
      <c r="F656" s="94">
        <v>252242</v>
      </c>
      <c r="G656" s="94">
        <f>ROUND(E656*F656,2)</f>
        <v>252242</v>
      </c>
      <c r="H656" s="20"/>
      <c r="J656" s="187">
        <v>238758</v>
      </c>
      <c r="K656" s="186">
        <f t="shared" si="48"/>
        <v>238758</v>
      </c>
      <c r="L656" s="166" t="str">
        <f t="shared" si="49"/>
        <v>OK</v>
      </c>
    </row>
    <row r="657" spans="2:12" ht="12" x14ac:dyDescent="0.2">
      <c r="B657" s="92" t="s">
        <v>618</v>
      </c>
      <c r="C657" s="61" t="s">
        <v>1843</v>
      </c>
      <c r="D657" s="93" t="s">
        <v>1227</v>
      </c>
      <c r="E657" s="122">
        <v>1</v>
      </c>
      <c r="F657" s="94">
        <v>562182</v>
      </c>
      <c r="G657" s="94">
        <f>ROUND(E657*F657,2)</f>
        <v>562182</v>
      </c>
      <c r="H657" s="20"/>
      <c r="J657" s="187">
        <v>532129</v>
      </c>
      <c r="K657" s="186">
        <f t="shared" si="48"/>
        <v>532129</v>
      </c>
      <c r="L657" s="166" t="str">
        <f t="shared" si="49"/>
        <v>OK</v>
      </c>
    </row>
    <row r="658" spans="2:12" ht="12" x14ac:dyDescent="0.2">
      <c r="B658" s="92" t="s">
        <v>619</v>
      </c>
      <c r="C658" s="61" t="s">
        <v>1844</v>
      </c>
      <c r="D658" s="93" t="s">
        <v>1227</v>
      </c>
      <c r="E658" s="122">
        <v>1</v>
      </c>
      <c r="F658" s="94">
        <v>900890</v>
      </c>
      <c r="G658" s="94">
        <f>ROUND(E658*F658,2)</f>
        <v>900890</v>
      </c>
      <c r="H658" s="20"/>
      <c r="J658" s="187">
        <v>852731</v>
      </c>
      <c r="K658" s="186">
        <f t="shared" si="48"/>
        <v>852731</v>
      </c>
      <c r="L658" s="166" t="str">
        <f t="shared" si="49"/>
        <v>OK</v>
      </c>
    </row>
    <row r="659" spans="2:12" ht="12" x14ac:dyDescent="0.2">
      <c r="B659" s="92" t="s">
        <v>620</v>
      </c>
      <c r="C659" s="61" t="s">
        <v>1845</v>
      </c>
      <c r="D659" s="93" t="s">
        <v>1227</v>
      </c>
      <c r="E659" s="122">
        <v>1</v>
      </c>
      <c r="F659" s="94">
        <v>1264667</v>
      </c>
      <c r="G659" s="94">
        <f>ROUND(E659*F659,2)</f>
        <v>1264667</v>
      </c>
      <c r="H659" s="20"/>
      <c r="J659" s="187">
        <v>1197062</v>
      </c>
      <c r="K659" s="186">
        <f t="shared" si="48"/>
        <v>1197062</v>
      </c>
      <c r="L659" s="166" t="str">
        <f t="shared" si="49"/>
        <v>OK</v>
      </c>
    </row>
    <row r="660" spans="2:12" ht="12" x14ac:dyDescent="0.2">
      <c r="B660" s="105" t="s">
        <v>621</v>
      </c>
      <c r="C660" s="67" t="s">
        <v>1846</v>
      </c>
      <c r="D660" s="86"/>
      <c r="E660" s="122"/>
      <c r="F660" s="94"/>
      <c r="G660" s="94"/>
      <c r="H660" s="20"/>
      <c r="J660" s="187"/>
      <c r="K660" s="186">
        <f t="shared" si="48"/>
        <v>0</v>
      </c>
      <c r="L660" s="166" t="str">
        <f t="shared" si="49"/>
        <v>OK</v>
      </c>
    </row>
    <row r="661" spans="2:12" ht="22.5" x14ac:dyDescent="0.2">
      <c r="B661" s="92" t="s">
        <v>622</v>
      </c>
      <c r="C661" s="61" t="s">
        <v>1847</v>
      </c>
      <c r="D661" s="93" t="s">
        <v>1227</v>
      </c>
      <c r="E661" s="122">
        <v>1</v>
      </c>
      <c r="F661" s="94">
        <v>580491</v>
      </c>
      <c r="G661" s="94">
        <f t="shared" ref="G661:G669" si="50">ROUND(E661*F661,2)</f>
        <v>580491</v>
      </c>
      <c r="H661" s="20"/>
      <c r="J661" s="187">
        <v>549460</v>
      </c>
      <c r="K661" s="186">
        <f t="shared" si="48"/>
        <v>549460</v>
      </c>
      <c r="L661" s="166" t="str">
        <f t="shared" si="49"/>
        <v>OK</v>
      </c>
    </row>
    <row r="662" spans="2:12" ht="22.5" x14ac:dyDescent="0.2">
      <c r="B662" s="92" t="s">
        <v>623</v>
      </c>
      <c r="C662" s="61" t="s">
        <v>1848</v>
      </c>
      <c r="D662" s="93" t="s">
        <v>1227</v>
      </c>
      <c r="E662" s="122">
        <v>1</v>
      </c>
      <c r="F662" s="94">
        <v>748183</v>
      </c>
      <c r="G662" s="94">
        <f t="shared" si="50"/>
        <v>748183</v>
      </c>
      <c r="H662" s="20"/>
      <c r="J662" s="187">
        <v>708187</v>
      </c>
      <c r="K662" s="186">
        <f t="shared" si="48"/>
        <v>708187</v>
      </c>
      <c r="L662" s="166" t="str">
        <f t="shared" si="49"/>
        <v>OK</v>
      </c>
    </row>
    <row r="663" spans="2:12" ht="22.5" x14ac:dyDescent="0.2">
      <c r="B663" s="92" t="s">
        <v>624</v>
      </c>
      <c r="C663" s="61" t="s">
        <v>1849</v>
      </c>
      <c r="D663" s="93" t="s">
        <v>1227</v>
      </c>
      <c r="E663" s="122">
        <v>1</v>
      </c>
      <c r="F663" s="94">
        <v>807560</v>
      </c>
      <c r="G663" s="94">
        <f t="shared" si="50"/>
        <v>807560</v>
      </c>
      <c r="H663" s="20"/>
      <c r="J663" s="187">
        <v>764390</v>
      </c>
      <c r="K663" s="186">
        <f t="shared" si="48"/>
        <v>764390</v>
      </c>
      <c r="L663" s="166" t="str">
        <f t="shared" si="49"/>
        <v>OK</v>
      </c>
    </row>
    <row r="664" spans="2:12" ht="22.5" x14ac:dyDescent="0.2">
      <c r="B664" s="92" t="s">
        <v>625</v>
      </c>
      <c r="C664" s="61" t="s">
        <v>1850</v>
      </c>
      <c r="D664" s="93" t="s">
        <v>1227</v>
      </c>
      <c r="E664" s="122">
        <v>1</v>
      </c>
      <c r="F664" s="94">
        <v>747504</v>
      </c>
      <c r="G664" s="94">
        <f t="shared" si="50"/>
        <v>747504</v>
      </c>
      <c r="H664" s="20"/>
      <c r="J664" s="187">
        <v>707545</v>
      </c>
      <c r="K664" s="186">
        <f t="shared" si="48"/>
        <v>707545</v>
      </c>
      <c r="L664" s="166" t="str">
        <f t="shared" si="49"/>
        <v>OK</v>
      </c>
    </row>
    <row r="665" spans="2:12" ht="22.5" x14ac:dyDescent="0.2">
      <c r="B665" s="92" t="s">
        <v>626</v>
      </c>
      <c r="C665" s="61" t="s">
        <v>1851</v>
      </c>
      <c r="D665" s="93" t="s">
        <v>1227</v>
      </c>
      <c r="E665" s="122">
        <v>1</v>
      </c>
      <c r="F665" s="94">
        <v>870665</v>
      </c>
      <c r="G665" s="94">
        <f t="shared" si="50"/>
        <v>870665</v>
      </c>
      <c r="H665" s="20"/>
      <c r="J665" s="187">
        <v>824122</v>
      </c>
      <c r="K665" s="186">
        <f t="shared" si="48"/>
        <v>824122</v>
      </c>
      <c r="L665" s="166" t="str">
        <f t="shared" si="49"/>
        <v>OK</v>
      </c>
    </row>
    <row r="666" spans="2:12" ht="22.5" x14ac:dyDescent="0.2">
      <c r="B666" s="92" t="s">
        <v>627</v>
      </c>
      <c r="C666" s="61" t="s">
        <v>1852</v>
      </c>
      <c r="D666" s="93" t="s">
        <v>1227</v>
      </c>
      <c r="E666" s="122">
        <v>1</v>
      </c>
      <c r="F666" s="94">
        <v>945822</v>
      </c>
      <c r="G666" s="94">
        <f t="shared" si="50"/>
        <v>945822</v>
      </c>
      <c r="H666" s="20"/>
      <c r="J666" s="187">
        <v>895261</v>
      </c>
      <c r="K666" s="186">
        <f t="shared" si="48"/>
        <v>895261</v>
      </c>
      <c r="L666" s="166" t="str">
        <f t="shared" si="49"/>
        <v>OK</v>
      </c>
    </row>
    <row r="667" spans="2:12" ht="22.5" x14ac:dyDescent="0.2">
      <c r="B667" s="92" t="s">
        <v>628</v>
      </c>
      <c r="C667" s="61" t="s">
        <v>1853</v>
      </c>
      <c r="D667" s="93" t="s">
        <v>1227</v>
      </c>
      <c r="E667" s="122">
        <v>1</v>
      </c>
      <c r="F667" s="94">
        <v>989779</v>
      </c>
      <c r="G667" s="94">
        <f t="shared" si="50"/>
        <v>989779</v>
      </c>
      <c r="H667" s="20"/>
      <c r="J667" s="187">
        <v>936868</v>
      </c>
      <c r="K667" s="186">
        <f t="shared" si="48"/>
        <v>936868</v>
      </c>
      <c r="L667" s="166" t="str">
        <f t="shared" si="49"/>
        <v>OK</v>
      </c>
    </row>
    <row r="668" spans="2:12" ht="22.5" x14ac:dyDescent="0.2">
      <c r="B668" s="92" t="s">
        <v>629</v>
      </c>
      <c r="C668" s="61" t="s">
        <v>1854</v>
      </c>
      <c r="D668" s="93" t="s">
        <v>1227</v>
      </c>
      <c r="E668" s="122">
        <v>1</v>
      </c>
      <c r="F668" s="94">
        <v>1063991</v>
      </c>
      <c r="G668" s="94">
        <f t="shared" si="50"/>
        <v>1063991</v>
      </c>
      <c r="H668" s="20"/>
      <c r="J668" s="187">
        <v>1007113</v>
      </c>
      <c r="K668" s="186">
        <f t="shared" si="48"/>
        <v>1007113</v>
      </c>
      <c r="L668" s="166" t="str">
        <f t="shared" si="49"/>
        <v>OK</v>
      </c>
    </row>
    <row r="669" spans="2:12" ht="22.5" x14ac:dyDescent="0.2">
      <c r="B669" s="92" t="s">
        <v>630</v>
      </c>
      <c r="C669" s="61" t="s">
        <v>1855</v>
      </c>
      <c r="D669" s="93" t="s">
        <v>1227</v>
      </c>
      <c r="E669" s="122">
        <v>1</v>
      </c>
      <c r="F669" s="94">
        <v>1529423</v>
      </c>
      <c r="G669" s="94">
        <f t="shared" si="50"/>
        <v>1529423</v>
      </c>
      <c r="H669" s="20"/>
      <c r="J669" s="187">
        <v>1447665</v>
      </c>
      <c r="K669" s="186">
        <f t="shared" si="48"/>
        <v>1447665</v>
      </c>
      <c r="L669" s="166" t="str">
        <f t="shared" si="49"/>
        <v>OK</v>
      </c>
    </row>
    <row r="670" spans="2:12" ht="12" x14ac:dyDescent="0.2">
      <c r="B670" s="105" t="s">
        <v>631</v>
      </c>
      <c r="C670" s="67" t="s">
        <v>1856</v>
      </c>
      <c r="D670" s="86"/>
      <c r="E670" s="122"/>
      <c r="F670" s="94"/>
      <c r="G670" s="94"/>
      <c r="H670" s="20"/>
      <c r="J670" s="187"/>
      <c r="K670" s="186">
        <f t="shared" si="48"/>
        <v>0</v>
      </c>
      <c r="L670" s="166" t="str">
        <f t="shared" si="49"/>
        <v>OK</v>
      </c>
    </row>
    <row r="671" spans="2:12" ht="22.5" x14ac:dyDescent="0.2">
      <c r="B671" s="92" t="s">
        <v>632</v>
      </c>
      <c r="C671" s="61" t="s">
        <v>1857</v>
      </c>
      <c r="D671" s="93" t="s">
        <v>1227</v>
      </c>
      <c r="E671" s="122">
        <v>1</v>
      </c>
      <c r="F671" s="94">
        <v>9114439</v>
      </c>
      <c r="G671" s="94">
        <f t="shared" ref="G671:G676" si="51">ROUND(E671*F671,2)</f>
        <v>9114439</v>
      </c>
      <c r="H671" s="20"/>
      <c r="J671" s="187">
        <v>8627208</v>
      </c>
      <c r="K671" s="186">
        <f t="shared" si="48"/>
        <v>8627208</v>
      </c>
      <c r="L671" s="166" t="str">
        <f t="shared" si="49"/>
        <v>OK</v>
      </c>
    </row>
    <row r="672" spans="2:12" ht="22.5" x14ac:dyDescent="0.2">
      <c r="B672" s="92" t="s">
        <v>633</v>
      </c>
      <c r="C672" s="61" t="s">
        <v>1858</v>
      </c>
      <c r="D672" s="93" t="s">
        <v>1227</v>
      </c>
      <c r="E672" s="122">
        <v>1</v>
      </c>
      <c r="F672" s="94">
        <v>11077156</v>
      </c>
      <c r="G672" s="94">
        <f t="shared" si="51"/>
        <v>11077156</v>
      </c>
      <c r="H672" s="20"/>
      <c r="J672" s="187">
        <v>10485004</v>
      </c>
      <c r="K672" s="186">
        <f t="shared" si="48"/>
        <v>10485004</v>
      </c>
      <c r="L672" s="166" t="str">
        <f t="shared" si="49"/>
        <v>OK</v>
      </c>
    </row>
    <row r="673" spans="2:12" ht="22.5" x14ac:dyDescent="0.2">
      <c r="B673" s="92" t="s">
        <v>634</v>
      </c>
      <c r="C673" s="61" t="s">
        <v>1859</v>
      </c>
      <c r="D673" s="93" t="s">
        <v>1227</v>
      </c>
      <c r="E673" s="122">
        <v>1</v>
      </c>
      <c r="F673" s="94">
        <v>13626243</v>
      </c>
      <c r="G673" s="94">
        <f t="shared" si="51"/>
        <v>13626243</v>
      </c>
      <c r="H673" s="36"/>
      <c r="J673" s="187">
        <v>12897825</v>
      </c>
      <c r="K673" s="186">
        <f t="shared" si="48"/>
        <v>12897825</v>
      </c>
      <c r="L673" s="166" t="str">
        <f t="shared" si="49"/>
        <v>OK</v>
      </c>
    </row>
    <row r="674" spans="2:12" ht="22.5" x14ac:dyDescent="0.2">
      <c r="B674" s="92" t="s">
        <v>635</v>
      </c>
      <c r="C674" s="61" t="s">
        <v>1860</v>
      </c>
      <c r="D674" s="93" t="s">
        <v>1227</v>
      </c>
      <c r="E674" s="122">
        <v>1</v>
      </c>
      <c r="F674" s="94">
        <v>17209461</v>
      </c>
      <c r="G674" s="94">
        <f t="shared" si="51"/>
        <v>17209461</v>
      </c>
      <c r="H674" s="36"/>
      <c r="J674" s="187">
        <v>16289495</v>
      </c>
      <c r="K674" s="186">
        <f t="shared" si="48"/>
        <v>16289495</v>
      </c>
      <c r="L674" s="166" t="str">
        <f t="shared" si="49"/>
        <v>OK</v>
      </c>
    </row>
    <row r="675" spans="2:12" ht="22.5" x14ac:dyDescent="0.2">
      <c r="B675" s="92" t="s">
        <v>636</v>
      </c>
      <c r="C675" s="61" t="s">
        <v>1861</v>
      </c>
      <c r="D675" s="93" t="s">
        <v>1227</v>
      </c>
      <c r="E675" s="122">
        <v>1</v>
      </c>
      <c r="F675" s="94">
        <v>21211212</v>
      </c>
      <c r="G675" s="94">
        <f t="shared" si="51"/>
        <v>21211212</v>
      </c>
      <c r="H675" s="36"/>
      <c r="J675" s="187">
        <v>20077324</v>
      </c>
      <c r="K675" s="186">
        <f t="shared" si="48"/>
        <v>20077324</v>
      </c>
      <c r="L675" s="166" t="str">
        <f t="shared" si="49"/>
        <v>OK</v>
      </c>
    </row>
    <row r="676" spans="2:12" ht="22.5" x14ac:dyDescent="0.2">
      <c r="B676" s="92" t="s">
        <v>637</v>
      </c>
      <c r="C676" s="61" t="s">
        <v>1862</v>
      </c>
      <c r="D676" s="93" t="s">
        <v>1227</v>
      </c>
      <c r="E676" s="122">
        <v>1</v>
      </c>
      <c r="F676" s="94">
        <v>28033730</v>
      </c>
      <c r="G676" s="94">
        <f t="shared" si="51"/>
        <v>28033730</v>
      </c>
      <c r="H676" s="36"/>
      <c r="J676" s="187">
        <v>26535131</v>
      </c>
      <c r="K676" s="186">
        <f t="shared" si="48"/>
        <v>26535131</v>
      </c>
      <c r="L676" s="166" t="str">
        <f t="shared" si="49"/>
        <v>OK</v>
      </c>
    </row>
    <row r="677" spans="2:12" ht="12" x14ac:dyDescent="0.2">
      <c r="B677" s="105" t="s">
        <v>638</v>
      </c>
      <c r="C677" s="67" t="s">
        <v>1863</v>
      </c>
      <c r="D677" s="86"/>
      <c r="E677" s="122"/>
      <c r="F677" s="94"/>
      <c r="G677" s="94"/>
      <c r="H677" s="36"/>
      <c r="J677" s="187"/>
      <c r="K677" s="186">
        <f t="shared" si="48"/>
        <v>0</v>
      </c>
      <c r="L677" s="166" t="str">
        <f t="shared" si="49"/>
        <v>OK</v>
      </c>
    </row>
    <row r="678" spans="2:12" ht="22.5" x14ac:dyDescent="0.2">
      <c r="B678" s="92" t="s">
        <v>639</v>
      </c>
      <c r="C678" s="61" t="s">
        <v>1864</v>
      </c>
      <c r="D678" s="93" t="s">
        <v>1227</v>
      </c>
      <c r="E678" s="122">
        <v>1</v>
      </c>
      <c r="F678" s="94">
        <v>14905</v>
      </c>
      <c r="G678" s="94">
        <f>ROUND(E678*F678,2)</f>
        <v>14905</v>
      </c>
      <c r="H678" s="36"/>
      <c r="J678" s="187">
        <v>14108</v>
      </c>
      <c r="K678" s="186">
        <f t="shared" si="48"/>
        <v>14108</v>
      </c>
      <c r="L678" s="166" t="str">
        <f t="shared" si="49"/>
        <v>OK</v>
      </c>
    </row>
    <row r="679" spans="2:12" ht="12" x14ac:dyDescent="0.2">
      <c r="B679" s="105" t="s">
        <v>640</v>
      </c>
      <c r="C679" s="67" t="s">
        <v>1865</v>
      </c>
      <c r="D679" s="86"/>
      <c r="E679" s="122"/>
      <c r="F679" s="94"/>
      <c r="G679" s="94"/>
      <c r="H679" s="36"/>
      <c r="J679" s="187"/>
      <c r="K679" s="186">
        <f t="shared" si="48"/>
        <v>0</v>
      </c>
      <c r="L679" s="166" t="str">
        <f t="shared" si="49"/>
        <v>OK</v>
      </c>
    </row>
    <row r="680" spans="2:12" ht="12" x14ac:dyDescent="0.2">
      <c r="B680" s="92" t="s">
        <v>641</v>
      </c>
      <c r="C680" s="61" t="s">
        <v>1866</v>
      </c>
      <c r="D680" s="93" t="s">
        <v>1227</v>
      </c>
      <c r="E680" s="122">
        <v>1</v>
      </c>
      <c r="F680" s="94">
        <v>9691307</v>
      </c>
      <c r="G680" s="94">
        <f>ROUND(E680*F680,2)</f>
        <v>9691307</v>
      </c>
      <c r="H680" s="36"/>
      <c r="J680" s="187">
        <v>9173239</v>
      </c>
      <c r="K680" s="186">
        <f t="shared" si="48"/>
        <v>9173239</v>
      </c>
      <c r="L680" s="166" t="str">
        <f t="shared" si="49"/>
        <v>OK</v>
      </c>
    </row>
    <row r="681" spans="2:12" ht="12" x14ac:dyDescent="0.2">
      <c r="B681" s="92" t="s">
        <v>642</v>
      </c>
      <c r="C681" s="61" t="s">
        <v>1867</v>
      </c>
      <c r="D681" s="93" t="s">
        <v>1227</v>
      </c>
      <c r="E681" s="122">
        <v>1</v>
      </c>
      <c r="F681" s="94">
        <v>3620375</v>
      </c>
      <c r="G681" s="94">
        <f>ROUND(E681*F681,2)</f>
        <v>3620375</v>
      </c>
      <c r="H681" s="36"/>
      <c r="J681" s="187">
        <v>3426841</v>
      </c>
      <c r="K681" s="186">
        <f t="shared" si="48"/>
        <v>3426841</v>
      </c>
      <c r="L681" s="166" t="str">
        <f t="shared" si="49"/>
        <v>OK</v>
      </c>
    </row>
    <row r="682" spans="2:12" ht="12" x14ac:dyDescent="0.2">
      <c r="B682" s="92" t="s">
        <v>643</v>
      </c>
      <c r="C682" s="61" t="s">
        <v>1868</v>
      </c>
      <c r="D682" s="93" t="s">
        <v>1227</v>
      </c>
      <c r="E682" s="122">
        <v>1</v>
      </c>
      <c r="F682" s="94">
        <v>3772957</v>
      </c>
      <c r="G682" s="94">
        <f>ROUND(E682*F682,2)</f>
        <v>3772957</v>
      </c>
      <c r="H682" s="36"/>
      <c r="J682" s="187">
        <v>3571266</v>
      </c>
      <c r="K682" s="186">
        <f t="shared" si="48"/>
        <v>3571266</v>
      </c>
      <c r="L682" s="166" t="str">
        <f t="shared" si="49"/>
        <v>OK</v>
      </c>
    </row>
    <row r="683" spans="2:12" ht="22.5" x14ac:dyDescent="0.2">
      <c r="B683" s="92" t="s">
        <v>644</v>
      </c>
      <c r="C683" s="61" t="s">
        <v>1869</v>
      </c>
      <c r="D683" s="93" t="s">
        <v>1227</v>
      </c>
      <c r="E683" s="122">
        <v>1</v>
      </c>
      <c r="F683" s="94">
        <v>3416383</v>
      </c>
      <c r="G683" s="94">
        <f>ROUND(E683*F683,2)</f>
        <v>3416383</v>
      </c>
      <c r="H683" s="36"/>
      <c r="J683" s="187">
        <v>3233753</v>
      </c>
      <c r="K683" s="186">
        <f t="shared" si="48"/>
        <v>3233753</v>
      </c>
      <c r="L683" s="166" t="str">
        <f t="shared" si="49"/>
        <v>OK</v>
      </c>
    </row>
    <row r="684" spans="2:12" ht="12" x14ac:dyDescent="0.2">
      <c r="B684" s="92" t="s">
        <v>645</v>
      </c>
      <c r="C684" s="61" t="s">
        <v>1870</v>
      </c>
      <c r="D684" s="93" t="s">
        <v>1227</v>
      </c>
      <c r="E684" s="122">
        <v>1</v>
      </c>
      <c r="F684" s="94">
        <v>2195655</v>
      </c>
      <c r="G684" s="94">
        <f>ROUND(E684*F684,2)</f>
        <v>2195655</v>
      </c>
      <c r="H684" s="20"/>
      <c r="J684" s="187">
        <v>2078282</v>
      </c>
      <c r="K684" s="186">
        <f t="shared" si="48"/>
        <v>2078282</v>
      </c>
      <c r="L684" s="166" t="str">
        <f t="shared" si="49"/>
        <v>OK</v>
      </c>
    </row>
    <row r="685" spans="2:12" ht="22.5" x14ac:dyDescent="0.2">
      <c r="B685" s="105" t="s">
        <v>646</v>
      </c>
      <c r="C685" s="67" t="s">
        <v>1871</v>
      </c>
      <c r="D685" s="86"/>
      <c r="E685" s="122"/>
      <c r="F685" s="94"/>
      <c r="G685" s="94"/>
      <c r="H685" s="20"/>
      <c r="J685" s="187"/>
      <c r="K685" s="186">
        <f t="shared" si="48"/>
        <v>0</v>
      </c>
      <c r="L685" s="166" t="str">
        <f t="shared" si="49"/>
        <v>OK</v>
      </c>
    </row>
    <row r="686" spans="2:12" ht="12" x14ac:dyDescent="0.2">
      <c r="B686" s="92" t="s">
        <v>647</v>
      </c>
      <c r="C686" s="61" t="s">
        <v>1872</v>
      </c>
      <c r="D686" s="93" t="s">
        <v>1227</v>
      </c>
      <c r="E686" s="122">
        <v>1</v>
      </c>
      <c r="F686" s="94">
        <v>10849</v>
      </c>
      <c r="G686" s="94">
        <f t="shared" ref="G686:G706" si="52">ROUND(E686*F686,2)</f>
        <v>10849</v>
      </c>
      <c r="H686" s="20"/>
      <c r="J686" s="187">
        <v>10269</v>
      </c>
      <c r="K686" s="186">
        <f t="shared" si="48"/>
        <v>10269</v>
      </c>
      <c r="L686" s="166" t="str">
        <f t="shared" si="49"/>
        <v>OK</v>
      </c>
    </row>
    <row r="687" spans="2:12" ht="12" x14ac:dyDescent="0.2">
      <c r="B687" s="92" t="s">
        <v>648</v>
      </c>
      <c r="C687" s="61" t="s">
        <v>1873</v>
      </c>
      <c r="D687" s="93" t="s">
        <v>1227</v>
      </c>
      <c r="E687" s="122">
        <v>1</v>
      </c>
      <c r="F687" s="94">
        <v>27042</v>
      </c>
      <c r="G687" s="94">
        <f t="shared" si="52"/>
        <v>27042</v>
      </c>
      <c r="H687" s="20"/>
      <c r="J687" s="187">
        <v>25596</v>
      </c>
      <c r="K687" s="186">
        <f t="shared" si="48"/>
        <v>25596</v>
      </c>
      <c r="L687" s="166" t="str">
        <f t="shared" si="49"/>
        <v>OK</v>
      </c>
    </row>
    <row r="688" spans="2:12" ht="12" x14ac:dyDescent="0.2">
      <c r="B688" s="92" t="s">
        <v>649</v>
      </c>
      <c r="C688" s="61" t="s">
        <v>1874</v>
      </c>
      <c r="D688" s="93" t="s">
        <v>1227</v>
      </c>
      <c r="E688" s="122">
        <v>1</v>
      </c>
      <c r="F688" s="94">
        <v>19684</v>
      </c>
      <c r="G688" s="94">
        <f t="shared" si="52"/>
        <v>19684</v>
      </c>
      <c r="H688" s="20"/>
      <c r="J688" s="187">
        <v>18632</v>
      </c>
      <c r="K688" s="186">
        <f t="shared" si="48"/>
        <v>18632</v>
      </c>
      <c r="L688" s="166" t="str">
        <f t="shared" si="49"/>
        <v>OK</v>
      </c>
    </row>
    <row r="689" spans="2:12" ht="12" x14ac:dyDescent="0.2">
      <c r="B689" s="92" t="s">
        <v>650</v>
      </c>
      <c r="C689" s="61" t="s">
        <v>1875</v>
      </c>
      <c r="D689" s="93" t="s">
        <v>1227</v>
      </c>
      <c r="E689" s="122">
        <v>1</v>
      </c>
      <c r="F689" s="94">
        <v>33338</v>
      </c>
      <c r="G689" s="94">
        <f t="shared" si="52"/>
        <v>33338</v>
      </c>
      <c r="H689" s="20"/>
      <c r="J689" s="187">
        <v>31556</v>
      </c>
      <c r="K689" s="186">
        <f t="shared" si="48"/>
        <v>31556</v>
      </c>
      <c r="L689" s="166" t="str">
        <f t="shared" si="49"/>
        <v>OK</v>
      </c>
    </row>
    <row r="690" spans="2:12" ht="12" x14ac:dyDescent="0.2">
      <c r="B690" s="92" t="s">
        <v>651</v>
      </c>
      <c r="C690" s="61" t="s">
        <v>1876</v>
      </c>
      <c r="D690" s="93" t="s">
        <v>1227</v>
      </c>
      <c r="E690" s="122">
        <v>1</v>
      </c>
      <c r="F690" s="94">
        <v>33338</v>
      </c>
      <c r="G690" s="94">
        <f t="shared" si="52"/>
        <v>33338</v>
      </c>
      <c r="H690" s="20"/>
      <c r="J690" s="187">
        <v>31556</v>
      </c>
      <c r="K690" s="186">
        <f t="shared" si="48"/>
        <v>31556</v>
      </c>
      <c r="L690" s="166" t="str">
        <f t="shared" si="49"/>
        <v>OK</v>
      </c>
    </row>
    <row r="691" spans="2:12" ht="12" x14ac:dyDescent="0.2">
      <c r="B691" s="92" t="s">
        <v>652</v>
      </c>
      <c r="C691" s="61" t="s">
        <v>1877</v>
      </c>
      <c r="D691" s="93" t="s">
        <v>1227</v>
      </c>
      <c r="E691" s="122">
        <v>1</v>
      </c>
      <c r="F691" s="94">
        <v>43123</v>
      </c>
      <c r="G691" s="94">
        <f t="shared" si="52"/>
        <v>43123</v>
      </c>
      <c r="H691" s="20"/>
      <c r="J691" s="187">
        <v>40818</v>
      </c>
      <c r="K691" s="186">
        <f t="shared" si="48"/>
        <v>40818</v>
      </c>
      <c r="L691" s="166" t="str">
        <f t="shared" si="49"/>
        <v>OK</v>
      </c>
    </row>
    <row r="692" spans="2:12" ht="12" x14ac:dyDescent="0.2">
      <c r="B692" s="92" t="s">
        <v>653</v>
      </c>
      <c r="C692" s="61" t="s">
        <v>1878</v>
      </c>
      <c r="D692" s="93" t="s">
        <v>1227</v>
      </c>
      <c r="E692" s="122">
        <v>1</v>
      </c>
      <c r="F692" s="94">
        <v>19580</v>
      </c>
      <c r="G692" s="94">
        <f t="shared" si="52"/>
        <v>19580</v>
      </c>
      <c r="H692" s="20"/>
      <c r="J692" s="187">
        <v>18533</v>
      </c>
      <c r="K692" s="186">
        <f t="shared" si="48"/>
        <v>18533</v>
      </c>
      <c r="L692" s="166" t="str">
        <f t="shared" si="49"/>
        <v>OK</v>
      </c>
    </row>
    <row r="693" spans="2:12" ht="12" x14ac:dyDescent="0.2">
      <c r="B693" s="92" t="s">
        <v>654</v>
      </c>
      <c r="C693" s="61" t="s">
        <v>1879</v>
      </c>
      <c r="D693" s="93" t="s">
        <v>1227</v>
      </c>
      <c r="E693" s="122">
        <v>1</v>
      </c>
      <c r="F693" s="94">
        <v>34662</v>
      </c>
      <c r="G693" s="94">
        <f t="shared" si="52"/>
        <v>34662</v>
      </c>
      <c r="H693" s="20"/>
      <c r="J693" s="187">
        <v>32809</v>
      </c>
      <c r="K693" s="186">
        <f t="shared" si="48"/>
        <v>32809</v>
      </c>
      <c r="L693" s="166" t="str">
        <f t="shared" si="49"/>
        <v>OK</v>
      </c>
    </row>
    <row r="694" spans="2:12" ht="12" x14ac:dyDescent="0.2">
      <c r="B694" s="92" t="s">
        <v>655</v>
      </c>
      <c r="C694" s="61" t="s">
        <v>1880</v>
      </c>
      <c r="D694" s="93" t="s">
        <v>1227</v>
      </c>
      <c r="E694" s="122">
        <v>1</v>
      </c>
      <c r="F694" s="94">
        <v>29197</v>
      </c>
      <c r="G694" s="94">
        <f t="shared" si="52"/>
        <v>29197</v>
      </c>
      <c r="H694" s="20"/>
      <c r="J694" s="187">
        <v>27636</v>
      </c>
      <c r="K694" s="186">
        <f t="shared" si="48"/>
        <v>27636</v>
      </c>
      <c r="L694" s="166" t="str">
        <f t="shared" si="49"/>
        <v>OK</v>
      </c>
    </row>
    <row r="695" spans="2:12" ht="12" x14ac:dyDescent="0.2">
      <c r="B695" s="92" t="s">
        <v>656</v>
      </c>
      <c r="C695" s="61" t="s">
        <v>1881</v>
      </c>
      <c r="D695" s="93" t="s">
        <v>1227</v>
      </c>
      <c r="E695" s="122">
        <v>1</v>
      </c>
      <c r="F695" s="94">
        <v>6905</v>
      </c>
      <c r="G695" s="94">
        <f t="shared" si="52"/>
        <v>6905</v>
      </c>
      <c r="H695" s="20"/>
      <c r="J695" s="187">
        <v>6536</v>
      </c>
      <c r="K695" s="186">
        <f t="shared" si="48"/>
        <v>6536</v>
      </c>
      <c r="L695" s="166" t="str">
        <f t="shared" si="49"/>
        <v>OK</v>
      </c>
    </row>
    <row r="696" spans="2:12" ht="12" x14ac:dyDescent="0.2">
      <c r="B696" s="92" t="s">
        <v>657</v>
      </c>
      <c r="C696" s="61" t="s">
        <v>1882</v>
      </c>
      <c r="D696" s="93" t="s">
        <v>1227</v>
      </c>
      <c r="E696" s="122">
        <v>1</v>
      </c>
      <c r="F696" s="94">
        <v>13996</v>
      </c>
      <c r="G696" s="94">
        <f t="shared" si="52"/>
        <v>13996</v>
      </c>
      <c r="H696" s="20"/>
      <c r="J696" s="187">
        <v>13248</v>
      </c>
      <c r="K696" s="186">
        <f t="shared" si="48"/>
        <v>13248</v>
      </c>
      <c r="L696" s="166" t="str">
        <f t="shared" si="49"/>
        <v>OK</v>
      </c>
    </row>
    <row r="697" spans="2:12" ht="12" x14ac:dyDescent="0.2">
      <c r="B697" s="92" t="s">
        <v>658</v>
      </c>
      <c r="C697" s="61" t="s">
        <v>1883</v>
      </c>
      <c r="D697" s="93" t="s">
        <v>1227</v>
      </c>
      <c r="E697" s="122">
        <v>1</v>
      </c>
      <c r="F697" s="94">
        <v>28628</v>
      </c>
      <c r="G697" s="94">
        <f t="shared" si="52"/>
        <v>28628</v>
      </c>
      <c r="H697" s="20"/>
      <c r="J697" s="187">
        <v>27098</v>
      </c>
      <c r="K697" s="186">
        <f t="shared" si="48"/>
        <v>27098</v>
      </c>
      <c r="L697" s="166" t="str">
        <f t="shared" si="49"/>
        <v>OK</v>
      </c>
    </row>
    <row r="698" spans="2:12" ht="12" x14ac:dyDescent="0.2">
      <c r="B698" s="92" t="s">
        <v>659</v>
      </c>
      <c r="C698" s="61" t="s">
        <v>1884</v>
      </c>
      <c r="D698" s="93" t="s">
        <v>1227</v>
      </c>
      <c r="E698" s="122">
        <v>1</v>
      </c>
      <c r="F698" s="94">
        <v>17039</v>
      </c>
      <c r="G698" s="94">
        <f t="shared" si="52"/>
        <v>17039</v>
      </c>
      <c r="H698" s="20"/>
      <c r="J698" s="187">
        <v>16128</v>
      </c>
      <c r="K698" s="186">
        <f t="shared" si="48"/>
        <v>16128</v>
      </c>
      <c r="L698" s="166" t="str">
        <f t="shared" si="49"/>
        <v>OK</v>
      </c>
    </row>
    <row r="699" spans="2:12" ht="12" x14ac:dyDescent="0.2">
      <c r="B699" s="92" t="s">
        <v>660</v>
      </c>
      <c r="C699" s="61" t="s">
        <v>1885</v>
      </c>
      <c r="D699" s="93" t="s">
        <v>1227</v>
      </c>
      <c r="E699" s="122">
        <v>1</v>
      </c>
      <c r="F699" s="94">
        <v>19656</v>
      </c>
      <c r="G699" s="94">
        <f t="shared" si="52"/>
        <v>19656</v>
      </c>
      <c r="H699" s="20"/>
      <c r="J699" s="187">
        <v>18605</v>
      </c>
      <c r="K699" s="186">
        <f t="shared" si="48"/>
        <v>18605</v>
      </c>
      <c r="L699" s="166" t="str">
        <f t="shared" si="49"/>
        <v>OK</v>
      </c>
    </row>
    <row r="700" spans="2:12" ht="12" x14ac:dyDescent="0.2">
      <c r="B700" s="92" t="s">
        <v>661</v>
      </c>
      <c r="C700" s="61" t="s">
        <v>1886</v>
      </c>
      <c r="D700" s="93" t="s">
        <v>1227</v>
      </c>
      <c r="E700" s="122">
        <v>1</v>
      </c>
      <c r="F700" s="94">
        <v>39662</v>
      </c>
      <c r="G700" s="94">
        <f t="shared" si="52"/>
        <v>39662</v>
      </c>
      <c r="H700" s="20"/>
      <c r="J700" s="187">
        <v>37542</v>
      </c>
      <c r="K700" s="186">
        <f t="shared" si="48"/>
        <v>37542</v>
      </c>
      <c r="L700" s="166" t="str">
        <f t="shared" si="49"/>
        <v>OK</v>
      </c>
    </row>
    <row r="701" spans="2:12" ht="12" x14ac:dyDescent="0.2">
      <c r="B701" s="92" t="s">
        <v>662</v>
      </c>
      <c r="C701" s="61" t="s">
        <v>1887</v>
      </c>
      <c r="D701" s="93" t="s">
        <v>1227</v>
      </c>
      <c r="E701" s="122">
        <v>1</v>
      </c>
      <c r="F701" s="94">
        <v>10371</v>
      </c>
      <c r="G701" s="94">
        <f t="shared" si="52"/>
        <v>10371</v>
      </c>
      <c r="H701" s="20"/>
      <c r="J701" s="187">
        <v>9817</v>
      </c>
      <c r="K701" s="186">
        <f t="shared" si="48"/>
        <v>9817</v>
      </c>
      <c r="L701" s="166" t="str">
        <f t="shared" si="49"/>
        <v>OK</v>
      </c>
    </row>
    <row r="702" spans="2:12" ht="12" x14ac:dyDescent="0.2">
      <c r="B702" s="92" t="s">
        <v>663</v>
      </c>
      <c r="C702" s="61" t="s">
        <v>1888</v>
      </c>
      <c r="D702" s="93" t="s">
        <v>1227</v>
      </c>
      <c r="E702" s="122">
        <v>1</v>
      </c>
      <c r="F702" s="94">
        <v>17729</v>
      </c>
      <c r="G702" s="94">
        <f t="shared" si="52"/>
        <v>17729</v>
      </c>
      <c r="H702" s="20"/>
      <c r="J702" s="187">
        <v>16781</v>
      </c>
      <c r="K702" s="186">
        <f t="shared" si="48"/>
        <v>16781</v>
      </c>
      <c r="L702" s="166" t="str">
        <f t="shared" si="49"/>
        <v>OK</v>
      </c>
    </row>
    <row r="703" spans="2:12" ht="12" x14ac:dyDescent="0.2">
      <c r="B703" s="92" t="s">
        <v>664</v>
      </c>
      <c r="C703" s="61" t="s">
        <v>1889</v>
      </c>
      <c r="D703" s="93" t="s">
        <v>1227</v>
      </c>
      <c r="E703" s="122">
        <v>1</v>
      </c>
      <c r="F703" s="94">
        <v>13440</v>
      </c>
      <c r="G703" s="94">
        <f t="shared" si="52"/>
        <v>13440</v>
      </c>
      <c r="H703" s="20"/>
      <c r="J703" s="187">
        <v>12722</v>
      </c>
      <c r="K703" s="186">
        <f t="shared" si="48"/>
        <v>12722</v>
      </c>
      <c r="L703" s="166" t="str">
        <f t="shared" si="49"/>
        <v>OK</v>
      </c>
    </row>
    <row r="704" spans="2:12" ht="12" x14ac:dyDescent="0.2">
      <c r="B704" s="92" t="s">
        <v>665</v>
      </c>
      <c r="C704" s="61" t="s">
        <v>1890</v>
      </c>
      <c r="D704" s="93" t="s">
        <v>1227</v>
      </c>
      <c r="E704" s="122">
        <v>1</v>
      </c>
      <c r="F704" s="94">
        <v>13200</v>
      </c>
      <c r="G704" s="94">
        <f t="shared" si="52"/>
        <v>13200</v>
      </c>
      <c r="H704" s="20"/>
      <c r="J704" s="187">
        <v>12494</v>
      </c>
      <c r="K704" s="186">
        <f t="shared" si="48"/>
        <v>12494</v>
      </c>
      <c r="L704" s="166" t="str">
        <f t="shared" si="49"/>
        <v>OK</v>
      </c>
    </row>
    <row r="705" spans="2:12" ht="12" x14ac:dyDescent="0.2">
      <c r="B705" s="92" t="s">
        <v>666</v>
      </c>
      <c r="C705" s="61" t="s">
        <v>1891</v>
      </c>
      <c r="D705" s="93" t="s">
        <v>1227</v>
      </c>
      <c r="E705" s="122">
        <v>1</v>
      </c>
      <c r="F705" s="94">
        <v>11402</v>
      </c>
      <c r="G705" s="94">
        <f t="shared" si="52"/>
        <v>11402</v>
      </c>
      <c r="H705" s="20"/>
      <c r="J705" s="187">
        <v>10792</v>
      </c>
      <c r="K705" s="186">
        <f t="shared" si="48"/>
        <v>10792</v>
      </c>
      <c r="L705" s="166" t="str">
        <f t="shared" si="49"/>
        <v>OK</v>
      </c>
    </row>
    <row r="706" spans="2:12" ht="12" x14ac:dyDescent="0.2">
      <c r="B706" s="92" t="s">
        <v>667</v>
      </c>
      <c r="C706" s="61" t="s">
        <v>1892</v>
      </c>
      <c r="D706" s="93" t="s">
        <v>1227</v>
      </c>
      <c r="E706" s="122">
        <v>1</v>
      </c>
      <c r="F706" s="94">
        <v>9844</v>
      </c>
      <c r="G706" s="94">
        <f t="shared" si="52"/>
        <v>9844</v>
      </c>
      <c r="H706" s="20"/>
      <c r="J706" s="187">
        <v>9318</v>
      </c>
      <c r="K706" s="186">
        <f t="shared" si="48"/>
        <v>9318</v>
      </c>
      <c r="L706" s="166" t="str">
        <f t="shared" si="49"/>
        <v>OK</v>
      </c>
    </row>
    <row r="707" spans="2:12" ht="12" x14ac:dyDescent="0.2">
      <c r="B707" s="50"/>
      <c r="C707" s="51"/>
      <c r="D707" s="71"/>
      <c r="E707" s="122"/>
      <c r="F707" s="72"/>
      <c r="G707" s="54"/>
      <c r="H707" s="20"/>
      <c r="J707" s="187"/>
      <c r="K707" s="186">
        <f t="shared" si="48"/>
        <v>0</v>
      </c>
      <c r="L707" s="166" t="str">
        <f t="shared" si="49"/>
        <v>OK</v>
      </c>
    </row>
    <row r="708" spans="2:12" ht="12" x14ac:dyDescent="0.2">
      <c r="B708" s="12">
        <v>9</v>
      </c>
      <c r="C708" s="13" t="s">
        <v>1893</v>
      </c>
      <c r="D708" s="109"/>
      <c r="E708" s="135"/>
      <c r="F708" s="113"/>
      <c r="G708" s="114"/>
      <c r="H708" s="38">
        <f>SUM(G710:G726)</f>
        <v>239099</v>
      </c>
      <c r="J708" s="187"/>
      <c r="K708" s="186">
        <f t="shared" si="48"/>
        <v>0</v>
      </c>
      <c r="L708" s="166" t="str">
        <f t="shared" si="49"/>
        <v>OK</v>
      </c>
    </row>
    <row r="709" spans="2:12" ht="12" x14ac:dyDescent="0.2">
      <c r="B709" s="10" t="s">
        <v>668</v>
      </c>
      <c r="C709" s="73" t="s">
        <v>1894</v>
      </c>
      <c r="D709" s="74"/>
      <c r="E709" s="122"/>
      <c r="F709" s="56"/>
      <c r="G709" s="54"/>
      <c r="H709" s="20"/>
      <c r="J709" s="187"/>
      <c r="K709" s="186">
        <f t="shared" si="48"/>
        <v>0</v>
      </c>
      <c r="L709" s="166" t="str">
        <f t="shared" si="49"/>
        <v>OK</v>
      </c>
    </row>
    <row r="710" spans="2:12" ht="12" x14ac:dyDescent="0.2">
      <c r="B710" s="92" t="s">
        <v>669</v>
      </c>
      <c r="C710" s="59" t="s">
        <v>1895</v>
      </c>
      <c r="D710" s="89" t="s">
        <v>2522</v>
      </c>
      <c r="E710" s="122">
        <v>1</v>
      </c>
      <c r="F710" s="94">
        <v>4878</v>
      </c>
      <c r="G710" s="94">
        <f t="shared" ref="G710:G719" si="53">ROUND(E710*F710,2)</f>
        <v>4878</v>
      </c>
      <c r="H710" s="20"/>
      <c r="J710" s="187">
        <v>4617</v>
      </c>
      <c r="K710" s="186">
        <f t="shared" si="48"/>
        <v>4617</v>
      </c>
      <c r="L710" s="166" t="str">
        <f t="shared" si="49"/>
        <v>OK</v>
      </c>
    </row>
    <row r="711" spans="2:12" ht="12" x14ac:dyDescent="0.2">
      <c r="B711" s="92" t="s">
        <v>670</v>
      </c>
      <c r="C711" s="59" t="s">
        <v>1896</v>
      </c>
      <c r="D711" s="93" t="s">
        <v>2463</v>
      </c>
      <c r="E711" s="122">
        <v>1</v>
      </c>
      <c r="F711" s="94">
        <v>15675</v>
      </c>
      <c r="G711" s="94">
        <f t="shared" si="53"/>
        <v>15675</v>
      </c>
      <c r="H711" s="20"/>
      <c r="J711" s="187">
        <v>14837</v>
      </c>
      <c r="K711" s="186">
        <f t="shared" si="48"/>
        <v>14837</v>
      </c>
      <c r="L711" s="166" t="str">
        <f t="shared" si="49"/>
        <v>OK</v>
      </c>
    </row>
    <row r="712" spans="2:12" ht="12" x14ac:dyDescent="0.2">
      <c r="B712" s="92" t="s">
        <v>671</v>
      </c>
      <c r="C712" s="59" t="s">
        <v>1897</v>
      </c>
      <c r="D712" s="93" t="s">
        <v>2463</v>
      </c>
      <c r="E712" s="122">
        <v>1</v>
      </c>
      <c r="F712" s="94">
        <v>15027</v>
      </c>
      <c r="G712" s="94">
        <f t="shared" si="53"/>
        <v>15027</v>
      </c>
      <c r="H712" s="20"/>
      <c r="J712" s="187">
        <v>14224</v>
      </c>
      <c r="K712" s="186">
        <f t="shared" si="48"/>
        <v>14224</v>
      </c>
      <c r="L712" s="166" t="str">
        <f t="shared" si="49"/>
        <v>OK</v>
      </c>
    </row>
    <row r="713" spans="2:12" ht="12" x14ac:dyDescent="0.2">
      <c r="B713" s="92" t="s">
        <v>672</v>
      </c>
      <c r="C713" s="59" t="s">
        <v>1898</v>
      </c>
      <c r="D713" s="93" t="s">
        <v>2463</v>
      </c>
      <c r="E713" s="122">
        <v>1</v>
      </c>
      <c r="F713" s="94">
        <v>19596</v>
      </c>
      <c r="G713" s="94">
        <f t="shared" si="53"/>
        <v>19596</v>
      </c>
      <c r="H713" s="20"/>
      <c r="J713" s="187">
        <v>18548</v>
      </c>
      <c r="K713" s="186">
        <f t="shared" si="48"/>
        <v>18548</v>
      </c>
      <c r="L713" s="166" t="str">
        <f t="shared" si="49"/>
        <v>OK</v>
      </c>
    </row>
    <row r="714" spans="2:12" ht="12" x14ac:dyDescent="0.2">
      <c r="B714" s="92" t="s">
        <v>673</v>
      </c>
      <c r="C714" s="59" t="s">
        <v>1899</v>
      </c>
      <c r="D714" s="93" t="s">
        <v>2463</v>
      </c>
      <c r="E714" s="122">
        <v>1</v>
      </c>
      <c r="F714" s="94">
        <v>17429</v>
      </c>
      <c r="G714" s="94">
        <f t="shared" si="53"/>
        <v>17429</v>
      </c>
      <c r="H714" s="20"/>
      <c r="J714" s="187">
        <v>16497</v>
      </c>
      <c r="K714" s="186">
        <f t="shared" si="48"/>
        <v>16497</v>
      </c>
      <c r="L714" s="166" t="str">
        <f t="shared" si="49"/>
        <v>OK</v>
      </c>
    </row>
    <row r="715" spans="2:12" ht="12" x14ac:dyDescent="0.2">
      <c r="B715" s="92" t="s">
        <v>674</v>
      </c>
      <c r="C715" s="59" t="s">
        <v>1900</v>
      </c>
      <c r="D715" s="93" t="s">
        <v>2463</v>
      </c>
      <c r="E715" s="122">
        <v>1</v>
      </c>
      <c r="F715" s="94">
        <v>16131</v>
      </c>
      <c r="G715" s="94">
        <f t="shared" si="53"/>
        <v>16131</v>
      </c>
      <c r="H715" s="20"/>
      <c r="J715" s="187">
        <v>15269</v>
      </c>
      <c r="K715" s="186">
        <f t="shared" si="48"/>
        <v>15269</v>
      </c>
      <c r="L715" s="166" t="str">
        <f t="shared" si="49"/>
        <v>OK</v>
      </c>
    </row>
    <row r="716" spans="2:12" ht="12" x14ac:dyDescent="0.2">
      <c r="B716" s="92" t="s">
        <v>675</v>
      </c>
      <c r="C716" s="59" t="s">
        <v>1901</v>
      </c>
      <c r="D716" s="93" t="s">
        <v>2463</v>
      </c>
      <c r="E716" s="122">
        <v>1</v>
      </c>
      <c r="F716" s="94">
        <v>14650</v>
      </c>
      <c r="G716" s="94">
        <f t="shared" si="53"/>
        <v>14650</v>
      </c>
      <c r="H716" s="20"/>
      <c r="J716" s="187">
        <v>13867</v>
      </c>
      <c r="K716" s="186">
        <f t="shared" si="48"/>
        <v>13867</v>
      </c>
      <c r="L716" s="166" t="str">
        <f t="shared" si="49"/>
        <v>OK</v>
      </c>
    </row>
    <row r="717" spans="2:12" ht="12" x14ac:dyDescent="0.2">
      <c r="B717" s="92" t="s">
        <v>676</v>
      </c>
      <c r="C717" s="59" t="s">
        <v>1902</v>
      </c>
      <c r="D717" s="93" t="s">
        <v>2463</v>
      </c>
      <c r="E717" s="122">
        <v>1</v>
      </c>
      <c r="F717" s="94">
        <v>12758</v>
      </c>
      <c r="G717" s="94">
        <f t="shared" si="53"/>
        <v>12758</v>
      </c>
      <c r="H717" s="20"/>
      <c r="J717" s="187">
        <v>12076</v>
      </c>
      <c r="K717" s="186">
        <f t="shared" si="48"/>
        <v>12076</v>
      </c>
      <c r="L717" s="166" t="str">
        <f t="shared" si="49"/>
        <v>OK</v>
      </c>
    </row>
    <row r="718" spans="2:12" ht="12" x14ac:dyDescent="0.2">
      <c r="B718" s="92" t="s">
        <v>677</v>
      </c>
      <c r="C718" s="59" t="s">
        <v>1903</v>
      </c>
      <c r="D718" s="93" t="s">
        <v>2463</v>
      </c>
      <c r="E718" s="122">
        <v>1</v>
      </c>
      <c r="F718" s="94">
        <v>12273</v>
      </c>
      <c r="G718" s="94">
        <f t="shared" si="53"/>
        <v>12273</v>
      </c>
      <c r="H718" s="20"/>
      <c r="J718" s="187">
        <v>11617</v>
      </c>
      <c r="K718" s="186">
        <f t="shared" ref="K718:K781" si="54">ROUND($E718*J718,0)</f>
        <v>11617</v>
      </c>
      <c r="L718" s="166" t="str">
        <f t="shared" ref="L718:L781" si="55">IF(AND(J718&gt;=$F718*0.9,J718&lt;=$F718),"OK","ERROR Vr")</f>
        <v>OK</v>
      </c>
    </row>
    <row r="719" spans="2:12" ht="12" x14ac:dyDescent="0.2">
      <c r="B719" s="92" t="s">
        <v>678</v>
      </c>
      <c r="C719" s="59" t="s">
        <v>1904</v>
      </c>
      <c r="D719" s="93" t="s">
        <v>2463</v>
      </c>
      <c r="E719" s="122">
        <v>1</v>
      </c>
      <c r="F719" s="94">
        <v>8174</v>
      </c>
      <c r="G719" s="94">
        <f t="shared" si="53"/>
        <v>8174</v>
      </c>
      <c r="H719" s="20"/>
      <c r="J719" s="187">
        <v>7737</v>
      </c>
      <c r="K719" s="186">
        <f t="shared" si="54"/>
        <v>7737</v>
      </c>
      <c r="L719" s="166" t="str">
        <f t="shared" si="55"/>
        <v>OK</v>
      </c>
    </row>
    <row r="720" spans="2:12" ht="12" x14ac:dyDescent="0.2">
      <c r="B720" s="105" t="s">
        <v>679</v>
      </c>
      <c r="C720" s="60" t="s">
        <v>1905</v>
      </c>
      <c r="D720" s="86"/>
      <c r="E720" s="122"/>
      <c r="F720" s="94"/>
      <c r="G720" s="94"/>
      <c r="H720" s="20"/>
      <c r="J720" s="187"/>
      <c r="K720" s="186">
        <f t="shared" si="54"/>
        <v>0</v>
      </c>
      <c r="L720" s="166" t="str">
        <f t="shared" si="55"/>
        <v>OK</v>
      </c>
    </row>
    <row r="721" spans="2:12" ht="12" x14ac:dyDescent="0.2">
      <c r="B721" s="92" t="s">
        <v>680</v>
      </c>
      <c r="C721" s="59" t="s">
        <v>1906</v>
      </c>
      <c r="D721" s="93" t="s">
        <v>2463</v>
      </c>
      <c r="E721" s="122">
        <v>1</v>
      </c>
      <c r="F721" s="94">
        <v>18753</v>
      </c>
      <c r="G721" s="94">
        <f t="shared" ref="G721:G726" si="56">ROUND(E721*F721,2)</f>
        <v>18753</v>
      </c>
      <c r="H721" s="20"/>
      <c r="J721" s="187">
        <v>17751</v>
      </c>
      <c r="K721" s="186">
        <f t="shared" si="54"/>
        <v>17751</v>
      </c>
      <c r="L721" s="166" t="str">
        <f t="shared" si="55"/>
        <v>OK</v>
      </c>
    </row>
    <row r="722" spans="2:12" ht="12" x14ac:dyDescent="0.2">
      <c r="B722" s="92" t="s">
        <v>681</v>
      </c>
      <c r="C722" s="59" t="s">
        <v>1907</v>
      </c>
      <c r="D722" s="93" t="s">
        <v>2463</v>
      </c>
      <c r="E722" s="122">
        <v>1</v>
      </c>
      <c r="F722" s="94">
        <v>18449</v>
      </c>
      <c r="G722" s="94">
        <f t="shared" si="56"/>
        <v>18449</v>
      </c>
      <c r="H722" s="20"/>
      <c r="J722" s="187">
        <v>17463</v>
      </c>
      <c r="K722" s="186">
        <f t="shared" si="54"/>
        <v>17463</v>
      </c>
      <c r="L722" s="166" t="str">
        <f t="shared" si="55"/>
        <v>OK</v>
      </c>
    </row>
    <row r="723" spans="2:12" ht="12" x14ac:dyDescent="0.2">
      <c r="B723" s="92" t="s">
        <v>682</v>
      </c>
      <c r="C723" s="59" t="s">
        <v>1908</v>
      </c>
      <c r="D723" s="93" t="s">
        <v>2463</v>
      </c>
      <c r="E723" s="122">
        <v>1</v>
      </c>
      <c r="F723" s="94">
        <v>17551</v>
      </c>
      <c r="G723" s="94">
        <f t="shared" si="56"/>
        <v>17551</v>
      </c>
      <c r="H723" s="20"/>
      <c r="J723" s="187">
        <v>16613</v>
      </c>
      <c r="K723" s="186">
        <f t="shared" si="54"/>
        <v>16613</v>
      </c>
      <c r="L723" s="166" t="str">
        <f t="shared" si="55"/>
        <v>OK</v>
      </c>
    </row>
    <row r="724" spans="2:12" ht="12" x14ac:dyDescent="0.2">
      <c r="B724" s="92" t="s">
        <v>683</v>
      </c>
      <c r="C724" s="59" t="s">
        <v>1909</v>
      </c>
      <c r="D724" s="93" t="s">
        <v>2463</v>
      </c>
      <c r="E724" s="122">
        <v>1</v>
      </c>
      <c r="F724" s="94">
        <v>14796</v>
      </c>
      <c r="G724" s="94">
        <f t="shared" si="56"/>
        <v>14796</v>
      </c>
      <c r="H724" s="20"/>
      <c r="J724" s="187">
        <v>14005</v>
      </c>
      <c r="K724" s="186">
        <f t="shared" si="54"/>
        <v>14005</v>
      </c>
      <c r="L724" s="166" t="str">
        <f t="shared" si="55"/>
        <v>OK</v>
      </c>
    </row>
    <row r="725" spans="2:12" ht="12" x14ac:dyDescent="0.2">
      <c r="B725" s="92" t="s">
        <v>684</v>
      </c>
      <c r="C725" s="59" t="s">
        <v>1910</v>
      </c>
      <c r="D725" s="93" t="s">
        <v>2463</v>
      </c>
      <c r="E725" s="122">
        <v>1</v>
      </c>
      <c r="F725" s="94">
        <v>14135</v>
      </c>
      <c r="G725" s="94">
        <f t="shared" si="56"/>
        <v>14135</v>
      </c>
      <c r="H725" s="20"/>
      <c r="J725" s="187">
        <v>13379</v>
      </c>
      <c r="K725" s="186">
        <f t="shared" si="54"/>
        <v>13379</v>
      </c>
      <c r="L725" s="166" t="str">
        <f t="shared" si="55"/>
        <v>OK</v>
      </c>
    </row>
    <row r="726" spans="2:12" ht="12" x14ac:dyDescent="0.2">
      <c r="B726" s="92" t="s">
        <v>685</v>
      </c>
      <c r="C726" s="59" t="s">
        <v>1911</v>
      </c>
      <c r="D726" s="93" t="s">
        <v>2463</v>
      </c>
      <c r="E726" s="122">
        <v>1</v>
      </c>
      <c r="F726" s="94">
        <v>18824</v>
      </c>
      <c r="G726" s="94">
        <f t="shared" si="56"/>
        <v>18824</v>
      </c>
      <c r="H726" s="20"/>
      <c r="J726" s="187">
        <v>17818</v>
      </c>
      <c r="K726" s="186">
        <f t="shared" si="54"/>
        <v>17818</v>
      </c>
      <c r="L726" s="166" t="str">
        <f t="shared" si="55"/>
        <v>OK</v>
      </c>
    </row>
    <row r="727" spans="2:12" ht="12" x14ac:dyDescent="0.2">
      <c r="B727" s="48"/>
      <c r="C727" s="49"/>
      <c r="D727" s="34"/>
      <c r="E727" s="122"/>
      <c r="F727" s="57"/>
      <c r="G727" s="53"/>
      <c r="H727" s="20"/>
      <c r="J727" s="187"/>
      <c r="K727" s="186">
        <f t="shared" si="54"/>
        <v>0</v>
      </c>
      <c r="L727" s="166" t="str">
        <f t="shared" si="55"/>
        <v>OK</v>
      </c>
    </row>
    <row r="728" spans="2:12" ht="12" x14ac:dyDescent="0.2">
      <c r="B728" s="12">
        <v>10</v>
      </c>
      <c r="C728" s="28" t="s">
        <v>1912</v>
      </c>
      <c r="D728" s="112"/>
      <c r="E728" s="135"/>
      <c r="F728" s="113"/>
      <c r="G728" s="114"/>
      <c r="H728" s="38">
        <f>SUM(G730:G801)</f>
        <v>3021687</v>
      </c>
      <c r="J728" s="187"/>
      <c r="K728" s="186">
        <f t="shared" si="54"/>
        <v>0</v>
      </c>
      <c r="L728" s="166" t="str">
        <f t="shared" si="55"/>
        <v>OK</v>
      </c>
    </row>
    <row r="729" spans="2:12" ht="12" x14ac:dyDescent="0.2">
      <c r="B729" s="10" t="s">
        <v>686</v>
      </c>
      <c r="C729" s="73" t="s">
        <v>1913</v>
      </c>
      <c r="D729" s="74"/>
      <c r="E729" s="122"/>
      <c r="F729" s="56"/>
      <c r="G729" s="54"/>
      <c r="H729" s="20"/>
      <c r="J729" s="187"/>
      <c r="K729" s="186">
        <f t="shared" si="54"/>
        <v>0</v>
      </c>
      <c r="L729" s="166" t="str">
        <f t="shared" si="55"/>
        <v>OK</v>
      </c>
    </row>
    <row r="730" spans="2:12" ht="12" x14ac:dyDescent="0.2">
      <c r="B730" s="92" t="s">
        <v>687</v>
      </c>
      <c r="C730" s="59" t="s">
        <v>1914</v>
      </c>
      <c r="D730" s="93" t="s">
        <v>2463</v>
      </c>
      <c r="E730" s="122">
        <v>1</v>
      </c>
      <c r="F730" s="94">
        <v>28719</v>
      </c>
      <c r="G730" s="94">
        <f t="shared" ref="G730:G736" si="57">ROUND(E730*F730,2)</f>
        <v>28719</v>
      </c>
      <c r="H730" s="20"/>
      <c r="J730" s="187">
        <v>27184</v>
      </c>
      <c r="K730" s="186">
        <f t="shared" si="54"/>
        <v>27184</v>
      </c>
      <c r="L730" s="166" t="str">
        <f t="shared" si="55"/>
        <v>OK</v>
      </c>
    </row>
    <row r="731" spans="2:12" ht="12" x14ac:dyDescent="0.2">
      <c r="B731" s="92" t="s">
        <v>688</v>
      </c>
      <c r="C731" s="59" t="s">
        <v>1915</v>
      </c>
      <c r="D731" s="93" t="s">
        <v>2463</v>
      </c>
      <c r="E731" s="122">
        <v>1</v>
      </c>
      <c r="F731" s="94">
        <v>23223</v>
      </c>
      <c r="G731" s="94">
        <f t="shared" si="57"/>
        <v>23223</v>
      </c>
      <c r="H731" s="20"/>
      <c r="J731" s="187">
        <v>21982</v>
      </c>
      <c r="K731" s="186">
        <f t="shared" si="54"/>
        <v>21982</v>
      </c>
      <c r="L731" s="166" t="str">
        <f t="shared" si="55"/>
        <v>OK</v>
      </c>
    </row>
    <row r="732" spans="2:12" ht="12" x14ac:dyDescent="0.2">
      <c r="B732" s="92" t="s">
        <v>689</v>
      </c>
      <c r="C732" s="59" t="s">
        <v>1916</v>
      </c>
      <c r="D732" s="93" t="s">
        <v>2463</v>
      </c>
      <c r="E732" s="122">
        <v>1</v>
      </c>
      <c r="F732" s="94">
        <v>21356</v>
      </c>
      <c r="G732" s="94">
        <f t="shared" si="57"/>
        <v>21356</v>
      </c>
      <c r="H732" s="20"/>
      <c r="J732" s="187">
        <v>20214</v>
      </c>
      <c r="K732" s="186">
        <f t="shared" si="54"/>
        <v>20214</v>
      </c>
      <c r="L732" s="166" t="str">
        <f t="shared" si="55"/>
        <v>OK</v>
      </c>
    </row>
    <row r="733" spans="2:12" ht="12" x14ac:dyDescent="0.2">
      <c r="B733" s="92" t="s">
        <v>690</v>
      </c>
      <c r="C733" s="59" t="s">
        <v>1917</v>
      </c>
      <c r="D733" s="93" t="s">
        <v>2463</v>
      </c>
      <c r="E733" s="122">
        <v>1</v>
      </c>
      <c r="F733" s="94">
        <v>38725</v>
      </c>
      <c r="G733" s="94">
        <f t="shared" si="57"/>
        <v>38725</v>
      </c>
      <c r="H733" s="20"/>
      <c r="J733" s="187">
        <v>36655</v>
      </c>
      <c r="K733" s="186">
        <f t="shared" si="54"/>
        <v>36655</v>
      </c>
      <c r="L733" s="166" t="str">
        <f t="shared" si="55"/>
        <v>OK</v>
      </c>
    </row>
    <row r="734" spans="2:12" ht="12" x14ac:dyDescent="0.2">
      <c r="B734" s="92" t="s">
        <v>691</v>
      </c>
      <c r="C734" s="59" t="s">
        <v>1918</v>
      </c>
      <c r="D734" s="93" t="s">
        <v>2463</v>
      </c>
      <c r="E734" s="122">
        <v>1</v>
      </c>
      <c r="F734" s="94">
        <v>13901</v>
      </c>
      <c r="G734" s="94">
        <f t="shared" si="57"/>
        <v>13901</v>
      </c>
      <c r="H734" s="20"/>
      <c r="J734" s="187">
        <v>13158</v>
      </c>
      <c r="K734" s="186">
        <f t="shared" si="54"/>
        <v>13158</v>
      </c>
      <c r="L734" s="166" t="str">
        <f t="shared" si="55"/>
        <v>OK</v>
      </c>
    </row>
    <row r="735" spans="2:12" ht="12" x14ac:dyDescent="0.2">
      <c r="B735" s="92" t="s">
        <v>692</v>
      </c>
      <c r="C735" s="59" t="s">
        <v>1919</v>
      </c>
      <c r="D735" s="93" t="s">
        <v>2463</v>
      </c>
      <c r="E735" s="122">
        <v>1</v>
      </c>
      <c r="F735" s="94">
        <v>63999</v>
      </c>
      <c r="G735" s="94">
        <f t="shared" si="57"/>
        <v>63999</v>
      </c>
      <c r="H735" s="20"/>
      <c r="J735" s="187">
        <v>60578</v>
      </c>
      <c r="K735" s="186">
        <f t="shared" si="54"/>
        <v>60578</v>
      </c>
      <c r="L735" s="166" t="str">
        <f t="shared" si="55"/>
        <v>OK</v>
      </c>
    </row>
    <row r="736" spans="2:12" ht="12" x14ac:dyDescent="0.2">
      <c r="B736" s="92" t="s">
        <v>693</v>
      </c>
      <c r="C736" s="59" t="s">
        <v>1920</v>
      </c>
      <c r="D736" s="93" t="s">
        <v>2463</v>
      </c>
      <c r="E736" s="122">
        <v>1</v>
      </c>
      <c r="F736" s="94">
        <v>61985</v>
      </c>
      <c r="G736" s="94">
        <f t="shared" si="57"/>
        <v>61985</v>
      </c>
      <c r="H736" s="20"/>
      <c r="J736" s="187">
        <v>58671</v>
      </c>
      <c r="K736" s="186">
        <f t="shared" si="54"/>
        <v>58671</v>
      </c>
      <c r="L736" s="166" t="str">
        <f t="shared" si="55"/>
        <v>OK</v>
      </c>
    </row>
    <row r="737" spans="2:12" ht="12" x14ac:dyDescent="0.2">
      <c r="B737" s="105" t="s">
        <v>694</v>
      </c>
      <c r="C737" s="60" t="s">
        <v>1921</v>
      </c>
      <c r="D737" s="86"/>
      <c r="E737" s="122"/>
      <c r="F737" s="94"/>
      <c r="G737" s="94"/>
      <c r="H737" s="20"/>
      <c r="J737" s="187"/>
      <c r="K737" s="186">
        <f t="shared" si="54"/>
        <v>0</v>
      </c>
      <c r="L737" s="166" t="str">
        <f t="shared" si="55"/>
        <v>OK</v>
      </c>
    </row>
    <row r="738" spans="2:12" ht="12" x14ac:dyDescent="0.2">
      <c r="B738" s="92" t="s">
        <v>695</v>
      </c>
      <c r="C738" s="65" t="s">
        <v>1922</v>
      </c>
      <c r="D738" s="93" t="s">
        <v>2463</v>
      </c>
      <c r="E738" s="122">
        <v>1</v>
      </c>
      <c r="F738" s="94">
        <v>33778</v>
      </c>
      <c r="G738" s="94">
        <f t="shared" ref="G738:G773" si="58">ROUND(E738*F738,2)</f>
        <v>33778</v>
      </c>
      <c r="H738" s="20"/>
      <c r="J738" s="187">
        <v>31972</v>
      </c>
      <c r="K738" s="186">
        <f t="shared" si="54"/>
        <v>31972</v>
      </c>
      <c r="L738" s="166" t="str">
        <f t="shared" si="55"/>
        <v>OK</v>
      </c>
    </row>
    <row r="739" spans="2:12" ht="12" x14ac:dyDescent="0.2">
      <c r="B739" s="92" t="s">
        <v>696</v>
      </c>
      <c r="C739" s="65" t="s">
        <v>1923</v>
      </c>
      <c r="D739" s="93" t="s">
        <v>2463</v>
      </c>
      <c r="E739" s="122">
        <v>1</v>
      </c>
      <c r="F739" s="94">
        <v>60056</v>
      </c>
      <c r="G739" s="94">
        <f t="shared" si="58"/>
        <v>60056</v>
      </c>
      <c r="H739" s="20"/>
      <c r="J739" s="187">
        <v>56846</v>
      </c>
      <c r="K739" s="186">
        <f t="shared" si="54"/>
        <v>56846</v>
      </c>
      <c r="L739" s="166" t="str">
        <f t="shared" si="55"/>
        <v>OK</v>
      </c>
    </row>
    <row r="740" spans="2:12" ht="12" x14ac:dyDescent="0.2">
      <c r="B740" s="92" t="s">
        <v>697</v>
      </c>
      <c r="C740" s="65" t="s">
        <v>1924</v>
      </c>
      <c r="D740" s="93" t="s">
        <v>2463</v>
      </c>
      <c r="E740" s="122">
        <v>1</v>
      </c>
      <c r="F740" s="94">
        <v>48079</v>
      </c>
      <c r="G740" s="94">
        <f t="shared" si="58"/>
        <v>48079</v>
      </c>
      <c r="H740" s="20"/>
      <c r="J740" s="187">
        <v>45509</v>
      </c>
      <c r="K740" s="186">
        <f t="shared" si="54"/>
        <v>45509</v>
      </c>
      <c r="L740" s="166" t="str">
        <f t="shared" si="55"/>
        <v>OK</v>
      </c>
    </row>
    <row r="741" spans="2:12" ht="12" x14ac:dyDescent="0.2">
      <c r="B741" s="92" t="s">
        <v>698</v>
      </c>
      <c r="C741" s="65" t="s">
        <v>1925</v>
      </c>
      <c r="D741" s="93" t="s">
        <v>2463</v>
      </c>
      <c r="E741" s="122">
        <v>1</v>
      </c>
      <c r="F741" s="94">
        <v>43364</v>
      </c>
      <c r="G741" s="94">
        <f t="shared" si="58"/>
        <v>43364</v>
      </c>
      <c r="H741" s="20"/>
      <c r="J741" s="187">
        <v>41046</v>
      </c>
      <c r="K741" s="186">
        <f t="shared" si="54"/>
        <v>41046</v>
      </c>
      <c r="L741" s="166" t="str">
        <f t="shared" si="55"/>
        <v>OK</v>
      </c>
    </row>
    <row r="742" spans="2:12" ht="22.5" x14ac:dyDescent="0.2">
      <c r="B742" s="92" t="s">
        <v>699</v>
      </c>
      <c r="C742" s="59" t="s">
        <v>1926</v>
      </c>
      <c r="D742" s="93" t="s">
        <v>2463</v>
      </c>
      <c r="E742" s="122">
        <v>1</v>
      </c>
      <c r="F742" s="94">
        <v>58367</v>
      </c>
      <c r="G742" s="94">
        <f t="shared" si="58"/>
        <v>58367</v>
      </c>
      <c r="H742" s="20"/>
      <c r="J742" s="187">
        <v>55247</v>
      </c>
      <c r="K742" s="186">
        <f t="shared" si="54"/>
        <v>55247</v>
      </c>
      <c r="L742" s="166" t="str">
        <f t="shared" si="55"/>
        <v>OK</v>
      </c>
    </row>
    <row r="743" spans="2:12" ht="22.5" x14ac:dyDescent="0.2">
      <c r="B743" s="92" t="s">
        <v>700</v>
      </c>
      <c r="C743" s="59" t="s">
        <v>1927</v>
      </c>
      <c r="D743" s="93" t="s">
        <v>2463</v>
      </c>
      <c r="E743" s="122">
        <v>1</v>
      </c>
      <c r="F743" s="94">
        <v>70887</v>
      </c>
      <c r="G743" s="94">
        <f t="shared" si="58"/>
        <v>70887</v>
      </c>
      <c r="H743" s="20"/>
      <c r="J743" s="187">
        <v>67098</v>
      </c>
      <c r="K743" s="186">
        <f t="shared" si="54"/>
        <v>67098</v>
      </c>
      <c r="L743" s="166" t="str">
        <f t="shared" si="55"/>
        <v>OK</v>
      </c>
    </row>
    <row r="744" spans="2:12" ht="12" x14ac:dyDescent="0.2">
      <c r="B744" s="92" t="s">
        <v>701</v>
      </c>
      <c r="C744" s="59" t="s">
        <v>1928</v>
      </c>
      <c r="D744" s="93" t="s">
        <v>2463</v>
      </c>
      <c r="E744" s="122">
        <v>1</v>
      </c>
      <c r="F744" s="94">
        <v>36903</v>
      </c>
      <c r="G744" s="94">
        <f t="shared" si="58"/>
        <v>36903</v>
      </c>
      <c r="H744" s="20"/>
      <c r="J744" s="187">
        <v>34930</v>
      </c>
      <c r="K744" s="186">
        <f t="shared" si="54"/>
        <v>34930</v>
      </c>
      <c r="L744" s="166" t="str">
        <f t="shared" si="55"/>
        <v>OK</v>
      </c>
    </row>
    <row r="745" spans="2:12" ht="12" x14ac:dyDescent="0.2">
      <c r="B745" s="92" t="s">
        <v>702</v>
      </c>
      <c r="C745" s="59" t="s">
        <v>1929</v>
      </c>
      <c r="D745" s="93" t="s">
        <v>2463</v>
      </c>
      <c r="E745" s="122">
        <v>1</v>
      </c>
      <c r="F745" s="94">
        <v>44636</v>
      </c>
      <c r="G745" s="94">
        <f t="shared" si="58"/>
        <v>44636</v>
      </c>
      <c r="H745" s="20"/>
      <c r="J745" s="187">
        <v>42250</v>
      </c>
      <c r="K745" s="186">
        <f t="shared" si="54"/>
        <v>42250</v>
      </c>
      <c r="L745" s="166" t="str">
        <f t="shared" si="55"/>
        <v>OK</v>
      </c>
    </row>
    <row r="746" spans="2:12" ht="22.5" x14ac:dyDescent="0.2">
      <c r="B746" s="92" t="s">
        <v>703</v>
      </c>
      <c r="C746" s="59" t="s">
        <v>1930</v>
      </c>
      <c r="D746" s="93" t="s">
        <v>2463</v>
      </c>
      <c r="E746" s="122">
        <v>1</v>
      </c>
      <c r="F746" s="94">
        <v>95917</v>
      </c>
      <c r="G746" s="94">
        <f t="shared" si="58"/>
        <v>95917</v>
      </c>
      <c r="H746" s="20"/>
      <c r="J746" s="187">
        <v>90790</v>
      </c>
      <c r="K746" s="186">
        <f t="shared" si="54"/>
        <v>90790</v>
      </c>
      <c r="L746" s="166" t="str">
        <f t="shared" si="55"/>
        <v>OK</v>
      </c>
    </row>
    <row r="747" spans="2:12" ht="12" x14ac:dyDescent="0.2">
      <c r="B747" s="92" t="s">
        <v>704</v>
      </c>
      <c r="C747" s="59" t="s">
        <v>1931</v>
      </c>
      <c r="D747" s="93" t="s">
        <v>2463</v>
      </c>
      <c r="E747" s="122">
        <v>1</v>
      </c>
      <c r="F747" s="94">
        <v>91196</v>
      </c>
      <c r="G747" s="94">
        <f t="shared" si="58"/>
        <v>91196</v>
      </c>
      <c r="H747" s="20"/>
      <c r="J747" s="187">
        <v>86321</v>
      </c>
      <c r="K747" s="186">
        <f t="shared" si="54"/>
        <v>86321</v>
      </c>
      <c r="L747" s="166" t="str">
        <f t="shared" si="55"/>
        <v>OK</v>
      </c>
    </row>
    <row r="748" spans="2:12" ht="12" x14ac:dyDescent="0.2">
      <c r="B748" s="92" t="s">
        <v>705</v>
      </c>
      <c r="C748" s="59" t="s">
        <v>1932</v>
      </c>
      <c r="D748" s="93" t="s">
        <v>2463</v>
      </c>
      <c r="E748" s="122">
        <v>1</v>
      </c>
      <c r="F748" s="94">
        <v>85098</v>
      </c>
      <c r="G748" s="94">
        <f t="shared" si="58"/>
        <v>85098</v>
      </c>
      <c r="H748" s="20"/>
      <c r="J748" s="187">
        <v>80549</v>
      </c>
      <c r="K748" s="186">
        <f t="shared" si="54"/>
        <v>80549</v>
      </c>
      <c r="L748" s="166" t="str">
        <f t="shared" si="55"/>
        <v>OK</v>
      </c>
    </row>
    <row r="749" spans="2:12" ht="12" x14ac:dyDescent="0.2">
      <c r="B749" s="92" t="s">
        <v>706</v>
      </c>
      <c r="C749" s="59" t="s">
        <v>1933</v>
      </c>
      <c r="D749" s="93" t="s">
        <v>2463</v>
      </c>
      <c r="E749" s="122">
        <v>1</v>
      </c>
      <c r="F749" s="94">
        <v>44124</v>
      </c>
      <c r="G749" s="94">
        <f t="shared" si="58"/>
        <v>44124</v>
      </c>
      <c r="H749" s="20"/>
      <c r="J749" s="187">
        <v>41765</v>
      </c>
      <c r="K749" s="186">
        <f t="shared" si="54"/>
        <v>41765</v>
      </c>
      <c r="L749" s="166" t="str">
        <f t="shared" si="55"/>
        <v>OK</v>
      </c>
    </row>
    <row r="750" spans="2:12" ht="12" x14ac:dyDescent="0.2">
      <c r="B750" s="92" t="s">
        <v>707</v>
      </c>
      <c r="C750" s="59" t="s">
        <v>1934</v>
      </c>
      <c r="D750" s="93" t="s">
        <v>2463</v>
      </c>
      <c r="E750" s="122">
        <v>1</v>
      </c>
      <c r="F750" s="94">
        <v>87871</v>
      </c>
      <c r="G750" s="94">
        <f t="shared" si="58"/>
        <v>87871</v>
      </c>
      <c r="H750" s="20"/>
      <c r="J750" s="187">
        <v>83174</v>
      </c>
      <c r="K750" s="186">
        <f t="shared" si="54"/>
        <v>83174</v>
      </c>
      <c r="L750" s="166" t="str">
        <f t="shared" si="55"/>
        <v>OK</v>
      </c>
    </row>
    <row r="751" spans="2:12" ht="12" x14ac:dyDescent="0.2">
      <c r="B751" s="92" t="s">
        <v>708</v>
      </c>
      <c r="C751" s="59" t="s">
        <v>1935</v>
      </c>
      <c r="D751" s="93" t="s">
        <v>2463</v>
      </c>
      <c r="E751" s="122">
        <v>1</v>
      </c>
      <c r="F751" s="94">
        <v>65136</v>
      </c>
      <c r="G751" s="94">
        <f t="shared" si="58"/>
        <v>65136</v>
      </c>
      <c r="H751" s="36"/>
      <c r="J751" s="187">
        <v>61654</v>
      </c>
      <c r="K751" s="186">
        <f t="shared" si="54"/>
        <v>61654</v>
      </c>
      <c r="L751" s="166" t="str">
        <f t="shared" si="55"/>
        <v>OK</v>
      </c>
    </row>
    <row r="752" spans="2:12" ht="12" x14ac:dyDescent="0.2">
      <c r="B752" s="92" t="s">
        <v>709</v>
      </c>
      <c r="C752" s="59" t="s">
        <v>1936</v>
      </c>
      <c r="D752" s="93" t="s">
        <v>2463</v>
      </c>
      <c r="E752" s="122">
        <v>1</v>
      </c>
      <c r="F752" s="94">
        <v>67812</v>
      </c>
      <c r="G752" s="94">
        <f t="shared" si="58"/>
        <v>67812</v>
      </c>
      <c r="H752" s="20"/>
      <c r="J752" s="187">
        <v>64187</v>
      </c>
      <c r="K752" s="186">
        <f t="shared" si="54"/>
        <v>64187</v>
      </c>
      <c r="L752" s="166" t="str">
        <f t="shared" si="55"/>
        <v>OK</v>
      </c>
    </row>
    <row r="753" spans="2:12" ht="12" x14ac:dyDescent="0.2">
      <c r="B753" s="92" t="s">
        <v>710</v>
      </c>
      <c r="C753" s="59" t="s">
        <v>1937</v>
      </c>
      <c r="D753" s="93" t="s">
        <v>2463</v>
      </c>
      <c r="E753" s="122">
        <v>1</v>
      </c>
      <c r="F753" s="94">
        <v>109335</v>
      </c>
      <c r="G753" s="94">
        <f t="shared" si="58"/>
        <v>109335</v>
      </c>
      <c r="H753" s="20"/>
      <c r="J753" s="187">
        <v>103490</v>
      </c>
      <c r="K753" s="186">
        <f t="shared" si="54"/>
        <v>103490</v>
      </c>
      <c r="L753" s="166" t="str">
        <f t="shared" si="55"/>
        <v>OK</v>
      </c>
    </row>
    <row r="754" spans="2:12" ht="33.75" x14ac:dyDescent="0.2">
      <c r="B754" s="92" t="s">
        <v>711</v>
      </c>
      <c r="C754" s="59" t="s">
        <v>1938</v>
      </c>
      <c r="D754" s="93" t="s">
        <v>2463</v>
      </c>
      <c r="E754" s="122">
        <v>1</v>
      </c>
      <c r="F754" s="94">
        <v>50631</v>
      </c>
      <c r="G754" s="94">
        <f t="shared" si="58"/>
        <v>50631</v>
      </c>
      <c r="H754" s="36"/>
      <c r="J754" s="187">
        <v>47924</v>
      </c>
      <c r="K754" s="186">
        <f t="shared" si="54"/>
        <v>47924</v>
      </c>
      <c r="L754" s="166" t="str">
        <f t="shared" si="55"/>
        <v>OK</v>
      </c>
    </row>
    <row r="755" spans="2:12" ht="33.75" x14ac:dyDescent="0.2">
      <c r="B755" s="92" t="s">
        <v>712</v>
      </c>
      <c r="C755" s="59" t="s">
        <v>1939</v>
      </c>
      <c r="D755" s="93" t="s">
        <v>2463</v>
      </c>
      <c r="E755" s="122">
        <v>1</v>
      </c>
      <c r="F755" s="94">
        <v>73364</v>
      </c>
      <c r="G755" s="94">
        <f t="shared" si="58"/>
        <v>73364</v>
      </c>
      <c r="H755" s="20"/>
      <c r="J755" s="187">
        <v>69442</v>
      </c>
      <c r="K755" s="186">
        <f t="shared" si="54"/>
        <v>69442</v>
      </c>
      <c r="L755" s="166" t="str">
        <f t="shared" si="55"/>
        <v>OK</v>
      </c>
    </row>
    <row r="756" spans="2:12" ht="12" x14ac:dyDescent="0.2">
      <c r="B756" s="92" t="s">
        <v>713</v>
      </c>
      <c r="C756" s="59" t="s">
        <v>1940</v>
      </c>
      <c r="D756" s="93" t="s">
        <v>2463</v>
      </c>
      <c r="E756" s="122">
        <v>1</v>
      </c>
      <c r="F756" s="94">
        <v>158880</v>
      </c>
      <c r="G756" s="94">
        <f t="shared" si="58"/>
        <v>158880</v>
      </c>
      <c r="H756" s="20"/>
      <c r="J756" s="187">
        <v>150387</v>
      </c>
      <c r="K756" s="186">
        <f t="shared" si="54"/>
        <v>150387</v>
      </c>
      <c r="L756" s="166" t="str">
        <f t="shared" si="55"/>
        <v>OK</v>
      </c>
    </row>
    <row r="757" spans="2:12" ht="12" x14ac:dyDescent="0.2">
      <c r="B757" s="92" t="s">
        <v>714</v>
      </c>
      <c r="C757" s="59" t="s">
        <v>1941</v>
      </c>
      <c r="D757" s="93" t="s">
        <v>2463</v>
      </c>
      <c r="E757" s="122">
        <v>1</v>
      </c>
      <c r="F757" s="94">
        <v>30391</v>
      </c>
      <c r="G757" s="94">
        <f t="shared" si="58"/>
        <v>30391</v>
      </c>
      <c r="H757" s="20"/>
      <c r="J757" s="187">
        <v>28766</v>
      </c>
      <c r="K757" s="186">
        <f t="shared" si="54"/>
        <v>28766</v>
      </c>
      <c r="L757" s="166" t="str">
        <f t="shared" si="55"/>
        <v>OK</v>
      </c>
    </row>
    <row r="758" spans="2:12" ht="12" x14ac:dyDescent="0.2">
      <c r="B758" s="92" t="s">
        <v>715</v>
      </c>
      <c r="C758" s="59" t="s">
        <v>1942</v>
      </c>
      <c r="D758" s="93" t="s">
        <v>2463</v>
      </c>
      <c r="E758" s="122">
        <v>1</v>
      </c>
      <c r="F758" s="94">
        <v>25244</v>
      </c>
      <c r="G758" s="94">
        <f t="shared" si="58"/>
        <v>25244</v>
      </c>
      <c r="H758" s="20"/>
      <c r="J758" s="187">
        <v>23895</v>
      </c>
      <c r="K758" s="186">
        <f t="shared" si="54"/>
        <v>23895</v>
      </c>
      <c r="L758" s="166" t="str">
        <f t="shared" si="55"/>
        <v>OK</v>
      </c>
    </row>
    <row r="759" spans="2:12" ht="12" x14ac:dyDescent="0.2">
      <c r="B759" s="92" t="s">
        <v>716</v>
      </c>
      <c r="C759" s="59" t="s">
        <v>1943</v>
      </c>
      <c r="D759" s="93" t="s">
        <v>2463</v>
      </c>
      <c r="E759" s="122">
        <v>1</v>
      </c>
      <c r="F759" s="94">
        <v>41649</v>
      </c>
      <c r="G759" s="94">
        <f t="shared" si="58"/>
        <v>41649</v>
      </c>
      <c r="H759" s="20"/>
      <c r="J759" s="187">
        <v>39423</v>
      </c>
      <c r="K759" s="186">
        <f t="shared" si="54"/>
        <v>39423</v>
      </c>
      <c r="L759" s="166" t="str">
        <f t="shared" si="55"/>
        <v>OK</v>
      </c>
    </row>
    <row r="760" spans="2:12" ht="12" x14ac:dyDescent="0.2">
      <c r="B760" s="92" t="s">
        <v>717</v>
      </c>
      <c r="C760" s="59" t="s">
        <v>1944</v>
      </c>
      <c r="D760" s="93" t="s">
        <v>2463</v>
      </c>
      <c r="E760" s="122">
        <v>1</v>
      </c>
      <c r="F760" s="94">
        <v>14828</v>
      </c>
      <c r="G760" s="94">
        <f t="shared" si="58"/>
        <v>14828</v>
      </c>
      <c r="H760" s="20"/>
      <c r="J760" s="187">
        <v>14035</v>
      </c>
      <c r="K760" s="186">
        <f t="shared" si="54"/>
        <v>14035</v>
      </c>
      <c r="L760" s="166" t="str">
        <f t="shared" si="55"/>
        <v>OK</v>
      </c>
    </row>
    <row r="761" spans="2:12" ht="12" x14ac:dyDescent="0.2">
      <c r="B761" s="92" t="s">
        <v>718</v>
      </c>
      <c r="C761" s="59" t="s">
        <v>1945</v>
      </c>
      <c r="D761" s="93" t="s">
        <v>2463</v>
      </c>
      <c r="E761" s="122">
        <v>1</v>
      </c>
      <c r="F761" s="94">
        <v>34455</v>
      </c>
      <c r="G761" s="94">
        <f t="shared" si="58"/>
        <v>34455</v>
      </c>
      <c r="H761" s="20"/>
      <c r="J761" s="187">
        <v>32613</v>
      </c>
      <c r="K761" s="186">
        <f t="shared" si="54"/>
        <v>32613</v>
      </c>
      <c r="L761" s="166" t="str">
        <f t="shared" si="55"/>
        <v>OK</v>
      </c>
    </row>
    <row r="762" spans="2:12" ht="12" x14ac:dyDescent="0.2">
      <c r="B762" s="92" t="s">
        <v>719</v>
      </c>
      <c r="C762" s="59" t="s">
        <v>1946</v>
      </c>
      <c r="D762" s="93" t="s">
        <v>2463</v>
      </c>
      <c r="E762" s="122">
        <v>1</v>
      </c>
      <c r="F762" s="94">
        <v>48502</v>
      </c>
      <c r="G762" s="94">
        <f t="shared" si="58"/>
        <v>48502</v>
      </c>
      <c r="H762" s="20"/>
      <c r="J762" s="187">
        <v>45909</v>
      </c>
      <c r="K762" s="186">
        <f t="shared" si="54"/>
        <v>45909</v>
      </c>
      <c r="L762" s="166" t="str">
        <f t="shared" si="55"/>
        <v>OK</v>
      </c>
    </row>
    <row r="763" spans="2:12" ht="12" x14ac:dyDescent="0.2">
      <c r="B763" s="92" t="s">
        <v>720</v>
      </c>
      <c r="C763" s="59" t="s">
        <v>1947</v>
      </c>
      <c r="D763" s="93" t="s">
        <v>2463</v>
      </c>
      <c r="E763" s="122">
        <v>1</v>
      </c>
      <c r="F763" s="94">
        <v>41605</v>
      </c>
      <c r="G763" s="94">
        <f t="shared" si="58"/>
        <v>41605</v>
      </c>
      <c r="H763" s="20"/>
      <c r="J763" s="187">
        <v>39381</v>
      </c>
      <c r="K763" s="186">
        <f t="shared" si="54"/>
        <v>39381</v>
      </c>
      <c r="L763" s="166" t="str">
        <f t="shared" si="55"/>
        <v>OK</v>
      </c>
    </row>
    <row r="764" spans="2:12" ht="12" x14ac:dyDescent="0.2">
      <c r="B764" s="92" t="s">
        <v>721</v>
      </c>
      <c r="C764" s="59" t="s">
        <v>1948</v>
      </c>
      <c r="D764" s="93" t="s">
        <v>2463</v>
      </c>
      <c r="E764" s="122">
        <v>1</v>
      </c>
      <c r="F764" s="94">
        <v>35248</v>
      </c>
      <c r="G764" s="94">
        <f t="shared" si="58"/>
        <v>35248</v>
      </c>
      <c r="H764" s="20"/>
      <c r="J764" s="187">
        <v>33364</v>
      </c>
      <c r="K764" s="186">
        <f t="shared" si="54"/>
        <v>33364</v>
      </c>
      <c r="L764" s="166" t="str">
        <f t="shared" si="55"/>
        <v>OK</v>
      </c>
    </row>
    <row r="765" spans="2:12" ht="12" x14ac:dyDescent="0.2">
      <c r="B765" s="92" t="s">
        <v>722</v>
      </c>
      <c r="C765" s="59" t="s">
        <v>1949</v>
      </c>
      <c r="D765" s="93" t="s">
        <v>2463</v>
      </c>
      <c r="E765" s="122">
        <v>1</v>
      </c>
      <c r="F765" s="94">
        <v>15517</v>
      </c>
      <c r="G765" s="94">
        <f t="shared" si="58"/>
        <v>15517</v>
      </c>
      <c r="H765" s="20"/>
      <c r="J765" s="187">
        <v>14688</v>
      </c>
      <c r="K765" s="186">
        <f t="shared" si="54"/>
        <v>14688</v>
      </c>
      <c r="L765" s="166" t="str">
        <f t="shared" si="55"/>
        <v>OK</v>
      </c>
    </row>
    <row r="766" spans="2:12" ht="12" x14ac:dyDescent="0.2">
      <c r="B766" s="92" t="s">
        <v>723</v>
      </c>
      <c r="C766" s="59" t="s">
        <v>1950</v>
      </c>
      <c r="D766" s="93" t="s">
        <v>2463</v>
      </c>
      <c r="E766" s="122">
        <v>1</v>
      </c>
      <c r="F766" s="94">
        <v>44408</v>
      </c>
      <c r="G766" s="94">
        <f t="shared" si="58"/>
        <v>44408</v>
      </c>
      <c r="H766" s="20"/>
      <c r="J766" s="187">
        <v>42034</v>
      </c>
      <c r="K766" s="186">
        <f t="shared" si="54"/>
        <v>42034</v>
      </c>
      <c r="L766" s="166" t="str">
        <f t="shared" si="55"/>
        <v>OK</v>
      </c>
    </row>
    <row r="767" spans="2:12" ht="12" x14ac:dyDescent="0.2">
      <c r="B767" s="92" t="s">
        <v>724</v>
      </c>
      <c r="C767" s="59" t="s">
        <v>1951</v>
      </c>
      <c r="D767" s="93" t="s">
        <v>2463</v>
      </c>
      <c r="E767" s="122">
        <v>1</v>
      </c>
      <c r="F767" s="94">
        <v>38907</v>
      </c>
      <c r="G767" s="94">
        <f t="shared" si="58"/>
        <v>38907</v>
      </c>
      <c r="H767" s="20"/>
      <c r="J767" s="187">
        <v>36827</v>
      </c>
      <c r="K767" s="186">
        <f t="shared" si="54"/>
        <v>36827</v>
      </c>
      <c r="L767" s="166" t="str">
        <f t="shared" si="55"/>
        <v>OK</v>
      </c>
    </row>
    <row r="768" spans="2:12" ht="12" x14ac:dyDescent="0.2">
      <c r="B768" s="92" t="s">
        <v>725</v>
      </c>
      <c r="C768" s="59" t="s">
        <v>1952</v>
      </c>
      <c r="D768" s="93" t="s">
        <v>2463</v>
      </c>
      <c r="E768" s="122">
        <v>1</v>
      </c>
      <c r="F768" s="94">
        <v>36924</v>
      </c>
      <c r="G768" s="94">
        <f t="shared" si="58"/>
        <v>36924</v>
      </c>
      <c r="H768" s="20"/>
      <c r="J768" s="187">
        <v>34950</v>
      </c>
      <c r="K768" s="186">
        <f t="shared" si="54"/>
        <v>34950</v>
      </c>
      <c r="L768" s="166" t="str">
        <f t="shared" si="55"/>
        <v>OK</v>
      </c>
    </row>
    <row r="769" spans="2:12" ht="12" x14ac:dyDescent="0.2">
      <c r="B769" s="92" t="s">
        <v>726</v>
      </c>
      <c r="C769" s="59" t="s">
        <v>1953</v>
      </c>
      <c r="D769" s="93" t="s">
        <v>2463</v>
      </c>
      <c r="E769" s="122">
        <v>1</v>
      </c>
      <c r="F769" s="94">
        <v>43657</v>
      </c>
      <c r="G769" s="94">
        <f t="shared" si="58"/>
        <v>43657</v>
      </c>
      <c r="H769" s="20"/>
      <c r="J769" s="187">
        <v>41323</v>
      </c>
      <c r="K769" s="186">
        <f t="shared" si="54"/>
        <v>41323</v>
      </c>
      <c r="L769" s="166" t="str">
        <f t="shared" si="55"/>
        <v>OK</v>
      </c>
    </row>
    <row r="770" spans="2:12" ht="12" x14ac:dyDescent="0.2">
      <c r="B770" s="92" t="s">
        <v>727</v>
      </c>
      <c r="C770" s="59" t="s">
        <v>1954</v>
      </c>
      <c r="D770" s="93" t="s">
        <v>2463</v>
      </c>
      <c r="E770" s="122">
        <v>1</v>
      </c>
      <c r="F770" s="94">
        <v>48897</v>
      </c>
      <c r="G770" s="94">
        <f t="shared" si="58"/>
        <v>48897</v>
      </c>
      <c r="H770" s="20"/>
      <c r="J770" s="187">
        <v>46283</v>
      </c>
      <c r="K770" s="186">
        <f t="shared" si="54"/>
        <v>46283</v>
      </c>
      <c r="L770" s="166" t="str">
        <f t="shared" si="55"/>
        <v>OK</v>
      </c>
    </row>
    <row r="771" spans="2:12" ht="12" x14ac:dyDescent="0.2">
      <c r="B771" s="92" t="s">
        <v>728</v>
      </c>
      <c r="C771" s="59" t="s">
        <v>1955</v>
      </c>
      <c r="D771" s="93" t="s">
        <v>2463</v>
      </c>
      <c r="E771" s="122">
        <v>1</v>
      </c>
      <c r="F771" s="94">
        <v>169198</v>
      </c>
      <c r="G771" s="94">
        <f t="shared" si="58"/>
        <v>169198</v>
      </c>
      <c r="H771" s="20"/>
      <c r="J771" s="187">
        <v>160153</v>
      </c>
      <c r="K771" s="186">
        <f t="shared" si="54"/>
        <v>160153</v>
      </c>
      <c r="L771" s="166" t="str">
        <f t="shared" si="55"/>
        <v>OK</v>
      </c>
    </row>
    <row r="772" spans="2:12" ht="33.75" x14ac:dyDescent="0.2">
      <c r="B772" s="92" t="s">
        <v>729</v>
      </c>
      <c r="C772" s="59" t="s">
        <v>1956</v>
      </c>
      <c r="D772" s="93" t="s">
        <v>2463</v>
      </c>
      <c r="E772" s="122">
        <v>1</v>
      </c>
      <c r="F772" s="94">
        <v>92450</v>
      </c>
      <c r="G772" s="94">
        <f t="shared" si="58"/>
        <v>92450</v>
      </c>
      <c r="H772" s="20"/>
      <c r="J772" s="187">
        <v>87508</v>
      </c>
      <c r="K772" s="186">
        <f t="shared" si="54"/>
        <v>87508</v>
      </c>
      <c r="L772" s="166" t="str">
        <f t="shared" si="55"/>
        <v>OK</v>
      </c>
    </row>
    <row r="773" spans="2:12" ht="22.5" x14ac:dyDescent="0.2">
      <c r="B773" s="92" t="s">
        <v>2635</v>
      </c>
      <c r="C773" s="59" t="s">
        <v>1957</v>
      </c>
      <c r="D773" s="89" t="s">
        <v>2522</v>
      </c>
      <c r="E773" s="122">
        <v>1</v>
      </c>
      <c r="F773" s="94">
        <v>10183</v>
      </c>
      <c r="G773" s="94">
        <f t="shared" si="58"/>
        <v>10183</v>
      </c>
      <c r="H773" s="20"/>
      <c r="J773" s="187">
        <v>9639</v>
      </c>
      <c r="K773" s="186">
        <f t="shared" si="54"/>
        <v>9639</v>
      </c>
      <c r="L773" s="166" t="str">
        <f t="shared" si="55"/>
        <v>OK</v>
      </c>
    </row>
    <row r="774" spans="2:12" ht="12" x14ac:dyDescent="0.2">
      <c r="B774" s="105" t="s">
        <v>730</v>
      </c>
      <c r="C774" s="60" t="s">
        <v>1958</v>
      </c>
      <c r="D774" s="86"/>
      <c r="E774" s="122"/>
      <c r="F774" s="94"/>
      <c r="G774" s="94"/>
      <c r="H774" s="20"/>
      <c r="J774" s="187"/>
      <c r="K774" s="186">
        <f t="shared" si="54"/>
        <v>0</v>
      </c>
      <c r="L774" s="166" t="str">
        <f t="shared" si="55"/>
        <v>OK</v>
      </c>
    </row>
    <row r="775" spans="2:12" ht="12" x14ac:dyDescent="0.2">
      <c r="B775" s="92" t="s">
        <v>731</v>
      </c>
      <c r="C775" s="65" t="s">
        <v>1959</v>
      </c>
      <c r="D775" s="89" t="s">
        <v>2522</v>
      </c>
      <c r="E775" s="122">
        <v>1</v>
      </c>
      <c r="F775" s="94">
        <v>22919</v>
      </c>
      <c r="G775" s="94">
        <f t="shared" ref="G775:G788" si="59">ROUND(E775*F775,2)</f>
        <v>22919</v>
      </c>
      <c r="H775" s="20"/>
      <c r="J775" s="187">
        <v>21694</v>
      </c>
      <c r="K775" s="186">
        <f t="shared" si="54"/>
        <v>21694</v>
      </c>
      <c r="L775" s="166" t="str">
        <f t="shared" si="55"/>
        <v>OK</v>
      </c>
    </row>
    <row r="776" spans="2:12" ht="12" x14ac:dyDescent="0.2">
      <c r="B776" s="92" t="s">
        <v>732</v>
      </c>
      <c r="C776" s="59" t="s">
        <v>1960</v>
      </c>
      <c r="D776" s="89" t="s">
        <v>2522</v>
      </c>
      <c r="E776" s="122">
        <v>1</v>
      </c>
      <c r="F776" s="94">
        <v>22946</v>
      </c>
      <c r="G776" s="94">
        <f t="shared" si="59"/>
        <v>22946</v>
      </c>
      <c r="H776" s="20"/>
      <c r="J776" s="187">
        <v>21719</v>
      </c>
      <c r="K776" s="186">
        <f t="shared" si="54"/>
        <v>21719</v>
      </c>
      <c r="L776" s="166" t="str">
        <f t="shared" si="55"/>
        <v>OK</v>
      </c>
    </row>
    <row r="777" spans="2:12" ht="12" x14ac:dyDescent="0.2">
      <c r="B777" s="92" t="s">
        <v>733</v>
      </c>
      <c r="C777" s="59" t="s">
        <v>1961</v>
      </c>
      <c r="D777" s="89" t="s">
        <v>2522</v>
      </c>
      <c r="E777" s="122">
        <v>1</v>
      </c>
      <c r="F777" s="94">
        <v>23153</v>
      </c>
      <c r="G777" s="94">
        <f t="shared" si="59"/>
        <v>23153</v>
      </c>
      <c r="H777" s="20"/>
      <c r="J777" s="187">
        <v>21915</v>
      </c>
      <c r="K777" s="186">
        <f t="shared" si="54"/>
        <v>21915</v>
      </c>
      <c r="L777" s="166" t="str">
        <f t="shared" si="55"/>
        <v>OK</v>
      </c>
    </row>
    <row r="778" spans="2:12" ht="12" x14ac:dyDescent="0.2">
      <c r="B778" s="92" t="s">
        <v>734</v>
      </c>
      <c r="C778" s="59" t="s">
        <v>1962</v>
      </c>
      <c r="D778" s="89" t="s">
        <v>2522</v>
      </c>
      <c r="E778" s="122">
        <v>1</v>
      </c>
      <c r="F778" s="94">
        <v>6170</v>
      </c>
      <c r="G778" s="94">
        <f t="shared" si="59"/>
        <v>6170</v>
      </c>
      <c r="H778" s="20"/>
      <c r="J778" s="187">
        <v>5840</v>
      </c>
      <c r="K778" s="186">
        <f t="shared" si="54"/>
        <v>5840</v>
      </c>
      <c r="L778" s="166" t="str">
        <f t="shared" si="55"/>
        <v>OK</v>
      </c>
    </row>
    <row r="779" spans="2:12" ht="12" x14ac:dyDescent="0.2">
      <c r="B779" s="92" t="s">
        <v>735</v>
      </c>
      <c r="C779" s="59" t="s">
        <v>1963</v>
      </c>
      <c r="D779" s="89" t="s">
        <v>2522</v>
      </c>
      <c r="E779" s="122">
        <v>1</v>
      </c>
      <c r="F779" s="94">
        <v>25922</v>
      </c>
      <c r="G779" s="94">
        <f t="shared" si="59"/>
        <v>25922</v>
      </c>
      <c r="H779" s="20"/>
      <c r="J779" s="187">
        <v>24536</v>
      </c>
      <c r="K779" s="186">
        <f t="shared" si="54"/>
        <v>24536</v>
      </c>
      <c r="L779" s="166" t="str">
        <f t="shared" si="55"/>
        <v>OK</v>
      </c>
    </row>
    <row r="780" spans="2:12" ht="12" x14ac:dyDescent="0.2">
      <c r="B780" s="92" t="s">
        <v>736</v>
      </c>
      <c r="C780" s="59" t="s">
        <v>1964</v>
      </c>
      <c r="D780" s="89" t="s">
        <v>2522</v>
      </c>
      <c r="E780" s="122">
        <v>1</v>
      </c>
      <c r="F780" s="94">
        <v>20659</v>
      </c>
      <c r="G780" s="94">
        <f t="shared" si="59"/>
        <v>20659</v>
      </c>
      <c r="H780" s="20"/>
      <c r="J780" s="187">
        <v>19555</v>
      </c>
      <c r="K780" s="186">
        <f t="shared" si="54"/>
        <v>19555</v>
      </c>
      <c r="L780" s="166" t="str">
        <f t="shared" si="55"/>
        <v>OK</v>
      </c>
    </row>
    <row r="781" spans="2:12" ht="12" x14ac:dyDescent="0.2">
      <c r="B781" s="92" t="s">
        <v>737</v>
      </c>
      <c r="C781" s="59" t="s">
        <v>1965</v>
      </c>
      <c r="D781" s="89" t="s">
        <v>2522</v>
      </c>
      <c r="E781" s="122">
        <v>1</v>
      </c>
      <c r="F781" s="94">
        <v>16791</v>
      </c>
      <c r="G781" s="94">
        <f t="shared" si="59"/>
        <v>16791</v>
      </c>
      <c r="H781" s="20"/>
      <c r="J781" s="187">
        <v>15893</v>
      </c>
      <c r="K781" s="186">
        <f t="shared" si="54"/>
        <v>15893</v>
      </c>
      <c r="L781" s="166" t="str">
        <f t="shared" si="55"/>
        <v>OK</v>
      </c>
    </row>
    <row r="782" spans="2:12" ht="12" x14ac:dyDescent="0.2">
      <c r="B782" s="92" t="s">
        <v>738</v>
      </c>
      <c r="C782" s="59" t="s">
        <v>1966</v>
      </c>
      <c r="D782" s="89" t="s">
        <v>2522</v>
      </c>
      <c r="E782" s="122">
        <v>1</v>
      </c>
      <c r="F782" s="94">
        <v>5096</v>
      </c>
      <c r="G782" s="94">
        <f t="shared" si="59"/>
        <v>5096</v>
      </c>
      <c r="H782" s="20"/>
      <c r="J782" s="187">
        <v>4824</v>
      </c>
      <c r="K782" s="186">
        <f t="shared" ref="K782:K845" si="60">ROUND($E782*J782,0)</f>
        <v>4824</v>
      </c>
      <c r="L782" s="166" t="str">
        <f t="shared" ref="L782:L845" si="61">IF(AND(J782&gt;=$F782*0.9,J782&lt;=$F782),"OK","ERROR Vr")</f>
        <v>OK</v>
      </c>
    </row>
    <row r="783" spans="2:12" ht="12" x14ac:dyDescent="0.2">
      <c r="B783" s="92" t="s">
        <v>739</v>
      </c>
      <c r="C783" s="59" t="s">
        <v>1967</v>
      </c>
      <c r="D783" s="89" t="s">
        <v>2522</v>
      </c>
      <c r="E783" s="122">
        <v>1</v>
      </c>
      <c r="F783" s="94">
        <v>11028</v>
      </c>
      <c r="G783" s="94">
        <f t="shared" si="59"/>
        <v>11028</v>
      </c>
      <c r="H783" s="20"/>
      <c r="J783" s="187">
        <v>10438</v>
      </c>
      <c r="K783" s="186">
        <f t="shared" si="60"/>
        <v>10438</v>
      </c>
      <c r="L783" s="166" t="str">
        <f t="shared" si="61"/>
        <v>OK</v>
      </c>
    </row>
    <row r="784" spans="2:12" ht="12" x14ac:dyDescent="0.2">
      <c r="B784" s="92" t="s">
        <v>740</v>
      </c>
      <c r="C784" s="59" t="s">
        <v>1968</v>
      </c>
      <c r="D784" s="89" t="s">
        <v>2522</v>
      </c>
      <c r="E784" s="122">
        <v>1</v>
      </c>
      <c r="F784" s="94">
        <v>19285</v>
      </c>
      <c r="G784" s="94">
        <f t="shared" si="59"/>
        <v>19285</v>
      </c>
      <c r="H784" s="20"/>
      <c r="J784" s="187">
        <v>18254</v>
      </c>
      <c r="K784" s="186">
        <f t="shared" si="60"/>
        <v>18254</v>
      </c>
      <c r="L784" s="166" t="str">
        <f t="shared" si="61"/>
        <v>OK</v>
      </c>
    </row>
    <row r="785" spans="2:12" ht="12" x14ac:dyDescent="0.2">
      <c r="B785" s="92" t="s">
        <v>741</v>
      </c>
      <c r="C785" s="59" t="s">
        <v>1969</v>
      </c>
      <c r="D785" s="89" t="s">
        <v>2522</v>
      </c>
      <c r="E785" s="122">
        <v>1</v>
      </c>
      <c r="F785" s="94">
        <v>6575</v>
      </c>
      <c r="G785" s="94">
        <f t="shared" si="59"/>
        <v>6575</v>
      </c>
      <c r="H785" s="20"/>
      <c r="J785" s="187">
        <v>6224</v>
      </c>
      <c r="K785" s="186">
        <f t="shared" si="60"/>
        <v>6224</v>
      </c>
      <c r="L785" s="166" t="str">
        <f t="shared" si="61"/>
        <v>OK</v>
      </c>
    </row>
    <row r="786" spans="2:12" ht="12" x14ac:dyDescent="0.2">
      <c r="B786" s="92" t="s">
        <v>742</v>
      </c>
      <c r="C786" s="59" t="s">
        <v>1970</v>
      </c>
      <c r="D786" s="89" t="s">
        <v>2522</v>
      </c>
      <c r="E786" s="122">
        <v>1</v>
      </c>
      <c r="F786" s="94">
        <v>46774</v>
      </c>
      <c r="G786" s="94">
        <f t="shared" si="59"/>
        <v>46774</v>
      </c>
      <c r="H786" s="36"/>
      <c r="J786" s="187">
        <v>44274</v>
      </c>
      <c r="K786" s="186">
        <f t="shared" si="60"/>
        <v>44274</v>
      </c>
      <c r="L786" s="166" t="str">
        <f t="shared" si="61"/>
        <v>OK</v>
      </c>
    </row>
    <row r="787" spans="2:12" ht="12" x14ac:dyDescent="0.2">
      <c r="B787" s="92" t="s">
        <v>743</v>
      </c>
      <c r="C787" s="59" t="s">
        <v>1971</v>
      </c>
      <c r="D787" s="89" t="s">
        <v>2522</v>
      </c>
      <c r="E787" s="122">
        <v>1</v>
      </c>
      <c r="F787" s="94">
        <v>30305</v>
      </c>
      <c r="G787" s="94">
        <f t="shared" si="59"/>
        <v>30305</v>
      </c>
      <c r="H787" s="44"/>
      <c r="J787" s="187">
        <v>28685</v>
      </c>
      <c r="K787" s="186">
        <f t="shared" si="60"/>
        <v>28685</v>
      </c>
      <c r="L787" s="166" t="str">
        <f t="shared" si="61"/>
        <v>OK</v>
      </c>
    </row>
    <row r="788" spans="2:12" ht="12" x14ac:dyDescent="0.2">
      <c r="B788" s="92" t="s">
        <v>744</v>
      </c>
      <c r="C788" s="59" t="s">
        <v>1972</v>
      </c>
      <c r="D788" s="89" t="s">
        <v>2522</v>
      </c>
      <c r="E788" s="122">
        <v>1</v>
      </c>
      <c r="F788" s="94">
        <v>19609</v>
      </c>
      <c r="G788" s="94">
        <f t="shared" si="59"/>
        <v>19609</v>
      </c>
      <c r="H788" s="44"/>
      <c r="J788" s="187">
        <v>18561</v>
      </c>
      <c r="K788" s="186">
        <f t="shared" si="60"/>
        <v>18561</v>
      </c>
      <c r="L788" s="166" t="str">
        <f t="shared" si="61"/>
        <v>OK</v>
      </c>
    </row>
    <row r="789" spans="2:12" ht="12" x14ac:dyDescent="0.2">
      <c r="B789" s="105" t="s">
        <v>745</v>
      </c>
      <c r="C789" s="60" t="s">
        <v>1973</v>
      </c>
      <c r="D789" s="86"/>
      <c r="E789" s="122"/>
      <c r="F789" s="94"/>
      <c r="G789" s="94"/>
      <c r="H789" s="44"/>
      <c r="J789" s="187"/>
      <c r="K789" s="186">
        <f t="shared" si="60"/>
        <v>0</v>
      </c>
      <c r="L789" s="166" t="str">
        <f t="shared" si="61"/>
        <v>OK</v>
      </c>
    </row>
    <row r="790" spans="2:12" ht="12" x14ac:dyDescent="0.2">
      <c r="B790" s="92" t="s">
        <v>746</v>
      </c>
      <c r="C790" s="59" t="s">
        <v>1974</v>
      </c>
      <c r="D790" s="89" t="s">
        <v>2522</v>
      </c>
      <c r="E790" s="122">
        <v>1</v>
      </c>
      <c r="F790" s="94">
        <v>13236</v>
      </c>
      <c r="G790" s="94">
        <f t="shared" ref="G790:G796" si="62">ROUND(E790*F790,2)</f>
        <v>13236</v>
      </c>
      <c r="H790" s="44"/>
      <c r="J790" s="187">
        <v>12528</v>
      </c>
      <c r="K790" s="186">
        <f t="shared" si="60"/>
        <v>12528</v>
      </c>
      <c r="L790" s="166" t="str">
        <f t="shared" si="61"/>
        <v>OK</v>
      </c>
    </row>
    <row r="791" spans="2:12" ht="12" x14ac:dyDescent="0.2">
      <c r="B791" s="92" t="s">
        <v>747</v>
      </c>
      <c r="C791" s="59" t="s">
        <v>1975</v>
      </c>
      <c r="D791" s="89" t="s">
        <v>2522</v>
      </c>
      <c r="E791" s="122">
        <v>1</v>
      </c>
      <c r="F791" s="94">
        <v>29369</v>
      </c>
      <c r="G791" s="94">
        <f t="shared" si="62"/>
        <v>29369</v>
      </c>
      <c r="H791" s="44"/>
      <c r="J791" s="187">
        <v>27799</v>
      </c>
      <c r="K791" s="186">
        <f t="shared" si="60"/>
        <v>27799</v>
      </c>
      <c r="L791" s="166" t="str">
        <f t="shared" si="61"/>
        <v>OK</v>
      </c>
    </row>
    <row r="792" spans="2:12" ht="12" x14ac:dyDescent="0.2">
      <c r="B792" s="92" t="s">
        <v>748</v>
      </c>
      <c r="C792" s="59" t="s">
        <v>1976</v>
      </c>
      <c r="D792" s="89" t="s">
        <v>2522</v>
      </c>
      <c r="E792" s="122">
        <v>1</v>
      </c>
      <c r="F792" s="94">
        <v>94890</v>
      </c>
      <c r="G792" s="94">
        <f t="shared" si="62"/>
        <v>94890</v>
      </c>
      <c r="H792" s="44"/>
      <c r="J792" s="187">
        <v>89817</v>
      </c>
      <c r="K792" s="186">
        <f t="shared" si="60"/>
        <v>89817</v>
      </c>
      <c r="L792" s="166" t="str">
        <f t="shared" si="61"/>
        <v>OK</v>
      </c>
    </row>
    <row r="793" spans="2:12" ht="12" x14ac:dyDescent="0.2">
      <c r="B793" s="92" t="s">
        <v>749</v>
      </c>
      <c r="C793" s="59" t="s">
        <v>1977</v>
      </c>
      <c r="D793" s="89" t="s">
        <v>2522</v>
      </c>
      <c r="E793" s="122">
        <v>1</v>
      </c>
      <c r="F793" s="94">
        <v>50408</v>
      </c>
      <c r="G793" s="94">
        <f t="shared" si="62"/>
        <v>50408</v>
      </c>
      <c r="H793" s="44"/>
      <c r="J793" s="187">
        <v>47713</v>
      </c>
      <c r="K793" s="186">
        <f t="shared" si="60"/>
        <v>47713</v>
      </c>
      <c r="L793" s="166" t="str">
        <f t="shared" si="61"/>
        <v>OK</v>
      </c>
    </row>
    <row r="794" spans="2:12" ht="12" x14ac:dyDescent="0.2">
      <c r="B794" s="92" t="s">
        <v>750</v>
      </c>
      <c r="C794" s="59" t="s">
        <v>1978</v>
      </c>
      <c r="D794" s="89" t="s">
        <v>2522</v>
      </c>
      <c r="E794" s="122">
        <v>1</v>
      </c>
      <c r="F794" s="94">
        <v>42223</v>
      </c>
      <c r="G794" s="94">
        <f t="shared" si="62"/>
        <v>42223</v>
      </c>
      <c r="H794" s="44"/>
      <c r="J794" s="187">
        <v>39966</v>
      </c>
      <c r="K794" s="186">
        <f t="shared" si="60"/>
        <v>39966</v>
      </c>
      <c r="L794" s="166" t="str">
        <f t="shared" si="61"/>
        <v>OK</v>
      </c>
    </row>
    <row r="795" spans="2:12" ht="12" x14ac:dyDescent="0.2">
      <c r="B795" s="92" t="s">
        <v>751</v>
      </c>
      <c r="C795" s="59" t="s">
        <v>1979</v>
      </c>
      <c r="D795" s="89" t="s">
        <v>2522</v>
      </c>
      <c r="E795" s="122">
        <v>1</v>
      </c>
      <c r="F795" s="94">
        <v>46684</v>
      </c>
      <c r="G795" s="94">
        <f t="shared" si="62"/>
        <v>46684</v>
      </c>
      <c r="H795" s="44"/>
      <c r="J795" s="187">
        <v>44188</v>
      </c>
      <c r="K795" s="186">
        <f t="shared" si="60"/>
        <v>44188</v>
      </c>
      <c r="L795" s="166" t="str">
        <f t="shared" si="61"/>
        <v>OK</v>
      </c>
    </row>
    <row r="796" spans="2:12" ht="12" x14ac:dyDescent="0.2">
      <c r="B796" s="92" t="s">
        <v>752</v>
      </c>
      <c r="C796" s="59" t="s">
        <v>1980</v>
      </c>
      <c r="D796" s="89" t="s">
        <v>2522</v>
      </c>
      <c r="E796" s="122">
        <v>1</v>
      </c>
      <c r="F796" s="94">
        <v>40030</v>
      </c>
      <c r="G796" s="94">
        <f t="shared" si="62"/>
        <v>40030</v>
      </c>
      <c r="H796" s="44"/>
      <c r="J796" s="187">
        <v>37890</v>
      </c>
      <c r="K796" s="186">
        <f t="shared" si="60"/>
        <v>37890</v>
      </c>
      <c r="L796" s="166" t="str">
        <f t="shared" si="61"/>
        <v>OK</v>
      </c>
    </row>
    <row r="797" spans="2:12" ht="12" x14ac:dyDescent="0.2">
      <c r="B797" s="105" t="s">
        <v>753</v>
      </c>
      <c r="C797" s="60" t="s">
        <v>1981</v>
      </c>
      <c r="D797" s="86"/>
      <c r="E797" s="122"/>
      <c r="F797" s="94"/>
      <c r="G797" s="94"/>
      <c r="H797" s="44"/>
      <c r="J797" s="187"/>
      <c r="K797" s="186">
        <f t="shared" si="60"/>
        <v>0</v>
      </c>
      <c r="L797" s="166" t="str">
        <f t="shared" si="61"/>
        <v>OK</v>
      </c>
    </row>
    <row r="798" spans="2:12" ht="12" x14ac:dyDescent="0.2">
      <c r="B798" s="92" t="s">
        <v>754</v>
      </c>
      <c r="C798" s="59" t="s">
        <v>1982</v>
      </c>
      <c r="D798" s="89" t="s">
        <v>2522</v>
      </c>
      <c r="E798" s="122">
        <v>1</v>
      </c>
      <c r="F798" s="94">
        <v>21018</v>
      </c>
      <c r="G798" s="94">
        <f>ROUND(E798*F798,2)</f>
        <v>21018</v>
      </c>
      <c r="H798" s="44"/>
      <c r="J798" s="187">
        <v>19894</v>
      </c>
      <c r="K798" s="186">
        <f t="shared" si="60"/>
        <v>19894</v>
      </c>
      <c r="L798" s="166" t="str">
        <f t="shared" si="61"/>
        <v>OK</v>
      </c>
    </row>
    <row r="799" spans="2:12" ht="12" x14ac:dyDescent="0.2">
      <c r="B799" s="92" t="s">
        <v>755</v>
      </c>
      <c r="C799" s="59" t="s">
        <v>1983</v>
      </c>
      <c r="D799" s="89" t="s">
        <v>2522</v>
      </c>
      <c r="E799" s="122">
        <v>1</v>
      </c>
      <c r="F799" s="94">
        <v>29467</v>
      </c>
      <c r="G799" s="94">
        <f>ROUND(E799*F799,2)</f>
        <v>29467</v>
      </c>
      <c r="H799" s="44"/>
      <c r="J799" s="187">
        <v>27892</v>
      </c>
      <c r="K799" s="186">
        <f t="shared" si="60"/>
        <v>27892</v>
      </c>
      <c r="L799" s="166" t="str">
        <f t="shared" si="61"/>
        <v>OK</v>
      </c>
    </row>
    <row r="800" spans="2:12" ht="12" x14ac:dyDescent="0.2">
      <c r="B800" s="92" t="s">
        <v>756</v>
      </c>
      <c r="C800" s="59" t="s">
        <v>1984</v>
      </c>
      <c r="D800" s="89" t="s">
        <v>2522</v>
      </c>
      <c r="E800" s="122">
        <v>1</v>
      </c>
      <c r="F800" s="94">
        <v>18246</v>
      </c>
      <c r="G800" s="94">
        <f>ROUND(E800*F800,2)</f>
        <v>18246</v>
      </c>
      <c r="H800" s="44"/>
      <c r="J800" s="187">
        <v>17271</v>
      </c>
      <c r="K800" s="186">
        <f t="shared" si="60"/>
        <v>17271</v>
      </c>
      <c r="L800" s="166" t="str">
        <f t="shared" si="61"/>
        <v>OK</v>
      </c>
    </row>
    <row r="801" spans="2:12" ht="12" x14ac:dyDescent="0.2">
      <c r="B801" s="92" t="s">
        <v>757</v>
      </c>
      <c r="C801" s="59" t="s">
        <v>1985</v>
      </c>
      <c r="D801" s="89" t="s">
        <v>2522</v>
      </c>
      <c r="E801" s="122">
        <v>1</v>
      </c>
      <c r="F801" s="94">
        <v>9479</v>
      </c>
      <c r="G801" s="94">
        <f>ROUND(E801*F801,2)</f>
        <v>9479</v>
      </c>
      <c r="H801" s="44"/>
      <c r="J801" s="187">
        <v>8972</v>
      </c>
      <c r="K801" s="186">
        <f t="shared" si="60"/>
        <v>8972</v>
      </c>
      <c r="L801" s="166" t="str">
        <f t="shared" si="61"/>
        <v>OK</v>
      </c>
    </row>
    <row r="802" spans="2:12" ht="12" x14ac:dyDescent="0.2">
      <c r="B802" s="21"/>
      <c r="C802" s="35"/>
      <c r="D802" s="11"/>
      <c r="E802" s="122"/>
      <c r="F802" s="24"/>
      <c r="G802" s="54"/>
      <c r="H802" s="44"/>
      <c r="J802" s="187"/>
      <c r="K802" s="186">
        <f t="shared" si="60"/>
        <v>0</v>
      </c>
      <c r="L802" s="166" t="str">
        <f t="shared" si="61"/>
        <v>OK</v>
      </c>
    </row>
    <row r="803" spans="2:12" ht="12" x14ac:dyDescent="0.2">
      <c r="B803" s="12">
        <v>11</v>
      </c>
      <c r="C803" s="28" t="s">
        <v>1986</v>
      </c>
      <c r="D803" s="112"/>
      <c r="E803" s="135"/>
      <c r="F803" s="113"/>
      <c r="G803" s="114"/>
      <c r="H803" s="38">
        <f>SUM(G805:G868)</f>
        <v>3729561</v>
      </c>
      <c r="J803" s="187"/>
      <c r="K803" s="186">
        <f t="shared" si="60"/>
        <v>0</v>
      </c>
      <c r="L803" s="166" t="str">
        <f t="shared" si="61"/>
        <v>OK</v>
      </c>
    </row>
    <row r="804" spans="2:12" ht="12" x14ac:dyDescent="0.2">
      <c r="B804" s="10" t="s">
        <v>758</v>
      </c>
      <c r="C804" s="73" t="s">
        <v>1987</v>
      </c>
      <c r="D804" s="74"/>
      <c r="E804" s="122"/>
      <c r="F804" s="56"/>
      <c r="G804" s="54"/>
      <c r="H804" s="44"/>
      <c r="J804" s="187"/>
      <c r="K804" s="186">
        <f t="shared" si="60"/>
        <v>0</v>
      </c>
      <c r="L804" s="166" t="str">
        <f t="shared" si="61"/>
        <v>OK</v>
      </c>
    </row>
    <row r="805" spans="2:12" ht="12" x14ac:dyDescent="0.2">
      <c r="B805" s="92" t="s">
        <v>759</v>
      </c>
      <c r="C805" s="59" t="s">
        <v>1988</v>
      </c>
      <c r="D805" s="93" t="s">
        <v>2463</v>
      </c>
      <c r="E805" s="122">
        <v>1</v>
      </c>
      <c r="F805" s="94">
        <v>26442</v>
      </c>
      <c r="G805" s="94">
        <f>ROUND(E805*F805,2)</f>
        <v>26442</v>
      </c>
      <c r="H805" s="36"/>
      <c r="J805" s="187">
        <v>25028</v>
      </c>
      <c r="K805" s="186">
        <f t="shared" si="60"/>
        <v>25028</v>
      </c>
      <c r="L805" s="166" t="str">
        <f t="shared" si="61"/>
        <v>OK</v>
      </c>
    </row>
    <row r="806" spans="2:12" ht="22.5" x14ac:dyDescent="0.2">
      <c r="B806" s="92" t="s">
        <v>760</v>
      </c>
      <c r="C806" s="59" t="s">
        <v>1989</v>
      </c>
      <c r="D806" s="93" t="s">
        <v>2463</v>
      </c>
      <c r="E806" s="122">
        <v>1</v>
      </c>
      <c r="F806" s="94">
        <v>34794</v>
      </c>
      <c r="G806" s="94">
        <f>ROUND(E806*F806,2)</f>
        <v>34794</v>
      </c>
      <c r="H806" s="20"/>
      <c r="J806" s="187">
        <v>32934</v>
      </c>
      <c r="K806" s="186">
        <f t="shared" si="60"/>
        <v>32934</v>
      </c>
      <c r="L806" s="166" t="str">
        <f t="shared" si="61"/>
        <v>OK</v>
      </c>
    </row>
    <row r="807" spans="2:12" ht="12" x14ac:dyDescent="0.2">
      <c r="B807" s="92" t="s">
        <v>761</v>
      </c>
      <c r="C807" s="59" t="s">
        <v>1990</v>
      </c>
      <c r="D807" s="93" t="s">
        <v>2463</v>
      </c>
      <c r="E807" s="122">
        <v>1</v>
      </c>
      <c r="F807" s="94">
        <v>97062</v>
      </c>
      <c r="G807" s="94">
        <f>ROUND(E807*F807,2)</f>
        <v>97062</v>
      </c>
      <c r="H807" s="20"/>
      <c r="J807" s="187">
        <v>91873</v>
      </c>
      <c r="K807" s="186">
        <f t="shared" si="60"/>
        <v>91873</v>
      </c>
      <c r="L807" s="166" t="str">
        <f t="shared" si="61"/>
        <v>OK</v>
      </c>
    </row>
    <row r="808" spans="2:12" ht="12" x14ac:dyDescent="0.2">
      <c r="B808" s="92" t="s">
        <v>762</v>
      </c>
      <c r="C808" s="59" t="s">
        <v>1991</v>
      </c>
      <c r="D808" s="89" t="s">
        <v>2522</v>
      </c>
      <c r="E808" s="122">
        <v>1</v>
      </c>
      <c r="F808" s="94">
        <v>10023</v>
      </c>
      <c r="G808" s="94">
        <f>ROUND(E808*F808,2)</f>
        <v>10023</v>
      </c>
      <c r="H808" s="20"/>
      <c r="J808" s="187">
        <v>9487</v>
      </c>
      <c r="K808" s="186">
        <f t="shared" si="60"/>
        <v>9487</v>
      </c>
      <c r="L808" s="166" t="str">
        <f t="shared" si="61"/>
        <v>OK</v>
      </c>
    </row>
    <row r="809" spans="2:12" ht="22.5" x14ac:dyDescent="0.2">
      <c r="B809" s="92" t="s">
        <v>2504</v>
      </c>
      <c r="C809" s="59" t="s">
        <v>2505</v>
      </c>
      <c r="D809" s="93" t="s">
        <v>2463</v>
      </c>
      <c r="E809" s="122">
        <v>1</v>
      </c>
      <c r="F809" s="94">
        <v>35709</v>
      </c>
      <c r="G809" s="94">
        <f>ROUND(E809*F809,2)</f>
        <v>35709</v>
      </c>
      <c r="H809" s="20"/>
      <c r="J809" s="187">
        <v>33800</v>
      </c>
      <c r="K809" s="186">
        <f t="shared" si="60"/>
        <v>33800</v>
      </c>
      <c r="L809" s="166" t="str">
        <f t="shared" si="61"/>
        <v>OK</v>
      </c>
    </row>
    <row r="810" spans="2:12" ht="12" x14ac:dyDescent="0.2">
      <c r="B810" s="105" t="s">
        <v>763</v>
      </c>
      <c r="C810" s="60" t="s">
        <v>1992</v>
      </c>
      <c r="D810" s="86"/>
      <c r="E810" s="122"/>
      <c r="F810" s="94"/>
      <c r="G810" s="94"/>
      <c r="H810" s="20"/>
      <c r="J810" s="187"/>
      <c r="K810" s="186">
        <f t="shared" si="60"/>
        <v>0</v>
      </c>
      <c r="L810" s="166" t="str">
        <f t="shared" si="61"/>
        <v>OK</v>
      </c>
    </row>
    <row r="811" spans="2:12" ht="12" x14ac:dyDescent="0.2">
      <c r="B811" s="92" t="s">
        <v>764</v>
      </c>
      <c r="C811" s="59" t="s">
        <v>1993</v>
      </c>
      <c r="D811" s="89" t="s">
        <v>2522</v>
      </c>
      <c r="E811" s="122">
        <v>1</v>
      </c>
      <c r="F811" s="94">
        <v>59221</v>
      </c>
      <c r="G811" s="94">
        <f t="shared" ref="G811:G853" si="63">ROUND(E811*F811,2)</f>
        <v>59221</v>
      </c>
      <c r="H811" s="20"/>
      <c r="J811" s="187">
        <v>56055</v>
      </c>
      <c r="K811" s="186">
        <f t="shared" si="60"/>
        <v>56055</v>
      </c>
      <c r="L811" s="166" t="str">
        <f t="shared" si="61"/>
        <v>OK</v>
      </c>
    </row>
    <row r="812" spans="2:12" ht="12" x14ac:dyDescent="0.2">
      <c r="B812" s="92" t="s">
        <v>765</v>
      </c>
      <c r="C812" s="59" t="s">
        <v>1994</v>
      </c>
      <c r="D812" s="89" t="s">
        <v>2522</v>
      </c>
      <c r="E812" s="122">
        <v>1</v>
      </c>
      <c r="F812" s="94">
        <v>62825</v>
      </c>
      <c r="G812" s="94">
        <f t="shared" si="63"/>
        <v>62825</v>
      </c>
      <c r="H812" s="20"/>
      <c r="J812" s="187">
        <v>59467</v>
      </c>
      <c r="K812" s="186">
        <f t="shared" si="60"/>
        <v>59467</v>
      </c>
      <c r="L812" s="166" t="str">
        <f t="shared" si="61"/>
        <v>OK</v>
      </c>
    </row>
    <row r="813" spans="2:12" ht="12" x14ac:dyDescent="0.2">
      <c r="B813" s="92" t="s">
        <v>766</v>
      </c>
      <c r="C813" s="59" t="s">
        <v>1995</v>
      </c>
      <c r="D813" s="89" t="s">
        <v>2522</v>
      </c>
      <c r="E813" s="122">
        <v>1</v>
      </c>
      <c r="F813" s="94">
        <v>61592</v>
      </c>
      <c r="G813" s="94">
        <f t="shared" si="63"/>
        <v>61592</v>
      </c>
      <c r="H813" s="20"/>
      <c r="J813" s="187">
        <v>58299</v>
      </c>
      <c r="K813" s="186">
        <f t="shared" si="60"/>
        <v>58299</v>
      </c>
      <c r="L813" s="166" t="str">
        <f t="shared" si="61"/>
        <v>OK</v>
      </c>
    </row>
    <row r="814" spans="2:12" ht="12" x14ac:dyDescent="0.2">
      <c r="B814" s="92" t="s">
        <v>2636</v>
      </c>
      <c r="C814" s="59" t="s">
        <v>1996</v>
      </c>
      <c r="D814" s="93" t="s">
        <v>2463</v>
      </c>
      <c r="E814" s="122">
        <v>1</v>
      </c>
      <c r="F814" s="94">
        <v>116702</v>
      </c>
      <c r="G814" s="94">
        <f t="shared" si="63"/>
        <v>116702</v>
      </c>
      <c r="H814" s="20"/>
      <c r="J814" s="187">
        <v>110463</v>
      </c>
      <c r="K814" s="186">
        <f t="shared" si="60"/>
        <v>110463</v>
      </c>
      <c r="L814" s="166" t="str">
        <f t="shared" si="61"/>
        <v>OK</v>
      </c>
    </row>
    <row r="815" spans="2:12" ht="12" x14ac:dyDescent="0.2">
      <c r="B815" s="92" t="s">
        <v>767</v>
      </c>
      <c r="C815" s="59" t="s">
        <v>1997</v>
      </c>
      <c r="D815" s="93" t="s">
        <v>2463</v>
      </c>
      <c r="E815" s="122">
        <v>1</v>
      </c>
      <c r="F815" s="94">
        <v>119411</v>
      </c>
      <c r="G815" s="94">
        <f t="shared" si="63"/>
        <v>119411</v>
      </c>
      <c r="H815" s="20"/>
      <c r="J815" s="187">
        <v>113028</v>
      </c>
      <c r="K815" s="186">
        <f t="shared" si="60"/>
        <v>113028</v>
      </c>
      <c r="L815" s="166" t="str">
        <f t="shared" si="61"/>
        <v>OK</v>
      </c>
    </row>
    <row r="816" spans="2:12" ht="12" x14ac:dyDescent="0.2">
      <c r="B816" s="92" t="s">
        <v>768</v>
      </c>
      <c r="C816" s="59" t="s">
        <v>1998</v>
      </c>
      <c r="D816" s="93" t="s">
        <v>2463</v>
      </c>
      <c r="E816" s="122">
        <v>1</v>
      </c>
      <c r="F816" s="94">
        <v>111638</v>
      </c>
      <c r="G816" s="94">
        <f t="shared" si="63"/>
        <v>111638</v>
      </c>
      <c r="H816" s="20"/>
      <c r="J816" s="187">
        <v>105670</v>
      </c>
      <c r="K816" s="186">
        <f t="shared" si="60"/>
        <v>105670</v>
      </c>
      <c r="L816" s="166" t="str">
        <f t="shared" si="61"/>
        <v>OK</v>
      </c>
    </row>
    <row r="817" spans="2:12" ht="12" x14ac:dyDescent="0.2">
      <c r="B817" s="92" t="s">
        <v>769</v>
      </c>
      <c r="C817" s="59" t="s">
        <v>1999</v>
      </c>
      <c r="D817" s="93" t="s">
        <v>2463</v>
      </c>
      <c r="E817" s="122">
        <v>1</v>
      </c>
      <c r="F817" s="94">
        <v>107936</v>
      </c>
      <c r="G817" s="94">
        <f t="shared" si="63"/>
        <v>107936</v>
      </c>
      <c r="H817" s="20"/>
      <c r="J817" s="187">
        <v>102166</v>
      </c>
      <c r="K817" s="186">
        <f t="shared" si="60"/>
        <v>102166</v>
      </c>
      <c r="L817" s="166" t="str">
        <f t="shared" si="61"/>
        <v>OK</v>
      </c>
    </row>
    <row r="818" spans="2:12" ht="12" x14ac:dyDescent="0.2">
      <c r="B818" s="92" t="s">
        <v>770</v>
      </c>
      <c r="C818" s="59" t="s">
        <v>2000</v>
      </c>
      <c r="D818" s="93" t="s">
        <v>2463</v>
      </c>
      <c r="E818" s="122">
        <v>1</v>
      </c>
      <c r="F818" s="94">
        <v>106031</v>
      </c>
      <c r="G818" s="94">
        <f t="shared" si="63"/>
        <v>106031</v>
      </c>
      <c r="H818" s="20"/>
      <c r="J818" s="187">
        <v>100363</v>
      </c>
      <c r="K818" s="186">
        <f t="shared" si="60"/>
        <v>100363</v>
      </c>
      <c r="L818" s="166" t="str">
        <f t="shared" si="61"/>
        <v>OK</v>
      </c>
    </row>
    <row r="819" spans="2:12" ht="12" x14ac:dyDescent="0.2">
      <c r="B819" s="92" t="s">
        <v>771</v>
      </c>
      <c r="C819" s="59" t="s">
        <v>2001</v>
      </c>
      <c r="D819" s="93" t="s">
        <v>2463</v>
      </c>
      <c r="E819" s="122">
        <v>1</v>
      </c>
      <c r="F819" s="94">
        <v>105168</v>
      </c>
      <c r="G819" s="94">
        <f t="shared" si="63"/>
        <v>105168</v>
      </c>
      <c r="H819" s="20"/>
      <c r="J819" s="187">
        <v>99546</v>
      </c>
      <c r="K819" s="186">
        <f t="shared" si="60"/>
        <v>99546</v>
      </c>
      <c r="L819" s="166" t="str">
        <f t="shared" si="61"/>
        <v>OK</v>
      </c>
    </row>
    <row r="820" spans="2:12" ht="12" x14ac:dyDescent="0.2">
      <c r="B820" s="92" t="s">
        <v>772</v>
      </c>
      <c r="C820" s="59" t="s">
        <v>2002</v>
      </c>
      <c r="D820" s="93" t="s">
        <v>2463</v>
      </c>
      <c r="E820" s="122">
        <v>1</v>
      </c>
      <c r="F820" s="94">
        <v>191393</v>
      </c>
      <c r="G820" s="94">
        <f t="shared" si="63"/>
        <v>191393</v>
      </c>
      <c r="H820" s="20"/>
      <c r="J820" s="187">
        <v>181162</v>
      </c>
      <c r="K820" s="186">
        <f t="shared" si="60"/>
        <v>181162</v>
      </c>
      <c r="L820" s="166" t="str">
        <f t="shared" si="61"/>
        <v>OK</v>
      </c>
    </row>
    <row r="821" spans="2:12" ht="12" x14ac:dyDescent="0.2">
      <c r="B821" s="92" t="s">
        <v>773</v>
      </c>
      <c r="C821" s="59" t="s">
        <v>2003</v>
      </c>
      <c r="D821" s="93" t="s">
        <v>2463</v>
      </c>
      <c r="E821" s="122">
        <v>1</v>
      </c>
      <c r="F821" s="94">
        <v>75398</v>
      </c>
      <c r="G821" s="94">
        <f t="shared" si="63"/>
        <v>75398</v>
      </c>
      <c r="H821" s="20"/>
      <c r="J821" s="187">
        <v>71367</v>
      </c>
      <c r="K821" s="186">
        <f t="shared" si="60"/>
        <v>71367</v>
      </c>
      <c r="L821" s="166" t="str">
        <f t="shared" si="61"/>
        <v>OK</v>
      </c>
    </row>
    <row r="822" spans="2:12" ht="12" x14ac:dyDescent="0.2">
      <c r="B822" s="92" t="s">
        <v>774</v>
      </c>
      <c r="C822" s="59" t="s">
        <v>2004</v>
      </c>
      <c r="D822" s="93" t="s">
        <v>2463</v>
      </c>
      <c r="E822" s="122">
        <v>1</v>
      </c>
      <c r="F822" s="94">
        <v>73138</v>
      </c>
      <c r="G822" s="94">
        <f t="shared" si="63"/>
        <v>73138</v>
      </c>
      <c r="H822" s="20"/>
      <c r="J822" s="187">
        <v>69228</v>
      </c>
      <c r="K822" s="186">
        <f t="shared" si="60"/>
        <v>69228</v>
      </c>
      <c r="L822" s="166" t="str">
        <f t="shared" si="61"/>
        <v>OK</v>
      </c>
    </row>
    <row r="823" spans="2:12" ht="12" x14ac:dyDescent="0.2">
      <c r="B823" s="92" t="s">
        <v>775</v>
      </c>
      <c r="C823" s="59" t="s">
        <v>2005</v>
      </c>
      <c r="D823" s="93" t="s">
        <v>2463</v>
      </c>
      <c r="E823" s="122">
        <v>1</v>
      </c>
      <c r="F823" s="94">
        <v>69721</v>
      </c>
      <c r="G823" s="94">
        <f t="shared" si="63"/>
        <v>69721</v>
      </c>
      <c r="H823" s="20"/>
      <c r="J823" s="187">
        <v>65994</v>
      </c>
      <c r="K823" s="186">
        <f t="shared" si="60"/>
        <v>65994</v>
      </c>
      <c r="L823" s="166" t="str">
        <f t="shared" si="61"/>
        <v>OK</v>
      </c>
    </row>
    <row r="824" spans="2:12" ht="12" x14ac:dyDescent="0.2">
      <c r="B824" s="92" t="s">
        <v>776</v>
      </c>
      <c r="C824" s="59" t="s">
        <v>2006</v>
      </c>
      <c r="D824" s="93" t="s">
        <v>2463</v>
      </c>
      <c r="E824" s="122">
        <v>1</v>
      </c>
      <c r="F824" s="94">
        <v>74057</v>
      </c>
      <c r="G824" s="94">
        <f t="shared" si="63"/>
        <v>74057</v>
      </c>
      <c r="H824" s="20"/>
      <c r="J824" s="187">
        <v>70098</v>
      </c>
      <c r="K824" s="186">
        <f t="shared" si="60"/>
        <v>70098</v>
      </c>
      <c r="L824" s="166" t="str">
        <f t="shared" si="61"/>
        <v>OK</v>
      </c>
    </row>
    <row r="825" spans="2:12" ht="12" x14ac:dyDescent="0.2">
      <c r="B825" s="92" t="s">
        <v>777</v>
      </c>
      <c r="C825" s="59" t="s">
        <v>2007</v>
      </c>
      <c r="D825" s="93" t="s">
        <v>2463</v>
      </c>
      <c r="E825" s="122">
        <v>1</v>
      </c>
      <c r="F825" s="94">
        <v>71663</v>
      </c>
      <c r="G825" s="94">
        <f t="shared" si="63"/>
        <v>71663</v>
      </c>
      <c r="H825" s="20"/>
      <c r="J825" s="187">
        <v>67832</v>
      </c>
      <c r="K825" s="186">
        <f t="shared" si="60"/>
        <v>67832</v>
      </c>
      <c r="L825" s="166" t="str">
        <f t="shared" si="61"/>
        <v>OK</v>
      </c>
    </row>
    <row r="826" spans="2:12" ht="12" x14ac:dyDescent="0.2">
      <c r="B826" s="92" t="s">
        <v>778</v>
      </c>
      <c r="C826" s="59" t="s">
        <v>2008</v>
      </c>
      <c r="D826" s="93" t="s">
        <v>2463</v>
      </c>
      <c r="E826" s="122">
        <v>1</v>
      </c>
      <c r="F826" s="94">
        <v>70001</v>
      </c>
      <c r="G826" s="94">
        <f t="shared" si="63"/>
        <v>70001</v>
      </c>
      <c r="H826" s="20"/>
      <c r="J826" s="187">
        <v>66259</v>
      </c>
      <c r="K826" s="186">
        <f t="shared" si="60"/>
        <v>66259</v>
      </c>
      <c r="L826" s="166" t="str">
        <f t="shared" si="61"/>
        <v>OK</v>
      </c>
    </row>
    <row r="827" spans="2:12" ht="12" x14ac:dyDescent="0.2">
      <c r="B827" s="92" t="s">
        <v>779</v>
      </c>
      <c r="C827" s="59" t="s">
        <v>2009</v>
      </c>
      <c r="D827" s="93" t="s">
        <v>2463</v>
      </c>
      <c r="E827" s="122">
        <v>1</v>
      </c>
      <c r="F827" s="94">
        <v>60756</v>
      </c>
      <c r="G827" s="94">
        <f t="shared" si="63"/>
        <v>60756</v>
      </c>
      <c r="H827" s="20"/>
      <c r="J827" s="187">
        <v>57508</v>
      </c>
      <c r="K827" s="186">
        <f t="shared" si="60"/>
        <v>57508</v>
      </c>
      <c r="L827" s="166" t="str">
        <f t="shared" si="61"/>
        <v>OK</v>
      </c>
    </row>
    <row r="828" spans="2:12" ht="12" x14ac:dyDescent="0.2">
      <c r="B828" s="92" t="s">
        <v>780</v>
      </c>
      <c r="C828" s="59" t="s">
        <v>2010</v>
      </c>
      <c r="D828" s="93" t="s">
        <v>2463</v>
      </c>
      <c r="E828" s="122">
        <v>1</v>
      </c>
      <c r="F828" s="94">
        <v>60191</v>
      </c>
      <c r="G828" s="94">
        <f t="shared" si="63"/>
        <v>60191</v>
      </c>
      <c r="H828" s="20"/>
      <c r="J828" s="187">
        <v>56973</v>
      </c>
      <c r="K828" s="186">
        <f t="shared" si="60"/>
        <v>56973</v>
      </c>
      <c r="L828" s="166" t="str">
        <f t="shared" si="61"/>
        <v>OK</v>
      </c>
    </row>
    <row r="829" spans="2:12" ht="135" x14ac:dyDescent="0.2">
      <c r="B829" s="92" t="s">
        <v>781</v>
      </c>
      <c r="C829" s="22" t="s">
        <v>2476</v>
      </c>
      <c r="D829" s="93" t="s">
        <v>2463</v>
      </c>
      <c r="E829" s="122">
        <v>1</v>
      </c>
      <c r="F829" s="94">
        <v>145305</v>
      </c>
      <c r="G829" s="94">
        <f t="shared" si="63"/>
        <v>145305</v>
      </c>
      <c r="H829" s="20"/>
      <c r="J829" s="187">
        <v>137537</v>
      </c>
      <c r="K829" s="186">
        <f t="shared" si="60"/>
        <v>137537</v>
      </c>
      <c r="L829" s="166" t="str">
        <f t="shared" si="61"/>
        <v>OK</v>
      </c>
    </row>
    <row r="830" spans="2:12" ht="12" x14ac:dyDescent="0.2">
      <c r="B830" s="92" t="s">
        <v>782</v>
      </c>
      <c r="C830" s="22" t="s">
        <v>2011</v>
      </c>
      <c r="D830" s="93" t="s">
        <v>2463</v>
      </c>
      <c r="E830" s="122">
        <v>1</v>
      </c>
      <c r="F830" s="94">
        <v>38820</v>
      </c>
      <c r="G830" s="94">
        <f t="shared" si="63"/>
        <v>38820</v>
      </c>
      <c r="H830" s="20"/>
      <c r="J830" s="187">
        <v>36745</v>
      </c>
      <c r="K830" s="186">
        <f t="shared" si="60"/>
        <v>36745</v>
      </c>
      <c r="L830" s="166" t="str">
        <f t="shared" si="61"/>
        <v>OK</v>
      </c>
    </row>
    <row r="831" spans="2:12" ht="12" x14ac:dyDescent="0.2">
      <c r="B831" s="92" t="s">
        <v>783</v>
      </c>
      <c r="C831" s="22" t="s">
        <v>2012</v>
      </c>
      <c r="D831" s="93" t="s">
        <v>2463</v>
      </c>
      <c r="E831" s="122">
        <v>1</v>
      </c>
      <c r="F831" s="94">
        <v>32691</v>
      </c>
      <c r="G831" s="94">
        <f t="shared" si="63"/>
        <v>32691</v>
      </c>
      <c r="H831" s="20"/>
      <c r="J831" s="187">
        <v>30943</v>
      </c>
      <c r="K831" s="186">
        <f t="shared" si="60"/>
        <v>30943</v>
      </c>
      <c r="L831" s="166" t="str">
        <f t="shared" si="61"/>
        <v>OK</v>
      </c>
    </row>
    <row r="832" spans="2:12" ht="12" x14ac:dyDescent="0.2">
      <c r="B832" s="92" t="s">
        <v>784</v>
      </c>
      <c r="C832" s="22" t="s">
        <v>2477</v>
      </c>
      <c r="D832" s="93" t="s">
        <v>2463</v>
      </c>
      <c r="E832" s="122">
        <v>1</v>
      </c>
      <c r="F832" s="94">
        <v>12562</v>
      </c>
      <c r="G832" s="94">
        <f t="shared" si="63"/>
        <v>12562</v>
      </c>
      <c r="H832" s="20"/>
      <c r="J832" s="187">
        <v>11890</v>
      </c>
      <c r="K832" s="186">
        <f t="shared" si="60"/>
        <v>11890</v>
      </c>
      <c r="L832" s="166" t="str">
        <f t="shared" si="61"/>
        <v>OK</v>
      </c>
    </row>
    <row r="833" spans="2:12" ht="22.5" x14ac:dyDescent="0.2">
      <c r="B833" s="92" t="s">
        <v>785</v>
      </c>
      <c r="C833" s="22" t="s">
        <v>2013</v>
      </c>
      <c r="D833" s="93" t="s">
        <v>2463</v>
      </c>
      <c r="E833" s="122">
        <v>1</v>
      </c>
      <c r="F833" s="94">
        <v>92779</v>
      </c>
      <c r="G833" s="94">
        <f t="shared" si="63"/>
        <v>92779</v>
      </c>
      <c r="H833" s="20"/>
      <c r="J833" s="187">
        <v>87819</v>
      </c>
      <c r="K833" s="186">
        <f t="shared" si="60"/>
        <v>87819</v>
      </c>
      <c r="L833" s="166" t="str">
        <f t="shared" si="61"/>
        <v>OK</v>
      </c>
    </row>
    <row r="834" spans="2:12" ht="12" x14ac:dyDescent="0.2">
      <c r="B834" s="92" t="s">
        <v>786</v>
      </c>
      <c r="C834" s="22" t="s">
        <v>2478</v>
      </c>
      <c r="D834" s="93" t="s">
        <v>2463</v>
      </c>
      <c r="E834" s="122">
        <v>1</v>
      </c>
      <c r="F834" s="94">
        <v>10427</v>
      </c>
      <c r="G834" s="94">
        <f t="shared" si="63"/>
        <v>10427</v>
      </c>
      <c r="H834" s="20"/>
      <c r="J834" s="187">
        <v>9870</v>
      </c>
      <c r="K834" s="186">
        <f t="shared" si="60"/>
        <v>9870</v>
      </c>
      <c r="L834" s="166" t="str">
        <f t="shared" si="61"/>
        <v>OK</v>
      </c>
    </row>
    <row r="835" spans="2:12" ht="12" x14ac:dyDescent="0.2">
      <c r="B835" s="92" t="s">
        <v>787</v>
      </c>
      <c r="C835" s="22" t="s">
        <v>2479</v>
      </c>
      <c r="D835" s="93" t="s">
        <v>2463</v>
      </c>
      <c r="E835" s="122">
        <v>1</v>
      </c>
      <c r="F835" s="94">
        <v>9663</v>
      </c>
      <c r="G835" s="94">
        <f t="shared" si="63"/>
        <v>9663</v>
      </c>
      <c r="H835" s="20"/>
      <c r="J835" s="187">
        <v>9146</v>
      </c>
      <c r="K835" s="186">
        <f t="shared" si="60"/>
        <v>9146</v>
      </c>
      <c r="L835" s="166" t="str">
        <f t="shared" si="61"/>
        <v>OK</v>
      </c>
    </row>
    <row r="836" spans="2:12" ht="12" x14ac:dyDescent="0.2">
      <c r="B836" s="92" t="s">
        <v>788</v>
      </c>
      <c r="C836" s="22" t="s">
        <v>2014</v>
      </c>
      <c r="D836" s="93" t="s">
        <v>2463</v>
      </c>
      <c r="E836" s="122">
        <v>1</v>
      </c>
      <c r="F836" s="94">
        <v>20862</v>
      </c>
      <c r="G836" s="94">
        <f t="shared" si="63"/>
        <v>20862</v>
      </c>
      <c r="H836" s="20"/>
      <c r="J836" s="187">
        <v>19747</v>
      </c>
      <c r="K836" s="186">
        <f t="shared" si="60"/>
        <v>19747</v>
      </c>
      <c r="L836" s="166" t="str">
        <f t="shared" si="61"/>
        <v>OK</v>
      </c>
    </row>
    <row r="837" spans="2:12" ht="12" x14ac:dyDescent="0.2">
      <c r="B837" s="92" t="s">
        <v>789</v>
      </c>
      <c r="C837" s="22" t="s">
        <v>2015</v>
      </c>
      <c r="D837" s="93" t="s">
        <v>2463</v>
      </c>
      <c r="E837" s="122">
        <v>1</v>
      </c>
      <c r="F837" s="94">
        <v>44513</v>
      </c>
      <c r="G837" s="94">
        <f t="shared" si="63"/>
        <v>44513</v>
      </c>
      <c r="H837" s="20"/>
      <c r="J837" s="187">
        <v>42133</v>
      </c>
      <c r="K837" s="186">
        <f t="shared" si="60"/>
        <v>42133</v>
      </c>
      <c r="L837" s="166" t="str">
        <f t="shared" si="61"/>
        <v>OK</v>
      </c>
    </row>
    <row r="838" spans="2:12" ht="12" x14ac:dyDescent="0.2">
      <c r="B838" s="92" t="s">
        <v>790</v>
      </c>
      <c r="C838" s="22" t="s">
        <v>2481</v>
      </c>
      <c r="D838" s="89" t="s">
        <v>2522</v>
      </c>
      <c r="E838" s="122">
        <v>1</v>
      </c>
      <c r="F838" s="94">
        <v>16506</v>
      </c>
      <c r="G838" s="94">
        <f t="shared" si="63"/>
        <v>16506</v>
      </c>
      <c r="H838" s="20"/>
      <c r="J838" s="187">
        <v>15624</v>
      </c>
      <c r="K838" s="186">
        <f t="shared" si="60"/>
        <v>15624</v>
      </c>
      <c r="L838" s="166" t="str">
        <f t="shared" si="61"/>
        <v>OK</v>
      </c>
    </row>
    <row r="839" spans="2:12" ht="22.5" x14ac:dyDescent="0.2">
      <c r="B839" s="92" t="s">
        <v>791</v>
      </c>
      <c r="C839" s="22" t="s">
        <v>2480</v>
      </c>
      <c r="D839" s="93" t="s">
        <v>2466</v>
      </c>
      <c r="E839" s="122">
        <v>1</v>
      </c>
      <c r="F839" s="94">
        <v>1533</v>
      </c>
      <c r="G839" s="94">
        <f t="shared" si="63"/>
        <v>1533</v>
      </c>
      <c r="H839" s="20"/>
      <c r="J839" s="187">
        <v>1451</v>
      </c>
      <c r="K839" s="186">
        <f t="shared" si="60"/>
        <v>1451</v>
      </c>
      <c r="L839" s="166" t="str">
        <f t="shared" si="61"/>
        <v>OK</v>
      </c>
    </row>
    <row r="840" spans="2:12" ht="12" x14ac:dyDescent="0.2">
      <c r="B840" s="92" t="s">
        <v>792</v>
      </c>
      <c r="C840" s="59" t="s">
        <v>2016</v>
      </c>
      <c r="D840" s="93" t="s">
        <v>2463</v>
      </c>
      <c r="E840" s="122">
        <v>1</v>
      </c>
      <c r="F840" s="94">
        <v>27363</v>
      </c>
      <c r="G840" s="94">
        <f t="shared" si="63"/>
        <v>27363</v>
      </c>
      <c r="H840" s="20"/>
      <c r="J840" s="187">
        <v>25900</v>
      </c>
      <c r="K840" s="186">
        <f t="shared" si="60"/>
        <v>25900</v>
      </c>
      <c r="L840" s="166" t="str">
        <f t="shared" si="61"/>
        <v>OK</v>
      </c>
    </row>
    <row r="841" spans="2:12" ht="12" x14ac:dyDescent="0.2">
      <c r="B841" s="92" t="s">
        <v>793</v>
      </c>
      <c r="C841" s="59" t="s">
        <v>2017</v>
      </c>
      <c r="D841" s="93" t="s">
        <v>2463</v>
      </c>
      <c r="E841" s="122">
        <v>1</v>
      </c>
      <c r="F841" s="94">
        <v>59150</v>
      </c>
      <c r="G841" s="94">
        <f t="shared" si="63"/>
        <v>59150</v>
      </c>
      <c r="H841" s="20"/>
      <c r="J841" s="187">
        <v>55988</v>
      </c>
      <c r="K841" s="186">
        <f t="shared" si="60"/>
        <v>55988</v>
      </c>
      <c r="L841" s="166" t="str">
        <f t="shared" si="61"/>
        <v>OK</v>
      </c>
    </row>
    <row r="842" spans="2:12" ht="12" x14ac:dyDescent="0.2">
      <c r="B842" s="92" t="s">
        <v>794</v>
      </c>
      <c r="C842" s="59" t="s">
        <v>2018</v>
      </c>
      <c r="D842" s="93" t="s">
        <v>2463</v>
      </c>
      <c r="E842" s="122">
        <v>1</v>
      </c>
      <c r="F842" s="94">
        <v>64111</v>
      </c>
      <c r="G842" s="94">
        <f t="shared" si="63"/>
        <v>64111</v>
      </c>
      <c r="H842" s="20"/>
      <c r="J842" s="187">
        <v>60684</v>
      </c>
      <c r="K842" s="186">
        <f t="shared" si="60"/>
        <v>60684</v>
      </c>
      <c r="L842" s="166" t="str">
        <f t="shared" si="61"/>
        <v>OK</v>
      </c>
    </row>
    <row r="843" spans="2:12" ht="12" x14ac:dyDescent="0.2">
      <c r="B843" s="92" t="s">
        <v>795</v>
      </c>
      <c r="C843" s="59" t="s">
        <v>2019</v>
      </c>
      <c r="D843" s="93" t="s">
        <v>2463</v>
      </c>
      <c r="E843" s="122">
        <v>1</v>
      </c>
      <c r="F843" s="94">
        <v>47976</v>
      </c>
      <c r="G843" s="94">
        <f t="shared" si="63"/>
        <v>47976</v>
      </c>
      <c r="H843" s="20"/>
      <c r="J843" s="187">
        <v>45411</v>
      </c>
      <c r="K843" s="186">
        <f t="shared" si="60"/>
        <v>45411</v>
      </c>
      <c r="L843" s="166" t="str">
        <f t="shared" si="61"/>
        <v>OK</v>
      </c>
    </row>
    <row r="844" spans="2:12" ht="12" x14ac:dyDescent="0.2">
      <c r="B844" s="92" t="s">
        <v>796</v>
      </c>
      <c r="C844" s="59" t="s">
        <v>2020</v>
      </c>
      <c r="D844" s="93" t="s">
        <v>2463</v>
      </c>
      <c r="E844" s="122">
        <v>1</v>
      </c>
      <c r="F844" s="94">
        <v>47467</v>
      </c>
      <c r="G844" s="94">
        <f t="shared" si="63"/>
        <v>47467</v>
      </c>
      <c r="H844" s="20"/>
      <c r="J844" s="187">
        <v>44930</v>
      </c>
      <c r="K844" s="186">
        <f t="shared" si="60"/>
        <v>44930</v>
      </c>
      <c r="L844" s="166" t="str">
        <f t="shared" si="61"/>
        <v>OK</v>
      </c>
    </row>
    <row r="845" spans="2:12" ht="12" x14ac:dyDescent="0.2">
      <c r="B845" s="92" t="s">
        <v>797</v>
      </c>
      <c r="C845" s="59" t="s">
        <v>2021</v>
      </c>
      <c r="D845" s="93" t="s">
        <v>2463</v>
      </c>
      <c r="E845" s="122">
        <v>1</v>
      </c>
      <c r="F845" s="94">
        <v>47239</v>
      </c>
      <c r="G845" s="94">
        <f t="shared" si="63"/>
        <v>47239</v>
      </c>
      <c r="H845" s="20"/>
      <c r="J845" s="187">
        <v>44714</v>
      </c>
      <c r="K845" s="186">
        <f t="shared" si="60"/>
        <v>44714</v>
      </c>
      <c r="L845" s="166" t="str">
        <f t="shared" si="61"/>
        <v>OK</v>
      </c>
    </row>
    <row r="846" spans="2:12" ht="22.5" x14ac:dyDescent="0.2">
      <c r="B846" s="92" t="s">
        <v>798</v>
      </c>
      <c r="C846" s="59" t="s">
        <v>2022</v>
      </c>
      <c r="D846" s="93" t="s">
        <v>2463</v>
      </c>
      <c r="E846" s="122">
        <v>1</v>
      </c>
      <c r="F846" s="94">
        <v>232358</v>
      </c>
      <c r="G846" s="94">
        <f t="shared" si="63"/>
        <v>232358</v>
      </c>
      <c r="H846" s="20"/>
      <c r="J846" s="187">
        <v>219937</v>
      </c>
      <c r="K846" s="186">
        <f t="shared" ref="K846:K909" si="64">ROUND($E846*J846,0)</f>
        <v>219937</v>
      </c>
      <c r="L846" s="166" t="str">
        <f t="shared" ref="L846:L909" si="65">IF(AND(J846&gt;=$F846*0.9,J846&lt;=$F846),"OK","ERROR Vr")</f>
        <v>OK</v>
      </c>
    </row>
    <row r="847" spans="2:12" ht="12" x14ac:dyDescent="0.2">
      <c r="B847" s="92" t="s">
        <v>799</v>
      </c>
      <c r="C847" s="59" t="s">
        <v>2023</v>
      </c>
      <c r="D847" s="93" t="s">
        <v>1227</v>
      </c>
      <c r="E847" s="122">
        <v>1</v>
      </c>
      <c r="F847" s="94">
        <v>52095</v>
      </c>
      <c r="G847" s="94">
        <f t="shared" si="63"/>
        <v>52095</v>
      </c>
      <c r="H847" s="20"/>
      <c r="J847" s="187">
        <v>49310</v>
      </c>
      <c r="K847" s="186">
        <f t="shared" si="64"/>
        <v>49310</v>
      </c>
      <c r="L847" s="166" t="str">
        <f t="shared" si="65"/>
        <v>OK</v>
      </c>
    </row>
    <row r="848" spans="2:12" ht="12" x14ac:dyDescent="0.2">
      <c r="B848" s="92" t="s">
        <v>800</v>
      </c>
      <c r="C848" s="59" t="s">
        <v>2024</v>
      </c>
      <c r="D848" s="93" t="s">
        <v>1227</v>
      </c>
      <c r="E848" s="122">
        <v>1</v>
      </c>
      <c r="F848" s="94">
        <v>50508</v>
      </c>
      <c r="G848" s="94">
        <f t="shared" si="63"/>
        <v>50508</v>
      </c>
      <c r="H848" s="20"/>
      <c r="J848" s="187">
        <v>47808</v>
      </c>
      <c r="K848" s="186">
        <f t="shared" si="64"/>
        <v>47808</v>
      </c>
      <c r="L848" s="166" t="str">
        <f t="shared" si="65"/>
        <v>OK</v>
      </c>
    </row>
    <row r="849" spans="2:12" ht="22.5" x14ac:dyDescent="0.2">
      <c r="B849" s="92" t="s">
        <v>801</v>
      </c>
      <c r="C849" s="59" t="s">
        <v>2025</v>
      </c>
      <c r="D849" s="93" t="s">
        <v>2466</v>
      </c>
      <c r="E849" s="122">
        <v>1</v>
      </c>
      <c r="F849" s="94">
        <v>9650</v>
      </c>
      <c r="G849" s="94">
        <f t="shared" si="63"/>
        <v>9650</v>
      </c>
      <c r="H849" s="20"/>
      <c r="J849" s="187">
        <v>9134</v>
      </c>
      <c r="K849" s="186">
        <f t="shared" si="64"/>
        <v>9134</v>
      </c>
      <c r="L849" s="166" t="str">
        <f t="shared" si="65"/>
        <v>OK</v>
      </c>
    </row>
    <row r="850" spans="2:12" ht="12" x14ac:dyDescent="0.2">
      <c r="B850" s="92" t="s">
        <v>802</v>
      </c>
      <c r="C850" s="59" t="s">
        <v>2026</v>
      </c>
      <c r="D850" s="93" t="s">
        <v>1227</v>
      </c>
      <c r="E850" s="122">
        <v>1</v>
      </c>
      <c r="F850" s="94">
        <v>64398</v>
      </c>
      <c r="G850" s="94">
        <f t="shared" si="63"/>
        <v>64398</v>
      </c>
      <c r="H850" s="20"/>
      <c r="J850" s="187">
        <v>60955</v>
      </c>
      <c r="K850" s="186">
        <f t="shared" si="64"/>
        <v>60955</v>
      </c>
      <c r="L850" s="166" t="str">
        <f t="shared" si="65"/>
        <v>OK</v>
      </c>
    </row>
    <row r="851" spans="2:12" ht="22.5" x14ac:dyDescent="0.2">
      <c r="B851" s="92" t="s">
        <v>803</v>
      </c>
      <c r="C851" s="59" t="s">
        <v>2027</v>
      </c>
      <c r="D851" s="93" t="s">
        <v>2463</v>
      </c>
      <c r="E851" s="122">
        <v>1</v>
      </c>
      <c r="F851" s="94">
        <v>58688</v>
      </c>
      <c r="G851" s="94">
        <f t="shared" si="63"/>
        <v>58688</v>
      </c>
      <c r="H851" s="20"/>
      <c r="J851" s="187">
        <v>55551</v>
      </c>
      <c r="K851" s="186">
        <f t="shared" si="64"/>
        <v>55551</v>
      </c>
      <c r="L851" s="166" t="str">
        <f t="shared" si="65"/>
        <v>OK</v>
      </c>
    </row>
    <row r="852" spans="2:12" ht="45" x14ac:dyDescent="0.2">
      <c r="B852" s="92" t="s">
        <v>804</v>
      </c>
      <c r="C852" s="75" t="s">
        <v>2028</v>
      </c>
      <c r="D852" s="93" t="s">
        <v>2463</v>
      </c>
      <c r="E852" s="122">
        <v>1</v>
      </c>
      <c r="F852" s="94">
        <v>209045</v>
      </c>
      <c r="G852" s="94">
        <f t="shared" si="63"/>
        <v>209045</v>
      </c>
      <c r="H852" s="20"/>
      <c r="J852" s="187">
        <v>197870</v>
      </c>
      <c r="K852" s="186">
        <f t="shared" si="64"/>
        <v>197870</v>
      </c>
      <c r="L852" s="166" t="str">
        <f t="shared" si="65"/>
        <v>OK</v>
      </c>
    </row>
    <row r="853" spans="2:12" ht="22.5" x14ac:dyDescent="0.2">
      <c r="B853" s="92" t="s">
        <v>2637</v>
      </c>
      <c r="C853" s="75" t="s">
        <v>2482</v>
      </c>
      <c r="D853" s="93" t="s">
        <v>2463</v>
      </c>
      <c r="E853" s="122">
        <v>1</v>
      </c>
      <c r="F853" s="94">
        <v>59449</v>
      </c>
      <c r="G853" s="94">
        <f t="shared" si="63"/>
        <v>59449</v>
      </c>
      <c r="H853" s="20"/>
      <c r="J853" s="187">
        <v>56271</v>
      </c>
      <c r="K853" s="186">
        <f t="shared" si="64"/>
        <v>56271</v>
      </c>
      <c r="L853" s="166" t="str">
        <f t="shared" si="65"/>
        <v>OK</v>
      </c>
    </row>
    <row r="854" spans="2:12" ht="12" x14ac:dyDescent="0.2">
      <c r="B854" s="105" t="s">
        <v>805</v>
      </c>
      <c r="C854" s="60" t="s">
        <v>2029</v>
      </c>
      <c r="D854" s="86"/>
      <c r="E854" s="122"/>
      <c r="F854" s="94"/>
      <c r="G854" s="94"/>
      <c r="H854" s="20"/>
      <c r="J854" s="187"/>
      <c r="K854" s="186">
        <f t="shared" si="64"/>
        <v>0</v>
      </c>
      <c r="L854" s="166" t="str">
        <f t="shared" si="65"/>
        <v>OK</v>
      </c>
    </row>
    <row r="855" spans="2:12" ht="12" x14ac:dyDescent="0.2">
      <c r="B855" s="92" t="s">
        <v>806</v>
      </c>
      <c r="C855" s="59" t="s">
        <v>2030</v>
      </c>
      <c r="D855" s="89" t="s">
        <v>2522</v>
      </c>
      <c r="E855" s="122">
        <v>1</v>
      </c>
      <c r="F855" s="94">
        <v>36600</v>
      </c>
      <c r="G855" s="94">
        <f t="shared" ref="G855:G868" si="66">ROUND(E855*F855,2)</f>
        <v>36600</v>
      </c>
      <c r="H855" s="20"/>
      <c r="J855" s="187">
        <v>34643</v>
      </c>
      <c r="K855" s="186">
        <f t="shared" si="64"/>
        <v>34643</v>
      </c>
      <c r="L855" s="166" t="str">
        <f t="shared" si="65"/>
        <v>OK</v>
      </c>
    </row>
    <row r="856" spans="2:12" ht="12" x14ac:dyDescent="0.2">
      <c r="B856" s="92" t="s">
        <v>807</v>
      </c>
      <c r="C856" s="59" t="s">
        <v>2031</v>
      </c>
      <c r="D856" s="89" t="s">
        <v>2522</v>
      </c>
      <c r="E856" s="122">
        <v>1</v>
      </c>
      <c r="F856" s="94">
        <v>12314</v>
      </c>
      <c r="G856" s="94">
        <f t="shared" si="66"/>
        <v>12314</v>
      </c>
      <c r="H856" s="20"/>
      <c r="J856" s="187">
        <v>11656</v>
      </c>
      <c r="K856" s="186">
        <f t="shared" si="64"/>
        <v>11656</v>
      </c>
      <c r="L856" s="166" t="str">
        <f t="shared" si="65"/>
        <v>OK</v>
      </c>
    </row>
    <row r="857" spans="2:12" ht="12" x14ac:dyDescent="0.2">
      <c r="B857" s="92" t="s">
        <v>808</v>
      </c>
      <c r="C857" s="59" t="s">
        <v>2032</v>
      </c>
      <c r="D857" s="89" t="s">
        <v>2522</v>
      </c>
      <c r="E857" s="122">
        <v>1</v>
      </c>
      <c r="F857" s="94">
        <v>13546</v>
      </c>
      <c r="G857" s="94">
        <f t="shared" si="66"/>
        <v>13546</v>
      </c>
      <c r="H857" s="20"/>
      <c r="J857" s="187">
        <v>12822</v>
      </c>
      <c r="K857" s="186">
        <f t="shared" si="64"/>
        <v>12822</v>
      </c>
      <c r="L857" s="166" t="str">
        <f t="shared" si="65"/>
        <v>OK</v>
      </c>
    </row>
    <row r="858" spans="2:12" ht="12" x14ac:dyDescent="0.2">
      <c r="B858" s="92" t="s">
        <v>809</v>
      </c>
      <c r="C858" s="59" t="s">
        <v>2033</v>
      </c>
      <c r="D858" s="89" t="s">
        <v>2522</v>
      </c>
      <c r="E858" s="122">
        <v>1</v>
      </c>
      <c r="F858" s="94">
        <v>39960</v>
      </c>
      <c r="G858" s="94">
        <f t="shared" si="66"/>
        <v>39960</v>
      </c>
      <c r="H858" s="20"/>
      <c r="J858" s="187">
        <v>37824</v>
      </c>
      <c r="K858" s="186">
        <f t="shared" si="64"/>
        <v>37824</v>
      </c>
      <c r="L858" s="166" t="str">
        <f t="shared" si="65"/>
        <v>OK</v>
      </c>
    </row>
    <row r="859" spans="2:12" ht="12" x14ac:dyDescent="0.2">
      <c r="B859" s="92" t="s">
        <v>810</v>
      </c>
      <c r="C859" s="59" t="s">
        <v>2034</v>
      </c>
      <c r="D859" s="89" t="s">
        <v>2522</v>
      </c>
      <c r="E859" s="122">
        <v>1</v>
      </c>
      <c r="F859" s="94">
        <v>59066</v>
      </c>
      <c r="G859" s="94">
        <f t="shared" si="66"/>
        <v>59066</v>
      </c>
      <c r="H859" s="20"/>
      <c r="J859" s="187">
        <v>55909</v>
      </c>
      <c r="K859" s="186">
        <f t="shared" si="64"/>
        <v>55909</v>
      </c>
      <c r="L859" s="166" t="str">
        <f t="shared" si="65"/>
        <v>OK</v>
      </c>
    </row>
    <row r="860" spans="2:12" ht="12" x14ac:dyDescent="0.2">
      <c r="B860" s="92" t="s">
        <v>811</v>
      </c>
      <c r="C860" s="59" t="s">
        <v>2035</v>
      </c>
      <c r="D860" s="89" t="s">
        <v>2522</v>
      </c>
      <c r="E860" s="122">
        <v>1</v>
      </c>
      <c r="F860" s="94">
        <v>48708</v>
      </c>
      <c r="G860" s="94">
        <f t="shared" si="66"/>
        <v>48708</v>
      </c>
      <c r="H860" s="20"/>
      <c r="J860" s="187">
        <v>46104</v>
      </c>
      <c r="K860" s="186">
        <f t="shared" si="64"/>
        <v>46104</v>
      </c>
      <c r="L860" s="166" t="str">
        <f t="shared" si="65"/>
        <v>OK</v>
      </c>
    </row>
    <row r="861" spans="2:12" ht="12" x14ac:dyDescent="0.2">
      <c r="B861" s="92" t="s">
        <v>812</v>
      </c>
      <c r="C861" s="59" t="s">
        <v>2036</v>
      </c>
      <c r="D861" s="89" t="s">
        <v>2522</v>
      </c>
      <c r="E861" s="122">
        <v>1</v>
      </c>
      <c r="F861" s="94">
        <v>21675</v>
      </c>
      <c r="G861" s="94">
        <f t="shared" si="66"/>
        <v>21675</v>
      </c>
      <c r="H861" s="20"/>
      <c r="J861" s="187">
        <v>20516</v>
      </c>
      <c r="K861" s="186">
        <f t="shared" si="64"/>
        <v>20516</v>
      </c>
      <c r="L861" s="166" t="str">
        <f t="shared" si="65"/>
        <v>OK</v>
      </c>
    </row>
    <row r="862" spans="2:12" ht="12" x14ac:dyDescent="0.2">
      <c r="B862" s="92" t="s">
        <v>813</v>
      </c>
      <c r="C862" s="59" t="s">
        <v>2037</v>
      </c>
      <c r="D862" s="89" t="s">
        <v>2522</v>
      </c>
      <c r="E862" s="122">
        <v>1</v>
      </c>
      <c r="F862" s="94">
        <v>23452</v>
      </c>
      <c r="G862" s="94">
        <f t="shared" si="66"/>
        <v>23452</v>
      </c>
      <c r="H862" s="20"/>
      <c r="J862" s="187">
        <v>22198</v>
      </c>
      <c r="K862" s="186">
        <f t="shared" si="64"/>
        <v>22198</v>
      </c>
      <c r="L862" s="166" t="str">
        <f t="shared" si="65"/>
        <v>OK</v>
      </c>
    </row>
    <row r="863" spans="2:12" ht="12" x14ac:dyDescent="0.2">
      <c r="B863" s="92" t="s">
        <v>814</v>
      </c>
      <c r="C863" s="59" t="s">
        <v>2038</v>
      </c>
      <c r="D863" s="93" t="s">
        <v>1227</v>
      </c>
      <c r="E863" s="122">
        <v>1</v>
      </c>
      <c r="F863" s="94">
        <v>16902</v>
      </c>
      <c r="G863" s="94">
        <f t="shared" si="66"/>
        <v>16902</v>
      </c>
      <c r="H863" s="20"/>
      <c r="J863" s="187">
        <v>15998</v>
      </c>
      <c r="K863" s="186">
        <f t="shared" si="64"/>
        <v>15998</v>
      </c>
      <c r="L863" s="166" t="str">
        <f t="shared" si="65"/>
        <v>OK</v>
      </c>
    </row>
    <row r="864" spans="2:12" ht="12" x14ac:dyDescent="0.2">
      <c r="B864" s="92" t="s">
        <v>815</v>
      </c>
      <c r="C864" s="59" t="s">
        <v>2039</v>
      </c>
      <c r="D864" s="93" t="s">
        <v>1227</v>
      </c>
      <c r="E864" s="122">
        <v>1</v>
      </c>
      <c r="F864" s="94">
        <v>27363</v>
      </c>
      <c r="G864" s="94">
        <f t="shared" si="66"/>
        <v>27363</v>
      </c>
      <c r="H864" s="20"/>
      <c r="J864" s="187">
        <v>25900</v>
      </c>
      <c r="K864" s="186">
        <f t="shared" si="64"/>
        <v>25900</v>
      </c>
      <c r="L864" s="166" t="str">
        <f t="shared" si="65"/>
        <v>OK</v>
      </c>
    </row>
    <row r="865" spans="2:12" ht="12" x14ac:dyDescent="0.2">
      <c r="B865" s="92" t="s">
        <v>816</v>
      </c>
      <c r="C865" s="59" t="s">
        <v>2040</v>
      </c>
      <c r="D865" s="89" t="s">
        <v>2522</v>
      </c>
      <c r="E865" s="122">
        <v>1</v>
      </c>
      <c r="F865" s="94">
        <v>39818</v>
      </c>
      <c r="G865" s="94">
        <f t="shared" si="66"/>
        <v>39818</v>
      </c>
      <c r="H865" s="20"/>
      <c r="J865" s="187">
        <v>37689</v>
      </c>
      <c r="K865" s="186">
        <f t="shared" si="64"/>
        <v>37689</v>
      </c>
      <c r="L865" s="166" t="str">
        <f t="shared" si="65"/>
        <v>OK</v>
      </c>
    </row>
    <row r="866" spans="2:12" ht="12" x14ac:dyDescent="0.2">
      <c r="B866" s="92" t="s">
        <v>817</v>
      </c>
      <c r="C866" s="59" t="s">
        <v>2041</v>
      </c>
      <c r="D866" s="89" t="s">
        <v>2522</v>
      </c>
      <c r="E866" s="122">
        <v>1</v>
      </c>
      <c r="F866" s="94">
        <v>58885</v>
      </c>
      <c r="G866" s="94">
        <f t="shared" si="66"/>
        <v>58885</v>
      </c>
      <c r="H866" s="20"/>
      <c r="J866" s="187">
        <v>55737</v>
      </c>
      <c r="K866" s="186">
        <f t="shared" si="64"/>
        <v>55737</v>
      </c>
      <c r="L866" s="166" t="str">
        <f t="shared" si="65"/>
        <v>OK</v>
      </c>
    </row>
    <row r="867" spans="2:12" ht="12" x14ac:dyDescent="0.2">
      <c r="B867" s="92" t="s">
        <v>818</v>
      </c>
      <c r="C867" s="59" t="s">
        <v>2042</v>
      </c>
      <c r="D867" s="89" t="s">
        <v>2522</v>
      </c>
      <c r="E867" s="122">
        <v>1</v>
      </c>
      <c r="F867" s="94">
        <v>48880</v>
      </c>
      <c r="G867" s="94">
        <f t="shared" si="66"/>
        <v>48880</v>
      </c>
      <c r="H867" s="20"/>
      <c r="J867" s="187">
        <v>46267</v>
      </c>
      <c r="K867" s="186">
        <f t="shared" si="64"/>
        <v>46267</v>
      </c>
      <c r="L867" s="166" t="str">
        <f t="shared" si="65"/>
        <v>OK</v>
      </c>
    </row>
    <row r="868" spans="2:12" ht="12" x14ac:dyDescent="0.2">
      <c r="B868" s="92" t="s">
        <v>819</v>
      </c>
      <c r="C868" s="75" t="s">
        <v>2043</v>
      </c>
      <c r="D868" s="89" t="s">
        <v>2522</v>
      </c>
      <c r="E868" s="122">
        <v>1</v>
      </c>
      <c r="F868" s="94">
        <v>26362</v>
      </c>
      <c r="G868" s="94">
        <f t="shared" si="66"/>
        <v>26362</v>
      </c>
      <c r="H868" s="20"/>
      <c r="J868" s="187">
        <v>24953</v>
      </c>
      <c r="K868" s="186">
        <f t="shared" si="64"/>
        <v>24953</v>
      </c>
      <c r="L868" s="166" t="str">
        <f t="shared" si="65"/>
        <v>OK</v>
      </c>
    </row>
    <row r="869" spans="2:12" ht="12" x14ac:dyDescent="0.2">
      <c r="B869" s="50"/>
      <c r="C869" s="87"/>
      <c r="D869" s="34"/>
      <c r="E869" s="122"/>
      <c r="F869" s="57"/>
      <c r="G869" s="53"/>
      <c r="H869" s="20"/>
      <c r="J869" s="187"/>
      <c r="K869" s="186">
        <f t="shared" si="64"/>
        <v>0</v>
      </c>
      <c r="L869" s="166" t="str">
        <f t="shared" si="65"/>
        <v>OK</v>
      </c>
    </row>
    <row r="870" spans="2:12" s="45" customFormat="1" ht="12" x14ac:dyDescent="0.2">
      <c r="B870" s="12">
        <v>12</v>
      </c>
      <c r="C870" s="13" t="s">
        <v>2044</v>
      </c>
      <c r="D870" s="109"/>
      <c r="E870" s="135"/>
      <c r="F870" s="113"/>
      <c r="G870" s="114"/>
      <c r="H870" s="38">
        <f>SUM(G872:G895)</f>
        <v>5032314</v>
      </c>
      <c r="J870" s="187"/>
      <c r="K870" s="186">
        <f t="shared" si="64"/>
        <v>0</v>
      </c>
      <c r="L870" s="166" t="str">
        <f t="shared" si="65"/>
        <v>OK</v>
      </c>
    </row>
    <row r="871" spans="2:12" ht="12" x14ac:dyDescent="0.2">
      <c r="B871" s="10" t="s">
        <v>820</v>
      </c>
      <c r="C871" s="73" t="s">
        <v>2045</v>
      </c>
      <c r="D871" s="74"/>
      <c r="E871" s="122"/>
      <c r="F871" s="56"/>
      <c r="G871" s="54"/>
      <c r="H871" s="20"/>
      <c r="J871" s="187"/>
      <c r="K871" s="186">
        <f t="shared" si="64"/>
        <v>0</v>
      </c>
      <c r="L871" s="166" t="str">
        <f t="shared" si="65"/>
        <v>OK</v>
      </c>
    </row>
    <row r="872" spans="2:12" ht="12" x14ac:dyDescent="0.2">
      <c r="B872" s="92" t="s">
        <v>821</v>
      </c>
      <c r="C872" s="59" t="s">
        <v>2046</v>
      </c>
      <c r="D872" s="93" t="s">
        <v>2463</v>
      </c>
      <c r="E872" s="122">
        <v>1</v>
      </c>
      <c r="F872" s="94">
        <v>418829</v>
      </c>
      <c r="G872" s="94">
        <f t="shared" ref="G872:G880" si="67">ROUND(E872*F872,2)</f>
        <v>418829</v>
      </c>
      <c r="H872" s="20"/>
      <c r="J872" s="187">
        <v>396440</v>
      </c>
      <c r="K872" s="186">
        <f t="shared" si="64"/>
        <v>396440</v>
      </c>
      <c r="L872" s="166" t="str">
        <f t="shared" si="65"/>
        <v>OK</v>
      </c>
    </row>
    <row r="873" spans="2:12" ht="12" x14ac:dyDescent="0.2">
      <c r="B873" s="92" t="s">
        <v>822</v>
      </c>
      <c r="C873" s="59" t="s">
        <v>2047</v>
      </c>
      <c r="D873" s="93" t="s">
        <v>2463</v>
      </c>
      <c r="E873" s="122">
        <v>1</v>
      </c>
      <c r="F873" s="94">
        <v>303372</v>
      </c>
      <c r="G873" s="94">
        <f t="shared" si="67"/>
        <v>303372</v>
      </c>
      <c r="H873" s="20"/>
      <c r="J873" s="187">
        <v>287155</v>
      </c>
      <c r="K873" s="186">
        <f t="shared" si="64"/>
        <v>287155</v>
      </c>
      <c r="L873" s="166" t="str">
        <f t="shared" si="65"/>
        <v>OK</v>
      </c>
    </row>
    <row r="874" spans="2:12" ht="12" x14ac:dyDescent="0.2">
      <c r="B874" s="92" t="s">
        <v>823</v>
      </c>
      <c r="C874" s="59" t="s">
        <v>2048</v>
      </c>
      <c r="D874" s="93" t="s">
        <v>2463</v>
      </c>
      <c r="E874" s="122">
        <v>1</v>
      </c>
      <c r="F874" s="94">
        <v>294431</v>
      </c>
      <c r="G874" s="94">
        <f t="shared" si="67"/>
        <v>294431</v>
      </c>
      <c r="H874" s="20"/>
      <c r="J874" s="187">
        <v>278692</v>
      </c>
      <c r="K874" s="186">
        <f t="shared" si="64"/>
        <v>278692</v>
      </c>
      <c r="L874" s="166" t="str">
        <f t="shared" si="65"/>
        <v>OK</v>
      </c>
    </row>
    <row r="875" spans="2:12" ht="12" x14ac:dyDescent="0.2">
      <c r="B875" s="92" t="s">
        <v>824</v>
      </c>
      <c r="C875" s="59" t="s">
        <v>2049</v>
      </c>
      <c r="D875" s="93" t="s">
        <v>2463</v>
      </c>
      <c r="E875" s="122">
        <v>1</v>
      </c>
      <c r="F875" s="94">
        <v>289470</v>
      </c>
      <c r="G875" s="94">
        <f t="shared" si="67"/>
        <v>289470</v>
      </c>
      <c r="H875" s="20"/>
      <c r="J875" s="187">
        <v>273996</v>
      </c>
      <c r="K875" s="186">
        <f t="shared" si="64"/>
        <v>273996</v>
      </c>
      <c r="L875" s="166" t="str">
        <f t="shared" si="65"/>
        <v>OK</v>
      </c>
    </row>
    <row r="876" spans="2:12" ht="12" x14ac:dyDescent="0.2">
      <c r="B876" s="92" t="s">
        <v>825</v>
      </c>
      <c r="C876" s="59" t="s">
        <v>2050</v>
      </c>
      <c r="D876" s="93" t="s">
        <v>2463</v>
      </c>
      <c r="E876" s="122">
        <v>1</v>
      </c>
      <c r="F876" s="94">
        <v>289418</v>
      </c>
      <c r="G876" s="94">
        <f t="shared" si="67"/>
        <v>289418</v>
      </c>
      <c r="H876" s="36"/>
      <c r="J876" s="187">
        <v>273947</v>
      </c>
      <c r="K876" s="186">
        <f t="shared" si="64"/>
        <v>273947</v>
      </c>
      <c r="L876" s="166" t="str">
        <f t="shared" si="65"/>
        <v>OK</v>
      </c>
    </row>
    <row r="877" spans="2:12" ht="12" x14ac:dyDescent="0.2">
      <c r="B877" s="92" t="s">
        <v>826</v>
      </c>
      <c r="C877" s="77" t="s">
        <v>2051</v>
      </c>
      <c r="D877" s="93" t="s">
        <v>2463</v>
      </c>
      <c r="E877" s="122">
        <v>1</v>
      </c>
      <c r="F877" s="94">
        <v>304086</v>
      </c>
      <c r="G877" s="94">
        <f t="shared" si="67"/>
        <v>304086</v>
      </c>
      <c r="H877" s="20"/>
      <c r="J877" s="187">
        <v>287830</v>
      </c>
      <c r="K877" s="186">
        <f t="shared" si="64"/>
        <v>287830</v>
      </c>
      <c r="L877" s="166" t="str">
        <f t="shared" si="65"/>
        <v>OK</v>
      </c>
    </row>
    <row r="878" spans="2:12" ht="33.75" x14ac:dyDescent="0.2">
      <c r="B878" s="92" t="s">
        <v>827</v>
      </c>
      <c r="C878" s="59" t="s">
        <v>2052</v>
      </c>
      <c r="D878" s="93" t="s">
        <v>2463</v>
      </c>
      <c r="E878" s="122">
        <v>1</v>
      </c>
      <c r="F878" s="94">
        <v>501465</v>
      </c>
      <c r="G878" s="94">
        <f t="shared" si="67"/>
        <v>501465</v>
      </c>
      <c r="H878" s="20"/>
      <c r="J878" s="187">
        <v>474658</v>
      </c>
      <c r="K878" s="186">
        <f t="shared" si="64"/>
        <v>474658</v>
      </c>
      <c r="L878" s="166" t="str">
        <f t="shared" si="65"/>
        <v>OK</v>
      </c>
    </row>
    <row r="879" spans="2:12" ht="33.75" x14ac:dyDescent="0.2">
      <c r="B879" s="92" t="s">
        <v>828</v>
      </c>
      <c r="C879" s="59" t="s">
        <v>2053</v>
      </c>
      <c r="D879" s="93" t="s">
        <v>2463</v>
      </c>
      <c r="E879" s="122">
        <v>1</v>
      </c>
      <c r="F879" s="94">
        <v>418826</v>
      </c>
      <c r="G879" s="94">
        <f t="shared" si="67"/>
        <v>418826</v>
      </c>
      <c r="H879" s="20"/>
      <c r="J879" s="187">
        <v>396437</v>
      </c>
      <c r="K879" s="186">
        <f t="shared" si="64"/>
        <v>396437</v>
      </c>
      <c r="L879" s="166" t="str">
        <f t="shared" si="65"/>
        <v>OK</v>
      </c>
    </row>
    <row r="880" spans="2:12" ht="22.5" x14ac:dyDescent="0.2">
      <c r="B880" s="92" t="s">
        <v>829</v>
      </c>
      <c r="C880" s="59" t="s">
        <v>2054</v>
      </c>
      <c r="D880" s="93" t="s">
        <v>2463</v>
      </c>
      <c r="E880" s="122">
        <v>1</v>
      </c>
      <c r="F880" s="94">
        <v>365309</v>
      </c>
      <c r="G880" s="94">
        <f t="shared" si="67"/>
        <v>365309</v>
      </c>
      <c r="H880" s="20"/>
      <c r="J880" s="187">
        <v>345781</v>
      </c>
      <c r="K880" s="186">
        <f t="shared" si="64"/>
        <v>345781</v>
      </c>
      <c r="L880" s="166" t="str">
        <f t="shared" si="65"/>
        <v>OK</v>
      </c>
    </row>
    <row r="881" spans="2:12" ht="12" x14ac:dyDescent="0.2">
      <c r="B881" s="105" t="s">
        <v>830</v>
      </c>
      <c r="C881" s="60" t="s">
        <v>2055</v>
      </c>
      <c r="D881" s="86"/>
      <c r="E881" s="122"/>
      <c r="F881" s="94"/>
      <c r="G881" s="94"/>
      <c r="H881" s="20"/>
      <c r="J881" s="187"/>
      <c r="K881" s="186">
        <f t="shared" si="64"/>
        <v>0</v>
      </c>
      <c r="L881" s="166" t="str">
        <f t="shared" si="65"/>
        <v>OK</v>
      </c>
    </row>
    <row r="882" spans="2:12" ht="12" x14ac:dyDescent="0.2">
      <c r="B882" s="92" t="s">
        <v>831</v>
      </c>
      <c r="C882" s="59" t="s">
        <v>2056</v>
      </c>
      <c r="D882" s="93" t="s">
        <v>1227</v>
      </c>
      <c r="E882" s="122">
        <v>1</v>
      </c>
      <c r="F882" s="94">
        <v>74457</v>
      </c>
      <c r="G882" s="94">
        <f t="shared" ref="G882:G895" si="68">ROUND(E882*F882,2)</f>
        <v>74457</v>
      </c>
      <c r="H882" s="20"/>
      <c r="J882" s="187">
        <v>70477</v>
      </c>
      <c r="K882" s="186">
        <f t="shared" si="64"/>
        <v>70477</v>
      </c>
      <c r="L882" s="166" t="str">
        <f t="shared" si="65"/>
        <v>OK</v>
      </c>
    </row>
    <row r="883" spans="2:12" ht="12" x14ac:dyDescent="0.2">
      <c r="B883" s="92" t="s">
        <v>832</v>
      </c>
      <c r="C883" s="59" t="s">
        <v>2057</v>
      </c>
      <c r="D883" s="93" t="s">
        <v>2463</v>
      </c>
      <c r="E883" s="122">
        <v>1</v>
      </c>
      <c r="F883" s="94">
        <v>9231</v>
      </c>
      <c r="G883" s="94">
        <f t="shared" si="68"/>
        <v>9231</v>
      </c>
      <c r="H883" s="20"/>
      <c r="J883" s="187">
        <v>8738</v>
      </c>
      <c r="K883" s="186">
        <f t="shared" si="64"/>
        <v>8738</v>
      </c>
      <c r="L883" s="166" t="str">
        <f t="shared" si="65"/>
        <v>OK</v>
      </c>
    </row>
    <row r="884" spans="2:12" ht="22.5" x14ac:dyDescent="0.2">
      <c r="B884" s="92" t="s">
        <v>833</v>
      </c>
      <c r="C884" s="59" t="s">
        <v>2058</v>
      </c>
      <c r="D884" s="93" t="s">
        <v>1227</v>
      </c>
      <c r="E884" s="122">
        <v>1</v>
      </c>
      <c r="F884" s="94">
        <v>120828</v>
      </c>
      <c r="G884" s="94">
        <f t="shared" si="68"/>
        <v>120828</v>
      </c>
      <c r="H884" s="20"/>
      <c r="J884" s="187">
        <v>114369</v>
      </c>
      <c r="K884" s="186">
        <f t="shared" si="64"/>
        <v>114369</v>
      </c>
      <c r="L884" s="166" t="str">
        <f t="shared" si="65"/>
        <v>OK</v>
      </c>
    </row>
    <row r="885" spans="2:12" ht="12" x14ac:dyDescent="0.2">
      <c r="B885" s="92" t="s">
        <v>834</v>
      </c>
      <c r="C885" s="59" t="s">
        <v>2059</v>
      </c>
      <c r="D885" s="93" t="s">
        <v>2463</v>
      </c>
      <c r="E885" s="122">
        <v>1</v>
      </c>
      <c r="F885" s="94">
        <v>357159</v>
      </c>
      <c r="G885" s="94">
        <f t="shared" si="68"/>
        <v>357159</v>
      </c>
      <c r="H885" s="20"/>
      <c r="J885" s="187">
        <v>338066</v>
      </c>
      <c r="K885" s="186">
        <f t="shared" si="64"/>
        <v>338066</v>
      </c>
      <c r="L885" s="166" t="str">
        <f t="shared" si="65"/>
        <v>OK</v>
      </c>
    </row>
    <row r="886" spans="2:12" ht="12" x14ac:dyDescent="0.2">
      <c r="B886" s="92" t="s">
        <v>835</v>
      </c>
      <c r="C886" s="59" t="s">
        <v>2060</v>
      </c>
      <c r="D886" s="93" t="s">
        <v>2463</v>
      </c>
      <c r="E886" s="122">
        <v>1</v>
      </c>
      <c r="F886" s="94">
        <v>197650</v>
      </c>
      <c r="G886" s="94">
        <f t="shared" si="68"/>
        <v>197650</v>
      </c>
      <c r="H886" s="20"/>
      <c r="J886" s="187">
        <v>187084</v>
      </c>
      <c r="K886" s="186">
        <f t="shared" si="64"/>
        <v>187084</v>
      </c>
      <c r="L886" s="166" t="str">
        <f t="shared" si="65"/>
        <v>OK</v>
      </c>
    </row>
    <row r="887" spans="2:12" ht="12" x14ac:dyDescent="0.2">
      <c r="B887" s="92" t="s">
        <v>836</v>
      </c>
      <c r="C887" s="59" t="s">
        <v>2061</v>
      </c>
      <c r="D887" s="93" t="s">
        <v>2463</v>
      </c>
      <c r="E887" s="122">
        <v>1</v>
      </c>
      <c r="F887" s="94">
        <v>191386</v>
      </c>
      <c r="G887" s="94">
        <f t="shared" si="68"/>
        <v>191386</v>
      </c>
      <c r="H887" s="20"/>
      <c r="J887" s="187">
        <v>181155</v>
      </c>
      <c r="K887" s="186">
        <f t="shared" si="64"/>
        <v>181155</v>
      </c>
      <c r="L887" s="166" t="str">
        <f t="shared" si="65"/>
        <v>OK</v>
      </c>
    </row>
    <row r="888" spans="2:12" ht="12" x14ac:dyDescent="0.2">
      <c r="B888" s="92" t="s">
        <v>837</v>
      </c>
      <c r="C888" s="59" t="s">
        <v>2062</v>
      </c>
      <c r="D888" s="93" t="s">
        <v>2463</v>
      </c>
      <c r="E888" s="122">
        <v>1</v>
      </c>
      <c r="F888" s="94">
        <v>95712</v>
      </c>
      <c r="G888" s="94">
        <f t="shared" si="68"/>
        <v>95712</v>
      </c>
      <c r="H888" s="20"/>
      <c r="J888" s="187">
        <v>90596</v>
      </c>
      <c r="K888" s="186">
        <f t="shared" si="64"/>
        <v>90596</v>
      </c>
      <c r="L888" s="166" t="str">
        <f t="shared" si="65"/>
        <v>OK</v>
      </c>
    </row>
    <row r="889" spans="2:12" ht="12" x14ac:dyDescent="0.2">
      <c r="B889" s="92" t="s">
        <v>838</v>
      </c>
      <c r="C889" s="59" t="s">
        <v>2063</v>
      </c>
      <c r="D889" s="93" t="s">
        <v>2463</v>
      </c>
      <c r="E889" s="122">
        <v>1</v>
      </c>
      <c r="F889" s="94">
        <v>87433</v>
      </c>
      <c r="G889" s="94">
        <f t="shared" si="68"/>
        <v>87433</v>
      </c>
      <c r="H889" s="20"/>
      <c r="J889" s="187">
        <v>82759</v>
      </c>
      <c r="K889" s="186">
        <f t="shared" si="64"/>
        <v>82759</v>
      </c>
      <c r="L889" s="166" t="str">
        <f t="shared" si="65"/>
        <v>OK</v>
      </c>
    </row>
    <row r="890" spans="2:12" ht="12" x14ac:dyDescent="0.2">
      <c r="B890" s="92" t="s">
        <v>839</v>
      </c>
      <c r="C890" s="59" t="s">
        <v>2064</v>
      </c>
      <c r="D890" s="89" t="s">
        <v>2522</v>
      </c>
      <c r="E890" s="122">
        <v>1</v>
      </c>
      <c r="F890" s="94">
        <v>47662</v>
      </c>
      <c r="G890" s="94">
        <f t="shared" si="68"/>
        <v>47662</v>
      </c>
      <c r="H890" s="20"/>
      <c r="J890" s="187">
        <v>45114</v>
      </c>
      <c r="K890" s="186">
        <f t="shared" si="64"/>
        <v>45114</v>
      </c>
      <c r="L890" s="166" t="str">
        <f t="shared" si="65"/>
        <v>OK</v>
      </c>
    </row>
    <row r="891" spans="2:12" ht="12" x14ac:dyDescent="0.2">
      <c r="B891" s="92" t="s">
        <v>840</v>
      </c>
      <c r="C891" s="59" t="s">
        <v>2065</v>
      </c>
      <c r="D891" s="93" t="s">
        <v>2463</v>
      </c>
      <c r="E891" s="122">
        <v>1</v>
      </c>
      <c r="F891" s="94">
        <v>189977</v>
      </c>
      <c r="G891" s="94">
        <f t="shared" si="68"/>
        <v>189977</v>
      </c>
      <c r="H891" s="20"/>
      <c r="J891" s="187">
        <v>179821</v>
      </c>
      <c r="K891" s="186">
        <f t="shared" si="64"/>
        <v>179821</v>
      </c>
      <c r="L891" s="166" t="str">
        <f t="shared" si="65"/>
        <v>OK</v>
      </c>
    </row>
    <row r="892" spans="2:12" ht="22.5" x14ac:dyDescent="0.2">
      <c r="B892" s="92" t="s">
        <v>841</v>
      </c>
      <c r="C892" s="59" t="s">
        <v>2066</v>
      </c>
      <c r="D892" s="93" t="s">
        <v>2463</v>
      </c>
      <c r="E892" s="122">
        <v>1</v>
      </c>
      <c r="F892" s="94">
        <v>207379</v>
      </c>
      <c r="G892" s="94">
        <f t="shared" si="68"/>
        <v>207379</v>
      </c>
      <c r="H892" s="20"/>
      <c r="J892" s="187">
        <v>196293</v>
      </c>
      <c r="K892" s="186">
        <f t="shared" si="64"/>
        <v>196293</v>
      </c>
      <c r="L892" s="166" t="str">
        <f t="shared" si="65"/>
        <v>OK</v>
      </c>
    </row>
    <row r="893" spans="2:12" ht="12" x14ac:dyDescent="0.2">
      <c r="B893" s="92" t="s">
        <v>842</v>
      </c>
      <c r="C893" s="59" t="s">
        <v>2067</v>
      </c>
      <c r="D893" s="93" t="s">
        <v>2463</v>
      </c>
      <c r="E893" s="122">
        <v>1</v>
      </c>
      <c r="F893" s="94">
        <v>26768</v>
      </c>
      <c r="G893" s="94">
        <f t="shared" si="68"/>
        <v>26768</v>
      </c>
      <c r="H893" s="20"/>
      <c r="J893" s="187">
        <v>25337</v>
      </c>
      <c r="K893" s="186">
        <f t="shared" si="64"/>
        <v>25337</v>
      </c>
      <c r="L893" s="166" t="str">
        <f t="shared" si="65"/>
        <v>OK</v>
      </c>
    </row>
    <row r="894" spans="2:12" ht="22.5" x14ac:dyDescent="0.2">
      <c r="B894" s="92" t="s">
        <v>843</v>
      </c>
      <c r="C894" s="59" t="s">
        <v>2068</v>
      </c>
      <c r="D894" s="93" t="s">
        <v>2463</v>
      </c>
      <c r="E894" s="122">
        <v>1</v>
      </c>
      <c r="F894" s="94">
        <v>22862</v>
      </c>
      <c r="G894" s="94">
        <f t="shared" si="68"/>
        <v>22862</v>
      </c>
      <c r="H894" s="20"/>
      <c r="J894" s="187">
        <v>21640</v>
      </c>
      <c r="K894" s="186">
        <f t="shared" si="64"/>
        <v>21640</v>
      </c>
      <c r="L894" s="166" t="str">
        <f t="shared" si="65"/>
        <v>OK</v>
      </c>
    </row>
    <row r="895" spans="2:12" ht="12" x14ac:dyDescent="0.2">
      <c r="B895" s="92" t="s">
        <v>844</v>
      </c>
      <c r="C895" s="59" t="s">
        <v>2069</v>
      </c>
      <c r="D895" s="89" t="s">
        <v>2522</v>
      </c>
      <c r="E895" s="122">
        <v>1</v>
      </c>
      <c r="F895" s="94">
        <v>218604</v>
      </c>
      <c r="G895" s="94">
        <f t="shared" si="68"/>
        <v>218604</v>
      </c>
      <c r="H895" s="20"/>
      <c r="J895" s="187">
        <v>206918</v>
      </c>
      <c r="K895" s="186">
        <f t="shared" si="64"/>
        <v>206918</v>
      </c>
      <c r="L895" s="166" t="str">
        <f t="shared" si="65"/>
        <v>OK</v>
      </c>
    </row>
    <row r="896" spans="2:12" ht="12" x14ac:dyDescent="0.2">
      <c r="B896" s="50"/>
      <c r="C896" s="51"/>
      <c r="D896" s="34"/>
      <c r="E896" s="122"/>
      <c r="F896" s="76"/>
      <c r="G896" s="55"/>
      <c r="H896" s="20"/>
      <c r="J896" s="187"/>
      <c r="K896" s="186">
        <f t="shared" si="64"/>
        <v>0</v>
      </c>
      <c r="L896" s="166" t="str">
        <f t="shared" si="65"/>
        <v>OK</v>
      </c>
    </row>
    <row r="897" spans="2:12" ht="12" x14ac:dyDescent="0.2">
      <c r="B897" s="12">
        <v>13</v>
      </c>
      <c r="C897" s="28" t="s">
        <v>2070</v>
      </c>
      <c r="D897" s="112"/>
      <c r="E897" s="135"/>
      <c r="F897" s="113"/>
      <c r="G897" s="114"/>
      <c r="H897" s="38">
        <f>SUM(G899:G913)</f>
        <v>2202098</v>
      </c>
      <c r="J897" s="187"/>
      <c r="K897" s="186">
        <f t="shared" si="64"/>
        <v>0</v>
      </c>
      <c r="L897" s="166" t="str">
        <f t="shared" si="65"/>
        <v>OK</v>
      </c>
    </row>
    <row r="898" spans="2:12" ht="12" x14ac:dyDescent="0.2">
      <c r="B898" s="10" t="s">
        <v>845</v>
      </c>
      <c r="C898" s="73" t="s">
        <v>2071</v>
      </c>
      <c r="D898" s="74"/>
      <c r="E898" s="122"/>
      <c r="F898" s="56"/>
      <c r="G898" s="54"/>
      <c r="H898" s="20"/>
      <c r="J898" s="187"/>
      <c r="K898" s="186">
        <f t="shared" si="64"/>
        <v>0</v>
      </c>
      <c r="L898" s="166" t="str">
        <f t="shared" si="65"/>
        <v>OK</v>
      </c>
    </row>
    <row r="899" spans="2:12" ht="12" x14ac:dyDescent="0.2">
      <c r="B899" s="92" t="s">
        <v>846</v>
      </c>
      <c r="C899" s="59" t="s">
        <v>2072</v>
      </c>
      <c r="D899" s="93" t="s">
        <v>1227</v>
      </c>
      <c r="E899" s="122">
        <v>1</v>
      </c>
      <c r="F899" s="94">
        <v>149479</v>
      </c>
      <c r="G899" s="94">
        <f t="shared" ref="G899:G907" si="69">ROUND(E899*F899,2)</f>
        <v>149479</v>
      </c>
      <c r="H899" s="20"/>
      <c r="J899" s="187">
        <v>141488</v>
      </c>
      <c r="K899" s="186">
        <f t="shared" si="64"/>
        <v>141488</v>
      </c>
      <c r="L899" s="166" t="str">
        <f t="shared" si="65"/>
        <v>OK</v>
      </c>
    </row>
    <row r="900" spans="2:12" ht="12" x14ac:dyDescent="0.2">
      <c r="B900" s="92" t="s">
        <v>847</v>
      </c>
      <c r="C900" s="59" t="s">
        <v>2073</v>
      </c>
      <c r="D900" s="93" t="s">
        <v>1227</v>
      </c>
      <c r="E900" s="122">
        <v>1</v>
      </c>
      <c r="F900" s="94">
        <v>158384</v>
      </c>
      <c r="G900" s="94">
        <f t="shared" si="69"/>
        <v>158384</v>
      </c>
      <c r="H900" s="20"/>
      <c r="J900" s="187">
        <v>149917</v>
      </c>
      <c r="K900" s="186">
        <f t="shared" si="64"/>
        <v>149917</v>
      </c>
      <c r="L900" s="166" t="str">
        <f t="shared" si="65"/>
        <v>OK</v>
      </c>
    </row>
    <row r="901" spans="2:12" ht="12" x14ac:dyDescent="0.2">
      <c r="B901" s="92" t="s">
        <v>848</v>
      </c>
      <c r="C901" s="59" t="s">
        <v>2074</v>
      </c>
      <c r="D901" s="93" t="s">
        <v>1227</v>
      </c>
      <c r="E901" s="122">
        <v>1</v>
      </c>
      <c r="F901" s="94">
        <v>160537</v>
      </c>
      <c r="G901" s="94">
        <f t="shared" si="69"/>
        <v>160537</v>
      </c>
      <c r="H901" s="20"/>
      <c r="J901" s="187">
        <v>151955</v>
      </c>
      <c r="K901" s="186">
        <f t="shared" si="64"/>
        <v>151955</v>
      </c>
      <c r="L901" s="166" t="str">
        <f t="shared" si="65"/>
        <v>OK</v>
      </c>
    </row>
    <row r="902" spans="2:12" ht="12" x14ac:dyDescent="0.2">
      <c r="B902" s="92" t="s">
        <v>849</v>
      </c>
      <c r="C902" s="59" t="s">
        <v>2075</v>
      </c>
      <c r="D902" s="93" t="s">
        <v>1227</v>
      </c>
      <c r="E902" s="122">
        <v>1</v>
      </c>
      <c r="F902" s="94">
        <v>154435</v>
      </c>
      <c r="G902" s="94">
        <f t="shared" si="69"/>
        <v>154435</v>
      </c>
      <c r="H902" s="20"/>
      <c r="J902" s="187">
        <v>146179</v>
      </c>
      <c r="K902" s="186">
        <f t="shared" si="64"/>
        <v>146179</v>
      </c>
      <c r="L902" s="166" t="str">
        <f t="shared" si="65"/>
        <v>OK</v>
      </c>
    </row>
    <row r="903" spans="2:12" ht="12" x14ac:dyDescent="0.2">
      <c r="B903" s="92" t="s">
        <v>850</v>
      </c>
      <c r="C903" s="59" t="s">
        <v>2076</v>
      </c>
      <c r="D903" s="93" t="s">
        <v>1227</v>
      </c>
      <c r="E903" s="122">
        <v>1</v>
      </c>
      <c r="F903" s="94">
        <v>176641</v>
      </c>
      <c r="G903" s="94">
        <f t="shared" si="69"/>
        <v>176641</v>
      </c>
      <c r="H903" s="20"/>
      <c r="J903" s="187">
        <v>167198</v>
      </c>
      <c r="K903" s="186">
        <f t="shared" si="64"/>
        <v>167198</v>
      </c>
      <c r="L903" s="166" t="str">
        <f t="shared" si="65"/>
        <v>OK</v>
      </c>
    </row>
    <row r="904" spans="2:12" ht="12" x14ac:dyDescent="0.2">
      <c r="B904" s="92" t="s">
        <v>851</v>
      </c>
      <c r="C904" s="59" t="s">
        <v>2077</v>
      </c>
      <c r="D904" s="93" t="s">
        <v>1227</v>
      </c>
      <c r="E904" s="122">
        <v>1</v>
      </c>
      <c r="F904" s="94">
        <v>196669</v>
      </c>
      <c r="G904" s="94">
        <f t="shared" si="69"/>
        <v>196669</v>
      </c>
      <c r="H904" s="20"/>
      <c r="J904" s="187">
        <v>186156</v>
      </c>
      <c r="K904" s="186">
        <f t="shared" si="64"/>
        <v>186156</v>
      </c>
      <c r="L904" s="166" t="str">
        <f t="shared" si="65"/>
        <v>OK</v>
      </c>
    </row>
    <row r="905" spans="2:12" ht="12" x14ac:dyDescent="0.2">
      <c r="B905" s="92" t="s">
        <v>852</v>
      </c>
      <c r="C905" s="59" t="s">
        <v>2078</v>
      </c>
      <c r="D905" s="93" t="s">
        <v>1227</v>
      </c>
      <c r="E905" s="122">
        <v>1</v>
      </c>
      <c r="F905" s="94">
        <v>172856</v>
      </c>
      <c r="G905" s="94">
        <f t="shared" si="69"/>
        <v>172856</v>
      </c>
      <c r="H905" s="20"/>
      <c r="J905" s="187">
        <v>163616</v>
      </c>
      <c r="K905" s="186">
        <f t="shared" si="64"/>
        <v>163616</v>
      </c>
      <c r="L905" s="166" t="str">
        <f t="shared" si="65"/>
        <v>OK</v>
      </c>
    </row>
    <row r="906" spans="2:12" ht="12" x14ac:dyDescent="0.2">
      <c r="B906" s="92" t="s">
        <v>853</v>
      </c>
      <c r="C906" s="59" t="s">
        <v>2079</v>
      </c>
      <c r="D906" s="93" t="s">
        <v>1227</v>
      </c>
      <c r="E906" s="122">
        <v>1</v>
      </c>
      <c r="F906" s="94">
        <v>284947</v>
      </c>
      <c r="G906" s="94">
        <f t="shared" si="69"/>
        <v>284947</v>
      </c>
      <c r="H906" s="20"/>
      <c r="J906" s="187">
        <v>269715</v>
      </c>
      <c r="K906" s="186">
        <f t="shared" si="64"/>
        <v>269715</v>
      </c>
      <c r="L906" s="166" t="str">
        <f t="shared" si="65"/>
        <v>OK</v>
      </c>
    </row>
    <row r="907" spans="2:12" ht="12" x14ac:dyDescent="0.2">
      <c r="B907" s="92" t="s">
        <v>854</v>
      </c>
      <c r="C907" s="59" t="s">
        <v>2080</v>
      </c>
      <c r="D907" s="93" t="s">
        <v>1227</v>
      </c>
      <c r="E907" s="122">
        <v>1</v>
      </c>
      <c r="F907" s="94">
        <v>292516</v>
      </c>
      <c r="G907" s="94">
        <f t="shared" si="69"/>
        <v>292516</v>
      </c>
      <c r="H907" s="20"/>
      <c r="J907" s="187">
        <v>276879</v>
      </c>
      <c r="K907" s="186">
        <f t="shared" si="64"/>
        <v>276879</v>
      </c>
      <c r="L907" s="166" t="str">
        <f t="shared" si="65"/>
        <v>OK</v>
      </c>
    </row>
    <row r="908" spans="2:12" ht="12" x14ac:dyDescent="0.2">
      <c r="B908" s="105" t="s">
        <v>855</v>
      </c>
      <c r="C908" s="60" t="s">
        <v>2081</v>
      </c>
      <c r="D908" s="86"/>
      <c r="E908" s="122"/>
      <c r="F908" s="94"/>
      <c r="G908" s="94"/>
      <c r="H908" s="20"/>
      <c r="J908" s="187"/>
      <c r="K908" s="186">
        <f t="shared" si="64"/>
        <v>0</v>
      </c>
      <c r="L908" s="166" t="str">
        <f t="shared" si="65"/>
        <v>OK</v>
      </c>
    </row>
    <row r="909" spans="2:12" ht="12" x14ac:dyDescent="0.2">
      <c r="B909" s="92" t="s">
        <v>856</v>
      </c>
      <c r="C909" s="59" t="s">
        <v>2082</v>
      </c>
      <c r="D909" s="93" t="s">
        <v>2463</v>
      </c>
      <c r="E909" s="122">
        <v>1</v>
      </c>
      <c r="F909" s="94">
        <v>52579</v>
      </c>
      <c r="G909" s="94">
        <f>ROUND(E909*F909,2)</f>
        <v>52579</v>
      </c>
      <c r="H909" s="20"/>
      <c r="J909" s="187">
        <v>49768</v>
      </c>
      <c r="K909" s="186">
        <f t="shared" si="64"/>
        <v>49768</v>
      </c>
      <c r="L909" s="166" t="str">
        <f t="shared" si="65"/>
        <v>OK</v>
      </c>
    </row>
    <row r="910" spans="2:12" ht="12" x14ac:dyDescent="0.2">
      <c r="B910" s="92" t="s">
        <v>857</v>
      </c>
      <c r="C910" s="59" t="s">
        <v>2083</v>
      </c>
      <c r="D910" s="93" t="s">
        <v>2463</v>
      </c>
      <c r="E910" s="122">
        <v>1</v>
      </c>
      <c r="F910" s="94">
        <v>81121</v>
      </c>
      <c r="G910" s="94">
        <f>ROUND(E910*F910,2)</f>
        <v>81121</v>
      </c>
      <c r="H910" s="20"/>
      <c r="J910" s="187">
        <v>76785</v>
      </c>
      <c r="K910" s="186">
        <f t="shared" ref="K910:K973" si="70">ROUND($E910*J910,0)</f>
        <v>76785</v>
      </c>
      <c r="L910" s="166" t="str">
        <f t="shared" ref="L910:L973" si="71">IF(AND(J910&gt;=$F910*0.9,J910&lt;=$F910),"OK","ERROR Vr")</f>
        <v>OK</v>
      </c>
    </row>
    <row r="911" spans="2:12" ht="12" x14ac:dyDescent="0.2">
      <c r="B911" s="92" t="s">
        <v>858</v>
      </c>
      <c r="C911" s="59" t="s">
        <v>2084</v>
      </c>
      <c r="D911" s="89" t="s">
        <v>2522</v>
      </c>
      <c r="E911" s="122">
        <v>1</v>
      </c>
      <c r="F911" s="94">
        <v>55130</v>
      </c>
      <c r="G911" s="94">
        <f>ROUND(E911*F911,2)</f>
        <v>55130</v>
      </c>
      <c r="H911" s="20"/>
      <c r="J911" s="187">
        <v>52183</v>
      </c>
      <c r="K911" s="186">
        <f t="shared" si="70"/>
        <v>52183</v>
      </c>
      <c r="L911" s="166" t="str">
        <f t="shared" si="71"/>
        <v>OK</v>
      </c>
    </row>
    <row r="912" spans="2:12" ht="12" x14ac:dyDescent="0.2">
      <c r="B912" s="92" t="s">
        <v>859</v>
      </c>
      <c r="C912" s="59" t="s">
        <v>2085</v>
      </c>
      <c r="D912" s="89" t="s">
        <v>2522</v>
      </c>
      <c r="E912" s="122">
        <v>1</v>
      </c>
      <c r="F912" s="94">
        <v>55130</v>
      </c>
      <c r="G912" s="94">
        <f>ROUND(E912*F912,2)</f>
        <v>55130</v>
      </c>
      <c r="H912" s="20"/>
      <c r="J912" s="187">
        <v>52183</v>
      </c>
      <c r="K912" s="186">
        <f t="shared" si="70"/>
        <v>52183</v>
      </c>
      <c r="L912" s="166" t="str">
        <f t="shared" si="71"/>
        <v>OK</v>
      </c>
    </row>
    <row r="913" spans="2:12" ht="12" x14ac:dyDescent="0.2">
      <c r="B913" s="92" t="s">
        <v>860</v>
      </c>
      <c r="C913" s="59" t="s">
        <v>2086</v>
      </c>
      <c r="D913" s="93" t="s">
        <v>2463</v>
      </c>
      <c r="E913" s="122">
        <v>1</v>
      </c>
      <c r="F913" s="94">
        <v>211674</v>
      </c>
      <c r="G913" s="94">
        <f>ROUND(E913*F913,2)</f>
        <v>211674</v>
      </c>
      <c r="H913" s="20"/>
      <c r="J913" s="187">
        <v>200359</v>
      </c>
      <c r="K913" s="186">
        <f t="shared" si="70"/>
        <v>200359</v>
      </c>
      <c r="L913" s="166" t="str">
        <f t="shared" si="71"/>
        <v>OK</v>
      </c>
    </row>
    <row r="914" spans="2:12" ht="12" x14ac:dyDescent="0.2">
      <c r="B914" s="21"/>
      <c r="C914" s="35"/>
      <c r="D914" s="11"/>
      <c r="E914" s="122"/>
      <c r="F914" s="24"/>
      <c r="G914" s="54"/>
      <c r="H914" s="20"/>
      <c r="J914" s="187"/>
      <c r="K914" s="186">
        <f t="shared" si="70"/>
        <v>0</v>
      </c>
      <c r="L914" s="166" t="str">
        <f t="shared" si="71"/>
        <v>OK</v>
      </c>
    </row>
    <row r="915" spans="2:12" ht="12" x14ac:dyDescent="0.2">
      <c r="B915" s="12">
        <v>14</v>
      </c>
      <c r="C915" s="28" t="s">
        <v>2087</v>
      </c>
      <c r="D915" s="112"/>
      <c r="E915" s="135"/>
      <c r="F915" s="113"/>
      <c r="G915" s="114"/>
      <c r="H915" s="38">
        <f>SUM(G917:G941)</f>
        <v>2528097</v>
      </c>
      <c r="J915" s="187"/>
      <c r="K915" s="186">
        <f t="shared" si="70"/>
        <v>0</v>
      </c>
      <c r="L915" s="166" t="str">
        <f t="shared" si="71"/>
        <v>OK</v>
      </c>
    </row>
    <row r="916" spans="2:12" ht="12" x14ac:dyDescent="0.2">
      <c r="B916" s="10" t="s">
        <v>861</v>
      </c>
      <c r="C916" s="73" t="s">
        <v>2088</v>
      </c>
      <c r="D916" s="74"/>
      <c r="E916" s="122"/>
      <c r="F916" s="56"/>
      <c r="G916" s="54"/>
      <c r="H916" s="20"/>
      <c r="J916" s="187"/>
      <c r="K916" s="186">
        <f t="shared" si="70"/>
        <v>0</v>
      </c>
      <c r="L916" s="166" t="str">
        <f t="shared" si="71"/>
        <v>OK</v>
      </c>
    </row>
    <row r="917" spans="2:12" ht="12" x14ac:dyDescent="0.2">
      <c r="B917" s="92" t="s">
        <v>862</v>
      </c>
      <c r="C917" s="65" t="s">
        <v>2089</v>
      </c>
      <c r="D917" s="93" t="s">
        <v>2463</v>
      </c>
      <c r="E917" s="122">
        <v>1</v>
      </c>
      <c r="F917" s="94">
        <v>45588</v>
      </c>
      <c r="G917" s="94">
        <f t="shared" ref="G917:G925" si="72">ROUND(E917*F917,2)</f>
        <v>45588</v>
      </c>
      <c r="H917" s="20"/>
      <c r="J917" s="187">
        <v>43151</v>
      </c>
      <c r="K917" s="186">
        <f t="shared" si="70"/>
        <v>43151</v>
      </c>
      <c r="L917" s="166" t="str">
        <f t="shared" si="71"/>
        <v>OK</v>
      </c>
    </row>
    <row r="918" spans="2:12" ht="12" x14ac:dyDescent="0.2">
      <c r="B918" s="92" t="s">
        <v>863</v>
      </c>
      <c r="C918" s="59" t="s">
        <v>2090</v>
      </c>
      <c r="D918" s="93" t="s">
        <v>2463</v>
      </c>
      <c r="E918" s="122">
        <v>1</v>
      </c>
      <c r="F918" s="94">
        <v>45585</v>
      </c>
      <c r="G918" s="94">
        <f t="shared" si="72"/>
        <v>45585</v>
      </c>
      <c r="H918" s="20"/>
      <c r="J918" s="187">
        <v>43148</v>
      </c>
      <c r="K918" s="186">
        <f t="shared" si="70"/>
        <v>43148</v>
      </c>
      <c r="L918" s="166" t="str">
        <f t="shared" si="71"/>
        <v>OK</v>
      </c>
    </row>
    <row r="919" spans="2:12" ht="12" x14ac:dyDescent="0.2">
      <c r="B919" s="92" t="s">
        <v>864</v>
      </c>
      <c r="C919" s="59" t="s">
        <v>2091</v>
      </c>
      <c r="D919" s="93" t="s">
        <v>2463</v>
      </c>
      <c r="E919" s="122">
        <v>1</v>
      </c>
      <c r="F919" s="94">
        <v>52886</v>
      </c>
      <c r="G919" s="94">
        <f t="shared" si="72"/>
        <v>52886</v>
      </c>
      <c r="H919" s="20"/>
      <c r="J919" s="187">
        <v>50059</v>
      </c>
      <c r="K919" s="186">
        <f t="shared" si="70"/>
        <v>50059</v>
      </c>
      <c r="L919" s="166" t="str">
        <f t="shared" si="71"/>
        <v>OK</v>
      </c>
    </row>
    <row r="920" spans="2:12" ht="12" x14ac:dyDescent="0.2">
      <c r="B920" s="92" t="s">
        <v>865</v>
      </c>
      <c r="C920" s="59" t="s">
        <v>2092</v>
      </c>
      <c r="D920" s="93" t="s">
        <v>2463</v>
      </c>
      <c r="E920" s="122">
        <v>1</v>
      </c>
      <c r="F920" s="94">
        <v>58338</v>
      </c>
      <c r="G920" s="94">
        <f t="shared" si="72"/>
        <v>58338</v>
      </c>
      <c r="H920" s="20"/>
      <c r="J920" s="187">
        <v>55219</v>
      </c>
      <c r="K920" s="186">
        <f t="shared" si="70"/>
        <v>55219</v>
      </c>
      <c r="L920" s="166" t="str">
        <f t="shared" si="71"/>
        <v>OK</v>
      </c>
    </row>
    <row r="921" spans="2:12" ht="22.5" x14ac:dyDescent="0.2">
      <c r="B921" s="92" t="s">
        <v>866</v>
      </c>
      <c r="C921" s="59" t="s">
        <v>2093</v>
      </c>
      <c r="D921" s="93" t="s">
        <v>2463</v>
      </c>
      <c r="E921" s="122">
        <v>1</v>
      </c>
      <c r="F921" s="94">
        <v>60059</v>
      </c>
      <c r="G921" s="94">
        <f t="shared" si="72"/>
        <v>60059</v>
      </c>
      <c r="H921" s="20"/>
      <c r="J921" s="187">
        <v>56848</v>
      </c>
      <c r="K921" s="186">
        <f t="shared" si="70"/>
        <v>56848</v>
      </c>
      <c r="L921" s="166" t="str">
        <f t="shared" si="71"/>
        <v>OK</v>
      </c>
    </row>
    <row r="922" spans="2:12" ht="12" x14ac:dyDescent="0.2">
      <c r="B922" s="92" t="s">
        <v>867</v>
      </c>
      <c r="C922" s="59" t="s">
        <v>2094</v>
      </c>
      <c r="D922" s="93" t="s">
        <v>2463</v>
      </c>
      <c r="E922" s="122">
        <v>1</v>
      </c>
      <c r="F922" s="94">
        <v>62714</v>
      </c>
      <c r="G922" s="94">
        <f t="shared" si="72"/>
        <v>62714</v>
      </c>
      <c r="H922" s="20"/>
      <c r="J922" s="187">
        <v>59361</v>
      </c>
      <c r="K922" s="186">
        <f t="shared" si="70"/>
        <v>59361</v>
      </c>
      <c r="L922" s="166" t="str">
        <f t="shared" si="71"/>
        <v>OK</v>
      </c>
    </row>
    <row r="923" spans="2:12" ht="22.5" x14ac:dyDescent="0.2">
      <c r="B923" s="92" t="s">
        <v>868</v>
      </c>
      <c r="C923" s="59" t="s">
        <v>2095</v>
      </c>
      <c r="D923" s="93" t="s">
        <v>1227</v>
      </c>
      <c r="E923" s="122">
        <v>1</v>
      </c>
      <c r="F923" s="94">
        <v>69165</v>
      </c>
      <c r="G923" s="94">
        <f t="shared" si="72"/>
        <v>69165</v>
      </c>
      <c r="H923" s="20"/>
      <c r="J923" s="187">
        <v>65468</v>
      </c>
      <c r="K923" s="186">
        <f t="shared" si="70"/>
        <v>65468</v>
      </c>
      <c r="L923" s="166" t="str">
        <f t="shared" si="71"/>
        <v>OK</v>
      </c>
    </row>
    <row r="924" spans="2:12" ht="22.5" x14ac:dyDescent="0.2">
      <c r="B924" s="92" t="s">
        <v>869</v>
      </c>
      <c r="C924" s="59" t="s">
        <v>2096</v>
      </c>
      <c r="D924" s="93" t="s">
        <v>1227</v>
      </c>
      <c r="E924" s="122">
        <v>1</v>
      </c>
      <c r="F924" s="94">
        <v>136210</v>
      </c>
      <c r="G924" s="94">
        <f t="shared" si="72"/>
        <v>136210</v>
      </c>
      <c r="H924" s="20"/>
      <c r="J924" s="187">
        <v>128929</v>
      </c>
      <c r="K924" s="186">
        <f t="shared" si="70"/>
        <v>128929</v>
      </c>
      <c r="L924" s="166" t="str">
        <f t="shared" si="71"/>
        <v>OK</v>
      </c>
    </row>
    <row r="925" spans="2:12" ht="22.5" x14ac:dyDescent="0.2">
      <c r="B925" s="92" t="s">
        <v>870</v>
      </c>
      <c r="C925" s="59" t="s">
        <v>2097</v>
      </c>
      <c r="D925" s="93" t="s">
        <v>1227</v>
      </c>
      <c r="E925" s="122">
        <v>1</v>
      </c>
      <c r="F925" s="94">
        <v>196615</v>
      </c>
      <c r="G925" s="94">
        <f t="shared" si="72"/>
        <v>196615</v>
      </c>
      <c r="H925" s="20"/>
      <c r="J925" s="187">
        <v>186105</v>
      </c>
      <c r="K925" s="186">
        <f t="shared" si="70"/>
        <v>186105</v>
      </c>
      <c r="L925" s="166" t="str">
        <f t="shared" si="71"/>
        <v>OK</v>
      </c>
    </row>
    <row r="926" spans="2:12" ht="12" x14ac:dyDescent="0.2">
      <c r="B926" s="105" t="s">
        <v>871</v>
      </c>
      <c r="C926" s="60" t="s">
        <v>2098</v>
      </c>
      <c r="D926" s="86"/>
      <c r="E926" s="122"/>
      <c r="F926" s="94"/>
      <c r="G926" s="94"/>
      <c r="H926" s="20"/>
      <c r="J926" s="187"/>
      <c r="K926" s="186">
        <f t="shared" si="70"/>
        <v>0</v>
      </c>
      <c r="L926" s="166" t="str">
        <f t="shared" si="71"/>
        <v>OK</v>
      </c>
    </row>
    <row r="927" spans="2:12" ht="12" x14ac:dyDescent="0.2">
      <c r="B927" s="92" t="s">
        <v>872</v>
      </c>
      <c r="C927" s="65" t="s">
        <v>2099</v>
      </c>
      <c r="D927" s="89" t="s">
        <v>2522</v>
      </c>
      <c r="E927" s="122">
        <v>1</v>
      </c>
      <c r="F927" s="94">
        <v>31154</v>
      </c>
      <c r="G927" s="94">
        <f t="shared" ref="G927:G932" si="73">ROUND(E927*F927,2)</f>
        <v>31154</v>
      </c>
      <c r="H927" s="20"/>
      <c r="J927" s="187">
        <v>29489</v>
      </c>
      <c r="K927" s="186">
        <f t="shared" si="70"/>
        <v>29489</v>
      </c>
      <c r="L927" s="166" t="str">
        <f t="shared" si="71"/>
        <v>OK</v>
      </c>
    </row>
    <row r="928" spans="2:12" ht="12" x14ac:dyDescent="0.2">
      <c r="B928" s="92" t="s">
        <v>873</v>
      </c>
      <c r="C928" s="59" t="s">
        <v>2100</v>
      </c>
      <c r="D928" s="89" t="s">
        <v>2522</v>
      </c>
      <c r="E928" s="122">
        <v>1</v>
      </c>
      <c r="F928" s="94">
        <v>49685</v>
      </c>
      <c r="G928" s="94">
        <f t="shared" si="73"/>
        <v>49685</v>
      </c>
      <c r="H928" s="20"/>
      <c r="J928" s="187">
        <v>47029</v>
      </c>
      <c r="K928" s="186">
        <f t="shared" si="70"/>
        <v>47029</v>
      </c>
      <c r="L928" s="166" t="str">
        <f t="shared" si="71"/>
        <v>OK</v>
      </c>
    </row>
    <row r="929" spans="2:12" ht="12" x14ac:dyDescent="0.2">
      <c r="B929" s="92" t="s">
        <v>874</v>
      </c>
      <c r="C929" s="59" t="s">
        <v>2101</v>
      </c>
      <c r="D929" s="89" t="s">
        <v>2522</v>
      </c>
      <c r="E929" s="122">
        <v>1</v>
      </c>
      <c r="F929" s="94">
        <v>62915</v>
      </c>
      <c r="G929" s="94">
        <f t="shared" si="73"/>
        <v>62915</v>
      </c>
      <c r="H929" s="20"/>
      <c r="J929" s="187">
        <v>59552</v>
      </c>
      <c r="K929" s="186">
        <f t="shared" si="70"/>
        <v>59552</v>
      </c>
      <c r="L929" s="166" t="str">
        <f t="shared" si="71"/>
        <v>OK</v>
      </c>
    </row>
    <row r="930" spans="2:12" ht="12" x14ac:dyDescent="0.2">
      <c r="B930" s="92" t="s">
        <v>875</v>
      </c>
      <c r="C930" s="59" t="s">
        <v>2102</v>
      </c>
      <c r="D930" s="89" t="s">
        <v>2522</v>
      </c>
      <c r="E930" s="122">
        <v>1</v>
      </c>
      <c r="F930" s="94">
        <v>61367</v>
      </c>
      <c r="G930" s="94">
        <f t="shared" si="73"/>
        <v>61367</v>
      </c>
      <c r="H930" s="20"/>
      <c r="J930" s="187">
        <v>58087</v>
      </c>
      <c r="K930" s="186">
        <f t="shared" si="70"/>
        <v>58087</v>
      </c>
      <c r="L930" s="166" t="str">
        <f t="shared" si="71"/>
        <v>OK</v>
      </c>
    </row>
    <row r="931" spans="2:12" ht="12" x14ac:dyDescent="0.2">
      <c r="B931" s="92" t="s">
        <v>876</v>
      </c>
      <c r="C931" s="59" t="s">
        <v>2103</v>
      </c>
      <c r="D931" s="89" t="s">
        <v>2522</v>
      </c>
      <c r="E931" s="122">
        <v>1</v>
      </c>
      <c r="F931" s="94">
        <v>72173</v>
      </c>
      <c r="G931" s="94">
        <f t="shared" si="73"/>
        <v>72173</v>
      </c>
      <c r="H931" s="20"/>
      <c r="J931" s="187">
        <v>68315</v>
      </c>
      <c r="K931" s="186">
        <f t="shared" si="70"/>
        <v>68315</v>
      </c>
      <c r="L931" s="166" t="str">
        <f t="shared" si="71"/>
        <v>OK</v>
      </c>
    </row>
    <row r="932" spans="2:12" ht="22.5" x14ac:dyDescent="0.2">
      <c r="B932" s="92" t="s">
        <v>877</v>
      </c>
      <c r="C932" s="59" t="s">
        <v>2104</v>
      </c>
      <c r="D932" s="89" t="s">
        <v>2522</v>
      </c>
      <c r="E932" s="122">
        <v>1</v>
      </c>
      <c r="F932" s="94">
        <v>71146</v>
      </c>
      <c r="G932" s="94">
        <f t="shared" si="73"/>
        <v>71146</v>
      </c>
      <c r="H932" s="20"/>
      <c r="J932" s="187">
        <v>67343</v>
      </c>
      <c r="K932" s="186">
        <f t="shared" si="70"/>
        <v>67343</v>
      </c>
      <c r="L932" s="166" t="str">
        <f t="shared" si="71"/>
        <v>OK</v>
      </c>
    </row>
    <row r="933" spans="2:12" ht="12" x14ac:dyDescent="0.2">
      <c r="B933" s="105" t="s">
        <v>878</v>
      </c>
      <c r="C933" s="60" t="s">
        <v>2105</v>
      </c>
      <c r="D933" s="86"/>
      <c r="E933" s="122"/>
      <c r="F933" s="94"/>
      <c r="G933" s="94"/>
      <c r="H933" s="20"/>
      <c r="J933" s="187"/>
      <c r="K933" s="186">
        <f t="shared" si="70"/>
        <v>0</v>
      </c>
      <c r="L933" s="166" t="str">
        <f t="shared" si="71"/>
        <v>OK</v>
      </c>
    </row>
    <row r="934" spans="2:12" ht="12" x14ac:dyDescent="0.2">
      <c r="B934" s="92" t="s">
        <v>879</v>
      </c>
      <c r="C934" s="59" t="s">
        <v>2106</v>
      </c>
      <c r="D934" s="93" t="s">
        <v>2463</v>
      </c>
      <c r="E934" s="122">
        <v>1</v>
      </c>
      <c r="F934" s="94">
        <v>197452</v>
      </c>
      <c r="G934" s="94">
        <f t="shared" ref="G934:G941" si="74">ROUND(E934*F934,2)</f>
        <v>197452</v>
      </c>
      <c r="H934" s="20"/>
      <c r="J934" s="187">
        <v>186897</v>
      </c>
      <c r="K934" s="186">
        <f t="shared" si="70"/>
        <v>186897</v>
      </c>
      <c r="L934" s="166" t="str">
        <f t="shared" si="71"/>
        <v>OK</v>
      </c>
    </row>
    <row r="935" spans="2:12" ht="12" x14ac:dyDescent="0.2">
      <c r="B935" s="92" t="s">
        <v>880</v>
      </c>
      <c r="C935" s="59" t="s">
        <v>2107</v>
      </c>
      <c r="D935" s="93" t="s">
        <v>2463</v>
      </c>
      <c r="E935" s="122">
        <v>1</v>
      </c>
      <c r="F935" s="94">
        <v>183053</v>
      </c>
      <c r="G935" s="94">
        <f t="shared" si="74"/>
        <v>183053</v>
      </c>
      <c r="H935" s="20"/>
      <c r="J935" s="187">
        <v>173268</v>
      </c>
      <c r="K935" s="186">
        <f t="shared" si="70"/>
        <v>173268</v>
      </c>
      <c r="L935" s="166" t="str">
        <f t="shared" si="71"/>
        <v>OK</v>
      </c>
    </row>
    <row r="936" spans="2:12" ht="22.5" x14ac:dyDescent="0.2">
      <c r="B936" s="92" t="s">
        <v>881</v>
      </c>
      <c r="C936" s="59" t="s">
        <v>2108</v>
      </c>
      <c r="D936" s="89" t="s">
        <v>2522</v>
      </c>
      <c r="E936" s="122">
        <v>1</v>
      </c>
      <c r="F936" s="94">
        <v>16517</v>
      </c>
      <c r="G936" s="94">
        <f t="shared" si="74"/>
        <v>16517</v>
      </c>
      <c r="H936" s="20"/>
      <c r="J936" s="187">
        <v>15634</v>
      </c>
      <c r="K936" s="186">
        <f t="shared" si="70"/>
        <v>15634</v>
      </c>
      <c r="L936" s="166" t="str">
        <f t="shared" si="71"/>
        <v>OK</v>
      </c>
    </row>
    <row r="937" spans="2:12" ht="22.5" x14ac:dyDescent="0.2">
      <c r="B937" s="92" t="s">
        <v>882</v>
      </c>
      <c r="C937" s="59" t="s">
        <v>2109</v>
      </c>
      <c r="D937" s="89" t="s">
        <v>2522</v>
      </c>
      <c r="E937" s="122">
        <v>1</v>
      </c>
      <c r="F937" s="94">
        <v>13691</v>
      </c>
      <c r="G937" s="94">
        <f t="shared" si="74"/>
        <v>13691</v>
      </c>
      <c r="H937" s="20"/>
      <c r="J937" s="187">
        <v>12959</v>
      </c>
      <c r="K937" s="186">
        <f t="shared" si="70"/>
        <v>12959</v>
      </c>
      <c r="L937" s="166" t="str">
        <f t="shared" si="71"/>
        <v>OK</v>
      </c>
    </row>
    <row r="938" spans="2:12" ht="12" x14ac:dyDescent="0.2">
      <c r="B938" s="92" t="s">
        <v>883</v>
      </c>
      <c r="C938" s="59" t="s">
        <v>2110</v>
      </c>
      <c r="D938" s="93" t="s">
        <v>2463</v>
      </c>
      <c r="E938" s="122">
        <v>1</v>
      </c>
      <c r="F938" s="94">
        <v>309452</v>
      </c>
      <c r="G938" s="94">
        <f t="shared" si="74"/>
        <v>309452</v>
      </c>
      <c r="H938" s="20"/>
      <c r="J938" s="187">
        <v>292910</v>
      </c>
      <c r="K938" s="186">
        <f t="shared" si="70"/>
        <v>292910</v>
      </c>
      <c r="L938" s="166" t="str">
        <f t="shared" si="71"/>
        <v>OK</v>
      </c>
    </row>
    <row r="939" spans="2:12" ht="22.5" x14ac:dyDescent="0.2">
      <c r="B939" s="92" t="s">
        <v>884</v>
      </c>
      <c r="C939" s="59" t="s">
        <v>2111</v>
      </c>
      <c r="D939" s="93" t="s">
        <v>2463</v>
      </c>
      <c r="E939" s="122">
        <v>1</v>
      </c>
      <c r="F939" s="94">
        <v>169023</v>
      </c>
      <c r="G939" s="94">
        <f t="shared" si="74"/>
        <v>169023</v>
      </c>
      <c r="H939" s="20"/>
      <c r="J939" s="187">
        <v>159988</v>
      </c>
      <c r="K939" s="186">
        <f t="shared" si="70"/>
        <v>159988</v>
      </c>
      <c r="L939" s="166" t="str">
        <f t="shared" si="71"/>
        <v>OK</v>
      </c>
    </row>
    <row r="940" spans="2:12" ht="12" x14ac:dyDescent="0.2">
      <c r="B940" s="92" t="s">
        <v>885</v>
      </c>
      <c r="C940" s="59" t="s">
        <v>2112</v>
      </c>
      <c r="D940" s="89" t="s">
        <v>2522</v>
      </c>
      <c r="E940" s="122">
        <v>1</v>
      </c>
      <c r="F940" s="94">
        <v>5573</v>
      </c>
      <c r="G940" s="94">
        <f t="shared" si="74"/>
        <v>5573</v>
      </c>
      <c r="H940" s="20"/>
      <c r="J940" s="187">
        <v>5275</v>
      </c>
      <c r="K940" s="186">
        <f t="shared" si="70"/>
        <v>5275</v>
      </c>
      <c r="L940" s="166" t="str">
        <f t="shared" si="71"/>
        <v>OK</v>
      </c>
    </row>
    <row r="941" spans="2:12" ht="22.5" x14ac:dyDescent="0.2">
      <c r="B941" s="92" t="s">
        <v>2507</v>
      </c>
      <c r="C941" s="59" t="s">
        <v>2506</v>
      </c>
      <c r="D941" s="93" t="s">
        <v>2463</v>
      </c>
      <c r="E941" s="122">
        <v>1</v>
      </c>
      <c r="F941" s="94">
        <v>557736</v>
      </c>
      <c r="G941" s="94">
        <f t="shared" si="74"/>
        <v>557736</v>
      </c>
      <c r="H941" s="20"/>
      <c r="J941" s="187">
        <v>527921</v>
      </c>
      <c r="K941" s="186">
        <f t="shared" si="70"/>
        <v>527921</v>
      </c>
      <c r="L941" s="166" t="str">
        <f t="shared" si="71"/>
        <v>OK</v>
      </c>
    </row>
    <row r="942" spans="2:12" ht="12" x14ac:dyDescent="0.2">
      <c r="B942" s="21"/>
      <c r="C942" s="22"/>
      <c r="D942" s="18"/>
      <c r="E942" s="122"/>
      <c r="F942" s="24"/>
      <c r="G942" s="54"/>
      <c r="H942" s="20"/>
      <c r="J942" s="187"/>
      <c r="K942" s="186">
        <f t="shared" si="70"/>
        <v>0</v>
      </c>
      <c r="L942" s="166" t="str">
        <f t="shared" si="71"/>
        <v>OK</v>
      </c>
    </row>
    <row r="943" spans="2:12" ht="12" x14ac:dyDescent="0.2">
      <c r="B943" s="41">
        <v>15</v>
      </c>
      <c r="C943" s="28" t="s">
        <v>2113</v>
      </c>
      <c r="D943" s="117"/>
      <c r="E943" s="135"/>
      <c r="F943" s="113"/>
      <c r="G943" s="114"/>
      <c r="H943" s="38">
        <f>SUM(G945:G983)</f>
        <v>13156696</v>
      </c>
      <c r="J943" s="187"/>
      <c r="K943" s="186">
        <f t="shared" si="70"/>
        <v>0</v>
      </c>
      <c r="L943" s="166" t="str">
        <f t="shared" si="71"/>
        <v>OK</v>
      </c>
    </row>
    <row r="944" spans="2:12" ht="12" x14ac:dyDescent="0.2">
      <c r="B944" s="68" t="s">
        <v>886</v>
      </c>
      <c r="C944" s="27" t="s">
        <v>2114</v>
      </c>
      <c r="D944" s="78"/>
      <c r="E944" s="122"/>
      <c r="F944" s="56"/>
      <c r="G944" s="54"/>
      <c r="H944" s="20"/>
      <c r="J944" s="187"/>
      <c r="K944" s="186">
        <f t="shared" si="70"/>
        <v>0</v>
      </c>
      <c r="L944" s="166" t="str">
        <f t="shared" si="71"/>
        <v>OK</v>
      </c>
    </row>
    <row r="945" spans="2:12" ht="12" x14ac:dyDescent="0.2">
      <c r="B945" s="92" t="s">
        <v>887</v>
      </c>
      <c r="C945" s="59" t="s">
        <v>2115</v>
      </c>
      <c r="D945" s="93" t="s">
        <v>1227</v>
      </c>
      <c r="E945" s="122">
        <v>1</v>
      </c>
      <c r="F945" s="94">
        <v>17637</v>
      </c>
      <c r="G945" s="94">
        <f t="shared" ref="G945:G959" si="75">ROUND(E945*F945,2)</f>
        <v>17637</v>
      </c>
      <c r="H945" s="20"/>
      <c r="J945" s="187">
        <v>16694</v>
      </c>
      <c r="K945" s="186">
        <f t="shared" si="70"/>
        <v>16694</v>
      </c>
      <c r="L945" s="166" t="str">
        <f t="shared" si="71"/>
        <v>OK</v>
      </c>
    </row>
    <row r="946" spans="2:12" ht="12" x14ac:dyDescent="0.2">
      <c r="B946" s="92" t="s">
        <v>888</v>
      </c>
      <c r="C946" s="59" t="s">
        <v>2116</v>
      </c>
      <c r="D946" s="93" t="s">
        <v>1227</v>
      </c>
      <c r="E946" s="122">
        <v>1</v>
      </c>
      <c r="F946" s="94">
        <v>13690</v>
      </c>
      <c r="G946" s="94">
        <f t="shared" si="75"/>
        <v>13690</v>
      </c>
      <c r="H946" s="20"/>
      <c r="J946" s="187">
        <v>12958</v>
      </c>
      <c r="K946" s="186">
        <f t="shared" si="70"/>
        <v>12958</v>
      </c>
      <c r="L946" s="166" t="str">
        <f t="shared" si="71"/>
        <v>OK</v>
      </c>
    </row>
    <row r="947" spans="2:12" ht="33.75" x14ac:dyDescent="0.2">
      <c r="B947" s="92" t="s">
        <v>889</v>
      </c>
      <c r="C947" s="59" t="s">
        <v>2117</v>
      </c>
      <c r="D947" s="93" t="s">
        <v>1227</v>
      </c>
      <c r="E947" s="122">
        <v>1</v>
      </c>
      <c r="F947" s="94">
        <v>127361</v>
      </c>
      <c r="G947" s="94">
        <f t="shared" si="75"/>
        <v>127361</v>
      </c>
      <c r="H947" s="20"/>
      <c r="J947" s="187">
        <v>120553</v>
      </c>
      <c r="K947" s="186">
        <f t="shared" si="70"/>
        <v>120553</v>
      </c>
      <c r="L947" s="166" t="str">
        <f t="shared" si="71"/>
        <v>OK</v>
      </c>
    </row>
    <row r="948" spans="2:12" ht="33.75" x14ac:dyDescent="0.2">
      <c r="B948" s="92" t="s">
        <v>890</v>
      </c>
      <c r="C948" s="59" t="s">
        <v>2118</v>
      </c>
      <c r="D948" s="93" t="s">
        <v>1227</v>
      </c>
      <c r="E948" s="122">
        <v>1</v>
      </c>
      <c r="F948" s="94">
        <v>191552</v>
      </c>
      <c r="G948" s="94">
        <f t="shared" si="75"/>
        <v>191552</v>
      </c>
      <c r="H948" s="20"/>
      <c r="J948" s="187">
        <v>181312</v>
      </c>
      <c r="K948" s="186">
        <f t="shared" si="70"/>
        <v>181312</v>
      </c>
      <c r="L948" s="166" t="str">
        <f t="shared" si="71"/>
        <v>OK</v>
      </c>
    </row>
    <row r="949" spans="2:12" ht="45" x14ac:dyDescent="0.2">
      <c r="B949" s="92" t="s">
        <v>891</v>
      </c>
      <c r="C949" s="59" t="s">
        <v>2500</v>
      </c>
      <c r="D949" s="93" t="s">
        <v>1227</v>
      </c>
      <c r="E949" s="122">
        <v>1</v>
      </c>
      <c r="F949" s="94">
        <v>143343</v>
      </c>
      <c r="G949" s="94">
        <f t="shared" si="75"/>
        <v>143343</v>
      </c>
      <c r="H949" s="20"/>
      <c r="J949" s="187">
        <v>135680</v>
      </c>
      <c r="K949" s="186">
        <f t="shared" si="70"/>
        <v>135680</v>
      </c>
      <c r="L949" s="166" t="str">
        <f t="shared" si="71"/>
        <v>OK</v>
      </c>
    </row>
    <row r="950" spans="2:12" ht="12" x14ac:dyDescent="0.2">
      <c r="B950" s="92" t="s">
        <v>892</v>
      </c>
      <c r="C950" s="59" t="s">
        <v>2119</v>
      </c>
      <c r="D950" s="93" t="s">
        <v>1227</v>
      </c>
      <c r="E950" s="122">
        <v>1</v>
      </c>
      <c r="F950" s="94">
        <v>193795</v>
      </c>
      <c r="G950" s="94">
        <f t="shared" si="75"/>
        <v>193795</v>
      </c>
      <c r="H950" s="20"/>
      <c r="J950" s="187">
        <v>183435</v>
      </c>
      <c r="K950" s="186">
        <f t="shared" si="70"/>
        <v>183435</v>
      </c>
      <c r="L950" s="166" t="str">
        <f t="shared" si="71"/>
        <v>OK</v>
      </c>
    </row>
    <row r="951" spans="2:12" ht="12" x14ac:dyDescent="0.2">
      <c r="B951" s="92" t="s">
        <v>893</v>
      </c>
      <c r="C951" s="59" t="s">
        <v>2120</v>
      </c>
      <c r="D951" s="93" t="s">
        <v>1227</v>
      </c>
      <c r="E951" s="122">
        <v>1</v>
      </c>
      <c r="F951" s="94">
        <v>191126</v>
      </c>
      <c r="G951" s="94">
        <f t="shared" si="75"/>
        <v>191126</v>
      </c>
      <c r="H951" s="20"/>
      <c r="J951" s="187">
        <v>180909</v>
      </c>
      <c r="K951" s="186">
        <f t="shared" si="70"/>
        <v>180909</v>
      </c>
      <c r="L951" s="166" t="str">
        <f t="shared" si="71"/>
        <v>OK</v>
      </c>
    </row>
    <row r="952" spans="2:12" ht="12" x14ac:dyDescent="0.2">
      <c r="B952" s="92" t="s">
        <v>894</v>
      </c>
      <c r="C952" s="59" t="s">
        <v>2121</v>
      </c>
      <c r="D952" s="93" t="s">
        <v>1227</v>
      </c>
      <c r="E952" s="122">
        <v>1</v>
      </c>
      <c r="F952" s="94">
        <v>110315</v>
      </c>
      <c r="G952" s="94">
        <f t="shared" si="75"/>
        <v>110315</v>
      </c>
      <c r="H952" s="20"/>
      <c r="J952" s="187">
        <v>104418</v>
      </c>
      <c r="K952" s="186">
        <f t="shared" si="70"/>
        <v>104418</v>
      </c>
      <c r="L952" s="166" t="str">
        <f t="shared" si="71"/>
        <v>OK</v>
      </c>
    </row>
    <row r="953" spans="2:12" ht="12" x14ac:dyDescent="0.2">
      <c r="B953" s="92" t="s">
        <v>895</v>
      </c>
      <c r="C953" s="59" t="s">
        <v>2122</v>
      </c>
      <c r="D953" s="93" t="s">
        <v>1227</v>
      </c>
      <c r="E953" s="122">
        <v>1</v>
      </c>
      <c r="F953" s="94">
        <v>97738</v>
      </c>
      <c r="G953" s="94">
        <f t="shared" si="75"/>
        <v>97738</v>
      </c>
      <c r="H953" s="20"/>
      <c r="J953" s="187">
        <v>92513</v>
      </c>
      <c r="K953" s="186">
        <f t="shared" si="70"/>
        <v>92513</v>
      </c>
      <c r="L953" s="166" t="str">
        <f t="shared" si="71"/>
        <v>OK</v>
      </c>
    </row>
    <row r="954" spans="2:12" ht="12" x14ac:dyDescent="0.2">
      <c r="B954" s="92" t="s">
        <v>896</v>
      </c>
      <c r="C954" s="59" t="s">
        <v>2123</v>
      </c>
      <c r="D954" s="93" t="s">
        <v>1227</v>
      </c>
      <c r="E954" s="122">
        <v>1</v>
      </c>
      <c r="F954" s="94">
        <v>97738</v>
      </c>
      <c r="G954" s="94">
        <f t="shared" si="75"/>
        <v>97738</v>
      </c>
      <c r="H954" s="20"/>
      <c r="J954" s="187">
        <v>92513</v>
      </c>
      <c r="K954" s="186">
        <f t="shared" si="70"/>
        <v>92513</v>
      </c>
      <c r="L954" s="166" t="str">
        <f t="shared" si="71"/>
        <v>OK</v>
      </c>
    </row>
    <row r="955" spans="2:12" ht="12" x14ac:dyDescent="0.2">
      <c r="B955" s="92" t="s">
        <v>897</v>
      </c>
      <c r="C955" s="59" t="s">
        <v>2124</v>
      </c>
      <c r="D955" s="93" t="s">
        <v>1227</v>
      </c>
      <c r="E955" s="122">
        <v>1</v>
      </c>
      <c r="F955" s="94">
        <v>97738</v>
      </c>
      <c r="G955" s="94">
        <f t="shared" si="75"/>
        <v>97738</v>
      </c>
      <c r="H955" s="20"/>
      <c r="J955" s="187">
        <v>92513</v>
      </c>
      <c r="K955" s="186">
        <f t="shared" si="70"/>
        <v>92513</v>
      </c>
      <c r="L955" s="166" t="str">
        <f t="shared" si="71"/>
        <v>OK</v>
      </c>
    </row>
    <row r="956" spans="2:12" ht="12" x14ac:dyDescent="0.2">
      <c r="B956" s="92" t="s">
        <v>898</v>
      </c>
      <c r="C956" s="59" t="s">
        <v>2125</v>
      </c>
      <c r="D956" s="93" t="s">
        <v>1227</v>
      </c>
      <c r="E956" s="122">
        <v>1</v>
      </c>
      <c r="F956" s="94">
        <v>77643</v>
      </c>
      <c r="G956" s="94">
        <f t="shared" si="75"/>
        <v>77643</v>
      </c>
      <c r="H956" s="20"/>
      <c r="J956" s="187">
        <v>73492</v>
      </c>
      <c r="K956" s="186">
        <f t="shared" si="70"/>
        <v>73492</v>
      </c>
      <c r="L956" s="166" t="str">
        <f t="shared" si="71"/>
        <v>OK</v>
      </c>
    </row>
    <row r="957" spans="2:12" ht="12" x14ac:dyDescent="0.2">
      <c r="B957" s="92" t="s">
        <v>899</v>
      </c>
      <c r="C957" s="59" t="s">
        <v>2126</v>
      </c>
      <c r="D957" s="93" t="s">
        <v>1227</v>
      </c>
      <c r="E957" s="122">
        <v>1</v>
      </c>
      <c r="F957" s="94">
        <v>77643</v>
      </c>
      <c r="G957" s="94">
        <f t="shared" si="75"/>
        <v>77643</v>
      </c>
      <c r="H957" s="20"/>
      <c r="J957" s="187">
        <v>73492</v>
      </c>
      <c r="K957" s="186">
        <f t="shared" si="70"/>
        <v>73492</v>
      </c>
      <c r="L957" s="166" t="str">
        <f t="shared" si="71"/>
        <v>OK</v>
      </c>
    </row>
    <row r="958" spans="2:12" ht="12" x14ac:dyDescent="0.2">
      <c r="B958" s="92" t="s">
        <v>900</v>
      </c>
      <c r="C958" s="59" t="s">
        <v>2127</v>
      </c>
      <c r="D958" s="93" t="s">
        <v>1227</v>
      </c>
      <c r="E958" s="122">
        <v>1</v>
      </c>
      <c r="F958" s="94">
        <v>4084</v>
      </c>
      <c r="G958" s="94">
        <f t="shared" si="75"/>
        <v>4084</v>
      </c>
      <c r="H958" s="20"/>
      <c r="J958" s="187">
        <v>3866</v>
      </c>
      <c r="K958" s="186">
        <f t="shared" si="70"/>
        <v>3866</v>
      </c>
      <c r="L958" s="166" t="str">
        <f t="shared" si="71"/>
        <v>OK</v>
      </c>
    </row>
    <row r="959" spans="2:12" ht="22.5" x14ac:dyDescent="0.2">
      <c r="B959" s="92" t="s">
        <v>901</v>
      </c>
      <c r="C959" s="59" t="s">
        <v>2501</v>
      </c>
      <c r="D959" s="93" t="s">
        <v>1227</v>
      </c>
      <c r="E959" s="122">
        <v>1</v>
      </c>
      <c r="F959" s="94">
        <v>4084</v>
      </c>
      <c r="G959" s="94">
        <f t="shared" si="75"/>
        <v>4084</v>
      </c>
      <c r="H959" s="20"/>
      <c r="J959" s="187">
        <v>3866</v>
      </c>
      <c r="K959" s="186">
        <f t="shared" si="70"/>
        <v>3866</v>
      </c>
      <c r="L959" s="166" t="str">
        <f t="shared" si="71"/>
        <v>OK</v>
      </c>
    </row>
    <row r="960" spans="2:12" ht="12" x14ac:dyDescent="0.2">
      <c r="B960" s="105" t="s">
        <v>902</v>
      </c>
      <c r="C960" s="66" t="s">
        <v>2128</v>
      </c>
      <c r="D960" s="86"/>
      <c r="E960" s="122"/>
      <c r="F960" s="94"/>
      <c r="G960" s="94"/>
      <c r="H960" s="20"/>
      <c r="J960" s="187"/>
      <c r="K960" s="186">
        <f t="shared" si="70"/>
        <v>0</v>
      </c>
      <c r="L960" s="166" t="str">
        <f t="shared" si="71"/>
        <v>OK</v>
      </c>
    </row>
    <row r="961" spans="2:12" ht="12" x14ac:dyDescent="0.2">
      <c r="B961" s="92" t="s">
        <v>903</v>
      </c>
      <c r="C961" s="59" t="s">
        <v>2129</v>
      </c>
      <c r="D961" s="93" t="s">
        <v>1227</v>
      </c>
      <c r="E961" s="122">
        <v>1</v>
      </c>
      <c r="F961" s="94">
        <v>74146</v>
      </c>
      <c r="G961" s="94">
        <f>ROUND(E961*F961,2)</f>
        <v>74146</v>
      </c>
      <c r="H961" s="20"/>
      <c r="J961" s="187">
        <v>70182</v>
      </c>
      <c r="K961" s="186">
        <f t="shared" si="70"/>
        <v>70182</v>
      </c>
      <c r="L961" s="166" t="str">
        <f t="shared" si="71"/>
        <v>OK</v>
      </c>
    </row>
    <row r="962" spans="2:12" ht="12" x14ac:dyDescent="0.2">
      <c r="B962" s="92" t="s">
        <v>904</v>
      </c>
      <c r="C962" s="59" t="s">
        <v>2130</v>
      </c>
      <c r="D962" s="93" t="s">
        <v>1227</v>
      </c>
      <c r="E962" s="122">
        <v>1</v>
      </c>
      <c r="F962" s="94">
        <v>42375</v>
      </c>
      <c r="G962" s="94">
        <f>ROUND(E962*F962,2)</f>
        <v>42375</v>
      </c>
      <c r="H962" s="20"/>
      <c r="J962" s="187">
        <v>40110</v>
      </c>
      <c r="K962" s="186">
        <f t="shared" si="70"/>
        <v>40110</v>
      </c>
      <c r="L962" s="166" t="str">
        <f t="shared" si="71"/>
        <v>OK</v>
      </c>
    </row>
    <row r="963" spans="2:12" ht="12" x14ac:dyDescent="0.2">
      <c r="B963" s="92" t="s">
        <v>905</v>
      </c>
      <c r="C963" s="59" t="s">
        <v>2131</v>
      </c>
      <c r="D963" s="93" t="s">
        <v>1227</v>
      </c>
      <c r="E963" s="122">
        <v>1</v>
      </c>
      <c r="F963" s="94">
        <v>47218</v>
      </c>
      <c r="G963" s="94">
        <f>ROUND(E963*F963,2)</f>
        <v>47218</v>
      </c>
      <c r="H963" s="20"/>
      <c r="J963" s="187">
        <v>44694</v>
      </c>
      <c r="K963" s="186">
        <f t="shared" si="70"/>
        <v>44694</v>
      </c>
      <c r="L963" s="166" t="str">
        <f t="shared" si="71"/>
        <v>OK</v>
      </c>
    </row>
    <row r="964" spans="2:12" ht="12" x14ac:dyDescent="0.2">
      <c r="B964" s="105" t="s">
        <v>906</v>
      </c>
      <c r="C964" s="66" t="s">
        <v>2132</v>
      </c>
      <c r="D964" s="86"/>
      <c r="E964" s="122"/>
      <c r="F964" s="94"/>
      <c r="G964" s="94"/>
      <c r="H964" s="20"/>
      <c r="J964" s="187"/>
      <c r="K964" s="186">
        <f t="shared" si="70"/>
        <v>0</v>
      </c>
      <c r="L964" s="166" t="str">
        <f t="shared" si="71"/>
        <v>OK</v>
      </c>
    </row>
    <row r="965" spans="2:12" ht="12" x14ac:dyDescent="0.2">
      <c r="B965" s="92" t="s">
        <v>907</v>
      </c>
      <c r="C965" s="59" t="s">
        <v>2133</v>
      </c>
      <c r="D965" s="93" t="s">
        <v>1227</v>
      </c>
      <c r="E965" s="122">
        <v>1</v>
      </c>
      <c r="F965" s="94">
        <v>413033</v>
      </c>
      <c r="G965" s="94">
        <f t="shared" ref="G965:G978" si="76">ROUND(E965*F965,2)</f>
        <v>413033</v>
      </c>
      <c r="H965" s="20"/>
      <c r="J965" s="187">
        <v>390953</v>
      </c>
      <c r="K965" s="186">
        <f t="shared" si="70"/>
        <v>390953</v>
      </c>
      <c r="L965" s="166" t="str">
        <f t="shared" si="71"/>
        <v>OK</v>
      </c>
    </row>
    <row r="966" spans="2:12" ht="12" x14ac:dyDescent="0.2">
      <c r="B966" s="92" t="s">
        <v>908</v>
      </c>
      <c r="C966" s="59" t="s">
        <v>2134</v>
      </c>
      <c r="D966" s="93" t="s">
        <v>1227</v>
      </c>
      <c r="E966" s="122">
        <v>1</v>
      </c>
      <c r="F966" s="94">
        <v>528118</v>
      </c>
      <c r="G966" s="94">
        <f t="shared" si="76"/>
        <v>528118</v>
      </c>
      <c r="H966" s="20"/>
      <c r="J966" s="187">
        <v>499886</v>
      </c>
      <c r="K966" s="186">
        <f t="shared" si="70"/>
        <v>499886</v>
      </c>
      <c r="L966" s="166" t="str">
        <f t="shared" si="71"/>
        <v>OK</v>
      </c>
    </row>
    <row r="967" spans="2:12" ht="12" x14ac:dyDescent="0.2">
      <c r="B967" s="92" t="s">
        <v>909</v>
      </c>
      <c r="C967" s="59" t="s">
        <v>2135</v>
      </c>
      <c r="D967" s="93" t="s">
        <v>1227</v>
      </c>
      <c r="E967" s="122">
        <v>1</v>
      </c>
      <c r="F967" s="94">
        <v>726914</v>
      </c>
      <c r="G967" s="94">
        <f t="shared" si="76"/>
        <v>726914</v>
      </c>
      <c r="H967" s="20"/>
      <c r="J967" s="187">
        <v>688055</v>
      </c>
      <c r="K967" s="186">
        <f t="shared" si="70"/>
        <v>688055</v>
      </c>
      <c r="L967" s="166" t="str">
        <f t="shared" si="71"/>
        <v>OK</v>
      </c>
    </row>
    <row r="968" spans="2:12" ht="12" x14ac:dyDescent="0.2">
      <c r="B968" s="92" t="s">
        <v>910</v>
      </c>
      <c r="C968" s="59" t="s">
        <v>2136</v>
      </c>
      <c r="D968" s="93" t="s">
        <v>1227</v>
      </c>
      <c r="E968" s="122">
        <v>1</v>
      </c>
      <c r="F968" s="94">
        <v>427913</v>
      </c>
      <c r="G968" s="94">
        <f t="shared" si="76"/>
        <v>427913</v>
      </c>
      <c r="H968" s="20"/>
      <c r="J968" s="187">
        <v>405038</v>
      </c>
      <c r="K968" s="186">
        <f t="shared" si="70"/>
        <v>405038</v>
      </c>
      <c r="L968" s="166" t="str">
        <f t="shared" si="71"/>
        <v>OK</v>
      </c>
    </row>
    <row r="969" spans="2:12" ht="12" x14ac:dyDescent="0.2">
      <c r="B969" s="92" t="s">
        <v>911</v>
      </c>
      <c r="C969" s="59" t="s">
        <v>2137</v>
      </c>
      <c r="D969" s="93" t="s">
        <v>1227</v>
      </c>
      <c r="E969" s="122">
        <v>1</v>
      </c>
      <c r="F969" s="94">
        <v>481280</v>
      </c>
      <c r="G969" s="94">
        <f t="shared" si="76"/>
        <v>481280</v>
      </c>
      <c r="H969" s="20"/>
      <c r="J969" s="187">
        <v>455552</v>
      </c>
      <c r="K969" s="186">
        <f t="shared" si="70"/>
        <v>455552</v>
      </c>
      <c r="L969" s="166" t="str">
        <f t="shared" si="71"/>
        <v>OK</v>
      </c>
    </row>
    <row r="970" spans="2:12" ht="12" x14ac:dyDescent="0.2">
      <c r="B970" s="92" t="s">
        <v>912</v>
      </c>
      <c r="C970" s="59" t="s">
        <v>2138</v>
      </c>
      <c r="D970" s="93" t="s">
        <v>1227</v>
      </c>
      <c r="E970" s="122">
        <v>1</v>
      </c>
      <c r="F970" s="94">
        <v>608542</v>
      </c>
      <c r="G970" s="94">
        <f t="shared" si="76"/>
        <v>608542</v>
      </c>
      <c r="H970" s="20"/>
      <c r="J970" s="187">
        <v>576011</v>
      </c>
      <c r="K970" s="186">
        <f t="shared" si="70"/>
        <v>576011</v>
      </c>
      <c r="L970" s="166" t="str">
        <f t="shared" si="71"/>
        <v>OK</v>
      </c>
    </row>
    <row r="971" spans="2:12" ht="12" x14ac:dyDescent="0.2">
      <c r="B971" s="92" t="s">
        <v>913</v>
      </c>
      <c r="C971" s="59" t="s">
        <v>2139</v>
      </c>
      <c r="D971" s="93" t="s">
        <v>1227</v>
      </c>
      <c r="E971" s="122">
        <v>1</v>
      </c>
      <c r="F971" s="94">
        <v>571309</v>
      </c>
      <c r="G971" s="94">
        <f t="shared" si="76"/>
        <v>571309</v>
      </c>
      <c r="H971" s="20"/>
      <c r="J971" s="187">
        <v>540769</v>
      </c>
      <c r="K971" s="186">
        <f t="shared" si="70"/>
        <v>540769</v>
      </c>
      <c r="L971" s="166" t="str">
        <f t="shared" si="71"/>
        <v>OK</v>
      </c>
    </row>
    <row r="972" spans="2:12" ht="12" x14ac:dyDescent="0.2">
      <c r="B972" s="92" t="s">
        <v>914</v>
      </c>
      <c r="C972" s="59" t="s">
        <v>2140</v>
      </c>
      <c r="D972" s="93" t="s">
        <v>1227</v>
      </c>
      <c r="E972" s="122">
        <v>1</v>
      </c>
      <c r="F972" s="94">
        <v>445709</v>
      </c>
      <c r="G972" s="94">
        <f t="shared" si="76"/>
        <v>445709</v>
      </c>
      <c r="H972" s="20"/>
      <c r="J972" s="187">
        <v>421883</v>
      </c>
      <c r="K972" s="186">
        <f t="shared" si="70"/>
        <v>421883</v>
      </c>
      <c r="L972" s="166" t="str">
        <f t="shared" si="71"/>
        <v>OK</v>
      </c>
    </row>
    <row r="973" spans="2:12" ht="12" x14ac:dyDescent="0.2">
      <c r="B973" s="92" t="s">
        <v>915</v>
      </c>
      <c r="C973" s="59" t="s">
        <v>2141</v>
      </c>
      <c r="D973" s="93" t="s">
        <v>1227</v>
      </c>
      <c r="E973" s="122">
        <v>1</v>
      </c>
      <c r="F973" s="94">
        <v>752921</v>
      </c>
      <c r="G973" s="94">
        <f t="shared" si="76"/>
        <v>752921</v>
      </c>
      <c r="H973" s="20"/>
      <c r="J973" s="187">
        <v>712672</v>
      </c>
      <c r="K973" s="186">
        <f t="shared" si="70"/>
        <v>712672</v>
      </c>
      <c r="L973" s="166" t="str">
        <f t="shared" si="71"/>
        <v>OK</v>
      </c>
    </row>
    <row r="974" spans="2:12" ht="12" x14ac:dyDescent="0.2">
      <c r="B974" s="92" t="s">
        <v>916</v>
      </c>
      <c r="C974" s="59" t="s">
        <v>2142</v>
      </c>
      <c r="D974" s="93" t="s">
        <v>1227</v>
      </c>
      <c r="E974" s="122">
        <v>1</v>
      </c>
      <c r="F974" s="94">
        <v>1922876</v>
      </c>
      <c r="G974" s="94">
        <f t="shared" si="76"/>
        <v>1922876</v>
      </c>
      <c r="H974" s="20"/>
      <c r="J974" s="187">
        <v>1820085</v>
      </c>
      <c r="K974" s="186">
        <f t="shared" ref="K974:K1037" si="77">ROUND($E974*J974,0)</f>
        <v>1820085</v>
      </c>
      <c r="L974" s="166" t="str">
        <f t="shared" ref="L974:L1037" si="78">IF(AND(J974&gt;=$F974*0.9,J974&lt;=$F974),"OK","ERROR Vr")</f>
        <v>OK</v>
      </c>
    </row>
    <row r="975" spans="2:12" ht="12" x14ac:dyDescent="0.2">
      <c r="B975" s="92" t="s">
        <v>917</v>
      </c>
      <c r="C975" s="59" t="s">
        <v>2143</v>
      </c>
      <c r="D975" s="93" t="s">
        <v>1227</v>
      </c>
      <c r="E975" s="122">
        <v>1</v>
      </c>
      <c r="F975" s="94">
        <v>200634</v>
      </c>
      <c r="G975" s="94">
        <f t="shared" si="76"/>
        <v>200634</v>
      </c>
      <c r="H975" s="20"/>
      <c r="J975" s="187">
        <v>189909</v>
      </c>
      <c r="K975" s="186">
        <f t="shared" si="77"/>
        <v>189909</v>
      </c>
      <c r="L975" s="166" t="str">
        <f t="shared" si="78"/>
        <v>OK</v>
      </c>
    </row>
    <row r="976" spans="2:12" ht="12" x14ac:dyDescent="0.2">
      <c r="B976" s="92" t="s">
        <v>918</v>
      </c>
      <c r="C976" s="59" t="s">
        <v>2144</v>
      </c>
      <c r="D976" s="93" t="s">
        <v>1227</v>
      </c>
      <c r="E976" s="122">
        <v>1</v>
      </c>
      <c r="F976" s="94">
        <v>402794</v>
      </c>
      <c r="G976" s="94">
        <f t="shared" si="76"/>
        <v>402794</v>
      </c>
      <c r="H976" s="20"/>
      <c r="J976" s="187">
        <v>381262</v>
      </c>
      <c r="K976" s="186">
        <f t="shared" si="77"/>
        <v>381262</v>
      </c>
      <c r="L976" s="166" t="str">
        <f t="shared" si="78"/>
        <v>OK</v>
      </c>
    </row>
    <row r="977" spans="2:12" ht="22.5" x14ac:dyDescent="0.2">
      <c r="B977" s="92" t="s">
        <v>919</v>
      </c>
      <c r="C977" s="59" t="s">
        <v>2145</v>
      </c>
      <c r="D977" s="93" t="s">
        <v>1227</v>
      </c>
      <c r="E977" s="122">
        <v>1</v>
      </c>
      <c r="F977" s="94">
        <v>574027</v>
      </c>
      <c r="G977" s="94">
        <f t="shared" si="76"/>
        <v>574027</v>
      </c>
      <c r="H977" s="20"/>
      <c r="J977" s="187">
        <v>543341</v>
      </c>
      <c r="K977" s="186">
        <f t="shared" si="77"/>
        <v>543341</v>
      </c>
      <c r="L977" s="166" t="str">
        <f t="shared" si="78"/>
        <v>OK</v>
      </c>
    </row>
    <row r="978" spans="2:12" ht="12" x14ac:dyDescent="0.2">
      <c r="B978" s="92" t="s">
        <v>920</v>
      </c>
      <c r="C978" s="59" t="s">
        <v>2146</v>
      </c>
      <c r="D978" s="93" t="s">
        <v>1227</v>
      </c>
      <c r="E978" s="122">
        <v>1</v>
      </c>
      <c r="F978" s="94">
        <v>774980</v>
      </c>
      <c r="G978" s="94">
        <f t="shared" si="76"/>
        <v>774980</v>
      </c>
      <c r="H978" s="20"/>
      <c r="J978" s="187">
        <v>733552</v>
      </c>
      <c r="K978" s="186">
        <f t="shared" si="77"/>
        <v>733552</v>
      </c>
      <c r="L978" s="166" t="str">
        <f t="shared" si="78"/>
        <v>OK</v>
      </c>
    </row>
    <row r="979" spans="2:12" ht="12" x14ac:dyDescent="0.2">
      <c r="B979" s="105" t="s">
        <v>921</v>
      </c>
      <c r="C979" s="66" t="s">
        <v>2147</v>
      </c>
      <c r="D979" s="86"/>
      <c r="E979" s="122"/>
      <c r="F979" s="94"/>
      <c r="G979" s="94"/>
      <c r="H979" s="20"/>
      <c r="J979" s="187">
        <v>0</v>
      </c>
      <c r="K979" s="186">
        <f t="shared" si="77"/>
        <v>0</v>
      </c>
      <c r="L979" s="166" t="str">
        <f t="shared" si="78"/>
        <v>OK</v>
      </c>
    </row>
    <row r="980" spans="2:12" ht="12" x14ac:dyDescent="0.2">
      <c r="B980" s="92" t="s">
        <v>922</v>
      </c>
      <c r="C980" s="59" t="s">
        <v>2148</v>
      </c>
      <c r="D980" s="93" t="s">
        <v>1227</v>
      </c>
      <c r="E980" s="122">
        <v>1</v>
      </c>
      <c r="F980" s="94">
        <v>126042</v>
      </c>
      <c r="G980" s="94">
        <f>ROUND(E980*F980,2)</f>
        <v>126042</v>
      </c>
      <c r="H980" s="20"/>
      <c r="J980" s="187">
        <v>119304</v>
      </c>
      <c r="K980" s="186">
        <f t="shared" si="77"/>
        <v>119304</v>
      </c>
      <c r="L980" s="166" t="str">
        <f t="shared" si="78"/>
        <v>OK</v>
      </c>
    </row>
    <row r="981" spans="2:12" ht="22.5" x14ac:dyDescent="0.2">
      <c r="B981" s="92" t="s">
        <v>923</v>
      </c>
      <c r="C981" s="59" t="s">
        <v>2149</v>
      </c>
      <c r="D981" s="93" t="s">
        <v>1227</v>
      </c>
      <c r="E981" s="122">
        <v>1</v>
      </c>
      <c r="F981" s="94">
        <v>138920</v>
      </c>
      <c r="G981" s="94">
        <f>ROUND(E981*F981,2)</f>
        <v>138920</v>
      </c>
      <c r="H981" s="36"/>
      <c r="J981" s="187">
        <v>131494</v>
      </c>
      <c r="K981" s="186">
        <f t="shared" si="77"/>
        <v>131494</v>
      </c>
      <c r="L981" s="166" t="str">
        <f t="shared" si="78"/>
        <v>OK</v>
      </c>
    </row>
    <row r="982" spans="2:12" ht="22.5" x14ac:dyDescent="0.2">
      <c r="B982" s="92" t="s">
        <v>924</v>
      </c>
      <c r="C982" s="59" t="s">
        <v>2150</v>
      </c>
      <c r="D982" s="93" t="s">
        <v>1227</v>
      </c>
      <c r="E982" s="122">
        <v>1</v>
      </c>
      <c r="F982" s="94">
        <v>1597239</v>
      </c>
      <c r="G982" s="94">
        <f>ROUND(E982*F982,2)</f>
        <v>1597239</v>
      </c>
      <c r="H982" s="20"/>
      <c r="J982" s="187">
        <v>1511855</v>
      </c>
      <c r="K982" s="186">
        <f t="shared" si="77"/>
        <v>1511855</v>
      </c>
      <c r="L982" s="166" t="str">
        <f t="shared" si="78"/>
        <v>OK</v>
      </c>
    </row>
    <row r="983" spans="2:12" ht="22.5" x14ac:dyDescent="0.2">
      <c r="B983" s="92" t="s">
        <v>925</v>
      </c>
      <c r="C983" s="59" t="s">
        <v>2151</v>
      </c>
      <c r="D983" s="93" t="s">
        <v>1227</v>
      </c>
      <c r="E983" s="122">
        <v>1</v>
      </c>
      <c r="F983" s="94">
        <v>854219</v>
      </c>
      <c r="G983" s="94">
        <f>ROUND(E983*F983,2)</f>
        <v>854219</v>
      </c>
      <c r="H983" s="20"/>
      <c r="J983" s="187">
        <v>808555</v>
      </c>
      <c r="K983" s="186">
        <f t="shared" si="77"/>
        <v>808555</v>
      </c>
      <c r="L983" s="166" t="str">
        <f t="shared" si="78"/>
        <v>OK</v>
      </c>
    </row>
    <row r="984" spans="2:12" ht="12" x14ac:dyDescent="0.2">
      <c r="B984" s="21"/>
      <c r="C984" s="22"/>
      <c r="D984" s="18"/>
      <c r="E984" s="122"/>
      <c r="F984" s="24"/>
      <c r="G984" s="54"/>
      <c r="H984" s="20"/>
      <c r="J984" s="187"/>
      <c r="K984" s="186">
        <f t="shared" si="77"/>
        <v>0</v>
      </c>
      <c r="L984" s="166" t="str">
        <f t="shared" si="78"/>
        <v>OK</v>
      </c>
    </row>
    <row r="985" spans="2:12" ht="12" x14ac:dyDescent="0.2">
      <c r="B985" s="12">
        <v>16</v>
      </c>
      <c r="C985" s="28" t="s">
        <v>2152</v>
      </c>
      <c r="D985" s="118"/>
      <c r="E985" s="135"/>
      <c r="F985" s="113"/>
      <c r="G985" s="114"/>
      <c r="H985" s="38">
        <f>SUM(G987:G1060)</f>
        <v>17359069</v>
      </c>
      <c r="J985" s="187"/>
      <c r="K985" s="186">
        <f t="shared" si="77"/>
        <v>0</v>
      </c>
      <c r="L985" s="166" t="str">
        <f t="shared" si="78"/>
        <v>OK</v>
      </c>
    </row>
    <row r="986" spans="2:12" ht="12" x14ac:dyDescent="0.2">
      <c r="B986" s="10" t="s">
        <v>926</v>
      </c>
      <c r="C986" s="73" t="s">
        <v>2153</v>
      </c>
      <c r="D986" s="74"/>
      <c r="E986" s="122"/>
      <c r="F986" s="56"/>
      <c r="G986" s="54"/>
      <c r="H986" s="20"/>
      <c r="J986" s="187"/>
      <c r="K986" s="186">
        <f t="shared" si="77"/>
        <v>0</v>
      </c>
      <c r="L986" s="166" t="str">
        <f t="shared" si="78"/>
        <v>OK</v>
      </c>
    </row>
    <row r="987" spans="2:12" ht="33.75" x14ac:dyDescent="0.2">
      <c r="B987" s="92" t="s">
        <v>927</v>
      </c>
      <c r="C987" s="59" t="s">
        <v>2154</v>
      </c>
      <c r="D987" s="93" t="s">
        <v>1227</v>
      </c>
      <c r="E987" s="122">
        <v>1</v>
      </c>
      <c r="F987" s="94">
        <v>38442</v>
      </c>
      <c r="G987" s="94">
        <f t="shared" ref="G987:G1024" si="79">ROUND(E987*F987,2)</f>
        <v>38442</v>
      </c>
      <c r="H987" s="20"/>
      <c r="J987" s="187">
        <v>36387</v>
      </c>
      <c r="K987" s="186">
        <f t="shared" si="77"/>
        <v>36387</v>
      </c>
      <c r="L987" s="166" t="str">
        <f t="shared" si="78"/>
        <v>OK</v>
      </c>
    </row>
    <row r="988" spans="2:12" ht="12" x14ac:dyDescent="0.2">
      <c r="B988" s="92" t="s">
        <v>928</v>
      </c>
      <c r="C988" s="59" t="s">
        <v>2155</v>
      </c>
      <c r="D988" s="93" t="s">
        <v>1227</v>
      </c>
      <c r="E988" s="122">
        <v>1</v>
      </c>
      <c r="F988" s="94">
        <v>84575</v>
      </c>
      <c r="G988" s="94">
        <f t="shared" si="79"/>
        <v>84575</v>
      </c>
      <c r="H988" s="20"/>
      <c r="J988" s="187">
        <v>80054</v>
      </c>
      <c r="K988" s="186">
        <f t="shared" si="77"/>
        <v>80054</v>
      </c>
      <c r="L988" s="166" t="str">
        <f t="shared" si="78"/>
        <v>OK</v>
      </c>
    </row>
    <row r="989" spans="2:12" ht="33.75" x14ac:dyDescent="0.2">
      <c r="B989" s="92" t="s">
        <v>929</v>
      </c>
      <c r="C989" s="59" t="s">
        <v>2156</v>
      </c>
      <c r="D989" s="93" t="s">
        <v>1227</v>
      </c>
      <c r="E989" s="122">
        <v>1</v>
      </c>
      <c r="F989" s="94">
        <v>282297</v>
      </c>
      <c r="G989" s="94">
        <f t="shared" si="79"/>
        <v>282297</v>
      </c>
      <c r="H989" s="20"/>
      <c r="J989" s="187">
        <v>267206</v>
      </c>
      <c r="K989" s="186">
        <f t="shared" si="77"/>
        <v>267206</v>
      </c>
      <c r="L989" s="166" t="str">
        <f t="shared" si="78"/>
        <v>OK</v>
      </c>
    </row>
    <row r="990" spans="2:12" ht="33.75" x14ac:dyDescent="0.2">
      <c r="B990" s="92" t="s">
        <v>930</v>
      </c>
      <c r="C990" s="59" t="s">
        <v>2157</v>
      </c>
      <c r="D990" s="93" t="s">
        <v>1227</v>
      </c>
      <c r="E990" s="122">
        <v>1</v>
      </c>
      <c r="F990" s="94">
        <v>273064</v>
      </c>
      <c r="G990" s="94">
        <f t="shared" si="79"/>
        <v>273064</v>
      </c>
      <c r="H990" s="20"/>
      <c r="J990" s="187">
        <v>258467</v>
      </c>
      <c r="K990" s="186">
        <f t="shared" si="77"/>
        <v>258467</v>
      </c>
      <c r="L990" s="166" t="str">
        <f t="shared" si="78"/>
        <v>OK</v>
      </c>
    </row>
    <row r="991" spans="2:12" ht="22.5" x14ac:dyDescent="0.2">
      <c r="B991" s="92" t="s">
        <v>931</v>
      </c>
      <c r="C991" s="59" t="s">
        <v>2158</v>
      </c>
      <c r="D991" s="93" t="s">
        <v>1227</v>
      </c>
      <c r="E991" s="122">
        <v>1</v>
      </c>
      <c r="F991" s="94">
        <v>109782</v>
      </c>
      <c r="G991" s="94">
        <f t="shared" si="79"/>
        <v>109782</v>
      </c>
      <c r="H991" s="20"/>
      <c r="J991" s="187">
        <v>103913</v>
      </c>
      <c r="K991" s="186">
        <f t="shared" si="77"/>
        <v>103913</v>
      </c>
      <c r="L991" s="166" t="str">
        <f t="shared" si="78"/>
        <v>OK</v>
      </c>
    </row>
    <row r="992" spans="2:12" ht="12" x14ac:dyDescent="0.2">
      <c r="B992" s="92" t="s">
        <v>932</v>
      </c>
      <c r="C992" s="59" t="s">
        <v>2159</v>
      </c>
      <c r="D992" s="93" t="s">
        <v>1227</v>
      </c>
      <c r="E992" s="122">
        <v>1</v>
      </c>
      <c r="F992" s="94">
        <v>122209</v>
      </c>
      <c r="G992" s="94">
        <f t="shared" si="79"/>
        <v>122209</v>
      </c>
      <c r="H992" s="20"/>
      <c r="J992" s="187">
        <v>115676</v>
      </c>
      <c r="K992" s="186">
        <f t="shared" si="77"/>
        <v>115676</v>
      </c>
      <c r="L992" s="166" t="str">
        <f t="shared" si="78"/>
        <v>OK</v>
      </c>
    </row>
    <row r="993" spans="2:12" ht="12" x14ac:dyDescent="0.2">
      <c r="B993" s="92" t="s">
        <v>933</v>
      </c>
      <c r="C993" s="59" t="s">
        <v>2160</v>
      </c>
      <c r="D993" s="93" t="s">
        <v>1227</v>
      </c>
      <c r="E993" s="122">
        <v>1</v>
      </c>
      <c r="F993" s="94">
        <v>118959</v>
      </c>
      <c r="G993" s="94">
        <f t="shared" si="79"/>
        <v>118959</v>
      </c>
      <c r="H993" s="20"/>
      <c r="J993" s="187">
        <v>112600</v>
      </c>
      <c r="K993" s="186">
        <f t="shared" si="77"/>
        <v>112600</v>
      </c>
      <c r="L993" s="166" t="str">
        <f t="shared" si="78"/>
        <v>OK</v>
      </c>
    </row>
    <row r="994" spans="2:12" ht="12" x14ac:dyDescent="0.2">
      <c r="B994" s="92" t="s">
        <v>934</v>
      </c>
      <c r="C994" s="59" t="s">
        <v>2161</v>
      </c>
      <c r="D994" s="93" t="s">
        <v>1227</v>
      </c>
      <c r="E994" s="122">
        <v>1</v>
      </c>
      <c r="F994" s="94">
        <v>111520</v>
      </c>
      <c r="G994" s="94">
        <f t="shared" si="79"/>
        <v>111520</v>
      </c>
      <c r="H994" s="20"/>
      <c r="J994" s="187">
        <v>105558</v>
      </c>
      <c r="K994" s="186">
        <f t="shared" si="77"/>
        <v>105558</v>
      </c>
      <c r="L994" s="166" t="str">
        <f t="shared" si="78"/>
        <v>OK</v>
      </c>
    </row>
    <row r="995" spans="2:12" ht="22.5" x14ac:dyDescent="0.2">
      <c r="B995" s="92" t="s">
        <v>935</v>
      </c>
      <c r="C995" s="59" t="s">
        <v>2162</v>
      </c>
      <c r="D995" s="93" t="s">
        <v>1227</v>
      </c>
      <c r="E995" s="122">
        <v>1</v>
      </c>
      <c r="F995" s="94">
        <v>146268</v>
      </c>
      <c r="G995" s="94">
        <f t="shared" si="79"/>
        <v>146268</v>
      </c>
      <c r="H995" s="20"/>
      <c r="J995" s="187">
        <v>138449</v>
      </c>
      <c r="K995" s="186">
        <f t="shared" si="77"/>
        <v>138449</v>
      </c>
      <c r="L995" s="166" t="str">
        <f t="shared" si="78"/>
        <v>OK</v>
      </c>
    </row>
    <row r="996" spans="2:12" ht="22.5" x14ac:dyDescent="0.2">
      <c r="B996" s="92" t="s">
        <v>936</v>
      </c>
      <c r="C996" s="59" t="s">
        <v>2163</v>
      </c>
      <c r="D996" s="93" t="s">
        <v>1227</v>
      </c>
      <c r="E996" s="122">
        <v>1</v>
      </c>
      <c r="F996" s="94">
        <v>61078</v>
      </c>
      <c r="G996" s="94">
        <f t="shared" si="79"/>
        <v>61078</v>
      </c>
      <c r="H996" s="20"/>
      <c r="J996" s="187">
        <v>57813</v>
      </c>
      <c r="K996" s="186">
        <f t="shared" si="77"/>
        <v>57813</v>
      </c>
      <c r="L996" s="166" t="str">
        <f t="shared" si="78"/>
        <v>OK</v>
      </c>
    </row>
    <row r="997" spans="2:12" ht="12" x14ac:dyDescent="0.2">
      <c r="B997" s="92" t="s">
        <v>937</v>
      </c>
      <c r="C997" s="59" t="s">
        <v>2164</v>
      </c>
      <c r="D997" s="93" t="s">
        <v>1227</v>
      </c>
      <c r="E997" s="122">
        <v>1</v>
      </c>
      <c r="F997" s="94">
        <v>15846</v>
      </c>
      <c r="G997" s="94">
        <f t="shared" si="79"/>
        <v>15846</v>
      </c>
      <c r="H997" s="20"/>
      <c r="J997" s="187">
        <v>14999</v>
      </c>
      <c r="K997" s="186">
        <f t="shared" si="77"/>
        <v>14999</v>
      </c>
      <c r="L997" s="166" t="str">
        <f t="shared" si="78"/>
        <v>OK</v>
      </c>
    </row>
    <row r="998" spans="2:12" ht="12" x14ac:dyDescent="0.2">
      <c r="B998" s="92" t="s">
        <v>938</v>
      </c>
      <c r="C998" s="59" t="s">
        <v>2165</v>
      </c>
      <c r="D998" s="93" t="s">
        <v>1227</v>
      </c>
      <c r="E998" s="122">
        <v>1</v>
      </c>
      <c r="F998" s="94">
        <v>23468</v>
      </c>
      <c r="G998" s="94">
        <f t="shared" si="79"/>
        <v>23468</v>
      </c>
      <c r="H998" s="20"/>
      <c r="J998" s="187">
        <v>22213</v>
      </c>
      <c r="K998" s="186">
        <f t="shared" si="77"/>
        <v>22213</v>
      </c>
      <c r="L998" s="166" t="str">
        <f t="shared" si="78"/>
        <v>OK</v>
      </c>
    </row>
    <row r="999" spans="2:12" ht="12" x14ac:dyDescent="0.2">
      <c r="B999" s="92" t="s">
        <v>939</v>
      </c>
      <c r="C999" s="59" t="s">
        <v>2166</v>
      </c>
      <c r="D999" s="93" t="s">
        <v>1227</v>
      </c>
      <c r="E999" s="122">
        <v>1</v>
      </c>
      <c r="F999" s="94">
        <v>23468</v>
      </c>
      <c r="G999" s="94">
        <f t="shared" si="79"/>
        <v>23468</v>
      </c>
      <c r="H999" s="20"/>
      <c r="J999" s="187">
        <v>22213</v>
      </c>
      <c r="K999" s="186">
        <f t="shared" si="77"/>
        <v>22213</v>
      </c>
      <c r="L999" s="166" t="str">
        <f t="shared" si="78"/>
        <v>OK</v>
      </c>
    </row>
    <row r="1000" spans="2:12" ht="12" x14ac:dyDescent="0.2">
      <c r="B1000" s="92" t="s">
        <v>940</v>
      </c>
      <c r="C1000" s="59" t="s">
        <v>2167</v>
      </c>
      <c r="D1000" s="93" t="s">
        <v>1227</v>
      </c>
      <c r="E1000" s="122">
        <v>1</v>
      </c>
      <c r="F1000" s="94">
        <v>23468</v>
      </c>
      <c r="G1000" s="94">
        <f t="shared" si="79"/>
        <v>23468</v>
      </c>
      <c r="H1000" s="20"/>
      <c r="J1000" s="187">
        <v>22213</v>
      </c>
      <c r="K1000" s="186">
        <f t="shared" si="77"/>
        <v>22213</v>
      </c>
      <c r="L1000" s="166" t="str">
        <f t="shared" si="78"/>
        <v>OK</v>
      </c>
    </row>
    <row r="1001" spans="2:12" ht="12" x14ac:dyDescent="0.2">
      <c r="B1001" s="92" t="s">
        <v>941</v>
      </c>
      <c r="C1001" s="59" t="s">
        <v>2168</v>
      </c>
      <c r="D1001" s="93" t="s">
        <v>1227</v>
      </c>
      <c r="E1001" s="122">
        <v>1</v>
      </c>
      <c r="F1001" s="94">
        <v>23468</v>
      </c>
      <c r="G1001" s="94">
        <f t="shared" si="79"/>
        <v>23468</v>
      </c>
      <c r="H1001" s="20"/>
      <c r="J1001" s="187">
        <v>22213</v>
      </c>
      <c r="K1001" s="186">
        <f t="shared" si="77"/>
        <v>22213</v>
      </c>
      <c r="L1001" s="166" t="str">
        <f t="shared" si="78"/>
        <v>OK</v>
      </c>
    </row>
    <row r="1002" spans="2:12" ht="12" x14ac:dyDescent="0.2">
      <c r="B1002" s="92" t="s">
        <v>942</v>
      </c>
      <c r="C1002" s="59" t="s">
        <v>2169</v>
      </c>
      <c r="D1002" s="93" t="s">
        <v>1227</v>
      </c>
      <c r="E1002" s="122">
        <v>1</v>
      </c>
      <c r="F1002" s="94">
        <v>6268</v>
      </c>
      <c r="G1002" s="94">
        <f t="shared" si="79"/>
        <v>6268</v>
      </c>
      <c r="H1002" s="20"/>
      <c r="J1002" s="187">
        <v>5933</v>
      </c>
      <c r="K1002" s="186">
        <f t="shared" si="77"/>
        <v>5933</v>
      </c>
      <c r="L1002" s="166" t="str">
        <f t="shared" si="78"/>
        <v>OK</v>
      </c>
    </row>
    <row r="1003" spans="2:12" ht="22.5" x14ac:dyDescent="0.2">
      <c r="B1003" s="92" t="s">
        <v>943</v>
      </c>
      <c r="C1003" s="59" t="s">
        <v>2170</v>
      </c>
      <c r="D1003" s="93" t="s">
        <v>1227</v>
      </c>
      <c r="E1003" s="122">
        <v>1</v>
      </c>
      <c r="F1003" s="94">
        <v>38442</v>
      </c>
      <c r="G1003" s="94">
        <f t="shared" si="79"/>
        <v>38442</v>
      </c>
      <c r="H1003" s="20"/>
      <c r="J1003" s="187">
        <v>36387</v>
      </c>
      <c r="K1003" s="186">
        <f t="shared" si="77"/>
        <v>36387</v>
      </c>
      <c r="L1003" s="166" t="str">
        <f t="shared" si="78"/>
        <v>OK</v>
      </c>
    </row>
    <row r="1004" spans="2:12" ht="22.5" x14ac:dyDescent="0.2">
      <c r="B1004" s="92" t="s">
        <v>944</v>
      </c>
      <c r="C1004" s="59" t="s">
        <v>2171</v>
      </c>
      <c r="D1004" s="93" t="s">
        <v>1227</v>
      </c>
      <c r="E1004" s="122">
        <v>1</v>
      </c>
      <c r="F1004" s="94">
        <v>183254</v>
      </c>
      <c r="G1004" s="94">
        <f t="shared" si="79"/>
        <v>183254</v>
      </c>
      <c r="H1004" s="20"/>
      <c r="J1004" s="187">
        <v>173458</v>
      </c>
      <c r="K1004" s="186">
        <f t="shared" si="77"/>
        <v>173458</v>
      </c>
      <c r="L1004" s="166" t="str">
        <f t="shared" si="78"/>
        <v>OK</v>
      </c>
    </row>
    <row r="1005" spans="2:12" ht="12" x14ac:dyDescent="0.2">
      <c r="B1005" s="92" t="s">
        <v>945</v>
      </c>
      <c r="C1005" s="59" t="s">
        <v>2172</v>
      </c>
      <c r="D1005" s="93" t="s">
        <v>1227</v>
      </c>
      <c r="E1005" s="122">
        <v>1</v>
      </c>
      <c r="F1005" s="94">
        <v>91444</v>
      </c>
      <c r="G1005" s="94">
        <f t="shared" si="79"/>
        <v>91444</v>
      </c>
      <c r="H1005" s="20"/>
      <c r="J1005" s="187">
        <v>86556</v>
      </c>
      <c r="K1005" s="186">
        <f t="shared" si="77"/>
        <v>86556</v>
      </c>
      <c r="L1005" s="166" t="str">
        <f t="shared" si="78"/>
        <v>OK</v>
      </c>
    </row>
    <row r="1006" spans="2:12" ht="12" x14ac:dyDescent="0.2">
      <c r="B1006" s="92" t="s">
        <v>946</v>
      </c>
      <c r="C1006" s="59" t="s">
        <v>2173</v>
      </c>
      <c r="D1006" s="93" t="s">
        <v>1227</v>
      </c>
      <c r="E1006" s="122">
        <v>1</v>
      </c>
      <c r="F1006" s="94">
        <v>248981</v>
      </c>
      <c r="G1006" s="94">
        <f t="shared" si="79"/>
        <v>248981</v>
      </c>
      <c r="H1006" s="20"/>
      <c r="J1006" s="187">
        <v>235671</v>
      </c>
      <c r="K1006" s="186">
        <f t="shared" si="77"/>
        <v>235671</v>
      </c>
      <c r="L1006" s="166" t="str">
        <f t="shared" si="78"/>
        <v>OK</v>
      </c>
    </row>
    <row r="1007" spans="2:12" ht="12" x14ac:dyDescent="0.2">
      <c r="B1007" s="92" t="s">
        <v>947</v>
      </c>
      <c r="C1007" s="59" t="s">
        <v>2174</v>
      </c>
      <c r="D1007" s="93" t="s">
        <v>1227</v>
      </c>
      <c r="E1007" s="122">
        <v>1</v>
      </c>
      <c r="F1007" s="94">
        <v>128214</v>
      </c>
      <c r="G1007" s="94">
        <f t="shared" si="79"/>
        <v>128214</v>
      </c>
      <c r="H1007" s="20"/>
      <c r="J1007" s="187">
        <v>121360</v>
      </c>
      <c r="K1007" s="186">
        <f t="shared" si="77"/>
        <v>121360</v>
      </c>
      <c r="L1007" s="166" t="str">
        <f t="shared" si="78"/>
        <v>OK</v>
      </c>
    </row>
    <row r="1008" spans="2:12" ht="12" x14ac:dyDescent="0.2">
      <c r="B1008" s="92" t="s">
        <v>948</v>
      </c>
      <c r="C1008" s="59" t="s">
        <v>2175</v>
      </c>
      <c r="D1008" s="93" t="s">
        <v>1227</v>
      </c>
      <c r="E1008" s="122">
        <v>1</v>
      </c>
      <c r="F1008" s="94">
        <v>134540</v>
      </c>
      <c r="G1008" s="94">
        <f t="shared" si="79"/>
        <v>134540</v>
      </c>
      <c r="H1008" s="20"/>
      <c r="J1008" s="187">
        <v>127348</v>
      </c>
      <c r="K1008" s="186">
        <f t="shared" si="77"/>
        <v>127348</v>
      </c>
      <c r="L1008" s="166" t="str">
        <f t="shared" si="78"/>
        <v>OK</v>
      </c>
    </row>
    <row r="1009" spans="2:12" ht="12" x14ac:dyDescent="0.2">
      <c r="B1009" s="92" t="s">
        <v>949</v>
      </c>
      <c r="C1009" s="59" t="s">
        <v>2176</v>
      </c>
      <c r="D1009" s="93" t="s">
        <v>1227</v>
      </c>
      <c r="E1009" s="122">
        <v>1</v>
      </c>
      <c r="F1009" s="94">
        <v>105882</v>
      </c>
      <c r="G1009" s="94">
        <f t="shared" si="79"/>
        <v>105882</v>
      </c>
      <c r="H1009" s="20"/>
      <c r="J1009" s="187">
        <v>100222</v>
      </c>
      <c r="K1009" s="186">
        <f t="shared" si="77"/>
        <v>100222</v>
      </c>
      <c r="L1009" s="166" t="str">
        <f t="shared" si="78"/>
        <v>OK</v>
      </c>
    </row>
    <row r="1010" spans="2:12" ht="12" x14ac:dyDescent="0.2">
      <c r="B1010" s="92" t="s">
        <v>950</v>
      </c>
      <c r="C1010" s="61" t="s">
        <v>2177</v>
      </c>
      <c r="D1010" s="93" t="s">
        <v>1227</v>
      </c>
      <c r="E1010" s="122">
        <v>1</v>
      </c>
      <c r="F1010" s="94">
        <v>163300</v>
      </c>
      <c r="G1010" s="94">
        <f t="shared" si="79"/>
        <v>163300</v>
      </c>
      <c r="H1010" s="20"/>
      <c r="J1010" s="187">
        <v>154570</v>
      </c>
      <c r="K1010" s="186">
        <f t="shared" si="77"/>
        <v>154570</v>
      </c>
      <c r="L1010" s="166" t="str">
        <f t="shared" si="78"/>
        <v>OK</v>
      </c>
    </row>
    <row r="1011" spans="2:12" ht="22.5" x14ac:dyDescent="0.2">
      <c r="B1011" s="92" t="s">
        <v>951</v>
      </c>
      <c r="C1011" s="59" t="s">
        <v>2178</v>
      </c>
      <c r="D1011" s="93" t="s">
        <v>1227</v>
      </c>
      <c r="E1011" s="122">
        <v>1</v>
      </c>
      <c r="F1011" s="94">
        <v>285844</v>
      </c>
      <c r="G1011" s="94">
        <f t="shared" si="79"/>
        <v>285844</v>
      </c>
      <c r="H1011" s="20"/>
      <c r="J1011" s="187">
        <v>270564</v>
      </c>
      <c r="K1011" s="186">
        <f t="shared" si="77"/>
        <v>270564</v>
      </c>
      <c r="L1011" s="166" t="str">
        <f t="shared" si="78"/>
        <v>OK</v>
      </c>
    </row>
    <row r="1012" spans="2:12" ht="56.25" x14ac:dyDescent="0.2">
      <c r="B1012" s="92" t="s">
        <v>2644</v>
      </c>
      <c r="C1012" s="59" t="s">
        <v>2179</v>
      </c>
      <c r="D1012" s="93" t="s">
        <v>1227</v>
      </c>
      <c r="E1012" s="122">
        <v>1</v>
      </c>
      <c r="F1012" s="94">
        <v>523540</v>
      </c>
      <c r="G1012" s="94">
        <f t="shared" si="79"/>
        <v>523540</v>
      </c>
      <c r="H1012" s="20"/>
      <c r="J1012" s="187">
        <v>495553</v>
      </c>
      <c r="K1012" s="186">
        <f t="shared" si="77"/>
        <v>495553</v>
      </c>
      <c r="L1012" s="166" t="str">
        <f t="shared" si="78"/>
        <v>OK</v>
      </c>
    </row>
    <row r="1013" spans="2:12" ht="45" x14ac:dyDescent="0.2">
      <c r="B1013" s="92" t="s">
        <v>952</v>
      </c>
      <c r="C1013" s="59" t="s">
        <v>2180</v>
      </c>
      <c r="D1013" s="93" t="s">
        <v>1227</v>
      </c>
      <c r="E1013" s="122">
        <v>1</v>
      </c>
      <c r="F1013" s="94">
        <v>759964</v>
      </c>
      <c r="G1013" s="94">
        <f t="shared" si="79"/>
        <v>759964</v>
      </c>
      <c r="H1013" s="20"/>
      <c r="J1013" s="187">
        <v>719339</v>
      </c>
      <c r="K1013" s="186">
        <f t="shared" si="77"/>
        <v>719339</v>
      </c>
      <c r="L1013" s="166" t="str">
        <f t="shared" si="78"/>
        <v>OK</v>
      </c>
    </row>
    <row r="1014" spans="2:12" ht="22.5" x14ac:dyDescent="0.2">
      <c r="B1014" s="92" t="s">
        <v>953</v>
      </c>
      <c r="C1014" s="59" t="s">
        <v>2181</v>
      </c>
      <c r="D1014" s="93" t="s">
        <v>1227</v>
      </c>
      <c r="E1014" s="122">
        <v>1</v>
      </c>
      <c r="F1014" s="94">
        <v>251695</v>
      </c>
      <c r="G1014" s="94">
        <f t="shared" si="79"/>
        <v>251695</v>
      </c>
      <c r="H1014" s="20"/>
      <c r="J1014" s="187">
        <v>238240</v>
      </c>
      <c r="K1014" s="186">
        <f t="shared" si="77"/>
        <v>238240</v>
      </c>
      <c r="L1014" s="166" t="str">
        <f t="shared" si="78"/>
        <v>OK</v>
      </c>
    </row>
    <row r="1015" spans="2:12" ht="12.75" x14ac:dyDescent="0.2">
      <c r="B1015" s="92" t="s">
        <v>954</v>
      </c>
      <c r="C1015" s="59" t="s">
        <v>2182</v>
      </c>
      <c r="D1015" s="93" t="s">
        <v>1227</v>
      </c>
      <c r="E1015" s="122">
        <v>1</v>
      </c>
      <c r="F1015" s="149">
        <v>195200</v>
      </c>
      <c r="G1015" s="94">
        <f t="shared" si="79"/>
        <v>195200</v>
      </c>
      <c r="H1015" s="20"/>
      <c r="J1015" s="187">
        <v>184765</v>
      </c>
      <c r="K1015" s="186">
        <f t="shared" si="77"/>
        <v>184765</v>
      </c>
      <c r="L1015" s="166" t="str">
        <f t="shared" si="78"/>
        <v>OK</v>
      </c>
    </row>
    <row r="1016" spans="2:12" ht="12" x14ac:dyDescent="0.2">
      <c r="B1016" s="92" t="s">
        <v>955</v>
      </c>
      <c r="C1016" s="61" t="s">
        <v>2183</v>
      </c>
      <c r="D1016" s="93" t="s">
        <v>1227</v>
      </c>
      <c r="E1016" s="122">
        <v>1</v>
      </c>
      <c r="F1016" s="94">
        <v>285500</v>
      </c>
      <c r="G1016" s="94">
        <f t="shared" si="79"/>
        <v>285500</v>
      </c>
      <c r="H1016" s="20"/>
      <c r="J1016" s="187">
        <v>270238</v>
      </c>
      <c r="K1016" s="186">
        <f t="shared" si="77"/>
        <v>270238</v>
      </c>
      <c r="L1016" s="166" t="str">
        <f t="shared" si="78"/>
        <v>OK</v>
      </c>
    </row>
    <row r="1017" spans="2:12" ht="22.5" x14ac:dyDescent="0.2">
      <c r="B1017" s="92" t="s">
        <v>956</v>
      </c>
      <c r="C1017" s="59" t="s">
        <v>2184</v>
      </c>
      <c r="D1017" s="93" t="s">
        <v>1227</v>
      </c>
      <c r="E1017" s="122">
        <v>1</v>
      </c>
      <c r="F1017" s="94">
        <v>482455</v>
      </c>
      <c r="G1017" s="94">
        <f t="shared" si="79"/>
        <v>482455</v>
      </c>
      <c r="H1017" s="20"/>
      <c r="J1017" s="187">
        <v>456664</v>
      </c>
      <c r="K1017" s="186">
        <f t="shared" si="77"/>
        <v>456664</v>
      </c>
      <c r="L1017" s="166" t="str">
        <f t="shared" si="78"/>
        <v>OK</v>
      </c>
    </row>
    <row r="1018" spans="2:12" ht="12" x14ac:dyDescent="0.2">
      <c r="B1018" s="92" t="s">
        <v>957</v>
      </c>
      <c r="C1018" s="59" t="s">
        <v>2185</v>
      </c>
      <c r="D1018" s="93" t="s">
        <v>1227</v>
      </c>
      <c r="E1018" s="122">
        <v>1</v>
      </c>
      <c r="F1018" s="94">
        <v>332900</v>
      </c>
      <c r="G1018" s="94">
        <f t="shared" si="79"/>
        <v>332900</v>
      </c>
      <c r="H1018" s="20"/>
      <c r="J1018" s="187">
        <v>315104</v>
      </c>
      <c r="K1018" s="186">
        <f t="shared" si="77"/>
        <v>315104</v>
      </c>
      <c r="L1018" s="166" t="str">
        <f t="shared" si="78"/>
        <v>OK</v>
      </c>
    </row>
    <row r="1019" spans="2:12" ht="12" x14ac:dyDescent="0.2">
      <c r="B1019" s="92" t="s">
        <v>958</v>
      </c>
      <c r="C1019" s="59" t="s">
        <v>2186</v>
      </c>
      <c r="D1019" s="93" t="s">
        <v>1227</v>
      </c>
      <c r="E1019" s="122">
        <v>1</v>
      </c>
      <c r="F1019" s="94">
        <v>291955</v>
      </c>
      <c r="G1019" s="94">
        <f t="shared" si="79"/>
        <v>291955</v>
      </c>
      <c r="H1019" s="20"/>
      <c r="J1019" s="187">
        <v>276348</v>
      </c>
      <c r="K1019" s="186">
        <f t="shared" si="77"/>
        <v>276348</v>
      </c>
      <c r="L1019" s="166" t="str">
        <f t="shared" si="78"/>
        <v>OK</v>
      </c>
    </row>
    <row r="1020" spans="2:12" ht="12" x14ac:dyDescent="0.2">
      <c r="B1020" s="92" t="s">
        <v>2645</v>
      </c>
      <c r="C1020" s="59" t="s">
        <v>2187</v>
      </c>
      <c r="D1020" s="93" t="s">
        <v>1227</v>
      </c>
      <c r="E1020" s="122">
        <v>1</v>
      </c>
      <c r="F1020" s="94">
        <v>95640</v>
      </c>
      <c r="G1020" s="94">
        <f t="shared" si="79"/>
        <v>95640</v>
      </c>
      <c r="H1020" s="20"/>
      <c r="J1020" s="187">
        <v>90527</v>
      </c>
      <c r="K1020" s="186">
        <f t="shared" si="77"/>
        <v>90527</v>
      </c>
      <c r="L1020" s="166" t="str">
        <f t="shared" si="78"/>
        <v>OK</v>
      </c>
    </row>
    <row r="1021" spans="2:12" ht="12" x14ac:dyDescent="0.2">
      <c r="B1021" s="92" t="s">
        <v>959</v>
      </c>
      <c r="C1021" s="59" t="s">
        <v>2188</v>
      </c>
      <c r="D1021" s="93" t="s">
        <v>1227</v>
      </c>
      <c r="E1021" s="122">
        <v>1</v>
      </c>
      <c r="F1021" s="94">
        <v>453300</v>
      </c>
      <c r="G1021" s="94">
        <f t="shared" si="79"/>
        <v>453300</v>
      </c>
      <c r="H1021" s="20"/>
      <c r="J1021" s="187">
        <v>429068</v>
      </c>
      <c r="K1021" s="186">
        <f t="shared" si="77"/>
        <v>429068</v>
      </c>
      <c r="L1021" s="166" t="str">
        <f t="shared" si="78"/>
        <v>OK</v>
      </c>
    </row>
    <row r="1022" spans="2:12" ht="12" x14ac:dyDescent="0.2">
      <c r="B1022" s="92" t="s">
        <v>960</v>
      </c>
      <c r="C1022" s="59" t="s">
        <v>2189</v>
      </c>
      <c r="D1022" s="93" t="s">
        <v>1227</v>
      </c>
      <c r="E1022" s="122">
        <v>1</v>
      </c>
      <c r="F1022" s="94">
        <v>455500</v>
      </c>
      <c r="G1022" s="94">
        <f t="shared" si="79"/>
        <v>455500</v>
      </c>
      <c r="H1022" s="20"/>
      <c r="J1022" s="187">
        <v>431150</v>
      </c>
      <c r="K1022" s="186">
        <f t="shared" si="77"/>
        <v>431150</v>
      </c>
      <c r="L1022" s="166" t="str">
        <f t="shared" si="78"/>
        <v>OK</v>
      </c>
    </row>
    <row r="1023" spans="2:12" ht="12" x14ac:dyDescent="0.2">
      <c r="B1023" s="92" t="s">
        <v>961</v>
      </c>
      <c r="C1023" s="59" t="s">
        <v>2190</v>
      </c>
      <c r="D1023" s="93" t="s">
        <v>1227</v>
      </c>
      <c r="E1023" s="122">
        <v>1</v>
      </c>
      <c r="F1023" s="94">
        <v>587075</v>
      </c>
      <c r="G1023" s="94">
        <f t="shared" si="79"/>
        <v>587075</v>
      </c>
      <c r="H1023" s="20"/>
      <c r="J1023" s="187">
        <v>555692</v>
      </c>
      <c r="K1023" s="186">
        <f t="shared" si="77"/>
        <v>555692</v>
      </c>
      <c r="L1023" s="166" t="str">
        <f t="shared" si="78"/>
        <v>OK</v>
      </c>
    </row>
    <row r="1024" spans="2:12" ht="12" x14ac:dyDescent="0.2">
      <c r="B1024" s="92" t="s">
        <v>962</v>
      </c>
      <c r="C1024" s="59" t="s">
        <v>2191</v>
      </c>
      <c r="D1024" s="93" t="s">
        <v>1227</v>
      </c>
      <c r="E1024" s="122">
        <v>1</v>
      </c>
      <c r="F1024" s="94">
        <v>221612</v>
      </c>
      <c r="G1024" s="94">
        <f t="shared" si="79"/>
        <v>221612</v>
      </c>
      <c r="H1024" s="20"/>
      <c r="J1024" s="187">
        <v>209765</v>
      </c>
      <c r="K1024" s="186">
        <f t="shared" si="77"/>
        <v>209765</v>
      </c>
      <c r="L1024" s="166" t="str">
        <f t="shared" si="78"/>
        <v>OK</v>
      </c>
    </row>
    <row r="1025" spans="2:12" ht="12" x14ac:dyDescent="0.2">
      <c r="B1025" s="105" t="s">
        <v>963</v>
      </c>
      <c r="C1025" s="60" t="s">
        <v>2192</v>
      </c>
      <c r="D1025" s="86"/>
      <c r="E1025" s="122"/>
      <c r="F1025" s="94"/>
      <c r="G1025" s="94"/>
      <c r="H1025" s="20"/>
      <c r="J1025" s="187"/>
      <c r="K1025" s="186">
        <f t="shared" si="77"/>
        <v>0</v>
      </c>
      <c r="L1025" s="166" t="str">
        <f t="shared" si="78"/>
        <v>OK</v>
      </c>
    </row>
    <row r="1026" spans="2:12" ht="12" x14ac:dyDescent="0.2">
      <c r="B1026" s="92" t="s">
        <v>964</v>
      </c>
      <c r="C1026" s="59" t="s">
        <v>2193</v>
      </c>
      <c r="D1026" s="93" t="s">
        <v>1227</v>
      </c>
      <c r="E1026" s="122">
        <v>1</v>
      </c>
      <c r="F1026" s="94">
        <v>427213</v>
      </c>
      <c r="G1026" s="94">
        <f t="shared" ref="G1026:G1043" si="80">ROUND(E1026*F1026,2)</f>
        <v>427213</v>
      </c>
      <c r="H1026" s="20"/>
      <c r="J1026" s="187">
        <v>404375</v>
      </c>
      <c r="K1026" s="186">
        <f t="shared" si="77"/>
        <v>404375</v>
      </c>
      <c r="L1026" s="166" t="str">
        <f t="shared" si="78"/>
        <v>OK</v>
      </c>
    </row>
    <row r="1027" spans="2:12" ht="12" x14ac:dyDescent="0.2">
      <c r="B1027" s="92" t="s">
        <v>965</v>
      </c>
      <c r="C1027" s="59" t="s">
        <v>2194</v>
      </c>
      <c r="D1027" s="93" t="s">
        <v>1227</v>
      </c>
      <c r="E1027" s="122">
        <v>1</v>
      </c>
      <c r="F1027" s="94">
        <v>108199</v>
      </c>
      <c r="G1027" s="94">
        <f t="shared" si="80"/>
        <v>108199</v>
      </c>
      <c r="H1027" s="20"/>
      <c r="J1027" s="187">
        <v>102415</v>
      </c>
      <c r="K1027" s="186">
        <f t="shared" si="77"/>
        <v>102415</v>
      </c>
      <c r="L1027" s="166" t="str">
        <f t="shared" si="78"/>
        <v>OK</v>
      </c>
    </row>
    <row r="1028" spans="2:12" ht="12" x14ac:dyDescent="0.2">
      <c r="B1028" s="92" t="s">
        <v>966</v>
      </c>
      <c r="C1028" s="59" t="s">
        <v>2195</v>
      </c>
      <c r="D1028" s="93" t="s">
        <v>1227</v>
      </c>
      <c r="E1028" s="122">
        <v>1</v>
      </c>
      <c r="F1028" s="94">
        <v>124041</v>
      </c>
      <c r="G1028" s="94">
        <f t="shared" si="80"/>
        <v>124041</v>
      </c>
      <c r="H1028" s="20"/>
      <c r="J1028" s="187">
        <v>117410</v>
      </c>
      <c r="K1028" s="186">
        <f t="shared" si="77"/>
        <v>117410</v>
      </c>
      <c r="L1028" s="166" t="str">
        <f t="shared" si="78"/>
        <v>OK</v>
      </c>
    </row>
    <row r="1029" spans="2:12" ht="12" x14ac:dyDescent="0.2">
      <c r="B1029" s="92" t="s">
        <v>967</v>
      </c>
      <c r="C1029" s="59" t="s">
        <v>2196</v>
      </c>
      <c r="D1029" s="93" t="s">
        <v>1227</v>
      </c>
      <c r="E1029" s="122">
        <v>1</v>
      </c>
      <c r="F1029" s="94">
        <v>108199</v>
      </c>
      <c r="G1029" s="94">
        <f t="shared" si="80"/>
        <v>108199</v>
      </c>
      <c r="H1029" s="20"/>
      <c r="J1029" s="187">
        <v>102415</v>
      </c>
      <c r="K1029" s="186">
        <f t="shared" si="77"/>
        <v>102415</v>
      </c>
      <c r="L1029" s="166" t="str">
        <f t="shared" si="78"/>
        <v>OK</v>
      </c>
    </row>
    <row r="1030" spans="2:12" ht="12" x14ac:dyDescent="0.2">
      <c r="B1030" s="92" t="s">
        <v>968</v>
      </c>
      <c r="C1030" s="59" t="s">
        <v>2197</v>
      </c>
      <c r="D1030" s="93" t="s">
        <v>1227</v>
      </c>
      <c r="E1030" s="122">
        <v>1</v>
      </c>
      <c r="F1030" s="94">
        <v>91874</v>
      </c>
      <c r="G1030" s="94">
        <f t="shared" si="80"/>
        <v>91874</v>
      </c>
      <c r="H1030" s="20"/>
      <c r="J1030" s="187">
        <v>86963</v>
      </c>
      <c r="K1030" s="186">
        <f t="shared" si="77"/>
        <v>86963</v>
      </c>
      <c r="L1030" s="166" t="str">
        <f t="shared" si="78"/>
        <v>OK</v>
      </c>
    </row>
    <row r="1031" spans="2:12" ht="12" x14ac:dyDescent="0.2">
      <c r="B1031" s="92" t="s">
        <v>969</v>
      </c>
      <c r="C1031" s="59" t="s">
        <v>2198</v>
      </c>
      <c r="D1031" s="93" t="s">
        <v>1227</v>
      </c>
      <c r="E1031" s="122">
        <v>1</v>
      </c>
      <c r="F1031" s="94">
        <v>124438</v>
      </c>
      <c r="G1031" s="94">
        <f t="shared" si="80"/>
        <v>124438</v>
      </c>
      <c r="H1031" s="20"/>
      <c r="J1031" s="187">
        <v>117786</v>
      </c>
      <c r="K1031" s="186">
        <f t="shared" si="77"/>
        <v>117786</v>
      </c>
      <c r="L1031" s="166" t="str">
        <f t="shared" si="78"/>
        <v>OK</v>
      </c>
    </row>
    <row r="1032" spans="2:12" ht="12" x14ac:dyDescent="0.2">
      <c r="B1032" s="92" t="s">
        <v>970</v>
      </c>
      <c r="C1032" s="59" t="s">
        <v>2199</v>
      </c>
      <c r="D1032" s="93" t="s">
        <v>1227</v>
      </c>
      <c r="E1032" s="122">
        <v>1</v>
      </c>
      <c r="F1032" s="94">
        <v>128625</v>
      </c>
      <c r="G1032" s="94">
        <f t="shared" si="80"/>
        <v>128625</v>
      </c>
      <c r="H1032" s="36"/>
      <c r="J1032" s="187">
        <v>121749</v>
      </c>
      <c r="K1032" s="186">
        <f t="shared" si="77"/>
        <v>121749</v>
      </c>
      <c r="L1032" s="166" t="str">
        <f t="shared" si="78"/>
        <v>OK</v>
      </c>
    </row>
    <row r="1033" spans="2:12" ht="12" x14ac:dyDescent="0.2">
      <c r="B1033" s="92" t="s">
        <v>971</v>
      </c>
      <c r="C1033" s="59" t="s">
        <v>2200</v>
      </c>
      <c r="D1033" s="93" t="s">
        <v>1227</v>
      </c>
      <c r="E1033" s="122">
        <v>1</v>
      </c>
      <c r="F1033" s="94">
        <v>127189</v>
      </c>
      <c r="G1033" s="94">
        <f t="shared" si="80"/>
        <v>127189</v>
      </c>
      <c r="H1033" s="20"/>
      <c r="J1033" s="187">
        <v>120390</v>
      </c>
      <c r="K1033" s="186">
        <f t="shared" si="77"/>
        <v>120390</v>
      </c>
      <c r="L1033" s="166" t="str">
        <f t="shared" si="78"/>
        <v>OK</v>
      </c>
    </row>
    <row r="1034" spans="2:12" ht="12" x14ac:dyDescent="0.2">
      <c r="B1034" s="92" t="s">
        <v>972</v>
      </c>
      <c r="C1034" s="59" t="s">
        <v>2201</v>
      </c>
      <c r="D1034" s="93" t="s">
        <v>1227</v>
      </c>
      <c r="E1034" s="122">
        <v>1</v>
      </c>
      <c r="F1034" s="94">
        <v>16879</v>
      </c>
      <c r="G1034" s="94">
        <f t="shared" si="80"/>
        <v>16879</v>
      </c>
      <c r="H1034" s="20"/>
      <c r="J1034" s="187">
        <v>15977</v>
      </c>
      <c r="K1034" s="186">
        <f t="shared" si="77"/>
        <v>15977</v>
      </c>
      <c r="L1034" s="166" t="str">
        <f t="shared" si="78"/>
        <v>OK</v>
      </c>
    </row>
    <row r="1035" spans="2:12" ht="12" x14ac:dyDescent="0.2">
      <c r="B1035" s="92" t="s">
        <v>973</v>
      </c>
      <c r="C1035" s="59" t="s">
        <v>2202</v>
      </c>
      <c r="D1035" s="93" t="s">
        <v>1227</v>
      </c>
      <c r="E1035" s="122">
        <v>1</v>
      </c>
      <c r="F1035" s="94">
        <v>7232</v>
      </c>
      <c r="G1035" s="94">
        <f t="shared" si="80"/>
        <v>7232</v>
      </c>
      <c r="H1035" s="20"/>
      <c r="J1035" s="187">
        <v>6845</v>
      </c>
      <c r="K1035" s="186">
        <f t="shared" si="77"/>
        <v>6845</v>
      </c>
      <c r="L1035" s="166" t="str">
        <f t="shared" si="78"/>
        <v>OK</v>
      </c>
    </row>
    <row r="1036" spans="2:12" ht="12" x14ac:dyDescent="0.2">
      <c r="B1036" s="92" t="s">
        <v>974</v>
      </c>
      <c r="C1036" s="59" t="s">
        <v>2203</v>
      </c>
      <c r="D1036" s="93" t="s">
        <v>1227</v>
      </c>
      <c r="E1036" s="122">
        <v>1</v>
      </c>
      <c r="F1036" s="94">
        <v>7094</v>
      </c>
      <c r="G1036" s="94">
        <f t="shared" si="80"/>
        <v>7094</v>
      </c>
      <c r="H1036" s="20"/>
      <c r="J1036" s="187">
        <v>6715</v>
      </c>
      <c r="K1036" s="186">
        <f t="shared" si="77"/>
        <v>6715</v>
      </c>
      <c r="L1036" s="166" t="str">
        <f t="shared" si="78"/>
        <v>OK</v>
      </c>
    </row>
    <row r="1037" spans="2:12" ht="12" x14ac:dyDescent="0.2">
      <c r="B1037" s="92" t="s">
        <v>975</v>
      </c>
      <c r="C1037" s="59" t="s">
        <v>2204</v>
      </c>
      <c r="D1037" s="93" t="s">
        <v>1227</v>
      </c>
      <c r="E1037" s="122">
        <v>1</v>
      </c>
      <c r="F1037" s="94">
        <v>31250</v>
      </c>
      <c r="G1037" s="94">
        <f t="shared" si="80"/>
        <v>31250</v>
      </c>
      <c r="H1037" s="20"/>
      <c r="J1037" s="187">
        <v>29579</v>
      </c>
      <c r="K1037" s="186">
        <f t="shared" si="77"/>
        <v>29579</v>
      </c>
      <c r="L1037" s="166" t="str">
        <f t="shared" si="78"/>
        <v>OK</v>
      </c>
    </row>
    <row r="1038" spans="2:12" ht="12" x14ac:dyDescent="0.2">
      <c r="B1038" s="92" t="s">
        <v>976</v>
      </c>
      <c r="C1038" s="59" t="s">
        <v>2205</v>
      </c>
      <c r="D1038" s="93" t="s">
        <v>1227</v>
      </c>
      <c r="E1038" s="122">
        <v>1</v>
      </c>
      <c r="F1038" s="94">
        <v>18856</v>
      </c>
      <c r="G1038" s="94">
        <f t="shared" si="80"/>
        <v>18856</v>
      </c>
      <c r="H1038" s="20"/>
      <c r="J1038" s="187">
        <v>17848</v>
      </c>
      <c r="K1038" s="186">
        <f t="shared" ref="K1038:K1101" si="81">ROUND($E1038*J1038,0)</f>
        <v>17848</v>
      </c>
      <c r="L1038" s="166" t="str">
        <f t="shared" ref="L1038:L1101" si="82">IF(AND(J1038&gt;=$F1038*0.9,J1038&lt;=$F1038),"OK","ERROR Vr")</f>
        <v>OK</v>
      </c>
    </row>
    <row r="1039" spans="2:12" ht="12" x14ac:dyDescent="0.2">
      <c r="B1039" s="92" t="s">
        <v>977</v>
      </c>
      <c r="C1039" s="59" t="s">
        <v>2206</v>
      </c>
      <c r="D1039" s="93" t="s">
        <v>1227</v>
      </c>
      <c r="E1039" s="122">
        <v>1</v>
      </c>
      <c r="F1039" s="94">
        <v>14207</v>
      </c>
      <c r="G1039" s="94">
        <f t="shared" si="80"/>
        <v>14207</v>
      </c>
      <c r="H1039" s="20"/>
      <c r="J1039" s="187">
        <v>13448</v>
      </c>
      <c r="K1039" s="186">
        <f t="shared" si="81"/>
        <v>13448</v>
      </c>
      <c r="L1039" s="166" t="str">
        <f t="shared" si="82"/>
        <v>OK</v>
      </c>
    </row>
    <row r="1040" spans="2:12" ht="12" x14ac:dyDescent="0.2">
      <c r="B1040" s="92" t="s">
        <v>978</v>
      </c>
      <c r="C1040" s="59" t="s">
        <v>2207</v>
      </c>
      <c r="D1040" s="93" t="s">
        <v>1227</v>
      </c>
      <c r="E1040" s="122">
        <v>1</v>
      </c>
      <c r="F1040" s="94">
        <v>24332</v>
      </c>
      <c r="G1040" s="94">
        <f t="shared" si="80"/>
        <v>24332</v>
      </c>
      <c r="H1040" s="20"/>
      <c r="J1040" s="187">
        <v>23031</v>
      </c>
      <c r="K1040" s="186">
        <f t="shared" si="81"/>
        <v>23031</v>
      </c>
      <c r="L1040" s="166" t="str">
        <f t="shared" si="82"/>
        <v>OK</v>
      </c>
    </row>
    <row r="1041" spans="2:12" ht="12" x14ac:dyDescent="0.2">
      <c r="B1041" s="92" t="s">
        <v>979</v>
      </c>
      <c r="C1041" s="59" t="s">
        <v>2208</v>
      </c>
      <c r="D1041" s="93" t="s">
        <v>1227</v>
      </c>
      <c r="E1041" s="122">
        <v>1</v>
      </c>
      <c r="F1041" s="94">
        <v>18819</v>
      </c>
      <c r="G1041" s="94">
        <f t="shared" si="80"/>
        <v>18819</v>
      </c>
      <c r="H1041" s="20"/>
      <c r="J1041" s="187">
        <v>17813</v>
      </c>
      <c r="K1041" s="186">
        <f t="shared" si="81"/>
        <v>17813</v>
      </c>
      <c r="L1041" s="166" t="str">
        <f t="shared" si="82"/>
        <v>OK</v>
      </c>
    </row>
    <row r="1042" spans="2:12" ht="12" x14ac:dyDescent="0.2">
      <c r="B1042" s="92" t="s">
        <v>980</v>
      </c>
      <c r="C1042" s="59" t="s">
        <v>2209</v>
      </c>
      <c r="D1042" s="93" t="s">
        <v>1227</v>
      </c>
      <c r="E1042" s="122">
        <v>1</v>
      </c>
      <c r="F1042" s="94">
        <v>31668</v>
      </c>
      <c r="G1042" s="94">
        <f t="shared" si="80"/>
        <v>31668</v>
      </c>
      <c r="H1042" s="20"/>
      <c r="J1042" s="187">
        <v>29975</v>
      </c>
      <c r="K1042" s="186">
        <f t="shared" si="81"/>
        <v>29975</v>
      </c>
      <c r="L1042" s="166" t="str">
        <f t="shared" si="82"/>
        <v>OK</v>
      </c>
    </row>
    <row r="1043" spans="2:12" ht="12" x14ac:dyDescent="0.2">
      <c r="B1043" s="92" t="s">
        <v>981</v>
      </c>
      <c r="C1043" s="59" t="s">
        <v>2210</v>
      </c>
      <c r="D1043" s="93" t="s">
        <v>1227</v>
      </c>
      <c r="E1043" s="122">
        <v>1</v>
      </c>
      <c r="F1043" s="94">
        <v>804960</v>
      </c>
      <c r="G1043" s="94">
        <f t="shared" si="80"/>
        <v>804960</v>
      </c>
      <c r="H1043" s="20"/>
      <c r="J1043" s="187">
        <v>761929</v>
      </c>
      <c r="K1043" s="186">
        <f t="shared" si="81"/>
        <v>761929</v>
      </c>
      <c r="L1043" s="166" t="str">
        <f t="shared" si="82"/>
        <v>OK</v>
      </c>
    </row>
    <row r="1044" spans="2:12" ht="12" x14ac:dyDescent="0.2">
      <c r="B1044" s="105" t="s">
        <v>982</v>
      </c>
      <c r="C1044" s="60" t="s">
        <v>2211</v>
      </c>
      <c r="D1044" s="86"/>
      <c r="E1044" s="122"/>
      <c r="F1044" s="94"/>
      <c r="G1044" s="94"/>
      <c r="H1044" s="20"/>
      <c r="J1044" s="187"/>
      <c r="K1044" s="186">
        <f t="shared" si="81"/>
        <v>0</v>
      </c>
      <c r="L1044" s="166" t="str">
        <f t="shared" si="82"/>
        <v>OK</v>
      </c>
    </row>
    <row r="1045" spans="2:12" ht="12" x14ac:dyDescent="0.2">
      <c r="B1045" s="92" t="s">
        <v>983</v>
      </c>
      <c r="C1045" s="59" t="s">
        <v>2212</v>
      </c>
      <c r="D1045" s="93" t="s">
        <v>1227</v>
      </c>
      <c r="E1045" s="122">
        <v>1</v>
      </c>
      <c r="F1045" s="94">
        <v>17830</v>
      </c>
      <c r="G1045" s="94">
        <f t="shared" ref="G1045:G1050" si="83">ROUND(E1045*F1045,2)</f>
        <v>17830</v>
      </c>
      <c r="H1045" s="20"/>
      <c r="J1045" s="187">
        <v>16877</v>
      </c>
      <c r="K1045" s="186">
        <f t="shared" si="81"/>
        <v>16877</v>
      </c>
      <c r="L1045" s="166" t="str">
        <f t="shared" si="82"/>
        <v>OK</v>
      </c>
    </row>
    <row r="1046" spans="2:12" ht="12" x14ac:dyDescent="0.2">
      <c r="B1046" s="92" t="s">
        <v>984</v>
      </c>
      <c r="C1046" s="59" t="s">
        <v>2213</v>
      </c>
      <c r="D1046" s="93" t="s">
        <v>1227</v>
      </c>
      <c r="E1046" s="122">
        <v>1</v>
      </c>
      <c r="F1046" s="94">
        <v>33066</v>
      </c>
      <c r="G1046" s="94">
        <f t="shared" si="83"/>
        <v>33066</v>
      </c>
      <c r="H1046" s="20"/>
      <c r="J1046" s="187">
        <v>31298</v>
      </c>
      <c r="K1046" s="186">
        <f t="shared" si="81"/>
        <v>31298</v>
      </c>
      <c r="L1046" s="166" t="str">
        <f t="shared" si="82"/>
        <v>OK</v>
      </c>
    </row>
    <row r="1047" spans="2:12" ht="12" x14ac:dyDescent="0.2">
      <c r="B1047" s="92" t="s">
        <v>985</v>
      </c>
      <c r="C1047" s="59" t="s">
        <v>2214</v>
      </c>
      <c r="D1047" s="93" t="s">
        <v>1227</v>
      </c>
      <c r="E1047" s="122">
        <v>1</v>
      </c>
      <c r="F1047" s="94">
        <v>28109</v>
      </c>
      <c r="G1047" s="94">
        <f t="shared" si="83"/>
        <v>28109</v>
      </c>
      <c r="H1047" s="20"/>
      <c r="J1047" s="187">
        <v>26606</v>
      </c>
      <c r="K1047" s="186">
        <f t="shared" si="81"/>
        <v>26606</v>
      </c>
      <c r="L1047" s="166" t="str">
        <f t="shared" si="82"/>
        <v>OK</v>
      </c>
    </row>
    <row r="1048" spans="2:12" ht="12" x14ac:dyDescent="0.2">
      <c r="B1048" s="92" t="s">
        <v>986</v>
      </c>
      <c r="C1048" s="59" t="s">
        <v>2215</v>
      </c>
      <c r="D1048" s="93" t="s">
        <v>1227</v>
      </c>
      <c r="E1048" s="122">
        <v>1</v>
      </c>
      <c r="F1048" s="94">
        <v>367851</v>
      </c>
      <c r="G1048" s="94">
        <f t="shared" si="83"/>
        <v>367851</v>
      </c>
      <c r="H1048" s="20"/>
      <c r="J1048" s="187">
        <v>348187</v>
      </c>
      <c r="K1048" s="186">
        <f t="shared" si="81"/>
        <v>348187</v>
      </c>
      <c r="L1048" s="166" t="str">
        <f t="shared" si="82"/>
        <v>OK</v>
      </c>
    </row>
    <row r="1049" spans="2:12" ht="12" x14ac:dyDescent="0.2">
      <c r="B1049" s="92" t="s">
        <v>987</v>
      </c>
      <c r="C1049" s="59" t="s">
        <v>2216</v>
      </c>
      <c r="D1049" s="93" t="s">
        <v>1227</v>
      </c>
      <c r="E1049" s="122">
        <v>1</v>
      </c>
      <c r="F1049" s="94">
        <v>2350000</v>
      </c>
      <c r="G1049" s="94">
        <f t="shared" si="83"/>
        <v>2350000</v>
      </c>
      <c r="H1049" s="20"/>
      <c r="J1049" s="187">
        <v>2224376</v>
      </c>
      <c r="K1049" s="186">
        <f t="shared" si="81"/>
        <v>2224376</v>
      </c>
      <c r="L1049" s="166" t="str">
        <f t="shared" si="82"/>
        <v>OK</v>
      </c>
    </row>
    <row r="1050" spans="2:12" ht="12" x14ac:dyDescent="0.2">
      <c r="B1050" s="92" t="s">
        <v>988</v>
      </c>
      <c r="C1050" s="59" t="s">
        <v>2217</v>
      </c>
      <c r="D1050" s="93" t="s">
        <v>1227</v>
      </c>
      <c r="E1050" s="122">
        <v>1</v>
      </c>
      <c r="F1050" s="94">
        <v>11707</v>
      </c>
      <c r="G1050" s="94">
        <f t="shared" si="83"/>
        <v>11707</v>
      </c>
      <c r="H1050" s="20"/>
      <c r="J1050" s="187">
        <v>11081</v>
      </c>
      <c r="K1050" s="186">
        <f t="shared" si="81"/>
        <v>11081</v>
      </c>
      <c r="L1050" s="166" t="str">
        <f t="shared" si="82"/>
        <v>OK</v>
      </c>
    </row>
    <row r="1051" spans="2:12" ht="22.5" x14ac:dyDescent="0.2">
      <c r="B1051" s="105" t="s">
        <v>989</v>
      </c>
      <c r="C1051" s="60" t="s">
        <v>2218</v>
      </c>
      <c r="D1051" s="86"/>
      <c r="E1051" s="122"/>
      <c r="F1051" s="94"/>
      <c r="G1051" s="94"/>
      <c r="H1051" s="20"/>
      <c r="J1051" s="187"/>
      <c r="K1051" s="186">
        <f t="shared" si="81"/>
        <v>0</v>
      </c>
      <c r="L1051" s="166" t="str">
        <f t="shared" si="82"/>
        <v>OK</v>
      </c>
    </row>
    <row r="1052" spans="2:12" ht="22.5" x14ac:dyDescent="0.2">
      <c r="B1052" s="92" t="s">
        <v>990</v>
      </c>
      <c r="C1052" s="59" t="s">
        <v>2219</v>
      </c>
      <c r="D1052" s="93" t="s">
        <v>1227</v>
      </c>
      <c r="E1052" s="122">
        <v>1</v>
      </c>
      <c r="F1052" s="94">
        <v>517848</v>
      </c>
      <c r="G1052" s="94">
        <f t="shared" ref="G1052:G1060" si="84">ROUND(E1052*F1052,2)</f>
        <v>517848</v>
      </c>
      <c r="H1052" s="20"/>
      <c r="J1052" s="187">
        <v>490165</v>
      </c>
      <c r="K1052" s="186">
        <f t="shared" si="81"/>
        <v>490165</v>
      </c>
      <c r="L1052" s="166" t="str">
        <f t="shared" si="82"/>
        <v>OK</v>
      </c>
    </row>
    <row r="1053" spans="2:12" ht="22.5" x14ac:dyDescent="0.2">
      <c r="B1053" s="92" t="s">
        <v>991</v>
      </c>
      <c r="C1053" s="59" t="s">
        <v>2220</v>
      </c>
      <c r="D1053" s="93" t="s">
        <v>1227</v>
      </c>
      <c r="E1053" s="122">
        <v>1</v>
      </c>
      <c r="F1053" s="94">
        <v>229185</v>
      </c>
      <c r="G1053" s="94">
        <f t="shared" si="84"/>
        <v>229185</v>
      </c>
      <c r="H1053" s="20"/>
      <c r="J1053" s="187">
        <v>216933</v>
      </c>
      <c r="K1053" s="186">
        <f t="shared" si="81"/>
        <v>216933</v>
      </c>
      <c r="L1053" s="166" t="str">
        <f t="shared" si="82"/>
        <v>OK</v>
      </c>
    </row>
    <row r="1054" spans="2:12" ht="22.5" x14ac:dyDescent="0.2">
      <c r="B1054" s="92" t="s">
        <v>992</v>
      </c>
      <c r="C1054" s="59" t="s">
        <v>2221</v>
      </c>
      <c r="D1054" s="93" t="s">
        <v>1227</v>
      </c>
      <c r="E1054" s="122">
        <v>1</v>
      </c>
      <c r="F1054" s="94">
        <v>285784</v>
      </c>
      <c r="G1054" s="94">
        <f t="shared" si="84"/>
        <v>285784</v>
      </c>
      <c r="H1054" s="20"/>
      <c r="J1054" s="187">
        <v>270507</v>
      </c>
      <c r="K1054" s="186">
        <f t="shared" si="81"/>
        <v>270507</v>
      </c>
      <c r="L1054" s="166" t="str">
        <f t="shared" si="82"/>
        <v>OK</v>
      </c>
    </row>
    <row r="1055" spans="2:12" ht="22.5" x14ac:dyDescent="0.2">
      <c r="B1055" s="92" t="s">
        <v>2646</v>
      </c>
      <c r="C1055" s="59" t="s">
        <v>2222</v>
      </c>
      <c r="D1055" s="93" t="s">
        <v>1227</v>
      </c>
      <c r="E1055" s="122">
        <v>1</v>
      </c>
      <c r="F1055" s="94">
        <v>218650</v>
      </c>
      <c r="G1055" s="94">
        <f t="shared" si="84"/>
        <v>218650</v>
      </c>
      <c r="H1055" s="20"/>
      <c r="J1055" s="187">
        <v>206962</v>
      </c>
      <c r="K1055" s="186">
        <f t="shared" si="81"/>
        <v>206962</v>
      </c>
      <c r="L1055" s="166" t="str">
        <f t="shared" si="82"/>
        <v>OK</v>
      </c>
    </row>
    <row r="1056" spans="2:12" ht="22.5" x14ac:dyDescent="0.2">
      <c r="B1056" s="92" t="s">
        <v>993</v>
      </c>
      <c r="C1056" s="59" t="s">
        <v>2223</v>
      </c>
      <c r="D1056" s="93" t="s">
        <v>1227</v>
      </c>
      <c r="E1056" s="122">
        <v>1</v>
      </c>
      <c r="F1056" s="94">
        <v>282238</v>
      </c>
      <c r="G1056" s="94">
        <f t="shared" si="84"/>
        <v>282238</v>
      </c>
      <c r="H1056" s="20"/>
      <c r="J1056" s="187">
        <v>267150</v>
      </c>
      <c r="K1056" s="186">
        <f t="shared" si="81"/>
        <v>267150</v>
      </c>
      <c r="L1056" s="166" t="str">
        <f t="shared" si="82"/>
        <v>OK</v>
      </c>
    </row>
    <row r="1057" spans="2:12" ht="22.5" x14ac:dyDescent="0.2">
      <c r="B1057" s="92" t="s">
        <v>994</v>
      </c>
      <c r="C1057" s="59" t="s">
        <v>2224</v>
      </c>
      <c r="D1057" s="93" t="s">
        <v>1227</v>
      </c>
      <c r="E1057" s="122">
        <v>1</v>
      </c>
      <c r="F1057" s="94">
        <v>290646</v>
      </c>
      <c r="G1057" s="94">
        <f t="shared" si="84"/>
        <v>290646</v>
      </c>
      <c r="H1057" s="20"/>
      <c r="J1057" s="187">
        <v>275109</v>
      </c>
      <c r="K1057" s="186">
        <f t="shared" si="81"/>
        <v>275109</v>
      </c>
      <c r="L1057" s="166" t="str">
        <f t="shared" si="82"/>
        <v>OK</v>
      </c>
    </row>
    <row r="1058" spans="2:12" ht="56.25" x14ac:dyDescent="0.2">
      <c r="B1058" s="92" t="s">
        <v>995</v>
      </c>
      <c r="C1058" s="59" t="s">
        <v>2225</v>
      </c>
      <c r="D1058" s="93" t="s">
        <v>1227</v>
      </c>
      <c r="E1058" s="122">
        <v>1</v>
      </c>
      <c r="F1058" s="94">
        <v>517848</v>
      </c>
      <c r="G1058" s="94">
        <f t="shared" si="84"/>
        <v>517848</v>
      </c>
      <c r="H1058" s="20"/>
      <c r="J1058" s="187">
        <v>490165</v>
      </c>
      <c r="K1058" s="186">
        <f t="shared" si="81"/>
        <v>490165</v>
      </c>
      <c r="L1058" s="166" t="str">
        <f t="shared" si="82"/>
        <v>OK</v>
      </c>
    </row>
    <row r="1059" spans="2:12" ht="22.5" x14ac:dyDescent="0.2">
      <c r="B1059" s="92" t="s">
        <v>2647</v>
      </c>
      <c r="C1059" s="59" t="s">
        <v>2226</v>
      </c>
      <c r="D1059" s="93" t="s">
        <v>1227</v>
      </c>
      <c r="E1059" s="122">
        <v>1</v>
      </c>
      <c r="F1059" s="94">
        <v>246932</v>
      </c>
      <c r="G1059" s="94">
        <f t="shared" si="84"/>
        <v>246932</v>
      </c>
      <c r="H1059" s="20"/>
      <c r="J1059" s="187">
        <v>233732</v>
      </c>
      <c r="K1059" s="186">
        <f t="shared" si="81"/>
        <v>233732</v>
      </c>
      <c r="L1059" s="166" t="str">
        <f t="shared" si="82"/>
        <v>OK</v>
      </c>
    </row>
    <row r="1060" spans="2:12" ht="56.25" x14ac:dyDescent="0.2">
      <c r="B1060" s="92" t="s">
        <v>996</v>
      </c>
      <c r="C1060" s="59" t="s">
        <v>2227</v>
      </c>
      <c r="D1060" s="93" t="s">
        <v>1227</v>
      </c>
      <c r="E1060" s="122">
        <v>1</v>
      </c>
      <c r="F1060" s="94">
        <v>1965883</v>
      </c>
      <c r="G1060" s="94">
        <f t="shared" si="84"/>
        <v>1965883</v>
      </c>
      <c r="H1060" s="20"/>
      <c r="J1060" s="187">
        <v>1860793</v>
      </c>
      <c r="K1060" s="186">
        <f t="shared" si="81"/>
        <v>1860793</v>
      </c>
      <c r="L1060" s="166" t="str">
        <f t="shared" si="82"/>
        <v>OK</v>
      </c>
    </row>
    <row r="1061" spans="2:12" ht="12" x14ac:dyDescent="0.2">
      <c r="B1061" s="21"/>
      <c r="C1061" s="22"/>
      <c r="D1061" s="18"/>
      <c r="E1061" s="122"/>
      <c r="F1061" s="24"/>
      <c r="G1061" s="54"/>
      <c r="H1061" s="20"/>
      <c r="J1061" s="187"/>
      <c r="K1061" s="186">
        <f t="shared" si="81"/>
        <v>0</v>
      </c>
      <c r="L1061" s="166" t="str">
        <f t="shared" si="82"/>
        <v>OK</v>
      </c>
    </row>
    <row r="1062" spans="2:12" ht="12" x14ac:dyDescent="0.2">
      <c r="B1062" s="12">
        <v>17</v>
      </c>
      <c r="C1062" s="28" t="s">
        <v>2228</v>
      </c>
      <c r="D1062" s="118"/>
      <c r="E1062" s="124"/>
      <c r="F1062" s="113"/>
      <c r="G1062" s="114"/>
      <c r="H1062" s="38">
        <f>SUM(G1064:G1084)</f>
        <v>2566039</v>
      </c>
      <c r="J1062" s="187"/>
      <c r="K1062" s="186">
        <f t="shared" si="81"/>
        <v>0</v>
      </c>
      <c r="L1062" s="166" t="str">
        <f t="shared" si="82"/>
        <v>OK</v>
      </c>
    </row>
    <row r="1063" spans="2:12" ht="12" x14ac:dyDescent="0.2">
      <c r="B1063" s="10" t="s">
        <v>997</v>
      </c>
      <c r="C1063" s="73" t="s">
        <v>2229</v>
      </c>
      <c r="D1063" s="74"/>
      <c r="E1063" s="122"/>
      <c r="F1063" s="56"/>
      <c r="G1063" s="54"/>
      <c r="H1063" s="20"/>
      <c r="J1063" s="187"/>
      <c r="K1063" s="186">
        <f t="shared" si="81"/>
        <v>0</v>
      </c>
      <c r="L1063" s="166" t="str">
        <f t="shared" si="82"/>
        <v>OK</v>
      </c>
    </row>
    <row r="1064" spans="2:12" ht="12" x14ac:dyDescent="0.2">
      <c r="B1064" s="92" t="s">
        <v>998</v>
      </c>
      <c r="C1064" s="59" t="s">
        <v>2230</v>
      </c>
      <c r="D1064" s="93" t="s">
        <v>2463</v>
      </c>
      <c r="E1064" s="122">
        <v>1</v>
      </c>
      <c r="F1064" s="94">
        <v>28185</v>
      </c>
      <c r="G1064" s="94">
        <f t="shared" ref="G1064:G1081" si="85">ROUND(E1064*F1064,2)</f>
        <v>28185</v>
      </c>
      <c r="H1064" s="20"/>
      <c r="J1064" s="187">
        <v>26678</v>
      </c>
      <c r="K1064" s="186">
        <f t="shared" si="81"/>
        <v>26678</v>
      </c>
      <c r="L1064" s="166" t="str">
        <f t="shared" si="82"/>
        <v>OK</v>
      </c>
    </row>
    <row r="1065" spans="2:12" ht="12" x14ac:dyDescent="0.2">
      <c r="B1065" s="92" t="s">
        <v>999</v>
      </c>
      <c r="C1065" s="59" t="s">
        <v>2231</v>
      </c>
      <c r="D1065" s="93" t="s">
        <v>2463</v>
      </c>
      <c r="E1065" s="122">
        <v>1</v>
      </c>
      <c r="F1065" s="94">
        <v>95542</v>
      </c>
      <c r="G1065" s="94">
        <f t="shared" si="85"/>
        <v>95542</v>
      </c>
      <c r="H1065" s="20"/>
      <c r="J1065" s="187">
        <v>90435</v>
      </c>
      <c r="K1065" s="186">
        <f t="shared" si="81"/>
        <v>90435</v>
      </c>
      <c r="L1065" s="166" t="str">
        <f t="shared" si="82"/>
        <v>OK</v>
      </c>
    </row>
    <row r="1066" spans="2:12" ht="12" x14ac:dyDescent="0.2">
      <c r="B1066" s="92" t="s">
        <v>1000</v>
      </c>
      <c r="C1066" s="59" t="s">
        <v>2232</v>
      </c>
      <c r="D1066" s="93" t="s">
        <v>2463</v>
      </c>
      <c r="E1066" s="122">
        <v>1</v>
      </c>
      <c r="F1066" s="94">
        <v>69837</v>
      </c>
      <c r="G1066" s="94">
        <f t="shared" si="85"/>
        <v>69837</v>
      </c>
      <c r="H1066" s="20"/>
      <c r="J1066" s="187">
        <v>66104</v>
      </c>
      <c r="K1066" s="186">
        <f t="shared" si="81"/>
        <v>66104</v>
      </c>
      <c r="L1066" s="166" t="str">
        <f t="shared" si="82"/>
        <v>OK</v>
      </c>
    </row>
    <row r="1067" spans="2:12" ht="12" x14ac:dyDescent="0.2">
      <c r="B1067" s="92" t="s">
        <v>1001</v>
      </c>
      <c r="C1067" s="59" t="s">
        <v>2233</v>
      </c>
      <c r="D1067" s="93" t="s">
        <v>2463</v>
      </c>
      <c r="E1067" s="122">
        <v>1</v>
      </c>
      <c r="F1067" s="94">
        <v>73391</v>
      </c>
      <c r="G1067" s="94">
        <f t="shared" si="85"/>
        <v>73391</v>
      </c>
      <c r="H1067" s="20"/>
      <c r="J1067" s="187">
        <v>69468</v>
      </c>
      <c r="K1067" s="186">
        <f t="shared" si="81"/>
        <v>69468</v>
      </c>
      <c r="L1067" s="166" t="str">
        <f t="shared" si="82"/>
        <v>OK</v>
      </c>
    </row>
    <row r="1068" spans="2:12" ht="12" x14ac:dyDescent="0.2">
      <c r="B1068" s="92" t="s">
        <v>1002</v>
      </c>
      <c r="C1068" s="59" t="s">
        <v>2234</v>
      </c>
      <c r="D1068" s="93" t="s">
        <v>2463</v>
      </c>
      <c r="E1068" s="122">
        <v>1</v>
      </c>
      <c r="F1068" s="94">
        <v>46087</v>
      </c>
      <c r="G1068" s="94">
        <f t="shared" si="85"/>
        <v>46087</v>
      </c>
      <c r="H1068" s="20"/>
      <c r="J1068" s="187">
        <v>43623</v>
      </c>
      <c r="K1068" s="186">
        <f t="shared" si="81"/>
        <v>43623</v>
      </c>
      <c r="L1068" s="166" t="str">
        <f t="shared" si="82"/>
        <v>OK</v>
      </c>
    </row>
    <row r="1069" spans="2:12" ht="12" x14ac:dyDescent="0.2">
      <c r="B1069" s="92" t="s">
        <v>1003</v>
      </c>
      <c r="C1069" s="59" t="s">
        <v>2235</v>
      </c>
      <c r="D1069" s="93" t="s">
        <v>2463</v>
      </c>
      <c r="E1069" s="122">
        <v>1</v>
      </c>
      <c r="F1069" s="94">
        <v>55305</v>
      </c>
      <c r="G1069" s="94">
        <f t="shared" si="85"/>
        <v>55305</v>
      </c>
      <c r="H1069" s="20"/>
      <c r="J1069" s="187">
        <v>52349</v>
      </c>
      <c r="K1069" s="186">
        <f t="shared" si="81"/>
        <v>52349</v>
      </c>
      <c r="L1069" s="166" t="str">
        <f t="shared" si="82"/>
        <v>OK</v>
      </c>
    </row>
    <row r="1070" spans="2:12" ht="12" x14ac:dyDescent="0.2">
      <c r="B1070" s="92" t="s">
        <v>1004</v>
      </c>
      <c r="C1070" s="59" t="s">
        <v>2236</v>
      </c>
      <c r="D1070" s="93" t="s">
        <v>2463</v>
      </c>
      <c r="E1070" s="122">
        <v>1</v>
      </c>
      <c r="F1070" s="94">
        <v>111513</v>
      </c>
      <c r="G1070" s="94">
        <f t="shared" si="85"/>
        <v>111513</v>
      </c>
      <c r="H1070" s="20"/>
      <c r="J1070" s="187">
        <v>105552</v>
      </c>
      <c r="K1070" s="186">
        <f t="shared" si="81"/>
        <v>105552</v>
      </c>
      <c r="L1070" s="166" t="str">
        <f t="shared" si="82"/>
        <v>OK</v>
      </c>
    </row>
    <row r="1071" spans="2:12" ht="12" x14ac:dyDescent="0.2">
      <c r="B1071" s="92" t="s">
        <v>1005</v>
      </c>
      <c r="C1071" s="59" t="s">
        <v>2237</v>
      </c>
      <c r="D1071" s="93" t="s">
        <v>2463</v>
      </c>
      <c r="E1071" s="122">
        <v>1</v>
      </c>
      <c r="F1071" s="94">
        <v>65477</v>
      </c>
      <c r="G1071" s="94">
        <f t="shared" si="85"/>
        <v>65477</v>
      </c>
      <c r="H1071" s="20"/>
      <c r="J1071" s="187">
        <v>61977</v>
      </c>
      <c r="K1071" s="186">
        <f t="shared" si="81"/>
        <v>61977</v>
      </c>
      <c r="L1071" s="166" t="str">
        <f t="shared" si="82"/>
        <v>OK</v>
      </c>
    </row>
    <row r="1072" spans="2:12" ht="12" x14ac:dyDescent="0.2">
      <c r="B1072" s="92" t="s">
        <v>1006</v>
      </c>
      <c r="C1072" s="59" t="s">
        <v>2238</v>
      </c>
      <c r="D1072" s="93" t="s">
        <v>2463</v>
      </c>
      <c r="E1072" s="122">
        <v>1</v>
      </c>
      <c r="F1072" s="94">
        <v>92424</v>
      </c>
      <c r="G1072" s="94">
        <f t="shared" si="85"/>
        <v>92424</v>
      </c>
      <c r="H1072" s="20"/>
      <c r="J1072" s="187">
        <v>87483</v>
      </c>
      <c r="K1072" s="186">
        <f t="shared" si="81"/>
        <v>87483</v>
      </c>
      <c r="L1072" s="166" t="str">
        <f t="shared" si="82"/>
        <v>OK</v>
      </c>
    </row>
    <row r="1073" spans="2:12" ht="12" x14ac:dyDescent="0.2">
      <c r="B1073" s="92" t="s">
        <v>1007</v>
      </c>
      <c r="C1073" s="59" t="s">
        <v>2239</v>
      </c>
      <c r="D1073" s="93" t="s">
        <v>2463</v>
      </c>
      <c r="E1073" s="122">
        <v>1</v>
      </c>
      <c r="F1073" s="94">
        <v>47235</v>
      </c>
      <c r="G1073" s="94">
        <f t="shared" si="85"/>
        <v>47235</v>
      </c>
      <c r="H1073" s="20"/>
      <c r="J1073" s="187">
        <v>44710</v>
      </c>
      <c r="K1073" s="186">
        <f t="shared" si="81"/>
        <v>44710</v>
      </c>
      <c r="L1073" s="166" t="str">
        <f t="shared" si="82"/>
        <v>OK</v>
      </c>
    </row>
    <row r="1074" spans="2:12" ht="12" x14ac:dyDescent="0.2">
      <c r="B1074" s="92" t="s">
        <v>1008</v>
      </c>
      <c r="C1074" s="59" t="s">
        <v>2240</v>
      </c>
      <c r="D1074" s="93" t="s">
        <v>2463</v>
      </c>
      <c r="E1074" s="122">
        <v>1</v>
      </c>
      <c r="F1074" s="94">
        <v>91259</v>
      </c>
      <c r="G1074" s="94">
        <f t="shared" si="85"/>
        <v>91259</v>
      </c>
      <c r="H1074" s="20"/>
      <c r="J1074" s="187">
        <v>86381</v>
      </c>
      <c r="K1074" s="186">
        <f t="shared" si="81"/>
        <v>86381</v>
      </c>
      <c r="L1074" s="166" t="str">
        <f t="shared" si="82"/>
        <v>OK</v>
      </c>
    </row>
    <row r="1075" spans="2:12" ht="12" x14ac:dyDescent="0.2">
      <c r="B1075" s="92" t="s">
        <v>1009</v>
      </c>
      <c r="C1075" s="59" t="s">
        <v>2241</v>
      </c>
      <c r="D1075" s="93" t="s">
        <v>2463</v>
      </c>
      <c r="E1075" s="122">
        <v>1</v>
      </c>
      <c r="F1075" s="94">
        <v>107685</v>
      </c>
      <c r="G1075" s="94">
        <f t="shared" si="85"/>
        <v>107685</v>
      </c>
      <c r="H1075" s="20"/>
      <c r="J1075" s="187">
        <v>101928</v>
      </c>
      <c r="K1075" s="186">
        <f t="shared" si="81"/>
        <v>101928</v>
      </c>
      <c r="L1075" s="166" t="str">
        <f t="shared" si="82"/>
        <v>OK</v>
      </c>
    </row>
    <row r="1076" spans="2:12" ht="12" x14ac:dyDescent="0.2">
      <c r="B1076" s="92" t="s">
        <v>1010</v>
      </c>
      <c r="C1076" s="59" t="s">
        <v>2242</v>
      </c>
      <c r="D1076" s="93" t="s">
        <v>2463</v>
      </c>
      <c r="E1076" s="122">
        <v>1</v>
      </c>
      <c r="F1076" s="94">
        <v>86214</v>
      </c>
      <c r="G1076" s="94">
        <f t="shared" si="85"/>
        <v>86214</v>
      </c>
      <c r="H1076" s="20"/>
      <c r="J1076" s="187">
        <v>81605</v>
      </c>
      <c r="K1076" s="186">
        <f t="shared" si="81"/>
        <v>81605</v>
      </c>
      <c r="L1076" s="166" t="str">
        <f t="shared" si="82"/>
        <v>OK</v>
      </c>
    </row>
    <row r="1077" spans="2:12" ht="12" x14ac:dyDescent="0.2">
      <c r="B1077" s="92" t="s">
        <v>1011</v>
      </c>
      <c r="C1077" s="59" t="s">
        <v>2243</v>
      </c>
      <c r="D1077" s="93" t="s">
        <v>2463</v>
      </c>
      <c r="E1077" s="122">
        <v>1</v>
      </c>
      <c r="F1077" s="94">
        <v>163906</v>
      </c>
      <c r="G1077" s="94">
        <f t="shared" si="85"/>
        <v>163906</v>
      </c>
      <c r="H1077" s="20"/>
      <c r="J1077" s="187">
        <v>155144</v>
      </c>
      <c r="K1077" s="186">
        <f t="shared" si="81"/>
        <v>155144</v>
      </c>
      <c r="L1077" s="166" t="str">
        <f t="shared" si="82"/>
        <v>OK</v>
      </c>
    </row>
    <row r="1078" spans="2:12" ht="12" x14ac:dyDescent="0.2">
      <c r="B1078" s="92" t="s">
        <v>1012</v>
      </c>
      <c r="C1078" s="59" t="s">
        <v>2244</v>
      </c>
      <c r="D1078" s="93" t="s">
        <v>2463</v>
      </c>
      <c r="E1078" s="122">
        <v>1</v>
      </c>
      <c r="F1078" s="94">
        <v>194370</v>
      </c>
      <c r="G1078" s="94">
        <f t="shared" si="85"/>
        <v>194370</v>
      </c>
      <c r="H1078" s="20"/>
      <c r="J1078" s="187">
        <v>183980</v>
      </c>
      <c r="K1078" s="186">
        <f t="shared" si="81"/>
        <v>183980</v>
      </c>
      <c r="L1078" s="166" t="str">
        <f t="shared" si="82"/>
        <v>OK</v>
      </c>
    </row>
    <row r="1079" spans="2:12" ht="12" x14ac:dyDescent="0.2">
      <c r="B1079" s="92" t="s">
        <v>1013</v>
      </c>
      <c r="C1079" s="59" t="s">
        <v>2245</v>
      </c>
      <c r="D1079" s="93" t="s">
        <v>2463</v>
      </c>
      <c r="E1079" s="122">
        <v>1</v>
      </c>
      <c r="F1079" s="94">
        <v>11316</v>
      </c>
      <c r="G1079" s="94">
        <f t="shared" si="85"/>
        <v>11316</v>
      </c>
      <c r="H1079" s="20"/>
      <c r="J1079" s="187">
        <v>10711</v>
      </c>
      <c r="K1079" s="186">
        <f t="shared" si="81"/>
        <v>10711</v>
      </c>
      <c r="L1079" s="166" t="str">
        <f t="shared" si="82"/>
        <v>OK</v>
      </c>
    </row>
    <row r="1080" spans="2:12" ht="12" x14ac:dyDescent="0.2">
      <c r="B1080" s="92" t="s">
        <v>1014</v>
      </c>
      <c r="C1080" s="59" t="s">
        <v>2246</v>
      </c>
      <c r="D1080" s="93" t="s">
        <v>2463</v>
      </c>
      <c r="E1080" s="122">
        <v>1</v>
      </c>
      <c r="F1080" s="94">
        <v>66624</v>
      </c>
      <c r="G1080" s="94">
        <f t="shared" si="85"/>
        <v>66624</v>
      </c>
      <c r="H1080" s="20"/>
      <c r="J1080" s="187">
        <v>63062</v>
      </c>
      <c r="K1080" s="186">
        <f t="shared" si="81"/>
        <v>63062</v>
      </c>
      <c r="L1080" s="166" t="str">
        <f t="shared" si="82"/>
        <v>OK</v>
      </c>
    </row>
    <row r="1081" spans="2:12" ht="12" x14ac:dyDescent="0.2">
      <c r="B1081" s="92" t="s">
        <v>1015</v>
      </c>
      <c r="C1081" s="59" t="s">
        <v>2247</v>
      </c>
      <c r="D1081" s="93" t="s">
        <v>2463</v>
      </c>
      <c r="E1081" s="122">
        <v>1</v>
      </c>
      <c r="F1081" s="94">
        <v>55894</v>
      </c>
      <c r="G1081" s="94">
        <f t="shared" si="85"/>
        <v>55894</v>
      </c>
      <c r="H1081" s="20"/>
      <c r="J1081" s="187">
        <v>52906</v>
      </c>
      <c r="K1081" s="186">
        <f t="shared" si="81"/>
        <v>52906</v>
      </c>
      <c r="L1081" s="166" t="str">
        <f t="shared" si="82"/>
        <v>OK</v>
      </c>
    </row>
    <row r="1082" spans="2:12" ht="12" x14ac:dyDescent="0.2">
      <c r="B1082" s="105" t="s">
        <v>1016</v>
      </c>
      <c r="C1082" s="60" t="s">
        <v>2248</v>
      </c>
      <c r="D1082" s="86"/>
      <c r="E1082" s="122"/>
      <c r="F1082" s="94"/>
      <c r="G1082" s="94"/>
      <c r="H1082" s="20"/>
      <c r="J1082" s="187">
        <v>0</v>
      </c>
      <c r="K1082" s="186">
        <f t="shared" si="81"/>
        <v>0</v>
      </c>
      <c r="L1082" s="166" t="str">
        <f t="shared" si="82"/>
        <v>OK</v>
      </c>
    </row>
    <row r="1083" spans="2:12" ht="12" x14ac:dyDescent="0.2">
      <c r="B1083" s="92" t="s">
        <v>1017</v>
      </c>
      <c r="C1083" s="59" t="s">
        <v>2249</v>
      </c>
      <c r="D1083" s="93" t="s">
        <v>2463</v>
      </c>
      <c r="E1083" s="122">
        <v>1</v>
      </c>
      <c r="F1083" s="94">
        <v>647666</v>
      </c>
      <c r="G1083" s="94">
        <f>ROUND(E1083*F1083,2)</f>
        <v>647666</v>
      </c>
      <c r="H1083" s="20"/>
      <c r="J1083" s="187">
        <v>613044</v>
      </c>
      <c r="K1083" s="186">
        <f t="shared" si="81"/>
        <v>613044</v>
      </c>
      <c r="L1083" s="166" t="str">
        <f t="shared" si="82"/>
        <v>OK</v>
      </c>
    </row>
    <row r="1084" spans="2:12" ht="22.5" x14ac:dyDescent="0.2">
      <c r="B1084" s="92" t="s">
        <v>1018</v>
      </c>
      <c r="C1084" s="59" t="s">
        <v>2250</v>
      </c>
      <c r="D1084" s="93" t="s">
        <v>2463</v>
      </c>
      <c r="E1084" s="122">
        <v>1</v>
      </c>
      <c r="F1084" s="94">
        <v>456109</v>
      </c>
      <c r="G1084" s="94">
        <f>ROUND(E1084*F1084,2)</f>
        <v>456109</v>
      </c>
      <c r="H1084" s="20"/>
      <c r="J1084" s="187">
        <v>431727</v>
      </c>
      <c r="K1084" s="186">
        <f t="shared" si="81"/>
        <v>431727</v>
      </c>
      <c r="L1084" s="166" t="str">
        <f t="shared" si="82"/>
        <v>OK</v>
      </c>
    </row>
    <row r="1085" spans="2:12" ht="12" x14ac:dyDescent="0.2">
      <c r="B1085" s="26"/>
      <c r="C1085" s="27"/>
      <c r="D1085" s="11"/>
      <c r="E1085" s="122"/>
      <c r="F1085" s="24"/>
      <c r="G1085" s="54"/>
      <c r="H1085" s="20"/>
      <c r="J1085" s="187"/>
      <c r="K1085" s="186">
        <f t="shared" si="81"/>
        <v>0</v>
      </c>
      <c r="L1085" s="166" t="str">
        <f t="shared" si="82"/>
        <v>OK</v>
      </c>
    </row>
    <row r="1086" spans="2:12" ht="12" x14ac:dyDescent="0.2">
      <c r="B1086" s="12">
        <v>18</v>
      </c>
      <c r="C1086" s="28" t="s">
        <v>2251</v>
      </c>
      <c r="D1086" s="118"/>
      <c r="E1086" s="135"/>
      <c r="F1086" s="113"/>
      <c r="G1086" s="114"/>
      <c r="H1086" s="38">
        <f>SUM(G1088:G1125)</f>
        <v>471027</v>
      </c>
      <c r="J1086" s="187"/>
      <c r="K1086" s="186">
        <f t="shared" si="81"/>
        <v>0</v>
      </c>
      <c r="L1086" s="166" t="str">
        <f t="shared" si="82"/>
        <v>OK</v>
      </c>
    </row>
    <row r="1087" spans="2:12" ht="12" x14ac:dyDescent="0.2">
      <c r="B1087" s="10" t="s">
        <v>1019</v>
      </c>
      <c r="C1087" s="73" t="s">
        <v>2252</v>
      </c>
      <c r="D1087" s="74"/>
      <c r="E1087" s="122"/>
      <c r="F1087" s="56"/>
      <c r="G1087" s="54"/>
      <c r="H1087" s="20"/>
      <c r="J1087" s="187"/>
      <c r="K1087" s="186">
        <f t="shared" si="81"/>
        <v>0</v>
      </c>
      <c r="L1087" s="166" t="str">
        <f t="shared" si="82"/>
        <v>OK</v>
      </c>
    </row>
    <row r="1088" spans="2:12" ht="12" x14ac:dyDescent="0.2">
      <c r="B1088" s="92" t="s">
        <v>1020</v>
      </c>
      <c r="C1088" s="59" t="s">
        <v>2253</v>
      </c>
      <c r="D1088" s="93" t="s">
        <v>2463</v>
      </c>
      <c r="E1088" s="122">
        <v>1</v>
      </c>
      <c r="F1088" s="94">
        <v>4552</v>
      </c>
      <c r="G1088" s="94">
        <f t="shared" ref="G1088:G1096" si="86">ROUND(E1088*F1088,2)</f>
        <v>4552</v>
      </c>
      <c r="H1088" s="20"/>
      <c r="J1088" s="187">
        <v>4309</v>
      </c>
      <c r="K1088" s="186">
        <f t="shared" si="81"/>
        <v>4309</v>
      </c>
      <c r="L1088" s="166" t="str">
        <f t="shared" si="82"/>
        <v>OK</v>
      </c>
    </row>
    <row r="1089" spans="2:12" ht="12" x14ac:dyDescent="0.2">
      <c r="B1089" s="92" t="s">
        <v>1021</v>
      </c>
      <c r="C1089" s="59" t="s">
        <v>2254</v>
      </c>
      <c r="D1089" s="93" t="s">
        <v>2463</v>
      </c>
      <c r="E1089" s="122">
        <v>1</v>
      </c>
      <c r="F1089" s="94">
        <v>13568</v>
      </c>
      <c r="G1089" s="94">
        <f t="shared" si="86"/>
        <v>13568</v>
      </c>
      <c r="H1089" s="20"/>
      <c r="J1089" s="187">
        <v>12843</v>
      </c>
      <c r="K1089" s="186">
        <f t="shared" si="81"/>
        <v>12843</v>
      </c>
      <c r="L1089" s="166" t="str">
        <f t="shared" si="82"/>
        <v>OK</v>
      </c>
    </row>
    <row r="1090" spans="2:12" ht="12" x14ac:dyDescent="0.2">
      <c r="B1090" s="92" t="s">
        <v>1022</v>
      </c>
      <c r="C1090" s="59" t="s">
        <v>2255</v>
      </c>
      <c r="D1090" s="93" t="s">
        <v>2463</v>
      </c>
      <c r="E1090" s="122">
        <v>1</v>
      </c>
      <c r="F1090" s="94">
        <v>5586</v>
      </c>
      <c r="G1090" s="94">
        <f t="shared" si="86"/>
        <v>5586</v>
      </c>
      <c r="H1090" s="20"/>
      <c r="J1090" s="187">
        <v>5287</v>
      </c>
      <c r="K1090" s="186">
        <f t="shared" si="81"/>
        <v>5287</v>
      </c>
      <c r="L1090" s="166" t="str">
        <f t="shared" si="82"/>
        <v>OK</v>
      </c>
    </row>
    <row r="1091" spans="2:12" ht="12" x14ac:dyDescent="0.2">
      <c r="B1091" s="92" t="s">
        <v>1023</v>
      </c>
      <c r="C1091" s="59" t="s">
        <v>2256</v>
      </c>
      <c r="D1091" s="93" t="s">
        <v>2463</v>
      </c>
      <c r="E1091" s="122">
        <v>1</v>
      </c>
      <c r="F1091" s="94">
        <v>10258</v>
      </c>
      <c r="G1091" s="94">
        <f t="shared" si="86"/>
        <v>10258</v>
      </c>
      <c r="H1091" s="20"/>
      <c r="J1091" s="187">
        <v>9710</v>
      </c>
      <c r="K1091" s="186">
        <f t="shared" si="81"/>
        <v>9710</v>
      </c>
      <c r="L1091" s="166" t="str">
        <f t="shared" si="82"/>
        <v>OK</v>
      </c>
    </row>
    <row r="1092" spans="2:12" ht="12" x14ac:dyDescent="0.2">
      <c r="B1092" s="92" t="s">
        <v>1024</v>
      </c>
      <c r="C1092" s="59" t="s">
        <v>1895</v>
      </c>
      <c r="D1092" s="89" t="s">
        <v>2522</v>
      </c>
      <c r="E1092" s="122">
        <v>1</v>
      </c>
      <c r="F1092" s="94">
        <v>3468</v>
      </c>
      <c r="G1092" s="94">
        <f t="shared" si="86"/>
        <v>3468</v>
      </c>
      <c r="H1092" s="20"/>
      <c r="J1092" s="187">
        <v>3283</v>
      </c>
      <c r="K1092" s="186">
        <f t="shared" si="81"/>
        <v>3283</v>
      </c>
      <c r="L1092" s="166" t="str">
        <f t="shared" si="82"/>
        <v>OK</v>
      </c>
    </row>
    <row r="1093" spans="2:12" ht="12" x14ac:dyDescent="0.2">
      <c r="B1093" s="92" t="s">
        <v>1025</v>
      </c>
      <c r="C1093" s="59" t="s">
        <v>2257</v>
      </c>
      <c r="D1093" s="93" t="s">
        <v>2463</v>
      </c>
      <c r="E1093" s="122">
        <v>1</v>
      </c>
      <c r="F1093" s="94">
        <v>9205</v>
      </c>
      <c r="G1093" s="94">
        <f t="shared" si="86"/>
        <v>9205</v>
      </c>
      <c r="H1093" s="20"/>
      <c r="J1093" s="187">
        <v>8713</v>
      </c>
      <c r="K1093" s="186">
        <f t="shared" si="81"/>
        <v>8713</v>
      </c>
      <c r="L1093" s="166" t="str">
        <f t="shared" si="82"/>
        <v>OK</v>
      </c>
    </row>
    <row r="1094" spans="2:12" ht="12" x14ac:dyDescent="0.2">
      <c r="B1094" s="92" t="s">
        <v>1026</v>
      </c>
      <c r="C1094" s="59" t="s">
        <v>2258</v>
      </c>
      <c r="D1094" s="93" t="s">
        <v>2463</v>
      </c>
      <c r="E1094" s="122">
        <v>1</v>
      </c>
      <c r="F1094" s="94">
        <v>6951</v>
      </c>
      <c r="G1094" s="94">
        <f t="shared" si="86"/>
        <v>6951</v>
      </c>
      <c r="H1094" s="20"/>
      <c r="J1094" s="187">
        <v>6579</v>
      </c>
      <c r="K1094" s="186">
        <f t="shared" si="81"/>
        <v>6579</v>
      </c>
      <c r="L1094" s="166" t="str">
        <f t="shared" si="82"/>
        <v>OK</v>
      </c>
    </row>
    <row r="1095" spans="2:12" ht="12" x14ac:dyDescent="0.2">
      <c r="B1095" s="92" t="s">
        <v>1027</v>
      </c>
      <c r="C1095" s="59" t="s">
        <v>2259</v>
      </c>
      <c r="D1095" s="93" t="s">
        <v>2463</v>
      </c>
      <c r="E1095" s="122">
        <v>1</v>
      </c>
      <c r="F1095" s="94">
        <v>10010</v>
      </c>
      <c r="G1095" s="94">
        <f t="shared" si="86"/>
        <v>10010</v>
      </c>
      <c r="H1095" s="36"/>
      <c r="J1095" s="187">
        <v>9475</v>
      </c>
      <c r="K1095" s="186">
        <f t="shared" si="81"/>
        <v>9475</v>
      </c>
      <c r="L1095" s="166" t="str">
        <f t="shared" si="82"/>
        <v>OK</v>
      </c>
    </row>
    <row r="1096" spans="2:12" ht="12" x14ac:dyDescent="0.2">
      <c r="B1096" s="92" t="s">
        <v>2483</v>
      </c>
      <c r="C1096" s="59" t="s">
        <v>2484</v>
      </c>
      <c r="D1096" s="93" t="s">
        <v>2463</v>
      </c>
      <c r="E1096" s="122">
        <v>1</v>
      </c>
      <c r="F1096" s="94">
        <v>40006</v>
      </c>
      <c r="G1096" s="94">
        <f t="shared" si="86"/>
        <v>40006</v>
      </c>
      <c r="H1096" s="20"/>
      <c r="J1096" s="187">
        <v>37867</v>
      </c>
      <c r="K1096" s="186">
        <f t="shared" si="81"/>
        <v>37867</v>
      </c>
      <c r="L1096" s="166" t="str">
        <f t="shared" si="82"/>
        <v>OK</v>
      </c>
    </row>
    <row r="1097" spans="2:12" ht="12" x14ac:dyDescent="0.2">
      <c r="B1097" s="105" t="s">
        <v>1028</v>
      </c>
      <c r="C1097" s="60" t="s">
        <v>2260</v>
      </c>
      <c r="D1097" s="86"/>
      <c r="E1097" s="122"/>
      <c r="F1097" s="94"/>
      <c r="G1097" s="94"/>
      <c r="H1097" s="44"/>
      <c r="J1097" s="187"/>
      <c r="K1097" s="186">
        <f t="shared" si="81"/>
        <v>0</v>
      </c>
      <c r="L1097" s="166" t="str">
        <f t="shared" si="82"/>
        <v>OK</v>
      </c>
    </row>
    <row r="1098" spans="2:12" ht="12" x14ac:dyDescent="0.2">
      <c r="B1098" s="92" t="s">
        <v>1029</v>
      </c>
      <c r="C1098" s="59" t="s">
        <v>2261</v>
      </c>
      <c r="D1098" s="93" t="s">
        <v>2463</v>
      </c>
      <c r="E1098" s="122">
        <v>1</v>
      </c>
      <c r="F1098" s="94">
        <v>7111</v>
      </c>
      <c r="G1098" s="94">
        <f t="shared" ref="G1098:G1103" si="87">ROUND(E1098*F1098,2)</f>
        <v>7111</v>
      </c>
      <c r="H1098" s="44"/>
      <c r="J1098" s="187">
        <v>6731</v>
      </c>
      <c r="K1098" s="186">
        <f t="shared" si="81"/>
        <v>6731</v>
      </c>
      <c r="L1098" s="166" t="str">
        <f t="shared" si="82"/>
        <v>OK</v>
      </c>
    </row>
    <row r="1099" spans="2:12" ht="12" x14ac:dyDescent="0.2">
      <c r="B1099" s="92" t="s">
        <v>1030</v>
      </c>
      <c r="C1099" s="59" t="s">
        <v>2262</v>
      </c>
      <c r="D1099" s="89" t="s">
        <v>2522</v>
      </c>
      <c r="E1099" s="122">
        <v>1</v>
      </c>
      <c r="F1099" s="94">
        <v>6664</v>
      </c>
      <c r="G1099" s="94">
        <f t="shared" si="87"/>
        <v>6664</v>
      </c>
      <c r="H1099" s="44"/>
      <c r="J1099" s="187">
        <v>6308</v>
      </c>
      <c r="K1099" s="186">
        <f t="shared" si="81"/>
        <v>6308</v>
      </c>
      <c r="L1099" s="166" t="str">
        <f t="shared" si="82"/>
        <v>OK</v>
      </c>
    </row>
    <row r="1100" spans="2:12" ht="12" x14ac:dyDescent="0.2">
      <c r="B1100" s="92" t="s">
        <v>1031</v>
      </c>
      <c r="C1100" s="59" t="s">
        <v>2263</v>
      </c>
      <c r="D1100" s="93" t="s">
        <v>2463</v>
      </c>
      <c r="E1100" s="122">
        <v>1</v>
      </c>
      <c r="F1100" s="94">
        <v>15478</v>
      </c>
      <c r="G1100" s="94">
        <f t="shared" si="87"/>
        <v>15478</v>
      </c>
      <c r="H1100" s="44"/>
      <c r="J1100" s="187">
        <v>14651</v>
      </c>
      <c r="K1100" s="186">
        <f t="shared" si="81"/>
        <v>14651</v>
      </c>
      <c r="L1100" s="166" t="str">
        <f t="shared" si="82"/>
        <v>OK</v>
      </c>
    </row>
    <row r="1101" spans="2:12" ht="12" x14ac:dyDescent="0.2">
      <c r="B1101" s="92" t="s">
        <v>1032</v>
      </c>
      <c r="C1101" s="59" t="s">
        <v>2264</v>
      </c>
      <c r="D1101" s="89" t="s">
        <v>2522</v>
      </c>
      <c r="E1101" s="122">
        <v>1</v>
      </c>
      <c r="F1101" s="94">
        <v>6993</v>
      </c>
      <c r="G1101" s="94">
        <f t="shared" si="87"/>
        <v>6993</v>
      </c>
      <c r="H1101" s="44"/>
      <c r="J1101" s="187">
        <v>6619</v>
      </c>
      <c r="K1101" s="186">
        <f t="shared" si="81"/>
        <v>6619</v>
      </c>
      <c r="L1101" s="166" t="str">
        <f t="shared" si="82"/>
        <v>OK</v>
      </c>
    </row>
    <row r="1102" spans="2:12" ht="12" x14ac:dyDescent="0.2">
      <c r="B1102" s="92" t="s">
        <v>1033</v>
      </c>
      <c r="C1102" s="59" t="s">
        <v>2265</v>
      </c>
      <c r="D1102" s="89" t="s">
        <v>2522</v>
      </c>
      <c r="E1102" s="122">
        <v>1</v>
      </c>
      <c r="F1102" s="94">
        <v>9916</v>
      </c>
      <c r="G1102" s="94">
        <f t="shared" si="87"/>
        <v>9916</v>
      </c>
      <c r="H1102" s="44"/>
      <c r="J1102" s="187">
        <v>9386</v>
      </c>
      <c r="K1102" s="186">
        <f t="shared" ref="K1102:K1165" si="88">ROUND($E1102*J1102,0)</f>
        <v>9386</v>
      </c>
      <c r="L1102" s="166" t="str">
        <f t="shared" ref="L1102:L1165" si="89">IF(AND(J1102&gt;=$F1102*0.9,J1102&lt;=$F1102),"OK","ERROR Vr")</f>
        <v>OK</v>
      </c>
    </row>
    <row r="1103" spans="2:12" ht="12" x14ac:dyDescent="0.2">
      <c r="B1103" s="92" t="s">
        <v>1034</v>
      </c>
      <c r="C1103" s="59" t="s">
        <v>2266</v>
      </c>
      <c r="D1103" s="93" t="s">
        <v>2463</v>
      </c>
      <c r="E1103" s="122">
        <v>1</v>
      </c>
      <c r="F1103" s="94">
        <v>18688</v>
      </c>
      <c r="G1103" s="94">
        <f t="shared" si="87"/>
        <v>18688</v>
      </c>
      <c r="H1103" s="44"/>
      <c r="J1103" s="187">
        <v>17689</v>
      </c>
      <c r="K1103" s="186">
        <f t="shared" si="88"/>
        <v>17689</v>
      </c>
      <c r="L1103" s="166" t="str">
        <f t="shared" si="89"/>
        <v>OK</v>
      </c>
    </row>
    <row r="1104" spans="2:12" ht="12" x14ac:dyDescent="0.2">
      <c r="B1104" s="105" t="s">
        <v>1035</v>
      </c>
      <c r="C1104" s="60" t="s">
        <v>2267</v>
      </c>
      <c r="D1104" s="86"/>
      <c r="E1104" s="122"/>
      <c r="F1104" s="94"/>
      <c r="G1104" s="94"/>
      <c r="H1104" s="44"/>
      <c r="J1104" s="187"/>
      <c r="K1104" s="186">
        <f t="shared" si="88"/>
        <v>0</v>
      </c>
      <c r="L1104" s="166" t="str">
        <f t="shared" si="89"/>
        <v>OK</v>
      </c>
    </row>
    <row r="1105" spans="2:12" ht="12" x14ac:dyDescent="0.2">
      <c r="B1105" s="92" t="s">
        <v>1036</v>
      </c>
      <c r="C1105" s="59" t="s">
        <v>2268</v>
      </c>
      <c r="D1105" s="93" t="s">
        <v>2463</v>
      </c>
      <c r="E1105" s="122">
        <v>1</v>
      </c>
      <c r="F1105" s="94">
        <v>32697</v>
      </c>
      <c r="G1105" s="94">
        <f t="shared" ref="G1105:G1113" si="90">ROUND(E1105*F1105,2)</f>
        <v>32697</v>
      </c>
      <c r="H1105" s="44"/>
      <c r="J1105" s="187">
        <v>30949</v>
      </c>
      <c r="K1105" s="186">
        <f t="shared" si="88"/>
        <v>30949</v>
      </c>
      <c r="L1105" s="166" t="str">
        <f t="shared" si="89"/>
        <v>OK</v>
      </c>
    </row>
    <row r="1106" spans="2:12" ht="12" x14ac:dyDescent="0.2">
      <c r="B1106" s="92" t="s">
        <v>1037</v>
      </c>
      <c r="C1106" s="59" t="s">
        <v>2269</v>
      </c>
      <c r="D1106" s="93" t="s">
        <v>2463</v>
      </c>
      <c r="E1106" s="122">
        <v>1</v>
      </c>
      <c r="F1106" s="94">
        <v>12829</v>
      </c>
      <c r="G1106" s="94">
        <f t="shared" si="90"/>
        <v>12829</v>
      </c>
      <c r="H1106" s="44"/>
      <c r="J1106" s="187">
        <v>12143</v>
      </c>
      <c r="K1106" s="186">
        <f t="shared" si="88"/>
        <v>12143</v>
      </c>
      <c r="L1106" s="166" t="str">
        <f t="shared" si="89"/>
        <v>OK</v>
      </c>
    </row>
    <row r="1107" spans="2:12" ht="12" x14ac:dyDescent="0.2">
      <c r="B1107" s="92" t="s">
        <v>1038</v>
      </c>
      <c r="C1107" s="59" t="s">
        <v>2270</v>
      </c>
      <c r="D1107" s="89" t="s">
        <v>2522</v>
      </c>
      <c r="E1107" s="122">
        <v>1</v>
      </c>
      <c r="F1107" s="94">
        <v>7048</v>
      </c>
      <c r="G1107" s="94">
        <f t="shared" si="90"/>
        <v>7048</v>
      </c>
      <c r="H1107" s="44"/>
      <c r="J1107" s="187">
        <v>6671</v>
      </c>
      <c r="K1107" s="186">
        <f t="shared" si="88"/>
        <v>6671</v>
      </c>
      <c r="L1107" s="166" t="str">
        <f t="shared" si="89"/>
        <v>OK</v>
      </c>
    </row>
    <row r="1108" spans="2:12" ht="12" x14ac:dyDescent="0.2">
      <c r="B1108" s="92" t="s">
        <v>1039</v>
      </c>
      <c r="C1108" s="59" t="s">
        <v>2271</v>
      </c>
      <c r="D1108" s="93" t="s">
        <v>2463</v>
      </c>
      <c r="E1108" s="122">
        <v>1</v>
      </c>
      <c r="F1108" s="94">
        <v>10151</v>
      </c>
      <c r="G1108" s="94">
        <f t="shared" si="90"/>
        <v>10151</v>
      </c>
      <c r="H1108" s="44"/>
      <c r="J1108" s="187">
        <v>9608</v>
      </c>
      <c r="K1108" s="186">
        <f t="shared" si="88"/>
        <v>9608</v>
      </c>
      <c r="L1108" s="166" t="str">
        <f t="shared" si="89"/>
        <v>OK</v>
      </c>
    </row>
    <row r="1109" spans="2:12" ht="12" x14ac:dyDescent="0.2">
      <c r="B1109" s="92" t="s">
        <v>1040</v>
      </c>
      <c r="C1109" s="59" t="s">
        <v>2272</v>
      </c>
      <c r="D1109" s="93" t="s">
        <v>2463</v>
      </c>
      <c r="E1109" s="122">
        <v>1</v>
      </c>
      <c r="F1109" s="94">
        <v>42048</v>
      </c>
      <c r="G1109" s="94">
        <f t="shared" si="90"/>
        <v>42048</v>
      </c>
      <c r="H1109" s="44"/>
      <c r="J1109" s="187">
        <v>39800</v>
      </c>
      <c r="K1109" s="186">
        <f t="shared" si="88"/>
        <v>39800</v>
      </c>
      <c r="L1109" s="166" t="str">
        <f t="shared" si="89"/>
        <v>OK</v>
      </c>
    </row>
    <row r="1110" spans="2:12" ht="12" x14ac:dyDescent="0.2">
      <c r="B1110" s="92" t="s">
        <v>1041</v>
      </c>
      <c r="C1110" s="59" t="s">
        <v>2273</v>
      </c>
      <c r="D1110" s="93" t="s">
        <v>2463</v>
      </c>
      <c r="E1110" s="122">
        <v>1</v>
      </c>
      <c r="F1110" s="94">
        <v>22242</v>
      </c>
      <c r="G1110" s="94">
        <f t="shared" si="90"/>
        <v>22242</v>
      </c>
      <c r="H1110" s="44"/>
      <c r="J1110" s="187">
        <v>21053</v>
      </c>
      <c r="K1110" s="186">
        <f t="shared" si="88"/>
        <v>21053</v>
      </c>
      <c r="L1110" s="166" t="str">
        <f t="shared" si="89"/>
        <v>OK</v>
      </c>
    </row>
    <row r="1111" spans="2:12" ht="12" x14ac:dyDescent="0.2">
      <c r="B1111" s="92" t="s">
        <v>1042</v>
      </c>
      <c r="C1111" s="59" t="s">
        <v>2274</v>
      </c>
      <c r="D1111" s="93" t="s">
        <v>2463</v>
      </c>
      <c r="E1111" s="122">
        <v>1</v>
      </c>
      <c r="F1111" s="94">
        <v>30817</v>
      </c>
      <c r="G1111" s="94">
        <f t="shared" si="90"/>
        <v>30817</v>
      </c>
      <c r="H1111" s="44"/>
      <c r="J1111" s="187">
        <v>29170</v>
      </c>
      <c r="K1111" s="186">
        <f t="shared" si="88"/>
        <v>29170</v>
      </c>
      <c r="L1111" s="166" t="str">
        <f t="shared" si="89"/>
        <v>OK</v>
      </c>
    </row>
    <row r="1112" spans="2:12" ht="12" x14ac:dyDescent="0.2">
      <c r="B1112" s="92" t="s">
        <v>1043</v>
      </c>
      <c r="C1112" s="59" t="s">
        <v>2275</v>
      </c>
      <c r="D1112" s="93" t="s">
        <v>2463</v>
      </c>
      <c r="E1112" s="122">
        <v>1</v>
      </c>
      <c r="F1112" s="94">
        <v>4673</v>
      </c>
      <c r="G1112" s="94">
        <f t="shared" si="90"/>
        <v>4673</v>
      </c>
      <c r="H1112" s="44"/>
      <c r="J1112" s="187">
        <v>4423</v>
      </c>
      <c r="K1112" s="186">
        <f t="shared" si="88"/>
        <v>4423</v>
      </c>
      <c r="L1112" s="166" t="str">
        <f t="shared" si="89"/>
        <v>OK</v>
      </c>
    </row>
    <row r="1113" spans="2:12" ht="12" x14ac:dyDescent="0.2">
      <c r="B1113" s="92" t="s">
        <v>1044</v>
      </c>
      <c r="C1113" s="59" t="s">
        <v>2276</v>
      </c>
      <c r="D1113" s="89" t="s">
        <v>2522</v>
      </c>
      <c r="E1113" s="122">
        <v>1</v>
      </c>
      <c r="F1113" s="94">
        <v>2664</v>
      </c>
      <c r="G1113" s="94">
        <f t="shared" si="90"/>
        <v>2664</v>
      </c>
      <c r="H1113" s="44"/>
      <c r="J1113" s="187">
        <v>2522</v>
      </c>
      <c r="K1113" s="186">
        <f t="shared" si="88"/>
        <v>2522</v>
      </c>
      <c r="L1113" s="166" t="str">
        <f t="shared" si="89"/>
        <v>OK</v>
      </c>
    </row>
    <row r="1114" spans="2:12" ht="12" x14ac:dyDescent="0.2">
      <c r="B1114" s="105" t="s">
        <v>1045</v>
      </c>
      <c r="C1114" s="60" t="s">
        <v>2277</v>
      </c>
      <c r="D1114" s="86"/>
      <c r="E1114" s="122"/>
      <c r="F1114" s="94"/>
      <c r="G1114" s="94"/>
      <c r="H1114" s="44"/>
      <c r="J1114" s="187"/>
      <c r="K1114" s="186">
        <f t="shared" si="88"/>
        <v>0</v>
      </c>
      <c r="L1114" s="166" t="str">
        <f t="shared" si="89"/>
        <v>OK</v>
      </c>
    </row>
    <row r="1115" spans="2:12" ht="12" x14ac:dyDescent="0.2">
      <c r="B1115" s="92" t="s">
        <v>1046</v>
      </c>
      <c r="C1115" s="59" t="s">
        <v>2278</v>
      </c>
      <c r="D1115" s="93" t="s">
        <v>2463</v>
      </c>
      <c r="E1115" s="122">
        <v>1</v>
      </c>
      <c r="F1115" s="94">
        <v>5697</v>
      </c>
      <c r="G1115" s="94">
        <f t="shared" ref="G1115:G1125" si="91">ROUND(E1115*F1115,2)</f>
        <v>5697</v>
      </c>
      <c r="H1115" s="44"/>
      <c r="J1115" s="187">
        <v>5392</v>
      </c>
      <c r="K1115" s="186">
        <f t="shared" si="88"/>
        <v>5392</v>
      </c>
      <c r="L1115" s="166" t="str">
        <f t="shared" si="89"/>
        <v>OK</v>
      </c>
    </row>
    <row r="1116" spans="2:12" ht="12" x14ac:dyDescent="0.2">
      <c r="B1116" s="92" t="s">
        <v>1047</v>
      </c>
      <c r="C1116" s="59" t="s">
        <v>2279</v>
      </c>
      <c r="D1116" s="93" t="s">
        <v>2463</v>
      </c>
      <c r="E1116" s="122">
        <v>1</v>
      </c>
      <c r="F1116" s="94">
        <v>16237</v>
      </c>
      <c r="G1116" s="94">
        <f t="shared" si="91"/>
        <v>16237</v>
      </c>
      <c r="H1116" s="44"/>
      <c r="J1116" s="187">
        <v>15369</v>
      </c>
      <c r="K1116" s="186">
        <f t="shared" si="88"/>
        <v>15369</v>
      </c>
      <c r="L1116" s="166" t="str">
        <f t="shared" si="89"/>
        <v>OK</v>
      </c>
    </row>
    <row r="1117" spans="2:12" ht="33.75" x14ac:dyDescent="0.2">
      <c r="B1117" s="92" t="s">
        <v>1048</v>
      </c>
      <c r="C1117" s="59" t="s">
        <v>2280</v>
      </c>
      <c r="D1117" s="93" t="s">
        <v>2463</v>
      </c>
      <c r="E1117" s="122">
        <v>1</v>
      </c>
      <c r="F1117" s="94">
        <v>17925</v>
      </c>
      <c r="G1117" s="94">
        <f t="shared" si="91"/>
        <v>17925</v>
      </c>
      <c r="H1117" s="44"/>
      <c r="J1117" s="187">
        <v>16967</v>
      </c>
      <c r="K1117" s="186">
        <f t="shared" si="88"/>
        <v>16967</v>
      </c>
      <c r="L1117" s="166" t="str">
        <f t="shared" si="89"/>
        <v>OK</v>
      </c>
    </row>
    <row r="1118" spans="2:12" ht="12" x14ac:dyDescent="0.2">
      <c r="B1118" s="92" t="s">
        <v>1049</v>
      </c>
      <c r="C1118" s="59" t="s">
        <v>2281</v>
      </c>
      <c r="D1118" s="89" t="s">
        <v>2522</v>
      </c>
      <c r="E1118" s="122">
        <v>1</v>
      </c>
      <c r="F1118" s="94">
        <v>2664</v>
      </c>
      <c r="G1118" s="94">
        <f t="shared" si="91"/>
        <v>2664</v>
      </c>
      <c r="H1118" s="44"/>
      <c r="J1118" s="187">
        <v>2522</v>
      </c>
      <c r="K1118" s="186">
        <f t="shared" si="88"/>
        <v>2522</v>
      </c>
      <c r="L1118" s="166" t="str">
        <f t="shared" si="89"/>
        <v>OK</v>
      </c>
    </row>
    <row r="1119" spans="2:12" ht="12" x14ac:dyDescent="0.2">
      <c r="B1119" s="92" t="s">
        <v>1050</v>
      </c>
      <c r="C1119" s="59" t="s">
        <v>2282</v>
      </c>
      <c r="D1119" s="93" t="s">
        <v>2463</v>
      </c>
      <c r="E1119" s="122">
        <v>1</v>
      </c>
      <c r="F1119" s="94">
        <v>18794</v>
      </c>
      <c r="G1119" s="94">
        <f t="shared" si="91"/>
        <v>18794</v>
      </c>
      <c r="H1119" s="44"/>
      <c r="J1119" s="187">
        <v>17789</v>
      </c>
      <c r="K1119" s="186">
        <f t="shared" si="88"/>
        <v>17789</v>
      </c>
      <c r="L1119" s="166" t="str">
        <f t="shared" si="89"/>
        <v>OK</v>
      </c>
    </row>
    <row r="1120" spans="2:12" ht="12" x14ac:dyDescent="0.2">
      <c r="B1120" s="92" t="s">
        <v>1051</v>
      </c>
      <c r="C1120" s="59" t="s">
        <v>2283</v>
      </c>
      <c r="D1120" s="93" t="s">
        <v>2463</v>
      </c>
      <c r="E1120" s="122">
        <v>1</v>
      </c>
      <c r="F1120" s="94">
        <v>10644</v>
      </c>
      <c r="G1120" s="94">
        <f t="shared" si="91"/>
        <v>10644</v>
      </c>
      <c r="H1120" s="44"/>
      <c r="J1120" s="187">
        <v>10075</v>
      </c>
      <c r="K1120" s="186">
        <f t="shared" si="88"/>
        <v>10075</v>
      </c>
      <c r="L1120" s="166" t="str">
        <f t="shared" si="89"/>
        <v>OK</v>
      </c>
    </row>
    <row r="1121" spans="2:12" ht="12" x14ac:dyDescent="0.2">
      <c r="B1121" s="92" t="s">
        <v>1052</v>
      </c>
      <c r="C1121" s="59" t="s">
        <v>2284</v>
      </c>
      <c r="D1121" s="89" t="s">
        <v>2522</v>
      </c>
      <c r="E1121" s="122">
        <v>1</v>
      </c>
      <c r="F1121" s="94">
        <v>4910</v>
      </c>
      <c r="G1121" s="94">
        <f t="shared" si="91"/>
        <v>4910</v>
      </c>
      <c r="H1121" s="44"/>
      <c r="J1121" s="187">
        <v>4648</v>
      </c>
      <c r="K1121" s="186">
        <f t="shared" si="88"/>
        <v>4648</v>
      </c>
      <c r="L1121" s="166" t="str">
        <f t="shared" si="89"/>
        <v>OK</v>
      </c>
    </row>
    <row r="1122" spans="2:12" ht="12" x14ac:dyDescent="0.2">
      <c r="B1122" s="92" t="s">
        <v>1053</v>
      </c>
      <c r="C1122" s="59" t="s">
        <v>2285</v>
      </c>
      <c r="D1122" s="93" t="s">
        <v>2463</v>
      </c>
      <c r="E1122" s="122">
        <v>1</v>
      </c>
      <c r="F1122" s="94">
        <v>19038</v>
      </c>
      <c r="G1122" s="94">
        <f t="shared" si="91"/>
        <v>19038</v>
      </c>
      <c r="H1122" s="44"/>
      <c r="J1122" s="187">
        <v>18020</v>
      </c>
      <c r="K1122" s="186">
        <f t="shared" si="88"/>
        <v>18020</v>
      </c>
      <c r="L1122" s="166" t="str">
        <f t="shared" si="89"/>
        <v>OK</v>
      </c>
    </row>
    <row r="1123" spans="2:12" ht="12" x14ac:dyDescent="0.2">
      <c r="B1123" s="92" t="s">
        <v>1054</v>
      </c>
      <c r="C1123" s="59" t="s">
        <v>2286</v>
      </c>
      <c r="D1123" s="93" t="s">
        <v>2463</v>
      </c>
      <c r="E1123" s="122">
        <v>1</v>
      </c>
      <c r="F1123" s="94">
        <v>16498</v>
      </c>
      <c r="G1123" s="94">
        <f t="shared" si="91"/>
        <v>16498</v>
      </c>
      <c r="H1123" s="44"/>
      <c r="J1123" s="187">
        <v>15616</v>
      </c>
      <c r="K1123" s="186">
        <f t="shared" si="88"/>
        <v>15616</v>
      </c>
      <c r="L1123" s="166" t="str">
        <f t="shared" si="89"/>
        <v>OK</v>
      </c>
    </row>
    <row r="1124" spans="2:12" ht="12" x14ac:dyDescent="0.2">
      <c r="B1124" s="92" t="s">
        <v>1055</v>
      </c>
      <c r="C1124" s="59" t="s">
        <v>2287</v>
      </c>
      <c r="D1124" s="93" t="s">
        <v>2463</v>
      </c>
      <c r="E1124" s="122">
        <v>1</v>
      </c>
      <c r="F1124" s="94">
        <v>12696</v>
      </c>
      <c r="G1124" s="94">
        <f t="shared" si="91"/>
        <v>12696</v>
      </c>
      <c r="H1124" s="44"/>
      <c r="J1124" s="187">
        <v>12017</v>
      </c>
      <c r="K1124" s="186">
        <f t="shared" si="88"/>
        <v>12017</v>
      </c>
      <c r="L1124" s="166" t="str">
        <f t="shared" si="89"/>
        <v>OK</v>
      </c>
    </row>
    <row r="1125" spans="2:12" ht="12" x14ac:dyDescent="0.2">
      <c r="B1125" s="92" t="s">
        <v>2638</v>
      </c>
      <c r="C1125" s="59" t="s">
        <v>2288</v>
      </c>
      <c r="D1125" s="93" t="s">
        <v>2463</v>
      </c>
      <c r="E1125" s="122">
        <v>1</v>
      </c>
      <c r="F1125" s="94">
        <v>12301</v>
      </c>
      <c r="G1125" s="94">
        <f t="shared" si="91"/>
        <v>12301</v>
      </c>
      <c r="H1125" s="44"/>
      <c r="J1125" s="187">
        <v>11643</v>
      </c>
      <c r="K1125" s="186">
        <f t="shared" si="88"/>
        <v>11643</v>
      </c>
      <c r="L1125" s="166" t="str">
        <f t="shared" si="89"/>
        <v>OK</v>
      </c>
    </row>
    <row r="1126" spans="2:12" ht="12" x14ac:dyDescent="0.2">
      <c r="B1126" s="48"/>
      <c r="C1126" s="49"/>
      <c r="D1126" s="18"/>
      <c r="E1126" s="122"/>
      <c r="F1126" s="57"/>
      <c r="G1126" s="53"/>
      <c r="H1126" s="44"/>
      <c r="J1126" s="187"/>
      <c r="K1126" s="186">
        <f t="shared" si="88"/>
        <v>0</v>
      </c>
      <c r="L1126" s="166" t="str">
        <f t="shared" si="89"/>
        <v>OK</v>
      </c>
    </row>
    <row r="1127" spans="2:12" ht="12" x14ac:dyDescent="0.2">
      <c r="B1127" s="12">
        <v>19</v>
      </c>
      <c r="C1127" s="28" t="s">
        <v>2289</v>
      </c>
      <c r="D1127" s="118"/>
      <c r="E1127" s="135"/>
      <c r="F1127" s="113"/>
      <c r="G1127" s="114"/>
      <c r="H1127" s="38">
        <f>SUM(G1129:G1158)</f>
        <v>2469375</v>
      </c>
      <c r="J1127" s="187"/>
      <c r="K1127" s="186">
        <f t="shared" si="88"/>
        <v>0</v>
      </c>
      <c r="L1127" s="166" t="str">
        <f t="shared" si="89"/>
        <v>OK</v>
      </c>
    </row>
    <row r="1128" spans="2:12" ht="12" x14ac:dyDescent="0.2">
      <c r="B1128" s="10" t="s">
        <v>1056</v>
      </c>
      <c r="C1128" s="73" t="s">
        <v>2290</v>
      </c>
      <c r="D1128" s="74"/>
      <c r="E1128" s="122"/>
      <c r="F1128" s="56"/>
      <c r="G1128" s="54"/>
      <c r="H1128" s="44"/>
      <c r="J1128" s="187"/>
      <c r="K1128" s="186">
        <f t="shared" si="88"/>
        <v>0</v>
      </c>
      <c r="L1128" s="166" t="str">
        <f t="shared" si="89"/>
        <v>OK</v>
      </c>
    </row>
    <row r="1129" spans="2:12" ht="12" x14ac:dyDescent="0.2">
      <c r="B1129" s="92" t="s">
        <v>1057</v>
      </c>
      <c r="C1129" s="59" t="s">
        <v>2291</v>
      </c>
      <c r="D1129" s="93" t="s">
        <v>1227</v>
      </c>
      <c r="E1129" s="122">
        <v>1</v>
      </c>
      <c r="F1129" s="94">
        <v>71632</v>
      </c>
      <c r="G1129" s="94">
        <f t="shared" ref="G1129:G1145" si="92">ROUND(E1129*F1129,2)</f>
        <v>71632</v>
      </c>
      <c r="H1129" s="44"/>
      <c r="J1129" s="187">
        <v>67803</v>
      </c>
      <c r="K1129" s="186">
        <f t="shared" si="88"/>
        <v>67803</v>
      </c>
      <c r="L1129" s="166" t="str">
        <f t="shared" si="89"/>
        <v>OK</v>
      </c>
    </row>
    <row r="1130" spans="2:12" ht="12" x14ac:dyDescent="0.2">
      <c r="B1130" s="92" t="s">
        <v>1058</v>
      </c>
      <c r="C1130" s="59" t="s">
        <v>2292</v>
      </c>
      <c r="D1130" s="93" t="s">
        <v>1227</v>
      </c>
      <c r="E1130" s="122">
        <v>1</v>
      </c>
      <c r="F1130" s="94">
        <v>66673</v>
      </c>
      <c r="G1130" s="94">
        <f t="shared" si="92"/>
        <v>66673</v>
      </c>
      <c r="H1130" s="44"/>
      <c r="J1130" s="187">
        <v>63109</v>
      </c>
      <c r="K1130" s="186">
        <f t="shared" si="88"/>
        <v>63109</v>
      </c>
      <c r="L1130" s="166" t="str">
        <f t="shared" si="89"/>
        <v>OK</v>
      </c>
    </row>
    <row r="1131" spans="2:12" ht="12" x14ac:dyDescent="0.2">
      <c r="B1131" s="92" t="s">
        <v>1059</v>
      </c>
      <c r="C1131" s="59" t="s">
        <v>2293</v>
      </c>
      <c r="D1131" s="93" t="s">
        <v>1227</v>
      </c>
      <c r="E1131" s="122">
        <v>1</v>
      </c>
      <c r="F1131" s="94">
        <v>86637</v>
      </c>
      <c r="G1131" s="94">
        <f t="shared" si="92"/>
        <v>86637</v>
      </c>
      <c r="H1131" s="44"/>
      <c r="J1131" s="187">
        <v>82006</v>
      </c>
      <c r="K1131" s="186">
        <f t="shared" si="88"/>
        <v>82006</v>
      </c>
      <c r="L1131" s="166" t="str">
        <f t="shared" si="89"/>
        <v>OK</v>
      </c>
    </row>
    <row r="1132" spans="2:12" ht="12" x14ac:dyDescent="0.2">
      <c r="B1132" s="92" t="s">
        <v>1060</v>
      </c>
      <c r="C1132" s="59" t="s">
        <v>2294</v>
      </c>
      <c r="D1132" s="93" t="s">
        <v>1227</v>
      </c>
      <c r="E1132" s="122">
        <v>1</v>
      </c>
      <c r="F1132" s="94">
        <v>99059</v>
      </c>
      <c r="G1132" s="94">
        <f t="shared" si="92"/>
        <v>99059</v>
      </c>
      <c r="H1132" s="44"/>
      <c r="J1132" s="187">
        <v>93764</v>
      </c>
      <c r="K1132" s="186">
        <f t="shared" si="88"/>
        <v>93764</v>
      </c>
      <c r="L1132" s="166" t="str">
        <f t="shared" si="89"/>
        <v>OK</v>
      </c>
    </row>
    <row r="1133" spans="2:12" ht="12" x14ac:dyDescent="0.2">
      <c r="B1133" s="92" t="s">
        <v>1061</v>
      </c>
      <c r="C1133" s="59" t="s">
        <v>2295</v>
      </c>
      <c r="D1133" s="93" t="s">
        <v>1227</v>
      </c>
      <c r="E1133" s="122">
        <v>1</v>
      </c>
      <c r="F1133" s="94">
        <v>242248</v>
      </c>
      <c r="G1133" s="94">
        <f t="shared" si="92"/>
        <v>242248</v>
      </c>
      <c r="H1133" s="44"/>
      <c r="J1133" s="187">
        <v>229298</v>
      </c>
      <c r="K1133" s="186">
        <f t="shared" si="88"/>
        <v>229298</v>
      </c>
      <c r="L1133" s="166" t="str">
        <f t="shared" si="89"/>
        <v>OK</v>
      </c>
    </row>
    <row r="1134" spans="2:12" ht="56.25" x14ac:dyDescent="0.2">
      <c r="B1134" s="92" t="s">
        <v>1062</v>
      </c>
      <c r="C1134" s="59" t="s">
        <v>2296</v>
      </c>
      <c r="D1134" s="93" t="s">
        <v>1227</v>
      </c>
      <c r="E1134" s="122">
        <v>1</v>
      </c>
      <c r="F1134" s="94">
        <v>100250</v>
      </c>
      <c r="G1134" s="94">
        <f t="shared" si="92"/>
        <v>100250</v>
      </c>
      <c r="H1134" s="44"/>
      <c r="J1134" s="187">
        <v>94891</v>
      </c>
      <c r="K1134" s="186">
        <f t="shared" si="88"/>
        <v>94891</v>
      </c>
      <c r="L1134" s="166" t="str">
        <f t="shared" si="89"/>
        <v>OK</v>
      </c>
    </row>
    <row r="1135" spans="2:12" ht="12" x14ac:dyDescent="0.2">
      <c r="B1135" s="92" t="s">
        <v>1063</v>
      </c>
      <c r="C1135" s="59" t="s">
        <v>2297</v>
      </c>
      <c r="D1135" s="93" t="s">
        <v>1227</v>
      </c>
      <c r="E1135" s="122">
        <v>1</v>
      </c>
      <c r="F1135" s="94">
        <v>72734</v>
      </c>
      <c r="G1135" s="94">
        <f t="shared" si="92"/>
        <v>72734</v>
      </c>
      <c r="H1135" s="44"/>
      <c r="J1135" s="187">
        <v>68846</v>
      </c>
      <c r="K1135" s="186">
        <f t="shared" si="88"/>
        <v>68846</v>
      </c>
      <c r="L1135" s="166" t="str">
        <f t="shared" si="89"/>
        <v>OK</v>
      </c>
    </row>
    <row r="1136" spans="2:12" ht="12" x14ac:dyDescent="0.2">
      <c r="B1136" s="92" t="s">
        <v>1064</v>
      </c>
      <c r="C1136" s="59" t="s">
        <v>2298</v>
      </c>
      <c r="D1136" s="93" t="s">
        <v>1227</v>
      </c>
      <c r="E1136" s="122">
        <v>1</v>
      </c>
      <c r="F1136" s="94">
        <v>55131</v>
      </c>
      <c r="G1136" s="94">
        <f t="shared" si="92"/>
        <v>55131</v>
      </c>
      <c r="H1136" s="44"/>
      <c r="J1136" s="187">
        <v>52184</v>
      </c>
      <c r="K1136" s="186">
        <f t="shared" si="88"/>
        <v>52184</v>
      </c>
      <c r="L1136" s="166" t="str">
        <f t="shared" si="89"/>
        <v>OK</v>
      </c>
    </row>
    <row r="1137" spans="2:12" ht="12" x14ac:dyDescent="0.2">
      <c r="B1137" s="92" t="s">
        <v>1065</v>
      </c>
      <c r="C1137" s="59" t="s">
        <v>2299</v>
      </c>
      <c r="D1137" s="93" t="s">
        <v>1227</v>
      </c>
      <c r="E1137" s="122">
        <v>1</v>
      </c>
      <c r="F1137" s="94">
        <v>64357</v>
      </c>
      <c r="G1137" s="94">
        <f t="shared" si="92"/>
        <v>64357</v>
      </c>
      <c r="H1137" s="44"/>
      <c r="J1137" s="187">
        <v>60917</v>
      </c>
      <c r="K1137" s="186">
        <f t="shared" si="88"/>
        <v>60917</v>
      </c>
      <c r="L1137" s="166" t="str">
        <f t="shared" si="89"/>
        <v>OK</v>
      </c>
    </row>
    <row r="1138" spans="2:12" ht="12" x14ac:dyDescent="0.2">
      <c r="B1138" s="92" t="s">
        <v>1066</v>
      </c>
      <c r="C1138" s="59" t="s">
        <v>2300</v>
      </c>
      <c r="D1138" s="93" t="s">
        <v>1227</v>
      </c>
      <c r="E1138" s="122">
        <v>1</v>
      </c>
      <c r="F1138" s="94">
        <v>61579</v>
      </c>
      <c r="G1138" s="94">
        <f t="shared" si="92"/>
        <v>61579</v>
      </c>
      <c r="H1138" s="44"/>
      <c r="J1138" s="187">
        <v>58287</v>
      </c>
      <c r="K1138" s="186">
        <f t="shared" si="88"/>
        <v>58287</v>
      </c>
      <c r="L1138" s="166" t="str">
        <f t="shared" si="89"/>
        <v>OK</v>
      </c>
    </row>
    <row r="1139" spans="2:12" ht="12" x14ac:dyDescent="0.2">
      <c r="B1139" s="92" t="s">
        <v>1067</v>
      </c>
      <c r="C1139" s="59" t="s">
        <v>2301</v>
      </c>
      <c r="D1139" s="93" t="s">
        <v>1227</v>
      </c>
      <c r="E1139" s="122">
        <v>1</v>
      </c>
      <c r="F1139" s="94">
        <v>64348</v>
      </c>
      <c r="G1139" s="94">
        <f t="shared" si="92"/>
        <v>64348</v>
      </c>
      <c r="H1139" s="44"/>
      <c r="J1139" s="187">
        <v>60908</v>
      </c>
      <c r="K1139" s="186">
        <f t="shared" si="88"/>
        <v>60908</v>
      </c>
      <c r="L1139" s="166" t="str">
        <f t="shared" si="89"/>
        <v>OK</v>
      </c>
    </row>
    <row r="1140" spans="2:12" ht="12" x14ac:dyDescent="0.2">
      <c r="B1140" s="92" t="s">
        <v>1068</v>
      </c>
      <c r="C1140" s="59" t="s">
        <v>2302</v>
      </c>
      <c r="D1140" s="93" t="s">
        <v>1227</v>
      </c>
      <c r="E1140" s="122">
        <v>1</v>
      </c>
      <c r="F1140" s="94">
        <v>127030</v>
      </c>
      <c r="G1140" s="94">
        <f t="shared" si="92"/>
        <v>127030</v>
      </c>
      <c r="H1140" s="44"/>
      <c r="J1140" s="187">
        <v>120239</v>
      </c>
      <c r="K1140" s="186">
        <f t="shared" si="88"/>
        <v>120239</v>
      </c>
      <c r="L1140" s="166" t="str">
        <f t="shared" si="89"/>
        <v>OK</v>
      </c>
    </row>
    <row r="1141" spans="2:12" ht="12" x14ac:dyDescent="0.2">
      <c r="B1141" s="92" t="s">
        <v>1069</v>
      </c>
      <c r="C1141" s="59" t="s">
        <v>2303</v>
      </c>
      <c r="D1141" s="93" t="s">
        <v>1227</v>
      </c>
      <c r="E1141" s="122">
        <v>1</v>
      </c>
      <c r="F1141" s="94">
        <v>86568</v>
      </c>
      <c r="G1141" s="94">
        <f t="shared" si="92"/>
        <v>86568</v>
      </c>
      <c r="H1141" s="44"/>
      <c r="J1141" s="187">
        <v>81940</v>
      </c>
      <c r="K1141" s="186">
        <f t="shared" si="88"/>
        <v>81940</v>
      </c>
      <c r="L1141" s="166" t="str">
        <f t="shared" si="89"/>
        <v>OK</v>
      </c>
    </row>
    <row r="1142" spans="2:12" ht="12" x14ac:dyDescent="0.2">
      <c r="B1142" s="92" t="s">
        <v>1070</v>
      </c>
      <c r="C1142" s="59" t="s">
        <v>2304</v>
      </c>
      <c r="D1142" s="93" t="s">
        <v>1227</v>
      </c>
      <c r="E1142" s="122">
        <v>1</v>
      </c>
      <c r="F1142" s="94">
        <v>61579</v>
      </c>
      <c r="G1142" s="94">
        <f t="shared" si="92"/>
        <v>61579</v>
      </c>
      <c r="H1142" s="44"/>
      <c r="J1142" s="187">
        <v>58287</v>
      </c>
      <c r="K1142" s="186">
        <f t="shared" si="88"/>
        <v>58287</v>
      </c>
      <c r="L1142" s="166" t="str">
        <f t="shared" si="89"/>
        <v>OK</v>
      </c>
    </row>
    <row r="1143" spans="2:12" ht="12" x14ac:dyDescent="0.2">
      <c r="B1143" s="92" t="s">
        <v>1071</v>
      </c>
      <c r="C1143" s="59" t="s">
        <v>2305</v>
      </c>
      <c r="D1143" s="93" t="s">
        <v>1227</v>
      </c>
      <c r="E1143" s="122">
        <v>1</v>
      </c>
      <c r="F1143" s="94">
        <v>61579</v>
      </c>
      <c r="G1143" s="94">
        <f t="shared" si="92"/>
        <v>61579</v>
      </c>
      <c r="H1143" s="44"/>
      <c r="J1143" s="187">
        <v>58287</v>
      </c>
      <c r="K1143" s="186">
        <f t="shared" si="88"/>
        <v>58287</v>
      </c>
      <c r="L1143" s="166" t="str">
        <f t="shared" si="89"/>
        <v>OK</v>
      </c>
    </row>
    <row r="1144" spans="2:12" ht="12" x14ac:dyDescent="0.2">
      <c r="B1144" s="92" t="s">
        <v>1072</v>
      </c>
      <c r="C1144" s="59" t="s">
        <v>2306</v>
      </c>
      <c r="D1144" s="93" t="s">
        <v>1227</v>
      </c>
      <c r="E1144" s="122">
        <v>1</v>
      </c>
      <c r="F1144" s="94">
        <v>10515</v>
      </c>
      <c r="G1144" s="94">
        <f t="shared" si="92"/>
        <v>10515</v>
      </c>
      <c r="H1144" s="44"/>
      <c r="J1144" s="187">
        <v>9953</v>
      </c>
      <c r="K1144" s="186">
        <f t="shared" si="88"/>
        <v>9953</v>
      </c>
      <c r="L1144" s="166" t="str">
        <f t="shared" si="89"/>
        <v>OK</v>
      </c>
    </row>
    <row r="1145" spans="2:12" ht="12" x14ac:dyDescent="0.2">
      <c r="B1145" s="92" t="s">
        <v>1073</v>
      </c>
      <c r="C1145" s="59" t="s">
        <v>2307</v>
      </c>
      <c r="D1145" s="93" t="s">
        <v>1227</v>
      </c>
      <c r="E1145" s="122">
        <v>1</v>
      </c>
      <c r="F1145" s="94">
        <v>43241</v>
      </c>
      <c r="G1145" s="94">
        <f t="shared" si="92"/>
        <v>43241</v>
      </c>
      <c r="H1145" s="44"/>
      <c r="J1145" s="187">
        <v>40929</v>
      </c>
      <c r="K1145" s="186">
        <f t="shared" si="88"/>
        <v>40929</v>
      </c>
      <c r="L1145" s="166" t="str">
        <f t="shared" si="89"/>
        <v>OK</v>
      </c>
    </row>
    <row r="1146" spans="2:12" ht="12" x14ac:dyDescent="0.2">
      <c r="B1146" s="105" t="s">
        <v>1074</v>
      </c>
      <c r="C1146" s="60" t="s">
        <v>2308</v>
      </c>
      <c r="D1146" s="86"/>
      <c r="E1146" s="122"/>
      <c r="F1146" s="94"/>
      <c r="G1146" s="94"/>
      <c r="H1146" s="44"/>
      <c r="J1146" s="187"/>
      <c r="K1146" s="186">
        <f t="shared" si="88"/>
        <v>0</v>
      </c>
      <c r="L1146" s="166" t="str">
        <f t="shared" si="89"/>
        <v>OK</v>
      </c>
    </row>
    <row r="1147" spans="2:12" ht="12" x14ac:dyDescent="0.2">
      <c r="B1147" s="92" t="s">
        <v>1075</v>
      </c>
      <c r="C1147" s="59" t="s">
        <v>2309</v>
      </c>
      <c r="D1147" s="93" t="s">
        <v>1227</v>
      </c>
      <c r="E1147" s="122">
        <v>1</v>
      </c>
      <c r="F1147" s="94">
        <v>178567</v>
      </c>
      <c r="G1147" s="94">
        <f>ROUND(E1147*F1147,2)</f>
        <v>178567</v>
      </c>
      <c r="H1147" s="44"/>
      <c r="J1147" s="187">
        <v>169021</v>
      </c>
      <c r="K1147" s="186">
        <f t="shared" si="88"/>
        <v>169021</v>
      </c>
      <c r="L1147" s="166" t="str">
        <f t="shared" si="89"/>
        <v>OK</v>
      </c>
    </row>
    <row r="1148" spans="2:12" ht="12" x14ac:dyDescent="0.2">
      <c r="B1148" s="92" t="s">
        <v>1076</v>
      </c>
      <c r="C1148" s="59" t="s">
        <v>2310</v>
      </c>
      <c r="D1148" s="93" t="s">
        <v>1227</v>
      </c>
      <c r="E1148" s="122">
        <v>1</v>
      </c>
      <c r="F1148" s="94">
        <v>59282</v>
      </c>
      <c r="G1148" s="94">
        <f>ROUND(E1148*F1148,2)</f>
        <v>59282</v>
      </c>
      <c r="H1148" s="44"/>
      <c r="J1148" s="187">
        <v>56113</v>
      </c>
      <c r="K1148" s="186">
        <f t="shared" si="88"/>
        <v>56113</v>
      </c>
      <c r="L1148" s="166" t="str">
        <f t="shared" si="89"/>
        <v>OK</v>
      </c>
    </row>
    <row r="1149" spans="2:12" ht="12" x14ac:dyDescent="0.2">
      <c r="B1149" s="105" t="s">
        <v>1077</v>
      </c>
      <c r="C1149" s="60" t="s">
        <v>2311</v>
      </c>
      <c r="D1149" s="86"/>
      <c r="E1149" s="122"/>
      <c r="F1149" s="94"/>
      <c r="G1149" s="94"/>
      <c r="H1149" s="44"/>
      <c r="J1149" s="187"/>
      <c r="K1149" s="186">
        <f t="shared" si="88"/>
        <v>0</v>
      </c>
      <c r="L1149" s="166" t="str">
        <f t="shared" si="89"/>
        <v>OK</v>
      </c>
    </row>
    <row r="1150" spans="2:12" ht="12" x14ac:dyDescent="0.2">
      <c r="B1150" s="92" t="s">
        <v>1078</v>
      </c>
      <c r="C1150" s="59" t="s">
        <v>2312</v>
      </c>
      <c r="D1150" s="93" t="s">
        <v>2463</v>
      </c>
      <c r="E1150" s="122">
        <v>1</v>
      </c>
      <c r="F1150" s="94">
        <v>60975</v>
      </c>
      <c r="G1150" s="94">
        <f t="shared" ref="G1150:G1158" si="93">ROUND(E1150*F1150,2)</f>
        <v>60975</v>
      </c>
      <c r="H1150" s="44"/>
      <c r="J1150" s="187">
        <v>57715</v>
      </c>
      <c r="K1150" s="186">
        <f t="shared" si="88"/>
        <v>57715</v>
      </c>
      <c r="L1150" s="166" t="str">
        <f t="shared" si="89"/>
        <v>OK</v>
      </c>
    </row>
    <row r="1151" spans="2:12" ht="12" x14ac:dyDescent="0.2">
      <c r="B1151" s="92" t="s">
        <v>1079</v>
      </c>
      <c r="C1151" s="59" t="s">
        <v>2313</v>
      </c>
      <c r="D1151" s="93" t="s">
        <v>2463</v>
      </c>
      <c r="E1151" s="122">
        <v>1</v>
      </c>
      <c r="F1151" s="94">
        <v>11128</v>
      </c>
      <c r="G1151" s="94">
        <f t="shared" si="93"/>
        <v>11128</v>
      </c>
      <c r="H1151" s="44"/>
      <c r="J1151" s="187">
        <v>10533</v>
      </c>
      <c r="K1151" s="186">
        <f t="shared" si="88"/>
        <v>10533</v>
      </c>
      <c r="L1151" s="166" t="str">
        <f t="shared" si="89"/>
        <v>OK</v>
      </c>
    </row>
    <row r="1152" spans="2:12" ht="12" x14ac:dyDescent="0.2">
      <c r="B1152" s="92" t="s">
        <v>1080</v>
      </c>
      <c r="C1152" s="59" t="s">
        <v>2314</v>
      </c>
      <c r="D1152" s="93" t="s">
        <v>2463</v>
      </c>
      <c r="E1152" s="122">
        <v>1</v>
      </c>
      <c r="F1152" s="94">
        <v>29619</v>
      </c>
      <c r="G1152" s="94">
        <f t="shared" si="93"/>
        <v>29619</v>
      </c>
      <c r="H1152" s="44"/>
      <c r="J1152" s="187">
        <v>28036</v>
      </c>
      <c r="K1152" s="186">
        <f t="shared" si="88"/>
        <v>28036</v>
      </c>
      <c r="L1152" s="166" t="str">
        <f t="shared" si="89"/>
        <v>OK</v>
      </c>
    </row>
    <row r="1153" spans="2:12" ht="12" x14ac:dyDescent="0.2">
      <c r="B1153" s="92" t="s">
        <v>1081</v>
      </c>
      <c r="C1153" s="59" t="s">
        <v>2315</v>
      </c>
      <c r="D1153" s="93" t="s">
        <v>2463</v>
      </c>
      <c r="E1153" s="122">
        <v>1</v>
      </c>
      <c r="F1153" s="94">
        <v>34345</v>
      </c>
      <c r="G1153" s="94">
        <f t="shared" si="93"/>
        <v>34345</v>
      </c>
      <c r="H1153" s="44"/>
      <c r="J1153" s="187">
        <v>32509</v>
      </c>
      <c r="K1153" s="186">
        <f t="shared" si="88"/>
        <v>32509</v>
      </c>
      <c r="L1153" s="166" t="str">
        <f t="shared" si="89"/>
        <v>OK</v>
      </c>
    </row>
    <row r="1154" spans="2:12" ht="12" x14ac:dyDescent="0.2">
      <c r="B1154" s="92" t="s">
        <v>1082</v>
      </c>
      <c r="C1154" s="59" t="s">
        <v>2316</v>
      </c>
      <c r="D1154" s="93" t="s">
        <v>2463</v>
      </c>
      <c r="E1154" s="122">
        <v>1</v>
      </c>
      <c r="F1154" s="94">
        <v>62447</v>
      </c>
      <c r="G1154" s="94">
        <f t="shared" si="93"/>
        <v>62447</v>
      </c>
      <c r="H1154" s="44"/>
      <c r="J1154" s="187">
        <v>59109</v>
      </c>
      <c r="K1154" s="186">
        <f t="shared" si="88"/>
        <v>59109</v>
      </c>
      <c r="L1154" s="166" t="str">
        <f t="shared" si="89"/>
        <v>OK</v>
      </c>
    </row>
    <row r="1155" spans="2:12" ht="12" x14ac:dyDescent="0.2">
      <c r="B1155" s="92" t="s">
        <v>1083</v>
      </c>
      <c r="C1155" s="59" t="s">
        <v>2317</v>
      </c>
      <c r="D1155" s="93" t="s">
        <v>2463</v>
      </c>
      <c r="E1155" s="122">
        <v>1</v>
      </c>
      <c r="F1155" s="94">
        <v>186402</v>
      </c>
      <c r="G1155" s="94">
        <f t="shared" si="93"/>
        <v>186402</v>
      </c>
      <c r="H1155" s="44"/>
      <c r="J1155" s="187">
        <v>176438</v>
      </c>
      <c r="K1155" s="186">
        <f t="shared" si="88"/>
        <v>176438</v>
      </c>
      <c r="L1155" s="166" t="str">
        <f t="shared" si="89"/>
        <v>OK</v>
      </c>
    </row>
    <row r="1156" spans="2:12" ht="12" x14ac:dyDescent="0.2">
      <c r="B1156" s="92" t="s">
        <v>1084</v>
      </c>
      <c r="C1156" s="59" t="s">
        <v>2318</v>
      </c>
      <c r="D1156" s="93" t="s">
        <v>2463</v>
      </c>
      <c r="E1156" s="122">
        <v>1</v>
      </c>
      <c r="F1156" s="94">
        <v>162562</v>
      </c>
      <c r="G1156" s="94">
        <f t="shared" si="93"/>
        <v>162562</v>
      </c>
      <c r="H1156" s="44"/>
      <c r="J1156" s="187">
        <v>153872</v>
      </c>
      <c r="K1156" s="186">
        <f t="shared" si="88"/>
        <v>153872</v>
      </c>
      <c r="L1156" s="166" t="str">
        <f t="shared" si="89"/>
        <v>OK</v>
      </c>
    </row>
    <row r="1157" spans="2:12" ht="12" x14ac:dyDescent="0.2">
      <c r="B1157" s="92" t="s">
        <v>1085</v>
      </c>
      <c r="C1157" s="59" t="s">
        <v>2319</v>
      </c>
      <c r="D1157" s="93" t="s">
        <v>2463</v>
      </c>
      <c r="E1157" s="122">
        <v>1</v>
      </c>
      <c r="F1157" s="94">
        <v>263451</v>
      </c>
      <c r="G1157" s="94">
        <f t="shared" si="93"/>
        <v>263451</v>
      </c>
      <c r="H1157" s="44"/>
      <c r="J1157" s="187">
        <v>249368</v>
      </c>
      <c r="K1157" s="186">
        <f t="shared" si="88"/>
        <v>249368</v>
      </c>
      <c r="L1157" s="166" t="str">
        <f t="shared" si="89"/>
        <v>OK</v>
      </c>
    </row>
    <row r="1158" spans="2:12" ht="12" x14ac:dyDescent="0.2">
      <c r="B1158" s="92" t="s">
        <v>1086</v>
      </c>
      <c r="C1158" s="59" t="s">
        <v>2320</v>
      </c>
      <c r="D1158" s="93" t="s">
        <v>2463</v>
      </c>
      <c r="E1158" s="122">
        <v>1</v>
      </c>
      <c r="F1158" s="94">
        <v>45437</v>
      </c>
      <c r="G1158" s="94">
        <f t="shared" si="93"/>
        <v>45437</v>
      </c>
      <c r="H1158" s="44"/>
      <c r="J1158" s="187">
        <v>43008</v>
      </c>
      <c r="K1158" s="186">
        <f t="shared" si="88"/>
        <v>43008</v>
      </c>
      <c r="L1158" s="166" t="str">
        <f t="shared" si="89"/>
        <v>OK</v>
      </c>
    </row>
    <row r="1159" spans="2:12" ht="12" x14ac:dyDescent="0.2">
      <c r="B1159" s="48"/>
      <c r="C1159" s="79"/>
      <c r="D1159" s="80"/>
      <c r="E1159" s="122"/>
      <c r="F1159" s="72"/>
      <c r="G1159" s="54"/>
      <c r="H1159" s="44"/>
      <c r="J1159" s="187"/>
      <c r="K1159" s="186">
        <f t="shared" si="88"/>
        <v>0</v>
      </c>
      <c r="L1159" s="166" t="str">
        <f t="shared" si="89"/>
        <v>OK</v>
      </c>
    </row>
    <row r="1160" spans="2:12" ht="12" x14ac:dyDescent="0.2">
      <c r="B1160" s="81">
        <v>20</v>
      </c>
      <c r="C1160" s="82" t="s">
        <v>2321</v>
      </c>
      <c r="D1160" s="118"/>
      <c r="E1160" s="135"/>
      <c r="F1160" s="113"/>
      <c r="G1160" s="114"/>
      <c r="H1160" s="38">
        <f>SUM(G1162:G1212)</f>
        <v>147242976</v>
      </c>
      <c r="J1160" s="187"/>
      <c r="K1160" s="186">
        <f t="shared" si="88"/>
        <v>0</v>
      </c>
      <c r="L1160" s="166" t="str">
        <f t="shared" si="89"/>
        <v>OK</v>
      </c>
    </row>
    <row r="1161" spans="2:12" ht="12" x14ac:dyDescent="0.2">
      <c r="B1161" s="105" t="s">
        <v>1087</v>
      </c>
      <c r="C1161" s="60" t="s">
        <v>2322</v>
      </c>
      <c r="D1161" s="86"/>
      <c r="E1161" s="122"/>
      <c r="F1161" s="94"/>
      <c r="G1161" s="94"/>
      <c r="H1161" s="44"/>
      <c r="J1161" s="187"/>
      <c r="K1161" s="186">
        <f t="shared" si="88"/>
        <v>0</v>
      </c>
      <c r="L1161" s="166" t="str">
        <f t="shared" si="89"/>
        <v>OK</v>
      </c>
    </row>
    <row r="1162" spans="2:12" ht="22.5" x14ac:dyDescent="0.2">
      <c r="B1162" s="92" t="s">
        <v>1088</v>
      </c>
      <c r="C1162" s="59" t="s">
        <v>2323</v>
      </c>
      <c r="D1162" s="93" t="s">
        <v>2463</v>
      </c>
      <c r="E1162" s="122">
        <v>1</v>
      </c>
      <c r="F1162" s="94">
        <v>58367</v>
      </c>
      <c r="G1162" s="94">
        <f t="shared" ref="G1162:G1182" si="94">ROUND(E1162*F1162,2)</f>
        <v>58367</v>
      </c>
      <c r="H1162" s="44"/>
      <c r="J1162" s="187">
        <v>55247</v>
      </c>
      <c r="K1162" s="186">
        <f t="shared" si="88"/>
        <v>55247</v>
      </c>
      <c r="L1162" s="166" t="str">
        <f t="shared" si="89"/>
        <v>OK</v>
      </c>
    </row>
    <row r="1163" spans="2:12" ht="22.5" x14ac:dyDescent="0.2">
      <c r="B1163" s="92" t="s">
        <v>1089</v>
      </c>
      <c r="C1163" s="59" t="s">
        <v>2324</v>
      </c>
      <c r="D1163" s="93" t="s">
        <v>2463</v>
      </c>
      <c r="E1163" s="122">
        <v>1</v>
      </c>
      <c r="F1163" s="94">
        <v>70887</v>
      </c>
      <c r="G1163" s="94">
        <f t="shared" si="94"/>
        <v>70887</v>
      </c>
      <c r="H1163" s="44"/>
      <c r="J1163" s="187">
        <v>67098</v>
      </c>
      <c r="K1163" s="186">
        <f t="shared" si="88"/>
        <v>67098</v>
      </c>
      <c r="L1163" s="166" t="str">
        <f t="shared" si="89"/>
        <v>OK</v>
      </c>
    </row>
    <row r="1164" spans="2:12" ht="12" x14ac:dyDescent="0.2">
      <c r="B1164" s="92" t="s">
        <v>1090</v>
      </c>
      <c r="C1164" s="59" t="s">
        <v>2325</v>
      </c>
      <c r="D1164" s="93" t="s">
        <v>2463</v>
      </c>
      <c r="E1164" s="122">
        <v>1</v>
      </c>
      <c r="F1164" s="94">
        <v>36903</v>
      </c>
      <c r="G1164" s="94">
        <f t="shared" si="94"/>
        <v>36903</v>
      </c>
      <c r="H1164" s="44"/>
      <c r="J1164" s="187">
        <v>34930</v>
      </c>
      <c r="K1164" s="186">
        <f t="shared" si="88"/>
        <v>34930</v>
      </c>
      <c r="L1164" s="166" t="str">
        <f t="shared" si="89"/>
        <v>OK</v>
      </c>
    </row>
    <row r="1165" spans="2:12" ht="12" x14ac:dyDescent="0.2">
      <c r="B1165" s="92" t="s">
        <v>1091</v>
      </c>
      <c r="C1165" s="59" t="s">
        <v>2326</v>
      </c>
      <c r="D1165" s="93" t="s">
        <v>2463</v>
      </c>
      <c r="E1165" s="122">
        <v>1</v>
      </c>
      <c r="F1165" s="94">
        <v>59481</v>
      </c>
      <c r="G1165" s="94">
        <f t="shared" si="94"/>
        <v>59481</v>
      </c>
      <c r="H1165" s="44"/>
      <c r="J1165" s="187">
        <v>56301</v>
      </c>
      <c r="K1165" s="186">
        <f t="shared" si="88"/>
        <v>56301</v>
      </c>
      <c r="L1165" s="166" t="str">
        <f t="shared" si="89"/>
        <v>OK</v>
      </c>
    </row>
    <row r="1166" spans="2:12" ht="22.5" x14ac:dyDescent="0.2">
      <c r="B1166" s="92" t="s">
        <v>1092</v>
      </c>
      <c r="C1166" s="59" t="s">
        <v>2327</v>
      </c>
      <c r="D1166" s="93" t="s">
        <v>2463</v>
      </c>
      <c r="E1166" s="122">
        <v>1</v>
      </c>
      <c r="F1166" s="94">
        <v>61972</v>
      </c>
      <c r="G1166" s="94">
        <f t="shared" si="94"/>
        <v>61972</v>
      </c>
      <c r="H1166" s="44"/>
      <c r="J1166" s="187">
        <v>58659</v>
      </c>
      <c r="K1166" s="186">
        <f t="shared" ref="K1166:K1229" si="95">ROUND($E1166*J1166,0)</f>
        <v>58659</v>
      </c>
      <c r="L1166" s="166" t="str">
        <f t="shared" ref="L1166:L1229" si="96">IF(AND(J1166&gt;=$F1166*0.9,J1166&lt;=$F1166),"OK","ERROR Vr")</f>
        <v>OK</v>
      </c>
    </row>
    <row r="1167" spans="2:12" ht="12" x14ac:dyDescent="0.2">
      <c r="B1167" s="92" t="s">
        <v>1093</v>
      </c>
      <c r="C1167" s="59" t="s">
        <v>2328</v>
      </c>
      <c r="D1167" s="89" t="s">
        <v>2522</v>
      </c>
      <c r="E1167" s="122">
        <v>1</v>
      </c>
      <c r="F1167" s="94">
        <v>3362</v>
      </c>
      <c r="G1167" s="94">
        <f t="shared" si="94"/>
        <v>3362</v>
      </c>
      <c r="H1167" s="44"/>
      <c r="J1167" s="187">
        <v>3182</v>
      </c>
      <c r="K1167" s="186">
        <f t="shared" si="95"/>
        <v>3182</v>
      </c>
      <c r="L1167" s="166" t="str">
        <f t="shared" si="96"/>
        <v>OK</v>
      </c>
    </row>
    <row r="1168" spans="2:12" ht="33.75" x14ac:dyDescent="0.2">
      <c r="B1168" s="92" t="s">
        <v>1094</v>
      </c>
      <c r="C1168" s="59" t="s">
        <v>1938</v>
      </c>
      <c r="D1168" s="93" t="s">
        <v>2463</v>
      </c>
      <c r="E1168" s="122">
        <v>1</v>
      </c>
      <c r="F1168" s="94">
        <v>50631</v>
      </c>
      <c r="G1168" s="94">
        <f t="shared" si="94"/>
        <v>50631</v>
      </c>
      <c r="H1168" s="44"/>
      <c r="J1168" s="187">
        <v>47924</v>
      </c>
      <c r="K1168" s="186">
        <f t="shared" si="95"/>
        <v>47924</v>
      </c>
      <c r="L1168" s="166" t="str">
        <f t="shared" si="96"/>
        <v>OK</v>
      </c>
    </row>
    <row r="1169" spans="2:12" ht="33.75" x14ac:dyDescent="0.2">
      <c r="B1169" s="92" t="s">
        <v>1095</v>
      </c>
      <c r="C1169" s="59" t="s">
        <v>1939</v>
      </c>
      <c r="D1169" s="93" t="s">
        <v>2463</v>
      </c>
      <c r="E1169" s="122">
        <v>1</v>
      </c>
      <c r="F1169" s="94">
        <v>73364</v>
      </c>
      <c r="G1169" s="94">
        <f t="shared" si="94"/>
        <v>73364</v>
      </c>
      <c r="H1169" s="44"/>
      <c r="J1169" s="187">
        <v>69442</v>
      </c>
      <c r="K1169" s="186">
        <f t="shared" si="95"/>
        <v>69442</v>
      </c>
      <c r="L1169" s="166" t="str">
        <f t="shared" si="96"/>
        <v>OK</v>
      </c>
    </row>
    <row r="1170" spans="2:12" ht="12" x14ac:dyDescent="0.2">
      <c r="B1170" s="92" t="s">
        <v>1096</v>
      </c>
      <c r="C1170" s="59" t="s">
        <v>2329</v>
      </c>
      <c r="D1170" s="93" t="s">
        <v>2463</v>
      </c>
      <c r="E1170" s="122">
        <v>1</v>
      </c>
      <c r="F1170" s="94">
        <v>98489</v>
      </c>
      <c r="G1170" s="94">
        <f t="shared" si="94"/>
        <v>98489</v>
      </c>
      <c r="H1170" s="44"/>
      <c r="J1170" s="187">
        <v>93224</v>
      </c>
      <c r="K1170" s="186">
        <f t="shared" si="95"/>
        <v>93224</v>
      </c>
      <c r="L1170" s="166" t="str">
        <f t="shared" si="96"/>
        <v>OK</v>
      </c>
    </row>
    <row r="1171" spans="2:12" ht="12" x14ac:dyDescent="0.2">
      <c r="B1171" s="92" t="s">
        <v>1097</v>
      </c>
      <c r="C1171" s="59" t="s">
        <v>2330</v>
      </c>
      <c r="D1171" s="93" t="s">
        <v>2463</v>
      </c>
      <c r="E1171" s="122">
        <v>1</v>
      </c>
      <c r="F1171" s="94">
        <v>110141</v>
      </c>
      <c r="G1171" s="94">
        <f t="shared" si="94"/>
        <v>110141</v>
      </c>
      <c r="H1171" s="44"/>
      <c r="J1171" s="187">
        <v>104253</v>
      </c>
      <c r="K1171" s="186">
        <f t="shared" si="95"/>
        <v>104253</v>
      </c>
      <c r="L1171" s="166" t="str">
        <f t="shared" si="96"/>
        <v>OK</v>
      </c>
    </row>
    <row r="1172" spans="2:12" ht="12" x14ac:dyDescent="0.2">
      <c r="B1172" s="92" t="s">
        <v>1098</v>
      </c>
      <c r="C1172" s="59" t="s">
        <v>2331</v>
      </c>
      <c r="D1172" s="93" t="s">
        <v>2463</v>
      </c>
      <c r="E1172" s="122">
        <v>1</v>
      </c>
      <c r="F1172" s="94">
        <v>27561</v>
      </c>
      <c r="G1172" s="94">
        <f t="shared" si="94"/>
        <v>27561</v>
      </c>
      <c r="H1172" s="44"/>
      <c r="J1172" s="187">
        <v>26088</v>
      </c>
      <c r="K1172" s="186">
        <f t="shared" si="95"/>
        <v>26088</v>
      </c>
      <c r="L1172" s="166" t="str">
        <f t="shared" si="96"/>
        <v>OK</v>
      </c>
    </row>
    <row r="1173" spans="2:12" ht="12" x14ac:dyDescent="0.2">
      <c r="B1173" s="92" t="s">
        <v>1099</v>
      </c>
      <c r="C1173" s="59" t="s">
        <v>2332</v>
      </c>
      <c r="D1173" s="93" t="s">
        <v>2463</v>
      </c>
      <c r="E1173" s="122">
        <v>1</v>
      </c>
      <c r="F1173" s="94">
        <v>14679</v>
      </c>
      <c r="G1173" s="94">
        <f t="shared" si="94"/>
        <v>14679</v>
      </c>
      <c r="H1173" s="44"/>
      <c r="J1173" s="187">
        <v>13894</v>
      </c>
      <c r="K1173" s="186">
        <f t="shared" si="95"/>
        <v>13894</v>
      </c>
      <c r="L1173" s="166" t="str">
        <f t="shared" si="96"/>
        <v>OK</v>
      </c>
    </row>
    <row r="1174" spans="2:12" ht="22.5" x14ac:dyDescent="0.2">
      <c r="B1174" s="92" t="s">
        <v>1100</v>
      </c>
      <c r="C1174" s="59" t="s">
        <v>1483</v>
      </c>
      <c r="D1174" s="89" t="s">
        <v>2522</v>
      </c>
      <c r="E1174" s="122">
        <v>1</v>
      </c>
      <c r="F1174" s="94">
        <v>38123</v>
      </c>
      <c r="G1174" s="94">
        <f t="shared" si="94"/>
        <v>38123</v>
      </c>
      <c r="H1174" s="44"/>
      <c r="J1174" s="187">
        <v>36085</v>
      </c>
      <c r="K1174" s="186">
        <f t="shared" si="95"/>
        <v>36085</v>
      </c>
      <c r="L1174" s="166" t="str">
        <f t="shared" si="96"/>
        <v>OK</v>
      </c>
    </row>
    <row r="1175" spans="2:12" ht="12" x14ac:dyDescent="0.2">
      <c r="B1175" s="92" t="s">
        <v>1101</v>
      </c>
      <c r="C1175" s="59" t="s">
        <v>2333</v>
      </c>
      <c r="D1175" s="93" t="s">
        <v>2464</v>
      </c>
      <c r="E1175" s="122">
        <v>1</v>
      </c>
      <c r="F1175" s="94">
        <v>178052</v>
      </c>
      <c r="G1175" s="94">
        <f t="shared" si="94"/>
        <v>178052</v>
      </c>
      <c r="H1175" s="44"/>
      <c r="J1175" s="187">
        <v>168534</v>
      </c>
      <c r="K1175" s="186">
        <f t="shared" si="95"/>
        <v>168534</v>
      </c>
      <c r="L1175" s="166" t="str">
        <f t="shared" si="96"/>
        <v>OK</v>
      </c>
    </row>
    <row r="1176" spans="2:12" ht="12" x14ac:dyDescent="0.2">
      <c r="B1176" s="92" t="s">
        <v>1102</v>
      </c>
      <c r="C1176" s="59" t="s">
        <v>2334</v>
      </c>
      <c r="D1176" s="93" t="s">
        <v>2463</v>
      </c>
      <c r="E1176" s="122">
        <v>1</v>
      </c>
      <c r="F1176" s="94">
        <v>63745</v>
      </c>
      <c r="G1176" s="94">
        <f t="shared" si="94"/>
        <v>63745</v>
      </c>
      <c r="H1176" s="44"/>
      <c r="J1176" s="187">
        <v>60337</v>
      </c>
      <c r="K1176" s="186">
        <f t="shared" si="95"/>
        <v>60337</v>
      </c>
      <c r="L1176" s="166" t="str">
        <f t="shared" si="96"/>
        <v>OK</v>
      </c>
    </row>
    <row r="1177" spans="2:12" ht="22.5" x14ac:dyDescent="0.2">
      <c r="B1177" s="92" t="s">
        <v>1103</v>
      </c>
      <c r="C1177" s="59" t="s">
        <v>2335</v>
      </c>
      <c r="D1177" s="89" t="s">
        <v>2522</v>
      </c>
      <c r="E1177" s="122">
        <v>1</v>
      </c>
      <c r="F1177" s="94">
        <v>53358</v>
      </c>
      <c r="G1177" s="94">
        <f t="shared" si="94"/>
        <v>53358</v>
      </c>
      <c r="H1177" s="44"/>
      <c r="J1177" s="187">
        <v>50506</v>
      </c>
      <c r="K1177" s="186">
        <f t="shared" si="95"/>
        <v>50506</v>
      </c>
      <c r="L1177" s="166" t="str">
        <f t="shared" si="96"/>
        <v>OK</v>
      </c>
    </row>
    <row r="1178" spans="2:12" ht="22.5" x14ac:dyDescent="0.2">
      <c r="B1178" s="92" t="s">
        <v>1104</v>
      </c>
      <c r="C1178" s="59" t="s">
        <v>2336</v>
      </c>
      <c r="D1178" s="89" t="s">
        <v>2522</v>
      </c>
      <c r="E1178" s="122">
        <v>1</v>
      </c>
      <c r="F1178" s="94">
        <v>67789</v>
      </c>
      <c r="G1178" s="94">
        <f t="shared" si="94"/>
        <v>67789</v>
      </c>
      <c r="H1178" s="44"/>
      <c r="J1178" s="187">
        <v>64165</v>
      </c>
      <c r="K1178" s="186">
        <f t="shared" si="95"/>
        <v>64165</v>
      </c>
      <c r="L1178" s="166" t="str">
        <f t="shared" si="96"/>
        <v>OK</v>
      </c>
    </row>
    <row r="1179" spans="2:12" ht="22.5" x14ac:dyDescent="0.2">
      <c r="B1179" s="92" t="s">
        <v>1105</v>
      </c>
      <c r="C1179" s="59" t="s">
        <v>2337</v>
      </c>
      <c r="D1179" s="93" t="s">
        <v>2463</v>
      </c>
      <c r="E1179" s="122">
        <v>1</v>
      </c>
      <c r="F1179" s="94">
        <v>92511</v>
      </c>
      <c r="G1179" s="94">
        <f t="shared" si="94"/>
        <v>92511</v>
      </c>
      <c r="H1179" s="44"/>
      <c r="J1179" s="187">
        <v>87566</v>
      </c>
      <c r="K1179" s="186">
        <f t="shared" si="95"/>
        <v>87566</v>
      </c>
      <c r="L1179" s="166" t="str">
        <f t="shared" si="96"/>
        <v>OK</v>
      </c>
    </row>
    <row r="1180" spans="2:12" ht="22.5" x14ac:dyDescent="0.2">
      <c r="B1180" s="92" t="s">
        <v>2485</v>
      </c>
      <c r="C1180" s="59" t="s">
        <v>2487</v>
      </c>
      <c r="D1180" s="93" t="s">
        <v>2463</v>
      </c>
      <c r="E1180" s="122">
        <v>1</v>
      </c>
      <c r="F1180" s="94">
        <v>75096</v>
      </c>
      <c r="G1180" s="94">
        <f t="shared" si="94"/>
        <v>75096</v>
      </c>
      <c r="H1180" s="43"/>
      <c r="J1180" s="187">
        <v>71082</v>
      </c>
      <c r="K1180" s="186">
        <f t="shared" si="95"/>
        <v>71082</v>
      </c>
      <c r="L1180" s="166" t="str">
        <f t="shared" si="96"/>
        <v>OK</v>
      </c>
    </row>
    <row r="1181" spans="2:12" ht="22.5" x14ac:dyDescent="0.2">
      <c r="B1181" s="92" t="s">
        <v>2486</v>
      </c>
      <c r="C1181" s="59" t="s">
        <v>2488</v>
      </c>
      <c r="D1181" s="93" t="s">
        <v>2463</v>
      </c>
      <c r="E1181" s="122">
        <v>1</v>
      </c>
      <c r="F1181" s="94">
        <v>199438</v>
      </c>
      <c r="G1181" s="94">
        <f t="shared" si="94"/>
        <v>199438</v>
      </c>
      <c r="H1181" s="44"/>
      <c r="J1181" s="187">
        <v>188777</v>
      </c>
      <c r="K1181" s="186">
        <f t="shared" si="95"/>
        <v>188777</v>
      </c>
      <c r="L1181" s="166" t="str">
        <f t="shared" si="96"/>
        <v>OK</v>
      </c>
    </row>
    <row r="1182" spans="2:12" ht="33.75" x14ac:dyDescent="0.2">
      <c r="B1182" s="92" t="s">
        <v>2498</v>
      </c>
      <c r="C1182" s="59" t="s">
        <v>2499</v>
      </c>
      <c r="D1182" s="93" t="s">
        <v>2463</v>
      </c>
      <c r="E1182" s="122">
        <v>1</v>
      </c>
      <c r="F1182" s="94">
        <v>258500</v>
      </c>
      <c r="G1182" s="94">
        <f t="shared" si="94"/>
        <v>258500</v>
      </c>
      <c r="H1182" s="44"/>
      <c r="J1182" s="187">
        <v>244681</v>
      </c>
      <c r="K1182" s="186">
        <f t="shared" si="95"/>
        <v>244681</v>
      </c>
      <c r="L1182" s="166" t="str">
        <f t="shared" si="96"/>
        <v>OK</v>
      </c>
    </row>
    <row r="1183" spans="2:12" ht="12" x14ac:dyDescent="0.2">
      <c r="B1183" s="105" t="s">
        <v>1106</v>
      </c>
      <c r="C1183" s="60" t="s">
        <v>2338</v>
      </c>
      <c r="D1183" s="86"/>
      <c r="E1183" s="122"/>
      <c r="F1183" s="94"/>
      <c r="G1183" s="94"/>
      <c r="H1183" s="44"/>
      <c r="J1183" s="187"/>
      <c r="K1183" s="186">
        <f t="shared" si="95"/>
        <v>0</v>
      </c>
      <c r="L1183" s="166" t="str">
        <f t="shared" si="96"/>
        <v>OK</v>
      </c>
    </row>
    <row r="1184" spans="2:12" ht="12" x14ac:dyDescent="0.2">
      <c r="B1184" s="92" t="s">
        <v>1107</v>
      </c>
      <c r="C1184" s="59" t="s">
        <v>2339</v>
      </c>
      <c r="D1184" s="93" t="s">
        <v>2463</v>
      </c>
      <c r="E1184" s="122">
        <v>1</v>
      </c>
      <c r="F1184" s="94">
        <v>103068</v>
      </c>
      <c r="G1184" s="94">
        <f t="shared" ref="G1184:G1202" si="97">ROUND(E1184*F1184,2)</f>
        <v>103068</v>
      </c>
      <c r="H1184" s="44"/>
      <c r="J1184" s="187">
        <v>97558</v>
      </c>
      <c r="K1184" s="186">
        <f t="shared" si="95"/>
        <v>97558</v>
      </c>
      <c r="L1184" s="166" t="str">
        <f t="shared" si="96"/>
        <v>OK</v>
      </c>
    </row>
    <row r="1185" spans="2:12" ht="12" x14ac:dyDescent="0.2">
      <c r="B1185" s="92" t="s">
        <v>1108</v>
      </c>
      <c r="C1185" s="59" t="s">
        <v>2340</v>
      </c>
      <c r="D1185" s="89" t="s">
        <v>2522</v>
      </c>
      <c r="E1185" s="122">
        <v>1</v>
      </c>
      <c r="F1185" s="94">
        <v>93250</v>
      </c>
      <c r="G1185" s="94">
        <f t="shared" si="97"/>
        <v>93250</v>
      </c>
      <c r="H1185" s="44"/>
      <c r="J1185" s="187">
        <v>88265</v>
      </c>
      <c r="K1185" s="186">
        <f t="shared" si="95"/>
        <v>88265</v>
      </c>
      <c r="L1185" s="166" t="str">
        <f t="shared" si="96"/>
        <v>OK</v>
      </c>
    </row>
    <row r="1186" spans="2:12" ht="12" x14ac:dyDescent="0.2">
      <c r="B1186" s="92" t="s">
        <v>1109</v>
      </c>
      <c r="C1186" s="59" t="s">
        <v>2341</v>
      </c>
      <c r="D1186" s="93" t="s">
        <v>2463</v>
      </c>
      <c r="E1186" s="122">
        <v>1</v>
      </c>
      <c r="F1186" s="94">
        <v>73627</v>
      </c>
      <c r="G1186" s="94">
        <f t="shared" si="97"/>
        <v>73627</v>
      </c>
      <c r="H1186" s="44"/>
      <c r="J1186" s="187">
        <v>69691</v>
      </c>
      <c r="K1186" s="186">
        <f t="shared" si="95"/>
        <v>69691</v>
      </c>
      <c r="L1186" s="166" t="str">
        <f t="shared" si="96"/>
        <v>OK</v>
      </c>
    </row>
    <row r="1187" spans="2:12" ht="12" x14ac:dyDescent="0.2">
      <c r="B1187" s="92" t="s">
        <v>1110</v>
      </c>
      <c r="C1187" s="59" t="s">
        <v>2342</v>
      </c>
      <c r="D1187" s="93" t="s">
        <v>2463</v>
      </c>
      <c r="E1187" s="122">
        <v>1</v>
      </c>
      <c r="F1187" s="94">
        <v>102804</v>
      </c>
      <c r="G1187" s="94">
        <f t="shared" si="97"/>
        <v>102804</v>
      </c>
      <c r="H1187" s="44"/>
      <c r="J1187" s="187">
        <v>97308</v>
      </c>
      <c r="K1187" s="186">
        <f t="shared" si="95"/>
        <v>97308</v>
      </c>
      <c r="L1187" s="166" t="str">
        <f t="shared" si="96"/>
        <v>OK</v>
      </c>
    </row>
    <row r="1188" spans="2:12" ht="33.75" x14ac:dyDescent="0.2">
      <c r="B1188" s="92" t="s">
        <v>1111</v>
      </c>
      <c r="C1188" s="59" t="s">
        <v>2343</v>
      </c>
      <c r="D1188" s="89" t="s">
        <v>2522</v>
      </c>
      <c r="E1188" s="122">
        <v>1</v>
      </c>
      <c r="F1188" s="94">
        <v>545991</v>
      </c>
      <c r="G1188" s="94">
        <f t="shared" si="97"/>
        <v>545991</v>
      </c>
      <c r="H1188" s="44"/>
      <c r="J1188" s="187">
        <v>516804</v>
      </c>
      <c r="K1188" s="186">
        <f t="shared" si="95"/>
        <v>516804</v>
      </c>
      <c r="L1188" s="166" t="str">
        <f t="shared" si="96"/>
        <v>OK</v>
      </c>
    </row>
    <row r="1189" spans="2:12" ht="45" x14ac:dyDescent="0.2">
      <c r="B1189" s="92" t="s">
        <v>1112</v>
      </c>
      <c r="C1189" s="59" t="s">
        <v>2344</v>
      </c>
      <c r="D1189" s="93" t="s">
        <v>2468</v>
      </c>
      <c r="E1189" s="122">
        <v>1</v>
      </c>
      <c r="F1189" s="94">
        <v>5713803</v>
      </c>
      <c r="G1189" s="94">
        <f t="shared" si="97"/>
        <v>5713803</v>
      </c>
      <c r="H1189" s="44"/>
      <c r="J1189" s="187">
        <v>5408360</v>
      </c>
      <c r="K1189" s="186">
        <f t="shared" si="95"/>
        <v>5408360</v>
      </c>
      <c r="L1189" s="166" t="str">
        <f t="shared" si="96"/>
        <v>OK</v>
      </c>
    </row>
    <row r="1190" spans="2:12" ht="56.25" x14ac:dyDescent="0.2">
      <c r="B1190" s="92" t="s">
        <v>1113</v>
      </c>
      <c r="C1190" s="59" t="s">
        <v>2345</v>
      </c>
      <c r="D1190" s="93" t="s">
        <v>1227</v>
      </c>
      <c r="E1190" s="122">
        <v>1</v>
      </c>
      <c r="F1190" s="94">
        <v>106109059</v>
      </c>
      <c r="G1190" s="94">
        <f t="shared" si="97"/>
        <v>106109059</v>
      </c>
      <c r="H1190" s="44"/>
      <c r="J1190" s="187">
        <v>100436787</v>
      </c>
      <c r="K1190" s="186">
        <f t="shared" si="95"/>
        <v>100436787</v>
      </c>
      <c r="L1190" s="166" t="str">
        <f t="shared" si="96"/>
        <v>OK</v>
      </c>
    </row>
    <row r="1191" spans="2:12" ht="33.75" x14ac:dyDescent="0.2">
      <c r="B1191" s="92" t="s">
        <v>1114</v>
      </c>
      <c r="C1191" s="59" t="s">
        <v>2346</v>
      </c>
      <c r="D1191" s="93" t="s">
        <v>1227</v>
      </c>
      <c r="E1191" s="122">
        <v>1</v>
      </c>
      <c r="F1191" s="94">
        <v>563257</v>
      </c>
      <c r="G1191" s="94">
        <f t="shared" si="97"/>
        <v>563257</v>
      </c>
      <c r="H1191" s="44"/>
      <c r="J1191" s="187">
        <v>533147</v>
      </c>
      <c r="K1191" s="186">
        <f t="shared" si="95"/>
        <v>533147</v>
      </c>
      <c r="L1191" s="166" t="str">
        <f t="shared" si="96"/>
        <v>OK</v>
      </c>
    </row>
    <row r="1192" spans="2:12" ht="45" x14ac:dyDescent="0.2">
      <c r="B1192" s="92" t="s">
        <v>2639</v>
      </c>
      <c r="C1192" s="59" t="s">
        <v>2347</v>
      </c>
      <c r="D1192" s="89" t="s">
        <v>2522</v>
      </c>
      <c r="E1192" s="122">
        <v>1</v>
      </c>
      <c r="F1192" s="94">
        <v>701086</v>
      </c>
      <c r="G1192" s="94">
        <f t="shared" si="97"/>
        <v>701086</v>
      </c>
      <c r="H1192" s="44"/>
      <c r="J1192" s="187">
        <v>663608</v>
      </c>
      <c r="K1192" s="186">
        <f t="shared" si="95"/>
        <v>663608</v>
      </c>
      <c r="L1192" s="166" t="str">
        <f t="shared" si="96"/>
        <v>OK</v>
      </c>
    </row>
    <row r="1193" spans="2:12" ht="45" x14ac:dyDescent="0.2">
      <c r="B1193" s="92" t="s">
        <v>1115</v>
      </c>
      <c r="C1193" s="59" t="s">
        <v>2348</v>
      </c>
      <c r="D1193" s="89" t="s">
        <v>2522</v>
      </c>
      <c r="E1193" s="122">
        <v>1</v>
      </c>
      <c r="F1193" s="94">
        <v>1152930</v>
      </c>
      <c r="G1193" s="94">
        <f t="shared" si="97"/>
        <v>1152930</v>
      </c>
      <c r="H1193" s="44"/>
      <c r="J1193" s="187">
        <v>1091298</v>
      </c>
      <c r="K1193" s="186">
        <f t="shared" si="95"/>
        <v>1091298</v>
      </c>
      <c r="L1193" s="166" t="str">
        <f t="shared" si="96"/>
        <v>OK</v>
      </c>
    </row>
    <row r="1194" spans="2:12" ht="22.5" x14ac:dyDescent="0.2">
      <c r="B1194" s="92" t="s">
        <v>1116</v>
      </c>
      <c r="C1194" s="59" t="s">
        <v>2349</v>
      </c>
      <c r="D1194" s="93" t="s">
        <v>1227</v>
      </c>
      <c r="E1194" s="122">
        <v>1</v>
      </c>
      <c r="F1194" s="94">
        <v>303891</v>
      </c>
      <c r="G1194" s="94">
        <f t="shared" si="97"/>
        <v>303891</v>
      </c>
      <c r="H1194" s="44"/>
      <c r="J1194" s="187">
        <v>287646</v>
      </c>
      <c r="K1194" s="186">
        <f t="shared" si="95"/>
        <v>287646</v>
      </c>
      <c r="L1194" s="166" t="str">
        <f t="shared" si="96"/>
        <v>OK</v>
      </c>
    </row>
    <row r="1195" spans="2:12" ht="22.5" x14ac:dyDescent="0.2">
      <c r="B1195" s="92" t="s">
        <v>1117</v>
      </c>
      <c r="C1195" s="59" t="s">
        <v>2350</v>
      </c>
      <c r="D1195" s="93" t="s">
        <v>2468</v>
      </c>
      <c r="E1195" s="122">
        <v>1</v>
      </c>
      <c r="F1195" s="94">
        <v>11141655</v>
      </c>
      <c r="G1195" s="94">
        <f t="shared" si="97"/>
        <v>11141655</v>
      </c>
      <c r="H1195" s="44"/>
      <c r="J1195" s="187">
        <v>10546056</v>
      </c>
      <c r="K1195" s="186">
        <f t="shared" si="95"/>
        <v>10546056</v>
      </c>
      <c r="L1195" s="166" t="str">
        <f t="shared" si="96"/>
        <v>OK</v>
      </c>
    </row>
    <row r="1196" spans="2:12" ht="22.5" x14ac:dyDescent="0.2">
      <c r="B1196" s="92" t="s">
        <v>1118</v>
      </c>
      <c r="C1196" s="59" t="s">
        <v>2351</v>
      </c>
      <c r="D1196" s="93" t="s">
        <v>2468</v>
      </c>
      <c r="E1196" s="122">
        <v>1</v>
      </c>
      <c r="F1196" s="94">
        <v>8074709</v>
      </c>
      <c r="G1196" s="94">
        <f t="shared" si="97"/>
        <v>8074709</v>
      </c>
      <c r="H1196" s="44"/>
      <c r="J1196" s="187">
        <v>7643059</v>
      </c>
      <c r="K1196" s="186">
        <f t="shared" si="95"/>
        <v>7643059</v>
      </c>
      <c r="L1196" s="166" t="str">
        <f t="shared" si="96"/>
        <v>OK</v>
      </c>
    </row>
    <row r="1197" spans="2:12" ht="22.5" x14ac:dyDescent="0.2">
      <c r="B1197" s="92" t="s">
        <v>1119</v>
      </c>
      <c r="C1197" s="59" t="s">
        <v>2352</v>
      </c>
      <c r="D1197" s="93" t="s">
        <v>2468</v>
      </c>
      <c r="E1197" s="122">
        <v>1</v>
      </c>
      <c r="F1197" s="94">
        <v>3247937</v>
      </c>
      <c r="G1197" s="94">
        <f t="shared" si="97"/>
        <v>3247937</v>
      </c>
      <c r="H1197" s="44"/>
      <c r="J1197" s="187">
        <v>3074312</v>
      </c>
      <c r="K1197" s="186">
        <f t="shared" si="95"/>
        <v>3074312</v>
      </c>
      <c r="L1197" s="166" t="str">
        <f t="shared" si="96"/>
        <v>OK</v>
      </c>
    </row>
    <row r="1198" spans="2:12" ht="56.25" x14ac:dyDescent="0.2">
      <c r="B1198" s="92" t="s">
        <v>1120</v>
      </c>
      <c r="C1198" s="59" t="s">
        <v>2497</v>
      </c>
      <c r="D1198" s="93" t="s">
        <v>2468</v>
      </c>
      <c r="E1198" s="122">
        <v>1</v>
      </c>
      <c r="F1198" s="94">
        <v>1739170</v>
      </c>
      <c r="G1198" s="94">
        <f t="shared" si="97"/>
        <v>1739170</v>
      </c>
      <c r="H1198" s="44"/>
      <c r="J1198" s="187">
        <v>1646199</v>
      </c>
      <c r="K1198" s="186">
        <f t="shared" si="95"/>
        <v>1646199</v>
      </c>
      <c r="L1198" s="166" t="str">
        <f t="shared" si="96"/>
        <v>OK</v>
      </c>
    </row>
    <row r="1199" spans="2:12" ht="56.25" x14ac:dyDescent="0.2">
      <c r="B1199" s="92" t="s">
        <v>1121</v>
      </c>
      <c r="C1199" s="59" t="s">
        <v>2353</v>
      </c>
      <c r="D1199" s="93" t="s">
        <v>2468</v>
      </c>
      <c r="E1199" s="122">
        <v>1</v>
      </c>
      <c r="F1199" s="94">
        <v>322421</v>
      </c>
      <c r="G1199" s="94">
        <f t="shared" si="97"/>
        <v>322421</v>
      </c>
      <c r="H1199" s="44"/>
      <c r="J1199" s="187">
        <v>305185</v>
      </c>
      <c r="K1199" s="186">
        <f t="shared" si="95"/>
        <v>305185</v>
      </c>
      <c r="L1199" s="166" t="str">
        <f t="shared" si="96"/>
        <v>OK</v>
      </c>
    </row>
    <row r="1200" spans="2:12" ht="22.5" x14ac:dyDescent="0.2">
      <c r="B1200" s="92" t="s">
        <v>1122</v>
      </c>
      <c r="C1200" s="59" t="s">
        <v>2354</v>
      </c>
      <c r="D1200" s="93" t="s">
        <v>2468</v>
      </c>
      <c r="E1200" s="122">
        <v>1</v>
      </c>
      <c r="F1200" s="94">
        <v>1570640</v>
      </c>
      <c r="G1200" s="94">
        <f t="shared" si="97"/>
        <v>1570640</v>
      </c>
      <c r="H1200" s="44"/>
      <c r="J1200" s="187">
        <v>1486678</v>
      </c>
      <c r="K1200" s="186">
        <f t="shared" si="95"/>
        <v>1486678</v>
      </c>
      <c r="L1200" s="166" t="str">
        <f t="shared" si="96"/>
        <v>OK</v>
      </c>
    </row>
    <row r="1201" spans="2:12" ht="45" x14ac:dyDescent="0.2">
      <c r="B1201" s="92" t="s">
        <v>1123</v>
      </c>
      <c r="C1201" s="59" t="s">
        <v>2355</v>
      </c>
      <c r="D1201" s="93" t="s">
        <v>2468</v>
      </c>
      <c r="E1201" s="122">
        <v>1</v>
      </c>
      <c r="F1201" s="94">
        <v>872959</v>
      </c>
      <c r="G1201" s="94">
        <f t="shared" si="97"/>
        <v>872959</v>
      </c>
      <c r="H1201" s="44"/>
      <c r="J1201" s="187">
        <v>826293</v>
      </c>
      <c r="K1201" s="186">
        <f t="shared" si="95"/>
        <v>826293</v>
      </c>
      <c r="L1201" s="166" t="str">
        <f t="shared" si="96"/>
        <v>OK</v>
      </c>
    </row>
    <row r="1202" spans="2:12" ht="12" x14ac:dyDescent="0.2">
      <c r="B1202" s="92" t="s">
        <v>1124</v>
      </c>
      <c r="C1202" s="59" t="s">
        <v>2356</v>
      </c>
      <c r="D1202" s="93" t="s">
        <v>2468</v>
      </c>
      <c r="E1202" s="122">
        <v>1</v>
      </c>
      <c r="F1202" s="94">
        <v>2284849</v>
      </c>
      <c r="G1202" s="94">
        <f t="shared" si="97"/>
        <v>2284849</v>
      </c>
      <c r="H1202" s="44"/>
      <c r="J1202" s="187">
        <v>2162708</v>
      </c>
      <c r="K1202" s="186">
        <f t="shared" si="95"/>
        <v>2162708</v>
      </c>
      <c r="L1202" s="166" t="str">
        <f t="shared" si="96"/>
        <v>OK</v>
      </c>
    </row>
    <row r="1203" spans="2:12" ht="12" x14ac:dyDescent="0.2">
      <c r="B1203" s="105" t="s">
        <v>1125</v>
      </c>
      <c r="C1203" s="60" t="s">
        <v>2357</v>
      </c>
      <c r="D1203" s="86"/>
      <c r="E1203" s="122"/>
      <c r="F1203" s="94"/>
      <c r="G1203" s="94"/>
      <c r="H1203" s="44"/>
      <c r="J1203" s="187"/>
      <c r="K1203" s="186">
        <f t="shared" si="95"/>
        <v>0</v>
      </c>
      <c r="L1203" s="166" t="str">
        <f t="shared" si="96"/>
        <v>OK</v>
      </c>
    </row>
    <row r="1204" spans="2:12" ht="12" x14ac:dyDescent="0.2">
      <c r="B1204" s="92" t="s">
        <v>1126</v>
      </c>
      <c r="C1204" s="59" t="s">
        <v>2358</v>
      </c>
      <c r="D1204" s="93" t="s">
        <v>1227</v>
      </c>
      <c r="E1204" s="122">
        <v>1</v>
      </c>
      <c r="F1204" s="94">
        <v>180633</v>
      </c>
      <c r="G1204" s="94">
        <f>ROUND(E1204*F1204,2)</f>
        <v>180633</v>
      </c>
      <c r="H1204" s="44"/>
      <c r="J1204" s="187">
        <v>170977</v>
      </c>
      <c r="K1204" s="186">
        <f t="shared" si="95"/>
        <v>170977</v>
      </c>
      <c r="L1204" s="166" t="str">
        <f t="shared" si="96"/>
        <v>OK</v>
      </c>
    </row>
    <row r="1205" spans="2:12" ht="12" x14ac:dyDescent="0.2">
      <c r="B1205" s="92" t="s">
        <v>1127</v>
      </c>
      <c r="C1205" s="59" t="s">
        <v>2359</v>
      </c>
      <c r="D1205" s="93" t="s">
        <v>2463</v>
      </c>
      <c r="E1205" s="122">
        <v>1</v>
      </c>
      <c r="F1205" s="94">
        <v>169450</v>
      </c>
      <c r="G1205" s="94">
        <f>ROUND(E1205*F1205,2)</f>
        <v>169450</v>
      </c>
      <c r="H1205" s="44"/>
      <c r="J1205" s="187">
        <v>160392</v>
      </c>
      <c r="K1205" s="186">
        <f t="shared" si="95"/>
        <v>160392</v>
      </c>
      <c r="L1205" s="166" t="str">
        <f t="shared" si="96"/>
        <v>OK</v>
      </c>
    </row>
    <row r="1206" spans="2:12" ht="12" x14ac:dyDescent="0.2">
      <c r="B1206" s="92" t="s">
        <v>1128</v>
      </c>
      <c r="C1206" s="59" t="s">
        <v>2360</v>
      </c>
      <c r="D1206" s="93" t="s">
        <v>2463</v>
      </c>
      <c r="E1206" s="122">
        <v>1</v>
      </c>
      <c r="F1206" s="94">
        <v>204825</v>
      </c>
      <c r="G1206" s="94">
        <f>ROUND(E1206*F1206,2)</f>
        <v>204825</v>
      </c>
      <c r="H1206" s="44"/>
      <c r="J1206" s="187">
        <v>193876</v>
      </c>
      <c r="K1206" s="186">
        <f t="shared" si="95"/>
        <v>193876</v>
      </c>
      <c r="L1206" s="166" t="str">
        <f t="shared" si="96"/>
        <v>OK</v>
      </c>
    </row>
    <row r="1207" spans="2:12" ht="12" x14ac:dyDescent="0.2">
      <c r="B1207" s="92" t="s">
        <v>1129</v>
      </c>
      <c r="C1207" s="59" t="s">
        <v>1345</v>
      </c>
      <c r="D1207" s="93" t="s">
        <v>2463</v>
      </c>
      <c r="E1207" s="122">
        <v>1</v>
      </c>
      <c r="F1207" s="94">
        <v>17039</v>
      </c>
      <c r="G1207" s="94">
        <f>ROUND(E1207*F1207,2)</f>
        <v>17039</v>
      </c>
      <c r="H1207" s="44"/>
      <c r="J1207" s="187">
        <v>16128</v>
      </c>
      <c r="K1207" s="186">
        <f t="shared" si="95"/>
        <v>16128</v>
      </c>
      <c r="L1207" s="166" t="str">
        <f t="shared" si="96"/>
        <v>OK</v>
      </c>
    </row>
    <row r="1208" spans="2:12" ht="12" x14ac:dyDescent="0.2">
      <c r="B1208" s="92" t="s">
        <v>1130</v>
      </c>
      <c r="C1208" s="59" t="s">
        <v>2361</v>
      </c>
      <c r="D1208" s="93" t="s">
        <v>2464</v>
      </c>
      <c r="E1208" s="122">
        <v>1</v>
      </c>
      <c r="F1208" s="94">
        <v>40560</v>
      </c>
      <c r="G1208" s="94">
        <f>ROUND(E1208*F1208,2)</f>
        <v>40560</v>
      </c>
      <c r="H1208" s="44"/>
      <c r="J1208" s="187">
        <v>38392</v>
      </c>
      <c r="K1208" s="186">
        <f t="shared" si="95"/>
        <v>38392</v>
      </c>
      <c r="L1208" s="166" t="str">
        <f t="shared" si="96"/>
        <v>OK</v>
      </c>
    </row>
    <row r="1209" spans="2:12" ht="12" x14ac:dyDescent="0.2">
      <c r="B1209" s="105" t="s">
        <v>1131</v>
      </c>
      <c r="C1209" s="60" t="s">
        <v>2362</v>
      </c>
      <c r="D1209" s="86"/>
      <c r="E1209" s="122"/>
      <c r="F1209" s="94"/>
      <c r="G1209" s="94"/>
      <c r="H1209" s="44"/>
      <c r="J1209" s="187"/>
      <c r="K1209" s="186">
        <f t="shared" si="95"/>
        <v>0</v>
      </c>
      <c r="L1209" s="166" t="str">
        <f t="shared" si="96"/>
        <v>OK</v>
      </c>
    </row>
    <row r="1210" spans="2:12" ht="22.5" x14ac:dyDescent="0.2">
      <c r="B1210" s="92" t="s">
        <v>2640</v>
      </c>
      <c r="C1210" s="59" t="s">
        <v>2363</v>
      </c>
      <c r="D1210" s="89" t="s">
        <v>2522</v>
      </c>
      <c r="E1210" s="122">
        <v>1</v>
      </c>
      <c r="F1210" s="94">
        <v>64427</v>
      </c>
      <c r="G1210" s="94">
        <f>ROUND(E1210*F1210,2)</f>
        <v>64427</v>
      </c>
      <c r="H1210" s="44"/>
      <c r="J1210" s="187">
        <v>60983</v>
      </c>
      <c r="K1210" s="186">
        <f t="shared" si="95"/>
        <v>60983</v>
      </c>
      <c r="L1210" s="166" t="str">
        <f t="shared" si="96"/>
        <v>OK</v>
      </c>
    </row>
    <row r="1211" spans="2:12" ht="12" x14ac:dyDescent="0.2">
      <c r="B1211" s="92" t="s">
        <v>2641</v>
      </c>
      <c r="C1211" s="59" t="s">
        <v>2364</v>
      </c>
      <c r="D1211" s="89" t="s">
        <v>2522</v>
      </c>
      <c r="E1211" s="122">
        <v>1</v>
      </c>
      <c r="F1211" s="94">
        <v>111063</v>
      </c>
      <c r="G1211" s="94">
        <f>ROUND(E1211*F1211,2)</f>
        <v>111063</v>
      </c>
      <c r="H1211" s="44"/>
      <c r="J1211" s="187">
        <v>105126</v>
      </c>
      <c r="K1211" s="186">
        <f t="shared" si="95"/>
        <v>105126</v>
      </c>
      <c r="L1211" s="166" t="str">
        <f t="shared" si="96"/>
        <v>OK</v>
      </c>
    </row>
    <row r="1212" spans="2:12" ht="22.5" x14ac:dyDescent="0.2">
      <c r="B1212" s="92" t="s">
        <v>2642</v>
      </c>
      <c r="C1212" s="59" t="s">
        <v>2365</v>
      </c>
      <c r="D1212" s="89" t="s">
        <v>2522</v>
      </c>
      <c r="E1212" s="122">
        <v>1</v>
      </c>
      <c r="F1212" s="94">
        <v>45424</v>
      </c>
      <c r="G1212" s="94">
        <f>ROUND(E1212*F1212,2)</f>
        <v>45424</v>
      </c>
      <c r="H1212" s="44"/>
      <c r="J1212" s="187">
        <v>42996</v>
      </c>
      <c r="K1212" s="186">
        <f t="shared" si="95"/>
        <v>42996</v>
      </c>
      <c r="L1212" s="166" t="str">
        <f t="shared" si="96"/>
        <v>OK</v>
      </c>
    </row>
    <row r="1213" spans="2:12" ht="12" x14ac:dyDescent="0.2">
      <c r="B1213" s="26"/>
      <c r="C1213" s="27"/>
      <c r="D1213" s="11"/>
      <c r="E1213" s="122"/>
      <c r="F1213" s="24"/>
      <c r="G1213" s="54"/>
      <c r="H1213" s="44"/>
      <c r="J1213" s="187"/>
      <c r="K1213" s="186">
        <f t="shared" si="95"/>
        <v>0</v>
      </c>
      <c r="L1213" s="166" t="str">
        <f t="shared" si="96"/>
        <v>OK</v>
      </c>
    </row>
    <row r="1214" spans="2:12" ht="12" x14ac:dyDescent="0.2">
      <c r="B1214" s="12">
        <v>21</v>
      </c>
      <c r="C1214" s="28" t="s">
        <v>2366</v>
      </c>
      <c r="D1214" s="118"/>
      <c r="E1214" s="135"/>
      <c r="F1214" s="113"/>
      <c r="G1214" s="114"/>
      <c r="H1214" s="15">
        <f>SUM(G1216:G1229)</f>
        <v>5738364</v>
      </c>
      <c r="J1214" s="187"/>
      <c r="K1214" s="186">
        <f t="shared" si="95"/>
        <v>0</v>
      </c>
      <c r="L1214" s="166" t="str">
        <f t="shared" si="96"/>
        <v>OK</v>
      </c>
    </row>
    <row r="1215" spans="2:12" ht="12" x14ac:dyDescent="0.2">
      <c r="B1215" s="10" t="s">
        <v>1132</v>
      </c>
      <c r="C1215" s="73" t="s">
        <v>2367</v>
      </c>
      <c r="D1215" s="74"/>
      <c r="E1215" s="122"/>
      <c r="F1215" s="56"/>
      <c r="G1215" s="56"/>
      <c r="H1215" s="46"/>
      <c r="J1215" s="187"/>
      <c r="K1215" s="186">
        <f t="shared" si="95"/>
        <v>0</v>
      </c>
      <c r="L1215" s="166" t="str">
        <f t="shared" si="96"/>
        <v>OK</v>
      </c>
    </row>
    <row r="1216" spans="2:12" ht="12" x14ac:dyDescent="0.2">
      <c r="B1216" s="92" t="s">
        <v>1133</v>
      </c>
      <c r="C1216" s="59" t="s">
        <v>2368</v>
      </c>
      <c r="D1216" s="93" t="s">
        <v>2463</v>
      </c>
      <c r="E1216" s="122">
        <v>1</v>
      </c>
      <c r="F1216" s="94">
        <v>2360</v>
      </c>
      <c r="G1216" s="94">
        <f t="shared" ref="G1216:G1229" si="98">ROUND(E1216*F1216,2)</f>
        <v>2360</v>
      </c>
      <c r="H1216" s="44"/>
      <c r="J1216" s="187">
        <v>2234</v>
      </c>
      <c r="K1216" s="186">
        <f t="shared" si="95"/>
        <v>2234</v>
      </c>
      <c r="L1216" s="166" t="str">
        <f t="shared" si="96"/>
        <v>OK</v>
      </c>
    </row>
    <row r="1217" spans="2:12" ht="12" x14ac:dyDescent="0.2">
      <c r="B1217" s="92" t="s">
        <v>1134</v>
      </c>
      <c r="C1217" s="59" t="s">
        <v>2369</v>
      </c>
      <c r="D1217" s="93" t="s">
        <v>2463</v>
      </c>
      <c r="E1217" s="122">
        <v>1</v>
      </c>
      <c r="F1217" s="94">
        <v>3627</v>
      </c>
      <c r="G1217" s="94">
        <f t="shared" si="98"/>
        <v>3627</v>
      </c>
      <c r="H1217" s="44"/>
      <c r="J1217" s="187">
        <v>3433</v>
      </c>
      <c r="K1217" s="186">
        <f t="shared" si="95"/>
        <v>3433</v>
      </c>
      <c r="L1217" s="166" t="str">
        <f t="shared" si="96"/>
        <v>OK</v>
      </c>
    </row>
    <row r="1218" spans="2:12" ht="12" x14ac:dyDescent="0.2">
      <c r="B1218" s="92" t="s">
        <v>1135</v>
      </c>
      <c r="C1218" s="59" t="s">
        <v>2370</v>
      </c>
      <c r="D1218" s="93" t="s">
        <v>2463</v>
      </c>
      <c r="E1218" s="122">
        <v>1</v>
      </c>
      <c r="F1218" s="94">
        <v>4390</v>
      </c>
      <c r="G1218" s="94">
        <f t="shared" si="98"/>
        <v>4390</v>
      </c>
      <c r="H1218" s="44"/>
      <c r="J1218" s="187">
        <v>4155</v>
      </c>
      <c r="K1218" s="186">
        <f t="shared" si="95"/>
        <v>4155</v>
      </c>
      <c r="L1218" s="166" t="str">
        <f t="shared" si="96"/>
        <v>OK</v>
      </c>
    </row>
    <row r="1219" spans="2:12" ht="22.5" x14ac:dyDescent="0.2">
      <c r="B1219" s="92" t="s">
        <v>1136</v>
      </c>
      <c r="C1219" s="59" t="s">
        <v>2371</v>
      </c>
      <c r="D1219" s="93" t="s">
        <v>2464</v>
      </c>
      <c r="E1219" s="122">
        <v>1</v>
      </c>
      <c r="F1219" s="94">
        <v>36397</v>
      </c>
      <c r="G1219" s="94">
        <f t="shared" si="98"/>
        <v>36397</v>
      </c>
      <c r="H1219" s="44"/>
      <c r="J1219" s="187">
        <v>34451</v>
      </c>
      <c r="K1219" s="186">
        <f t="shared" si="95"/>
        <v>34451</v>
      </c>
      <c r="L1219" s="166" t="str">
        <f t="shared" si="96"/>
        <v>OK</v>
      </c>
    </row>
    <row r="1220" spans="2:12" ht="12" x14ac:dyDescent="0.2">
      <c r="B1220" s="92" t="s">
        <v>1137</v>
      </c>
      <c r="C1220" s="59" t="s">
        <v>2372</v>
      </c>
      <c r="D1220" s="89" t="s">
        <v>2522</v>
      </c>
      <c r="E1220" s="122">
        <v>1</v>
      </c>
      <c r="F1220" s="94">
        <v>2169</v>
      </c>
      <c r="G1220" s="94">
        <f t="shared" si="98"/>
        <v>2169</v>
      </c>
      <c r="H1220" s="44"/>
      <c r="J1220" s="187">
        <v>2053</v>
      </c>
      <c r="K1220" s="186">
        <f t="shared" si="95"/>
        <v>2053</v>
      </c>
      <c r="L1220" s="166" t="str">
        <f t="shared" si="96"/>
        <v>OK</v>
      </c>
    </row>
    <row r="1221" spans="2:12" ht="12" x14ac:dyDescent="0.2">
      <c r="B1221" s="92" t="s">
        <v>1138</v>
      </c>
      <c r="C1221" s="59" t="s">
        <v>2373</v>
      </c>
      <c r="D1221" s="89" t="s">
        <v>2522</v>
      </c>
      <c r="E1221" s="122">
        <v>1</v>
      </c>
      <c r="F1221" s="94">
        <v>5432</v>
      </c>
      <c r="G1221" s="94">
        <f t="shared" si="98"/>
        <v>5432</v>
      </c>
      <c r="H1221" s="44"/>
      <c r="J1221" s="187">
        <v>5142</v>
      </c>
      <c r="K1221" s="186">
        <f t="shared" si="95"/>
        <v>5142</v>
      </c>
      <c r="L1221" s="166" t="str">
        <f t="shared" si="96"/>
        <v>OK</v>
      </c>
    </row>
    <row r="1222" spans="2:12" ht="12" x14ac:dyDescent="0.2">
      <c r="B1222" s="92" t="s">
        <v>1139</v>
      </c>
      <c r="C1222" s="59" t="s">
        <v>2374</v>
      </c>
      <c r="D1222" s="93" t="s">
        <v>1227</v>
      </c>
      <c r="E1222" s="122">
        <v>1</v>
      </c>
      <c r="F1222" s="94">
        <v>21168</v>
      </c>
      <c r="G1222" s="94">
        <f t="shared" si="98"/>
        <v>21168</v>
      </c>
      <c r="H1222" s="44"/>
      <c r="J1222" s="187">
        <v>20036</v>
      </c>
      <c r="K1222" s="186">
        <f t="shared" si="95"/>
        <v>20036</v>
      </c>
      <c r="L1222" s="166" t="str">
        <f t="shared" si="96"/>
        <v>OK</v>
      </c>
    </row>
    <row r="1223" spans="2:12" ht="12" x14ac:dyDescent="0.2">
      <c r="B1223" s="92" t="s">
        <v>1140</v>
      </c>
      <c r="C1223" s="59" t="s">
        <v>2375</v>
      </c>
      <c r="D1223" s="93" t="s">
        <v>2463</v>
      </c>
      <c r="E1223" s="122">
        <v>1</v>
      </c>
      <c r="F1223" s="94">
        <v>7770</v>
      </c>
      <c r="G1223" s="94">
        <f t="shared" si="98"/>
        <v>7770</v>
      </c>
      <c r="H1223" s="44"/>
      <c r="J1223" s="187">
        <v>7355</v>
      </c>
      <c r="K1223" s="186">
        <f t="shared" si="95"/>
        <v>7355</v>
      </c>
      <c r="L1223" s="166" t="str">
        <f t="shared" si="96"/>
        <v>OK</v>
      </c>
    </row>
    <row r="1224" spans="2:12" ht="12" x14ac:dyDescent="0.2">
      <c r="B1224" s="92" t="s">
        <v>1141</v>
      </c>
      <c r="C1224" s="101" t="s">
        <v>2376</v>
      </c>
      <c r="D1224" s="93" t="s">
        <v>1227</v>
      </c>
      <c r="E1224" s="122">
        <v>1</v>
      </c>
      <c r="F1224" s="94">
        <v>1301522</v>
      </c>
      <c r="G1224" s="94">
        <f t="shared" si="98"/>
        <v>1301522</v>
      </c>
      <c r="H1224" s="44"/>
      <c r="J1224" s="187">
        <v>1231947</v>
      </c>
      <c r="K1224" s="186">
        <f t="shared" si="95"/>
        <v>1231947</v>
      </c>
      <c r="L1224" s="166" t="str">
        <f t="shared" si="96"/>
        <v>OK</v>
      </c>
    </row>
    <row r="1225" spans="2:12" ht="45" x14ac:dyDescent="0.2">
      <c r="B1225" s="92" t="s">
        <v>1142</v>
      </c>
      <c r="C1225" s="59" t="s">
        <v>2521</v>
      </c>
      <c r="D1225" s="93" t="s">
        <v>1227</v>
      </c>
      <c r="E1225" s="122">
        <v>1</v>
      </c>
      <c r="F1225" s="94">
        <v>2089529</v>
      </c>
      <c r="G1225" s="94">
        <f t="shared" si="98"/>
        <v>2089529</v>
      </c>
      <c r="H1225" s="44"/>
      <c r="J1225" s="187">
        <v>1977829</v>
      </c>
      <c r="K1225" s="186">
        <f t="shared" si="95"/>
        <v>1977829</v>
      </c>
      <c r="L1225" s="166" t="str">
        <f t="shared" si="96"/>
        <v>OK</v>
      </c>
    </row>
    <row r="1226" spans="2:12" ht="12" x14ac:dyDescent="0.2">
      <c r="B1226" s="92" t="s">
        <v>2643</v>
      </c>
      <c r="C1226" s="59" t="s">
        <v>2377</v>
      </c>
      <c r="D1226" s="93" t="s">
        <v>2463</v>
      </c>
      <c r="E1226" s="122">
        <v>1</v>
      </c>
      <c r="F1226" s="94">
        <v>832975</v>
      </c>
      <c r="G1226" s="94">
        <f t="shared" si="98"/>
        <v>832975</v>
      </c>
      <c r="H1226" s="44"/>
      <c r="J1226" s="187">
        <v>788447</v>
      </c>
      <c r="K1226" s="186">
        <f t="shared" si="95"/>
        <v>788447</v>
      </c>
      <c r="L1226" s="166" t="str">
        <f t="shared" si="96"/>
        <v>OK</v>
      </c>
    </row>
    <row r="1227" spans="2:12" ht="12" x14ac:dyDescent="0.2">
      <c r="B1227" s="92" t="s">
        <v>1143</v>
      </c>
      <c r="C1227" s="59" t="s">
        <v>2378</v>
      </c>
      <c r="D1227" s="93" t="s">
        <v>1227</v>
      </c>
      <c r="E1227" s="122">
        <v>1</v>
      </c>
      <c r="F1227" s="94">
        <v>104122</v>
      </c>
      <c r="G1227" s="94">
        <f t="shared" si="98"/>
        <v>104122</v>
      </c>
      <c r="H1227" s="44"/>
      <c r="J1227" s="187">
        <v>98556</v>
      </c>
      <c r="K1227" s="186">
        <f t="shared" si="95"/>
        <v>98556</v>
      </c>
      <c r="L1227" s="166" t="str">
        <f t="shared" si="96"/>
        <v>OK</v>
      </c>
    </row>
    <row r="1228" spans="2:12" ht="12" x14ac:dyDescent="0.2">
      <c r="B1228" s="92" t="s">
        <v>1144</v>
      </c>
      <c r="C1228" s="59" t="s">
        <v>2379</v>
      </c>
      <c r="D1228" s="93" t="s">
        <v>1227</v>
      </c>
      <c r="E1228" s="122">
        <v>1</v>
      </c>
      <c r="F1228" s="94">
        <v>1132324</v>
      </c>
      <c r="G1228" s="94">
        <f t="shared" si="98"/>
        <v>1132324</v>
      </c>
      <c r="H1228" s="44"/>
      <c r="J1228" s="187">
        <v>1071793</v>
      </c>
      <c r="K1228" s="186">
        <f t="shared" si="95"/>
        <v>1071793</v>
      </c>
      <c r="L1228" s="166" t="str">
        <f t="shared" si="96"/>
        <v>OK</v>
      </c>
    </row>
    <row r="1229" spans="2:12" ht="12" x14ac:dyDescent="0.2">
      <c r="B1229" s="92" t="s">
        <v>1145</v>
      </c>
      <c r="C1229" s="102" t="s">
        <v>2380</v>
      </c>
      <c r="D1229" s="89" t="s">
        <v>2522</v>
      </c>
      <c r="E1229" s="122">
        <v>1</v>
      </c>
      <c r="F1229" s="94">
        <v>194579</v>
      </c>
      <c r="G1229" s="94">
        <f t="shared" si="98"/>
        <v>194579</v>
      </c>
      <c r="H1229" s="44"/>
      <c r="J1229" s="187">
        <v>184177</v>
      </c>
      <c r="K1229" s="186">
        <f t="shared" si="95"/>
        <v>184177</v>
      </c>
      <c r="L1229" s="166" t="str">
        <f t="shared" si="96"/>
        <v>OK</v>
      </c>
    </row>
    <row r="1230" spans="2:12" ht="12" x14ac:dyDescent="0.2">
      <c r="B1230" s="48"/>
      <c r="C1230" s="49"/>
      <c r="D1230" s="18"/>
      <c r="E1230" s="122"/>
      <c r="F1230" s="24"/>
      <c r="G1230" s="54"/>
      <c r="H1230" s="44"/>
      <c r="J1230" s="187"/>
      <c r="K1230" s="186">
        <f t="shared" ref="K1230:K1293" si="99">ROUND($E1230*J1230,0)</f>
        <v>0</v>
      </c>
      <c r="L1230" s="166" t="str">
        <f t="shared" ref="L1230:L1293" si="100">IF(AND(J1230&gt;=$F1230*0.9,J1230&lt;=$F1230),"OK","ERROR Vr")</f>
        <v>OK</v>
      </c>
    </row>
    <row r="1231" spans="2:12" ht="12" x14ac:dyDescent="0.2">
      <c r="B1231" s="12">
        <v>25</v>
      </c>
      <c r="C1231" s="28" t="s">
        <v>2381</v>
      </c>
      <c r="D1231" s="118"/>
      <c r="E1231" s="135"/>
      <c r="F1231" s="113"/>
      <c r="G1231" s="114"/>
      <c r="H1231" s="15">
        <f>SUM(G1233:G1312)</f>
        <v>9928074</v>
      </c>
      <c r="J1231" s="187"/>
      <c r="K1231" s="186">
        <f t="shared" si="99"/>
        <v>0</v>
      </c>
      <c r="L1231" s="166" t="str">
        <f t="shared" si="100"/>
        <v>OK</v>
      </c>
    </row>
    <row r="1232" spans="2:12" ht="12" x14ac:dyDescent="0.2">
      <c r="B1232" s="10" t="s">
        <v>1146</v>
      </c>
      <c r="C1232" s="73" t="s">
        <v>2382</v>
      </c>
      <c r="D1232" s="33"/>
      <c r="E1232" s="122"/>
      <c r="F1232" s="83"/>
      <c r="G1232" s="55"/>
      <c r="H1232" s="44"/>
      <c r="J1232" s="187"/>
      <c r="K1232" s="186">
        <f t="shared" si="99"/>
        <v>0</v>
      </c>
      <c r="L1232" s="166" t="str">
        <f t="shared" si="100"/>
        <v>OK</v>
      </c>
    </row>
    <row r="1233" spans="2:12" ht="12" x14ac:dyDescent="0.2">
      <c r="B1233" s="92" t="s">
        <v>1147</v>
      </c>
      <c r="C1233" s="59" t="s">
        <v>2383</v>
      </c>
      <c r="D1233" s="93" t="s">
        <v>2469</v>
      </c>
      <c r="E1233" s="122">
        <v>1</v>
      </c>
      <c r="F1233" s="94">
        <v>7048</v>
      </c>
      <c r="G1233" s="94">
        <f t="shared" ref="G1233:G1242" si="101">ROUND(E1233*F1233,2)</f>
        <v>7048</v>
      </c>
      <c r="H1233" s="44"/>
      <c r="J1233" s="187">
        <v>6671</v>
      </c>
      <c r="K1233" s="186">
        <f t="shared" si="99"/>
        <v>6671</v>
      </c>
      <c r="L1233" s="166" t="str">
        <f t="shared" si="100"/>
        <v>OK</v>
      </c>
    </row>
    <row r="1234" spans="2:12" ht="12" x14ac:dyDescent="0.2">
      <c r="B1234" s="92" t="s">
        <v>1148</v>
      </c>
      <c r="C1234" s="59" t="s">
        <v>2384</v>
      </c>
      <c r="D1234" s="93" t="s">
        <v>2469</v>
      </c>
      <c r="E1234" s="122">
        <v>1</v>
      </c>
      <c r="F1234" s="94">
        <v>10341</v>
      </c>
      <c r="G1234" s="94">
        <f t="shared" si="101"/>
        <v>10341</v>
      </c>
      <c r="H1234" s="44"/>
      <c r="J1234" s="187">
        <v>9788</v>
      </c>
      <c r="K1234" s="186">
        <f t="shared" si="99"/>
        <v>9788</v>
      </c>
      <c r="L1234" s="166" t="str">
        <f t="shared" si="100"/>
        <v>OK</v>
      </c>
    </row>
    <row r="1235" spans="2:12" ht="12" x14ac:dyDescent="0.2">
      <c r="B1235" s="92" t="s">
        <v>1149</v>
      </c>
      <c r="C1235" s="59" t="s">
        <v>2385</v>
      </c>
      <c r="D1235" s="93" t="s">
        <v>2469</v>
      </c>
      <c r="E1235" s="122">
        <v>1</v>
      </c>
      <c r="F1235" s="94">
        <v>17387</v>
      </c>
      <c r="G1235" s="94">
        <f t="shared" si="101"/>
        <v>17387</v>
      </c>
      <c r="H1235" s="44"/>
      <c r="J1235" s="187">
        <v>16458</v>
      </c>
      <c r="K1235" s="186">
        <f t="shared" si="99"/>
        <v>16458</v>
      </c>
      <c r="L1235" s="166" t="str">
        <f t="shared" si="100"/>
        <v>OK</v>
      </c>
    </row>
    <row r="1236" spans="2:12" ht="12" x14ac:dyDescent="0.2">
      <c r="B1236" s="92" t="s">
        <v>1150</v>
      </c>
      <c r="C1236" s="59" t="s">
        <v>2386</v>
      </c>
      <c r="D1236" s="93" t="s">
        <v>2469</v>
      </c>
      <c r="E1236" s="122">
        <v>1</v>
      </c>
      <c r="F1236" s="94">
        <v>24437</v>
      </c>
      <c r="G1236" s="94">
        <f t="shared" si="101"/>
        <v>24437</v>
      </c>
      <c r="H1236" s="44"/>
      <c r="J1236" s="187">
        <v>23131</v>
      </c>
      <c r="K1236" s="186">
        <f t="shared" si="99"/>
        <v>23131</v>
      </c>
      <c r="L1236" s="166" t="str">
        <f t="shared" si="100"/>
        <v>OK</v>
      </c>
    </row>
    <row r="1237" spans="2:12" ht="12" x14ac:dyDescent="0.2">
      <c r="B1237" s="92" t="s">
        <v>1151</v>
      </c>
      <c r="C1237" s="59" t="s">
        <v>2387</v>
      </c>
      <c r="D1237" s="93" t="s">
        <v>2469</v>
      </c>
      <c r="E1237" s="122">
        <v>1</v>
      </c>
      <c r="F1237" s="94">
        <v>31487</v>
      </c>
      <c r="G1237" s="94">
        <f t="shared" si="101"/>
        <v>31487</v>
      </c>
      <c r="H1237" s="44"/>
      <c r="J1237" s="187">
        <v>29804</v>
      </c>
      <c r="K1237" s="186">
        <f t="shared" si="99"/>
        <v>29804</v>
      </c>
      <c r="L1237" s="166" t="str">
        <f t="shared" si="100"/>
        <v>OK</v>
      </c>
    </row>
    <row r="1238" spans="2:12" ht="12" x14ac:dyDescent="0.2">
      <c r="B1238" s="92" t="s">
        <v>1152</v>
      </c>
      <c r="C1238" s="59" t="s">
        <v>2388</v>
      </c>
      <c r="D1238" s="93" t="s">
        <v>2469</v>
      </c>
      <c r="E1238" s="122">
        <v>1</v>
      </c>
      <c r="F1238" s="94">
        <v>38534</v>
      </c>
      <c r="G1238" s="94">
        <f t="shared" si="101"/>
        <v>38534</v>
      </c>
      <c r="H1238" s="44"/>
      <c r="J1238" s="187">
        <v>36474</v>
      </c>
      <c r="K1238" s="186">
        <f t="shared" si="99"/>
        <v>36474</v>
      </c>
      <c r="L1238" s="166" t="str">
        <f t="shared" si="100"/>
        <v>OK</v>
      </c>
    </row>
    <row r="1239" spans="2:12" ht="12" x14ac:dyDescent="0.2">
      <c r="B1239" s="92" t="s">
        <v>1153</v>
      </c>
      <c r="C1239" s="59" t="s">
        <v>2389</v>
      </c>
      <c r="D1239" s="93" t="s">
        <v>2469</v>
      </c>
      <c r="E1239" s="122">
        <v>1</v>
      </c>
      <c r="F1239" s="94">
        <v>41828</v>
      </c>
      <c r="G1239" s="94">
        <f t="shared" si="101"/>
        <v>41828</v>
      </c>
      <c r="H1239" s="44"/>
      <c r="J1239" s="187">
        <v>39592</v>
      </c>
      <c r="K1239" s="186">
        <f t="shared" si="99"/>
        <v>39592</v>
      </c>
      <c r="L1239" s="166" t="str">
        <f t="shared" si="100"/>
        <v>OK</v>
      </c>
    </row>
    <row r="1240" spans="2:12" ht="12" x14ac:dyDescent="0.2">
      <c r="B1240" s="92" t="s">
        <v>1154</v>
      </c>
      <c r="C1240" s="59" t="s">
        <v>2390</v>
      </c>
      <c r="D1240" s="93" t="s">
        <v>2469</v>
      </c>
      <c r="E1240" s="122">
        <v>1</v>
      </c>
      <c r="F1240" s="94">
        <v>55924</v>
      </c>
      <c r="G1240" s="94">
        <f t="shared" si="101"/>
        <v>55924</v>
      </c>
      <c r="H1240" s="44"/>
      <c r="J1240" s="187">
        <v>52934</v>
      </c>
      <c r="K1240" s="186">
        <f t="shared" si="99"/>
        <v>52934</v>
      </c>
      <c r="L1240" s="166" t="str">
        <f t="shared" si="100"/>
        <v>OK</v>
      </c>
    </row>
    <row r="1241" spans="2:12" ht="12" x14ac:dyDescent="0.2">
      <c r="B1241" s="92" t="s">
        <v>1155</v>
      </c>
      <c r="C1241" s="59" t="s">
        <v>2391</v>
      </c>
      <c r="D1241" s="93" t="s">
        <v>2469</v>
      </c>
      <c r="E1241" s="122">
        <v>1</v>
      </c>
      <c r="F1241" s="94">
        <v>18269</v>
      </c>
      <c r="G1241" s="94">
        <f t="shared" si="101"/>
        <v>18269</v>
      </c>
      <c r="H1241" s="44"/>
      <c r="J1241" s="187">
        <v>17292</v>
      </c>
      <c r="K1241" s="186">
        <f t="shared" si="99"/>
        <v>17292</v>
      </c>
      <c r="L1241" s="166" t="str">
        <f t="shared" si="100"/>
        <v>OK</v>
      </c>
    </row>
    <row r="1242" spans="2:12" ht="12" x14ac:dyDescent="0.2">
      <c r="B1242" s="92" t="s">
        <v>1156</v>
      </c>
      <c r="C1242" s="59" t="s">
        <v>2392</v>
      </c>
      <c r="D1242" s="93" t="s">
        <v>2469</v>
      </c>
      <c r="E1242" s="122">
        <v>1</v>
      </c>
      <c r="F1242" s="94">
        <v>11217</v>
      </c>
      <c r="G1242" s="94">
        <f t="shared" si="101"/>
        <v>11217</v>
      </c>
      <c r="H1242" s="44"/>
      <c r="J1242" s="187">
        <v>10617</v>
      </c>
      <c r="K1242" s="186">
        <f t="shared" si="99"/>
        <v>10617</v>
      </c>
      <c r="L1242" s="166" t="str">
        <f t="shared" si="100"/>
        <v>OK</v>
      </c>
    </row>
    <row r="1243" spans="2:12" ht="12" x14ac:dyDescent="0.2">
      <c r="B1243" s="105" t="s">
        <v>1157</v>
      </c>
      <c r="C1243" s="60" t="s">
        <v>2393</v>
      </c>
      <c r="D1243" s="86"/>
      <c r="E1243" s="122"/>
      <c r="F1243" s="94"/>
      <c r="G1243" s="94"/>
      <c r="H1243" s="44"/>
      <c r="J1243" s="187"/>
      <c r="K1243" s="186">
        <f t="shared" si="99"/>
        <v>0</v>
      </c>
      <c r="L1243" s="166" t="str">
        <f t="shared" si="100"/>
        <v>OK</v>
      </c>
    </row>
    <row r="1244" spans="2:12" ht="12" x14ac:dyDescent="0.2">
      <c r="B1244" s="92" t="s">
        <v>1158</v>
      </c>
      <c r="C1244" s="59" t="s">
        <v>2394</v>
      </c>
      <c r="D1244" s="93" t="s">
        <v>2464</v>
      </c>
      <c r="E1244" s="122">
        <v>1</v>
      </c>
      <c r="F1244" s="94">
        <v>307185</v>
      </c>
      <c r="G1244" s="94">
        <f t="shared" ref="G1244:G1261" si="102">ROUND(E1244*F1244,2)</f>
        <v>307185</v>
      </c>
      <c r="H1244" s="44"/>
      <c r="J1244" s="187">
        <v>290764</v>
      </c>
      <c r="K1244" s="186">
        <f t="shared" si="99"/>
        <v>290764</v>
      </c>
      <c r="L1244" s="166" t="str">
        <f t="shared" si="100"/>
        <v>OK</v>
      </c>
    </row>
    <row r="1245" spans="2:12" ht="12" x14ac:dyDescent="0.2">
      <c r="B1245" s="92" t="s">
        <v>1159</v>
      </c>
      <c r="C1245" s="59" t="s">
        <v>2395</v>
      </c>
      <c r="D1245" s="93" t="s">
        <v>2464</v>
      </c>
      <c r="E1245" s="122">
        <v>1</v>
      </c>
      <c r="F1245" s="94">
        <v>391944</v>
      </c>
      <c r="G1245" s="94">
        <f t="shared" si="102"/>
        <v>391944</v>
      </c>
      <c r="H1245" s="44"/>
      <c r="J1245" s="187">
        <v>370992</v>
      </c>
      <c r="K1245" s="186">
        <f t="shared" si="99"/>
        <v>370992</v>
      </c>
      <c r="L1245" s="166" t="str">
        <f t="shared" si="100"/>
        <v>OK</v>
      </c>
    </row>
    <row r="1246" spans="2:12" ht="12" x14ac:dyDescent="0.2">
      <c r="B1246" s="92" t="s">
        <v>1160</v>
      </c>
      <c r="C1246" s="59" t="s">
        <v>2396</v>
      </c>
      <c r="D1246" s="93" t="s">
        <v>2464</v>
      </c>
      <c r="E1246" s="122">
        <v>1</v>
      </c>
      <c r="F1246" s="94">
        <v>324481</v>
      </c>
      <c r="G1246" s="94">
        <f t="shared" si="102"/>
        <v>324481</v>
      </c>
      <c r="H1246" s="44"/>
      <c r="J1246" s="187">
        <v>307135</v>
      </c>
      <c r="K1246" s="186">
        <f t="shared" si="99"/>
        <v>307135</v>
      </c>
      <c r="L1246" s="166" t="str">
        <f t="shared" si="100"/>
        <v>OK</v>
      </c>
    </row>
    <row r="1247" spans="2:12" ht="12" x14ac:dyDescent="0.2">
      <c r="B1247" s="92" t="s">
        <v>1161</v>
      </c>
      <c r="C1247" s="59" t="s">
        <v>2397</v>
      </c>
      <c r="D1247" s="93" t="s">
        <v>2464</v>
      </c>
      <c r="E1247" s="122">
        <v>1</v>
      </c>
      <c r="F1247" s="94">
        <v>164592</v>
      </c>
      <c r="G1247" s="94">
        <f t="shared" si="102"/>
        <v>164592</v>
      </c>
      <c r="H1247" s="44"/>
      <c r="J1247" s="187">
        <v>155793</v>
      </c>
      <c r="K1247" s="186">
        <f t="shared" si="99"/>
        <v>155793</v>
      </c>
      <c r="L1247" s="166" t="str">
        <f t="shared" si="100"/>
        <v>OK</v>
      </c>
    </row>
    <row r="1248" spans="2:12" ht="12" x14ac:dyDescent="0.2">
      <c r="B1248" s="92" t="s">
        <v>1162</v>
      </c>
      <c r="C1248" s="59" t="s">
        <v>2398</v>
      </c>
      <c r="D1248" s="93" t="s">
        <v>2464</v>
      </c>
      <c r="E1248" s="122">
        <v>1</v>
      </c>
      <c r="F1248" s="94">
        <v>177169</v>
      </c>
      <c r="G1248" s="94">
        <f t="shared" si="102"/>
        <v>177169</v>
      </c>
      <c r="H1248" s="44"/>
      <c r="J1248" s="187">
        <v>167698</v>
      </c>
      <c r="K1248" s="186">
        <f t="shared" si="99"/>
        <v>167698</v>
      </c>
      <c r="L1248" s="166" t="str">
        <f t="shared" si="100"/>
        <v>OK</v>
      </c>
    </row>
    <row r="1249" spans="2:12" ht="12" x14ac:dyDescent="0.2">
      <c r="B1249" s="92" t="s">
        <v>1163</v>
      </c>
      <c r="C1249" s="59" t="s">
        <v>2399</v>
      </c>
      <c r="D1249" s="93" t="s">
        <v>2464</v>
      </c>
      <c r="E1249" s="122">
        <v>1</v>
      </c>
      <c r="F1249" s="94">
        <v>95362</v>
      </c>
      <c r="G1249" s="94">
        <f t="shared" si="102"/>
        <v>95362</v>
      </c>
      <c r="H1249" s="44"/>
      <c r="J1249" s="187">
        <v>90264</v>
      </c>
      <c r="K1249" s="186">
        <f t="shared" si="99"/>
        <v>90264</v>
      </c>
      <c r="L1249" s="166" t="str">
        <f t="shared" si="100"/>
        <v>OK</v>
      </c>
    </row>
    <row r="1250" spans="2:12" ht="12" x14ac:dyDescent="0.2">
      <c r="B1250" s="92" t="s">
        <v>1164</v>
      </c>
      <c r="C1250" s="59" t="s">
        <v>2400</v>
      </c>
      <c r="D1250" s="93" t="s">
        <v>2464</v>
      </c>
      <c r="E1250" s="122">
        <v>1</v>
      </c>
      <c r="F1250" s="94">
        <v>505406</v>
      </c>
      <c r="G1250" s="94">
        <f t="shared" si="102"/>
        <v>505406</v>
      </c>
      <c r="H1250" s="44"/>
      <c r="J1250" s="187">
        <v>478389</v>
      </c>
      <c r="K1250" s="186">
        <f t="shared" si="99"/>
        <v>478389</v>
      </c>
      <c r="L1250" s="166" t="str">
        <f t="shared" si="100"/>
        <v>OK</v>
      </c>
    </row>
    <row r="1251" spans="2:12" ht="12" x14ac:dyDescent="0.2">
      <c r="B1251" s="92" t="s">
        <v>1165</v>
      </c>
      <c r="C1251" s="59" t="s">
        <v>2401</v>
      </c>
      <c r="D1251" s="93" t="s">
        <v>2464</v>
      </c>
      <c r="E1251" s="122">
        <v>1</v>
      </c>
      <c r="F1251" s="94">
        <v>403434</v>
      </c>
      <c r="G1251" s="94">
        <f t="shared" si="102"/>
        <v>403434</v>
      </c>
      <c r="H1251" s="44"/>
      <c r="J1251" s="187">
        <v>381868</v>
      </c>
      <c r="K1251" s="186">
        <f t="shared" si="99"/>
        <v>381868</v>
      </c>
      <c r="L1251" s="166" t="str">
        <f t="shared" si="100"/>
        <v>OK</v>
      </c>
    </row>
    <row r="1252" spans="2:12" ht="12" x14ac:dyDescent="0.2">
      <c r="B1252" s="92" t="s">
        <v>1166</v>
      </c>
      <c r="C1252" s="59" t="s">
        <v>2402</v>
      </c>
      <c r="D1252" s="93" t="s">
        <v>2464</v>
      </c>
      <c r="E1252" s="122">
        <v>1</v>
      </c>
      <c r="F1252" s="94">
        <v>470458</v>
      </c>
      <c r="G1252" s="94">
        <f t="shared" si="102"/>
        <v>470458</v>
      </c>
      <c r="H1252" s="44"/>
      <c r="J1252" s="187">
        <v>445309</v>
      </c>
      <c r="K1252" s="186">
        <f t="shared" si="99"/>
        <v>445309</v>
      </c>
      <c r="L1252" s="166" t="str">
        <f t="shared" si="100"/>
        <v>OK</v>
      </c>
    </row>
    <row r="1253" spans="2:12" ht="12" x14ac:dyDescent="0.2">
      <c r="B1253" s="92" t="s">
        <v>1167</v>
      </c>
      <c r="C1253" s="59" t="s">
        <v>2403</v>
      </c>
      <c r="D1253" s="93" t="s">
        <v>2464</v>
      </c>
      <c r="E1253" s="122">
        <v>1</v>
      </c>
      <c r="F1253" s="94">
        <v>314019</v>
      </c>
      <c r="G1253" s="94">
        <f t="shared" si="102"/>
        <v>314019</v>
      </c>
      <c r="H1253" s="44"/>
      <c r="J1253" s="187">
        <v>297232</v>
      </c>
      <c r="K1253" s="186">
        <f t="shared" si="99"/>
        <v>297232</v>
      </c>
      <c r="L1253" s="166" t="str">
        <f t="shared" si="100"/>
        <v>OK</v>
      </c>
    </row>
    <row r="1254" spans="2:12" ht="12" x14ac:dyDescent="0.2">
      <c r="B1254" s="92" t="s">
        <v>1168</v>
      </c>
      <c r="C1254" s="59" t="s">
        <v>2404</v>
      </c>
      <c r="D1254" s="93" t="s">
        <v>2464</v>
      </c>
      <c r="E1254" s="122">
        <v>1</v>
      </c>
      <c r="F1254" s="94">
        <v>411591</v>
      </c>
      <c r="G1254" s="94">
        <f t="shared" si="102"/>
        <v>411591</v>
      </c>
      <c r="H1254" s="44"/>
      <c r="J1254" s="187">
        <v>389589</v>
      </c>
      <c r="K1254" s="186">
        <f t="shared" si="99"/>
        <v>389589</v>
      </c>
      <c r="L1254" s="166" t="str">
        <f t="shared" si="100"/>
        <v>OK</v>
      </c>
    </row>
    <row r="1255" spans="2:12" ht="12" x14ac:dyDescent="0.2">
      <c r="B1255" s="92" t="s">
        <v>1169</v>
      </c>
      <c r="C1255" s="59" t="s">
        <v>2405</v>
      </c>
      <c r="D1255" s="93" t="s">
        <v>2464</v>
      </c>
      <c r="E1255" s="122">
        <v>1</v>
      </c>
      <c r="F1255" s="94">
        <v>271457</v>
      </c>
      <c r="G1255" s="94">
        <f t="shared" si="102"/>
        <v>271457</v>
      </c>
      <c r="H1255" s="44"/>
      <c r="J1255" s="187">
        <v>256946</v>
      </c>
      <c r="K1255" s="186">
        <f t="shared" si="99"/>
        <v>256946</v>
      </c>
      <c r="L1255" s="166" t="str">
        <f t="shared" si="100"/>
        <v>OK</v>
      </c>
    </row>
    <row r="1256" spans="2:12" ht="12" x14ac:dyDescent="0.2">
      <c r="B1256" s="92" t="s">
        <v>1170</v>
      </c>
      <c r="C1256" s="59" t="s">
        <v>2406</v>
      </c>
      <c r="D1256" s="93" t="s">
        <v>2464</v>
      </c>
      <c r="E1256" s="122">
        <v>1</v>
      </c>
      <c r="F1256" s="94">
        <v>303083</v>
      </c>
      <c r="G1256" s="94">
        <f t="shared" si="102"/>
        <v>303083</v>
      </c>
      <c r="H1256" s="44"/>
      <c r="J1256" s="187">
        <v>286881</v>
      </c>
      <c r="K1256" s="186">
        <f t="shared" si="99"/>
        <v>286881</v>
      </c>
      <c r="L1256" s="166" t="str">
        <f t="shared" si="100"/>
        <v>OK</v>
      </c>
    </row>
    <row r="1257" spans="2:12" ht="12" x14ac:dyDescent="0.2">
      <c r="B1257" s="92" t="s">
        <v>1171</v>
      </c>
      <c r="C1257" s="59" t="s">
        <v>2407</v>
      </c>
      <c r="D1257" s="93" t="s">
        <v>2464</v>
      </c>
      <c r="E1257" s="122">
        <v>1</v>
      </c>
      <c r="F1257" s="94">
        <v>247082</v>
      </c>
      <c r="G1257" s="94">
        <f t="shared" si="102"/>
        <v>247082</v>
      </c>
      <c r="H1257" s="44"/>
      <c r="J1257" s="187">
        <v>233874</v>
      </c>
      <c r="K1257" s="186">
        <f t="shared" si="99"/>
        <v>233874</v>
      </c>
      <c r="L1257" s="166" t="str">
        <f t="shared" si="100"/>
        <v>OK</v>
      </c>
    </row>
    <row r="1258" spans="2:12" ht="12" x14ac:dyDescent="0.2">
      <c r="B1258" s="92" t="s">
        <v>1172</v>
      </c>
      <c r="C1258" s="59" t="s">
        <v>2408</v>
      </c>
      <c r="D1258" s="93" t="s">
        <v>2464</v>
      </c>
      <c r="E1258" s="122">
        <v>1</v>
      </c>
      <c r="F1258" s="94">
        <v>278708</v>
      </c>
      <c r="G1258" s="94">
        <f t="shared" si="102"/>
        <v>278708</v>
      </c>
      <c r="H1258" s="44"/>
      <c r="J1258" s="187">
        <v>263809</v>
      </c>
      <c r="K1258" s="186">
        <f t="shared" si="99"/>
        <v>263809</v>
      </c>
      <c r="L1258" s="166" t="str">
        <f t="shared" si="100"/>
        <v>OK</v>
      </c>
    </row>
    <row r="1259" spans="2:12" ht="12" x14ac:dyDescent="0.2">
      <c r="B1259" s="92" t="s">
        <v>1173</v>
      </c>
      <c r="C1259" s="59" t="s">
        <v>2409</v>
      </c>
      <c r="D1259" s="93" t="s">
        <v>2464</v>
      </c>
      <c r="E1259" s="122">
        <v>1</v>
      </c>
      <c r="F1259" s="94">
        <v>230030</v>
      </c>
      <c r="G1259" s="94">
        <f t="shared" si="102"/>
        <v>230030</v>
      </c>
      <c r="H1259" s="44"/>
      <c r="J1259" s="187">
        <v>217733</v>
      </c>
      <c r="K1259" s="186">
        <f t="shared" si="99"/>
        <v>217733</v>
      </c>
      <c r="L1259" s="166" t="str">
        <f t="shared" si="100"/>
        <v>OK</v>
      </c>
    </row>
    <row r="1260" spans="2:12" ht="12" x14ac:dyDescent="0.2">
      <c r="B1260" s="92" t="s">
        <v>1174</v>
      </c>
      <c r="C1260" s="59" t="s">
        <v>2410</v>
      </c>
      <c r="D1260" s="93" t="s">
        <v>2464</v>
      </c>
      <c r="E1260" s="122">
        <v>1</v>
      </c>
      <c r="F1260" s="94">
        <v>207500</v>
      </c>
      <c r="G1260" s="94">
        <f t="shared" si="102"/>
        <v>207500</v>
      </c>
      <c r="H1260" s="44"/>
      <c r="J1260" s="187">
        <v>196408</v>
      </c>
      <c r="K1260" s="186">
        <f t="shared" si="99"/>
        <v>196408</v>
      </c>
      <c r="L1260" s="166" t="str">
        <f t="shared" si="100"/>
        <v>OK</v>
      </c>
    </row>
    <row r="1261" spans="2:12" ht="12" x14ac:dyDescent="0.2">
      <c r="B1261" s="92" t="s">
        <v>1175</v>
      </c>
      <c r="C1261" s="59" t="s">
        <v>2411</v>
      </c>
      <c r="D1261" s="93" t="s">
        <v>2464</v>
      </c>
      <c r="E1261" s="122">
        <v>1</v>
      </c>
      <c r="F1261" s="94">
        <v>182149</v>
      </c>
      <c r="G1261" s="94">
        <f t="shared" si="102"/>
        <v>182149</v>
      </c>
      <c r="H1261" s="44"/>
      <c r="J1261" s="187">
        <v>172412</v>
      </c>
      <c r="K1261" s="186">
        <f t="shared" si="99"/>
        <v>172412</v>
      </c>
      <c r="L1261" s="166" t="str">
        <f t="shared" si="100"/>
        <v>OK</v>
      </c>
    </row>
    <row r="1262" spans="2:12" ht="12" x14ac:dyDescent="0.2">
      <c r="B1262" s="105" t="s">
        <v>1176</v>
      </c>
      <c r="C1262" s="60" t="s">
        <v>2412</v>
      </c>
      <c r="D1262" s="86"/>
      <c r="E1262" s="122"/>
      <c r="F1262" s="94"/>
      <c r="G1262" s="94"/>
      <c r="H1262" s="44"/>
      <c r="J1262" s="187"/>
      <c r="K1262" s="186">
        <f t="shared" si="99"/>
        <v>0</v>
      </c>
      <c r="L1262" s="166" t="str">
        <f t="shared" si="100"/>
        <v>OK</v>
      </c>
    </row>
    <row r="1263" spans="2:12" ht="12" x14ac:dyDescent="0.2">
      <c r="B1263" s="92" t="s">
        <v>1177</v>
      </c>
      <c r="C1263" s="59" t="s">
        <v>2413</v>
      </c>
      <c r="D1263" s="93" t="s">
        <v>2464</v>
      </c>
      <c r="E1263" s="122">
        <v>1</v>
      </c>
      <c r="F1263" s="94">
        <v>418137</v>
      </c>
      <c r="G1263" s="94">
        <f>ROUND(E1263*F1263,2)</f>
        <v>418137</v>
      </c>
      <c r="H1263" s="44"/>
      <c r="J1263" s="187">
        <v>395785</v>
      </c>
      <c r="K1263" s="186">
        <f t="shared" si="99"/>
        <v>395785</v>
      </c>
      <c r="L1263" s="166" t="str">
        <f t="shared" si="100"/>
        <v>OK</v>
      </c>
    </row>
    <row r="1264" spans="2:12" ht="12" x14ac:dyDescent="0.2">
      <c r="B1264" s="92" t="s">
        <v>1178</v>
      </c>
      <c r="C1264" s="59" t="s">
        <v>2414</v>
      </c>
      <c r="D1264" s="93" t="s">
        <v>2464</v>
      </c>
      <c r="E1264" s="122">
        <v>1</v>
      </c>
      <c r="F1264" s="94">
        <v>371339</v>
      </c>
      <c r="G1264" s="94">
        <f>ROUND(E1264*F1264,2)</f>
        <v>371339</v>
      </c>
      <c r="H1264" s="44"/>
      <c r="J1264" s="187">
        <v>351488</v>
      </c>
      <c r="K1264" s="186">
        <f t="shared" si="99"/>
        <v>351488</v>
      </c>
      <c r="L1264" s="166" t="str">
        <f t="shared" si="100"/>
        <v>OK</v>
      </c>
    </row>
    <row r="1265" spans="2:12" ht="12" x14ac:dyDescent="0.2">
      <c r="B1265" s="92" t="s">
        <v>1179</v>
      </c>
      <c r="C1265" s="59" t="s">
        <v>2415</v>
      </c>
      <c r="D1265" s="93" t="s">
        <v>2464</v>
      </c>
      <c r="E1265" s="122">
        <v>1</v>
      </c>
      <c r="F1265" s="94">
        <v>347739</v>
      </c>
      <c r="G1265" s="94">
        <f>ROUND(E1265*F1265,2)</f>
        <v>347739</v>
      </c>
      <c r="H1265" s="44"/>
      <c r="J1265" s="187">
        <v>329150</v>
      </c>
      <c r="K1265" s="186">
        <f t="shared" si="99"/>
        <v>329150</v>
      </c>
      <c r="L1265" s="166" t="str">
        <f t="shared" si="100"/>
        <v>OK</v>
      </c>
    </row>
    <row r="1266" spans="2:12" ht="12" x14ac:dyDescent="0.2">
      <c r="B1266" s="92" t="s">
        <v>1180</v>
      </c>
      <c r="C1266" s="59" t="s">
        <v>2416</v>
      </c>
      <c r="D1266" s="93" t="s">
        <v>2464</v>
      </c>
      <c r="E1266" s="122">
        <v>1</v>
      </c>
      <c r="F1266" s="94">
        <v>302190</v>
      </c>
      <c r="G1266" s="94">
        <f>ROUND(E1266*F1266,2)</f>
        <v>302190</v>
      </c>
      <c r="H1266" s="44"/>
      <c r="J1266" s="187">
        <v>286036</v>
      </c>
      <c r="K1266" s="186">
        <f t="shared" si="99"/>
        <v>286036</v>
      </c>
      <c r="L1266" s="166" t="str">
        <f t="shared" si="100"/>
        <v>OK</v>
      </c>
    </row>
    <row r="1267" spans="2:12" ht="12" x14ac:dyDescent="0.2">
      <c r="B1267" s="92" t="s">
        <v>1181</v>
      </c>
      <c r="C1267" s="59" t="s">
        <v>2417</v>
      </c>
      <c r="D1267" s="93" t="s">
        <v>2464</v>
      </c>
      <c r="E1267" s="122">
        <v>1</v>
      </c>
      <c r="F1267" s="94">
        <v>305662</v>
      </c>
      <c r="G1267" s="94">
        <f>ROUND(E1267*F1267,2)</f>
        <v>305662</v>
      </c>
      <c r="H1267" s="44"/>
      <c r="J1267" s="187">
        <v>289322</v>
      </c>
      <c r="K1267" s="186">
        <f t="shared" si="99"/>
        <v>289322</v>
      </c>
      <c r="L1267" s="166" t="str">
        <f t="shared" si="100"/>
        <v>OK</v>
      </c>
    </row>
    <row r="1268" spans="2:12" ht="12" x14ac:dyDescent="0.2">
      <c r="B1268" s="105" t="s">
        <v>1182</v>
      </c>
      <c r="C1268" s="60" t="s">
        <v>2418</v>
      </c>
      <c r="D1268" s="86"/>
      <c r="E1268" s="122"/>
      <c r="F1268" s="94"/>
      <c r="G1268" s="94"/>
      <c r="H1268" s="44"/>
      <c r="J1268" s="187"/>
      <c r="K1268" s="186">
        <f t="shared" si="99"/>
        <v>0</v>
      </c>
      <c r="L1268" s="166" t="str">
        <f t="shared" si="100"/>
        <v>OK</v>
      </c>
    </row>
    <row r="1269" spans="2:12" ht="12" x14ac:dyDescent="0.2">
      <c r="B1269" s="92" t="s">
        <v>1183</v>
      </c>
      <c r="C1269" s="59" t="s">
        <v>2419</v>
      </c>
      <c r="D1269" s="93" t="s">
        <v>2469</v>
      </c>
      <c r="E1269" s="122">
        <v>1</v>
      </c>
      <c r="F1269" s="94">
        <v>75</v>
      </c>
      <c r="G1269" s="94">
        <f t="shared" ref="G1269:G1278" si="103">ROUND(E1269*F1269,2)</f>
        <v>75</v>
      </c>
      <c r="H1269" s="44"/>
      <c r="J1269" s="187">
        <v>71</v>
      </c>
      <c r="K1269" s="186">
        <f t="shared" si="99"/>
        <v>71</v>
      </c>
      <c r="L1269" s="166" t="str">
        <f t="shared" si="100"/>
        <v>OK</v>
      </c>
    </row>
    <row r="1270" spans="2:12" ht="12" x14ac:dyDescent="0.2">
      <c r="B1270" s="92" t="s">
        <v>1184</v>
      </c>
      <c r="C1270" s="59" t="s">
        <v>2420</v>
      </c>
      <c r="D1270" s="93" t="s">
        <v>2469</v>
      </c>
      <c r="E1270" s="122">
        <v>1</v>
      </c>
      <c r="F1270" s="94">
        <v>181</v>
      </c>
      <c r="G1270" s="94">
        <f t="shared" si="103"/>
        <v>181</v>
      </c>
      <c r="H1270" s="44"/>
      <c r="J1270" s="187">
        <v>171</v>
      </c>
      <c r="K1270" s="186">
        <f t="shared" si="99"/>
        <v>171</v>
      </c>
      <c r="L1270" s="166" t="str">
        <f t="shared" si="100"/>
        <v>OK</v>
      </c>
    </row>
    <row r="1271" spans="2:12" ht="12" x14ac:dyDescent="0.2">
      <c r="B1271" s="92" t="s">
        <v>1185</v>
      </c>
      <c r="C1271" s="59" t="s">
        <v>2421</v>
      </c>
      <c r="D1271" s="93" t="s">
        <v>2469</v>
      </c>
      <c r="E1271" s="122">
        <v>1</v>
      </c>
      <c r="F1271" s="94">
        <v>170</v>
      </c>
      <c r="G1271" s="94">
        <f t="shared" si="103"/>
        <v>170</v>
      </c>
      <c r="H1271" s="44"/>
      <c r="J1271" s="187">
        <v>161</v>
      </c>
      <c r="K1271" s="186">
        <f t="shared" si="99"/>
        <v>161</v>
      </c>
      <c r="L1271" s="166" t="str">
        <f t="shared" si="100"/>
        <v>OK</v>
      </c>
    </row>
    <row r="1272" spans="2:12" ht="12" x14ac:dyDescent="0.2">
      <c r="B1272" s="92" t="s">
        <v>1186</v>
      </c>
      <c r="C1272" s="59" t="s">
        <v>2422</v>
      </c>
      <c r="D1272" s="93" t="s">
        <v>2469</v>
      </c>
      <c r="E1272" s="122">
        <v>1</v>
      </c>
      <c r="F1272" s="94">
        <v>207</v>
      </c>
      <c r="G1272" s="94">
        <f t="shared" si="103"/>
        <v>207</v>
      </c>
      <c r="H1272" s="44"/>
      <c r="J1272" s="187">
        <v>196</v>
      </c>
      <c r="K1272" s="186">
        <f t="shared" si="99"/>
        <v>196</v>
      </c>
      <c r="L1272" s="166" t="str">
        <f t="shared" si="100"/>
        <v>OK</v>
      </c>
    </row>
    <row r="1273" spans="2:12" ht="12" x14ac:dyDescent="0.2">
      <c r="B1273" s="92" t="s">
        <v>1187</v>
      </c>
      <c r="C1273" s="59" t="s">
        <v>2423</v>
      </c>
      <c r="D1273" s="93" t="s">
        <v>2469</v>
      </c>
      <c r="E1273" s="122">
        <v>1</v>
      </c>
      <c r="F1273" s="94">
        <v>2018</v>
      </c>
      <c r="G1273" s="94">
        <f t="shared" si="103"/>
        <v>2018</v>
      </c>
      <c r="H1273" s="44"/>
      <c r="J1273" s="187">
        <v>1910</v>
      </c>
      <c r="K1273" s="186">
        <f t="shared" si="99"/>
        <v>1910</v>
      </c>
      <c r="L1273" s="166" t="str">
        <f t="shared" si="100"/>
        <v>OK</v>
      </c>
    </row>
    <row r="1274" spans="2:12" ht="12" x14ac:dyDescent="0.2">
      <c r="B1274" s="92" t="s">
        <v>1188</v>
      </c>
      <c r="C1274" s="59" t="s">
        <v>2424</v>
      </c>
      <c r="D1274" s="93" t="s">
        <v>2469</v>
      </c>
      <c r="E1274" s="122">
        <v>1</v>
      </c>
      <c r="F1274" s="94">
        <v>573</v>
      </c>
      <c r="G1274" s="94">
        <f t="shared" si="103"/>
        <v>573</v>
      </c>
      <c r="H1274" s="44"/>
      <c r="J1274" s="187">
        <v>542</v>
      </c>
      <c r="K1274" s="186">
        <f t="shared" si="99"/>
        <v>542</v>
      </c>
      <c r="L1274" s="166" t="str">
        <f t="shared" si="100"/>
        <v>OK</v>
      </c>
    </row>
    <row r="1275" spans="2:12" ht="12" x14ac:dyDescent="0.2">
      <c r="B1275" s="92" t="s">
        <v>1189</v>
      </c>
      <c r="C1275" s="59" t="s">
        <v>2425</v>
      </c>
      <c r="D1275" s="93" t="s">
        <v>2469</v>
      </c>
      <c r="E1275" s="122">
        <v>1</v>
      </c>
      <c r="F1275" s="94">
        <v>2259</v>
      </c>
      <c r="G1275" s="94">
        <f t="shared" si="103"/>
        <v>2259</v>
      </c>
      <c r="H1275" s="44"/>
      <c r="J1275" s="187">
        <v>2138</v>
      </c>
      <c r="K1275" s="186">
        <f t="shared" si="99"/>
        <v>2138</v>
      </c>
      <c r="L1275" s="166" t="str">
        <f t="shared" si="100"/>
        <v>OK</v>
      </c>
    </row>
    <row r="1276" spans="2:12" ht="12" x14ac:dyDescent="0.2">
      <c r="B1276" s="92" t="s">
        <v>1190</v>
      </c>
      <c r="C1276" s="59" t="s">
        <v>2426</v>
      </c>
      <c r="D1276" s="93" t="s">
        <v>2469</v>
      </c>
      <c r="E1276" s="122">
        <v>1</v>
      </c>
      <c r="F1276" s="94">
        <v>181</v>
      </c>
      <c r="G1276" s="94">
        <f t="shared" si="103"/>
        <v>181</v>
      </c>
      <c r="H1276" s="44"/>
      <c r="J1276" s="187">
        <v>171</v>
      </c>
      <c r="K1276" s="186">
        <f t="shared" si="99"/>
        <v>171</v>
      </c>
      <c r="L1276" s="166" t="str">
        <f t="shared" si="100"/>
        <v>OK</v>
      </c>
    </row>
    <row r="1277" spans="2:12" ht="12" x14ac:dyDescent="0.2">
      <c r="B1277" s="92" t="s">
        <v>1191</v>
      </c>
      <c r="C1277" s="59" t="s">
        <v>2427</v>
      </c>
      <c r="D1277" s="93" t="s">
        <v>2469</v>
      </c>
      <c r="E1277" s="122">
        <v>1</v>
      </c>
      <c r="F1277" s="94">
        <v>181</v>
      </c>
      <c r="G1277" s="94">
        <f t="shared" si="103"/>
        <v>181</v>
      </c>
      <c r="H1277" s="44"/>
      <c r="J1277" s="187">
        <v>171</v>
      </c>
      <c r="K1277" s="186">
        <f t="shared" si="99"/>
        <v>171</v>
      </c>
      <c r="L1277" s="166" t="str">
        <f t="shared" si="100"/>
        <v>OK</v>
      </c>
    </row>
    <row r="1278" spans="2:12" ht="12" x14ac:dyDescent="0.2">
      <c r="B1278" s="92" t="s">
        <v>1192</v>
      </c>
      <c r="C1278" s="59" t="s">
        <v>2428</v>
      </c>
      <c r="D1278" s="93" t="s">
        <v>2469</v>
      </c>
      <c r="E1278" s="122">
        <v>1</v>
      </c>
      <c r="F1278" s="94">
        <v>181</v>
      </c>
      <c r="G1278" s="94">
        <f t="shared" si="103"/>
        <v>181</v>
      </c>
      <c r="H1278" s="44"/>
      <c r="J1278" s="187">
        <v>171</v>
      </c>
      <c r="K1278" s="186">
        <f t="shared" si="99"/>
        <v>171</v>
      </c>
      <c r="L1278" s="166" t="str">
        <f t="shared" si="100"/>
        <v>OK</v>
      </c>
    </row>
    <row r="1279" spans="2:12" ht="12" x14ac:dyDescent="0.2">
      <c r="B1279" s="105" t="s">
        <v>1193</v>
      </c>
      <c r="C1279" s="60" t="s">
        <v>2429</v>
      </c>
      <c r="D1279" s="86"/>
      <c r="E1279" s="122"/>
      <c r="F1279" s="94"/>
      <c r="G1279" s="94"/>
      <c r="H1279" s="44"/>
      <c r="J1279" s="187"/>
      <c r="K1279" s="186">
        <f t="shared" si="99"/>
        <v>0</v>
      </c>
      <c r="L1279" s="166" t="str">
        <f t="shared" si="100"/>
        <v>OK</v>
      </c>
    </row>
    <row r="1280" spans="2:12" ht="12" x14ac:dyDescent="0.2">
      <c r="B1280" s="92" t="s">
        <v>1194</v>
      </c>
      <c r="C1280" s="59" t="s">
        <v>2430</v>
      </c>
      <c r="D1280" s="93" t="s">
        <v>2463</v>
      </c>
      <c r="E1280" s="122">
        <v>1</v>
      </c>
      <c r="F1280" s="94">
        <v>19878</v>
      </c>
      <c r="G1280" s="94">
        <f t="shared" ref="G1280:G1299" si="104">ROUND(E1280*F1280,2)</f>
        <v>19878</v>
      </c>
      <c r="H1280" s="44"/>
      <c r="J1280" s="187">
        <v>18815</v>
      </c>
      <c r="K1280" s="186">
        <f t="shared" si="99"/>
        <v>18815</v>
      </c>
      <c r="L1280" s="166" t="str">
        <f t="shared" si="100"/>
        <v>OK</v>
      </c>
    </row>
    <row r="1281" spans="2:12" ht="12" x14ac:dyDescent="0.2">
      <c r="B1281" s="92" t="s">
        <v>1195</v>
      </c>
      <c r="C1281" s="59" t="s">
        <v>2431</v>
      </c>
      <c r="D1281" s="93" t="s">
        <v>2463</v>
      </c>
      <c r="E1281" s="122">
        <v>1</v>
      </c>
      <c r="F1281" s="94">
        <v>20686</v>
      </c>
      <c r="G1281" s="94">
        <f t="shared" si="104"/>
        <v>20686</v>
      </c>
      <c r="H1281" s="44"/>
      <c r="J1281" s="187">
        <v>19580</v>
      </c>
      <c r="K1281" s="186">
        <f t="shared" si="99"/>
        <v>19580</v>
      </c>
      <c r="L1281" s="166" t="str">
        <f t="shared" si="100"/>
        <v>OK</v>
      </c>
    </row>
    <row r="1282" spans="2:12" ht="12" x14ac:dyDescent="0.2">
      <c r="B1282" s="92" t="s">
        <v>1196</v>
      </c>
      <c r="C1282" s="59" t="s">
        <v>2432</v>
      </c>
      <c r="D1282" s="93" t="s">
        <v>2463</v>
      </c>
      <c r="E1282" s="122">
        <v>1</v>
      </c>
      <c r="F1282" s="94">
        <v>25506</v>
      </c>
      <c r="G1282" s="94">
        <f t="shared" si="104"/>
        <v>25506</v>
      </c>
      <c r="H1282" s="44"/>
      <c r="J1282" s="187">
        <v>24143</v>
      </c>
      <c r="K1282" s="186">
        <f t="shared" si="99"/>
        <v>24143</v>
      </c>
      <c r="L1282" s="166" t="str">
        <f t="shared" si="100"/>
        <v>OK</v>
      </c>
    </row>
    <row r="1283" spans="2:12" ht="12" x14ac:dyDescent="0.2">
      <c r="B1283" s="92" t="s">
        <v>1197</v>
      </c>
      <c r="C1283" s="59" t="s">
        <v>2433</v>
      </c>
      <c r="D1283" s="93" t="s">
        <v>2463</v>
      </c>
      <c r="E1283" s="122">
        <v>1</v>
      </c>
      <c r="F1283" s="94">
        <v>19427</v>
      </c>
      <c r="G1283" s="94">
        <f t="shared" si="104"/>
        <v>19427</v>
      </c>
      <c r="H1283" s="44"/>
      <c r="J1283" s="187">
        <v>18388</v>
      </c>
      <c r="K1283" s="186">
        <f t="shared" si="99"/>
        <v>18388</v>
      </c>
      <c r="L1283" s="166" t="str">
        <f t="shared" si="100"/>
        <v>OK</v>
      </c>
    </row>
    <row r="1284" spans="2:12" ht="12" x14ac:dyDescent="0.2">
      <c r="B1284" s="92" t="s">
        <v>1198</v>
      </c>
      <c r="C1284" s="59" t="s">
        <v>2434</v>
      </c>
      <c r="D1284" s="93" t="s">
        <v>2463</v>
      </c>
      <c r="E1284" s="122">
        <v>1</v>
      </c>
      <c r="F1284" s="94">
        <v>13648</v>
      </c>
      <c r="G1284" s="94">
        <f t="shared" si="104"/>
        <v>13648</v>
      </c>
      <c r="H1284" s="44"/>
      <c r="J1284" s="187">
        <v>12918</v>
      </c>
      <c r="K1284" s="186">
        <f t="shared" si="99"/>
        <v>12918</v>
      </c>
      <c r="L1284" s="166" t="str">
        <f t="shared" si="100"/>
        <v>OK</v>
      </c>
    </row>
    <row r="1285" spans="2:12" ht="12" x14ac:dyDescent="0.2">
      <c r="B1285" s="92" t="s">
        <v>1199</v>
      </c>
      <c r="C1285" s="59" t="s">
        <v>2435</v>
      </c>
      <c r="D1285" s="93" t="s">
        <v>2463</v>
      </c>
      <c r="E1285" s="122">
        <v>1</v>
      </c>
      <c r="F1285" s="94">
        <v>20097</v>
      </c>
      <c r="G1285" s="94">
        <f t="shared" si="104"/>
        <v>20097</v>
      </c>
      <c r="H1285" s="44"/>
      <c r="J1285" s="187">
        <v>19023</v>
      </c>
      <c r="K1285" s="186">
        <f t="shared" si="99"/>
        <v>19023</v>
      </c>
      <c r="L1285" s="166" t="str">
        <f t="shared" si="100"/>
        <v>OK</v>
      </c>
    </row>
    <row r="1286" spans="2:12" ht="12" x14ac:dyDescent="0.2">
      <c r="B1286" s="92" t="s">
        <v>1200</v>
      </c>
      <c r="C1286" s="59" t="s">
        <v>2436</v>
      </c>
      <c r="D1286" s="93" t="s">
        <v>2463</v>
      </c>
      <c r="E1286" s="122">
        <v>1</v>
      </c>
      <c r="F1286" s="94">
        <v>121327</v>
      </c>
      <c r="G1286" s="94">
        <f t="shared" si="104"/>
        <v>121327</v>
      </c>
      <c r="H1286" s="44"/>
      <c r="J1286" s="187">
        <v>114841</v>
      </c>
      <c r="K1286" s="186">
        <f t="shared" si="99"/>
        <v>114841</v>
      </c>
      <c r="L1286" s="166" t="str">
        <f t="shared" si="100"/>
        <v>OK</v>
      </c>
    </row>
    <row r="1287" spans="2:12" ht="12" x14ac:dyDescent="0.2">
      <c r="B1287" s="92" t="s">
        <v>1201</v>
      </c>
      <c r="C1287" s="59" t="s">
        <v>2437</v>
      </c>
      <c r="D1287" s="93" t="s">
        <v>2465</v>
      </c>
      <c r="E1287" s="122">
        <v>1</v>
      </c>
      <c r="F1287" s="94">
        <v>5666</v>
      </c>
      <c r="G1287" s="94">
        <f t="shared" si="104"/>
        <v>5666</v>
      </c>
      <c r="H1287" s="44"/>
      <c r="J1287" s="187">
        <v>5363</v>
      </c>
      <c r="K1287" s="186">
        <f t="shared" si="99"/>
        <v>5363</v>
      </c>
      <c r="L1287" s="166" t="str">
        <f t="shared" si="100"/>
        <v>OK</v>
      </c>
    </row>
    <row r="1288" spans="2:12" ht="12" x14ac:dyDescent="0.2">
      <c r="B1288" s="92" t="s">
        <v>1202</v>
      </c>
      <c r="C1288" s="59" t="s">
        <v>2438</v>
      </c>
      <c r="D1288" s="93" t="s">
        <v>2463</v>
      </c>
      <c r="E1288" s="122">
        <v>1</v>
      </c>
      <c r="F1288" s="94">
        <v>208128</v>
      </c>
      <c r="G1288" s="94">
        <f t="shared" si="104"/>
        <v>208128</v>
      </c>
      <c r="H1288" s="44"/>
      <c r="J1288" s="187">
        <v>197002</v>
      </c>
      <c r="K1288" s="186">
        <f t="shared" si="99"/>
        <v>197002</v>
      </c>
      <c r="L1288" s="166" t="str">
        <f t="shared" si="100"/>
        <v>OK</v>
      </c>
    </row>
    <row r="1289" spans="2:12" ht="12" x14ac:dyDescent="0.2">
      <c r="B1289" s="92" t="s">
        <v>1203</v>
      </c>
      <c r="C1289" s="59" t="s">
        <v>2439</v>
      </c>
      <c r="D1289" s="93" t="s">
        <v>2463</v>
      </c>
      <c r="E1289" s="122">
        <v>1</v>
      </c>
      <c r="F1289" s="94">
        <v>141169</v>
      </c>
      <c r="G1289" s="94">
        <f t="shared" si="104"/>
        <v>141169</v>
      </c>
      <c r="H1289" s="44"/>
      <c r="J1289" s="187">
        <v>133623</v>
      </c>
      <c r="K1289" s="186">
        <f t="shared" si="99"/>
        <v>133623</v>
      </c>
      <c r="L1289" s="166" t="str">
        <f t="shared" si="100"/>
        <v>OK</v>
      </c>
    </row>
    <row r="1290" spans="2:12" ht="12" x14ac:dyDescent="0.2">
      <c r="B1290" s="92" t="s">
        <v>1204</v>
      </c>
      <c r="C1290" s="59" t="s">
        <v>2440</v>
      </c>
      <c r="D1290" s="93" t="s">
        <v>2463</v>
      </c>
      <c r="E1290" s="122">
        <v>1</v>
      </c>
      <c r="F1290" s="94">
        <v>98539</v>
      </c>
      <c r="G1290" s="94">
        <f t="shared" si="104"/>
        <v>98539</v>
      </c>
      <c r="H1290" s="44"/>
      <c r="J1290" s="187">
        <v>93271</v>
      </c>
      <c r="K1290" s="186">
        <f t="shared" si="99"/>
        <v>93271</v>
      </c>
      <c r="L1290" s="166" t="str">
        <f t="shared" si="100"/>
        <v>OK</v>
      </c>
    </row>
    <row r="1291" spans="2:12" ht="12" x14ac:dyDescent="0.2">
      <c r="B1291" s="92" t="s">
        <v>1205</v>
      </c>
      <c r="C1291" s="59" t="s">
        <v>2441</v>
      </c>
      <c r="D1291" s="93" t="s">
        <v>2463</v>
      </c>
      <c r="E1291" s="122">
        <v>1</v>
      </c>
      <c r="F1291" s="94">
        <v>126773</v>
      </c>
      <c r="G1291" s="94">
        <f t="shared" si="104"/>
        <v>126773</v>
      </c>
      <c r="H1291" s="44"/>
      <c r="J1291" s="187">
        <v>119996</v>
      </c>
      <c r="K1291" s="186">
        <f t="shared" si="99"/>
        <v>119996</v>
      </c>
      <c r="L1291" s="166" t="str">
        <f t="shared" si="100"/>
        <v>OK</v>
      </c>
    </row>
    <row r="1292" spans="2:12" ht="12" x14ac:dyDescent="0.2">
      <c r="B1292" s="92" t="s">
        <v>1206</v>
      </c>
      <c r="C1292" s="59" t="s">
        <v>2442</v>
      </c>
      <c r="D1292" s="93" t="s">
        <v>2463</v>
      </c>
      <c r="E1292" s="122">
        <v>1</v>
      </c>
      <c r="F1292" s="94">
        <v>59759</v>
      </c>
      <c r="G1292" s="94">
        <f t="shared" si="104"/>
        <v>59759</v>
      </c>
      <c r="H1292" s="44"/>
      <c r="J1292" s="187">
        <v>56564</v>
      </c>
      <c r="K1292" s="186">
        <f t="shared" si="99"/>
        <v>56564</v>
      </c>
      <c r="L1292" s="166" t="str">
        <f t="shared" si="100"/>
        <v>OK</v>
      </c>
    </row>
    <row r="1293" spans="2:12" ht="12" x14ac:dyDescent="0.2">
      <c r="B1293" s="92" t="s">
        <v>1207</v>
      </c>
      <c r="C1293" s="59" t="s">
        <v>2443</v>
      </c>
      <c r="D1293" s="93" t="s">
        <v>2463</v>
      </c>
      <c r="E1293" s="122">
        <v>1</v>
      </c>
      <c r="F1293" s="94">
        <v>12135</v>
      </c>
      <c r="G1293" s="94">
        <f t="shared" si="104"/>
        <v>12135</v>
      </c>
      <c r="H1293" s="44"/>
      <c r="J1293" s="187">
        <v>11486</v>
      </c>
      <c r="K1293" s="186">
        <f t="shared" si="99"/>
        <v>11486</v>
      </c>
      <c r="L1293" s="166" t="str">
        <f t="shared" si="100"/>
        <v>OK</v>
      </c>
    </row>
    <row r="1294" spans="2:12" ht="12" x14ac:dyDescent="0.2">
      <c r="B1294" s="92" t="s">
        <v>1208</v>
      </c>
      <c r="C1294" s="59" t="s">
        <v>2444</v>
      </c>
      <c r="D1294" s="93" t="s">
        <v>2463</v>
      </c>
      <c r="E1294" s="122">
        <v>1</v>
      </c>
      <c r="F1294" s="94">
        <v>4987</v>
      </c>
      <c r="G1294" s="94">
        <f t="shared" si="104"/>
        <v>4987</v>
      </c>
      <c r="H1294" s="44"/>
      <c r="J1294" s="187">
        <v>4720</v>
      </c>
      <c r="K1294" s="186">
        <f t="shared" ref="K1294:K1357" si="105">ROUND($E1294*J1294,0)</f>
        <v>4720</v>
      </c>
      <c r="L1294" s="166" t="str">
        <f t="shared" ref="L1294:L1357" si="106">IF(AND(J1294&gt;=$F1294*0.9,J1294&lt;=$F1294),"OK","ERROR Vr")</f>
        <v>OK</v>
      </c>
    </row>
    <row r="1295" spans="2:12" ht="12" x14ac:dyDescent="0.2">
      <c r="B1295" s="92" t="s">
        <v>1209</v>
      </c>
      <c r="C1295" s="59" t="s">
        <v>2445</v>
      </c>
      <c r="D1295" s="93" t="s">
        <v>2463</v>
      </c>
      <c r="E1295" s="122">
        <v>1</v>
      </c>
      <c r="F1295" s="94">
        <v>20814</v>
      </c>
      <c r="G1295" s="94">
        <f t="shared" si="104"/>
        <v>20814</v>
      </c>
      <c r="H1295" s="44"/>
      <c r="J1295" s="187">
        <v>19701</v>
      </c>
      <c r="K1295" s="186">
        <f t="shared" si="105"/>
        <v>19701</v>
      </c>
      <c r="L1295" s="166" t="str">
        <f t="shared" si="106"/>
        <v>OK</v>
      </c>
    </row>
    <row r="1296" spans="2:12" ht="12" x14ac:dyDescent="0.2">
      <c r="B1296" s="92" t="s">
        <v>1210</v>
      </c>
      <c r="C1296" s="59" t="s">
        <v>2446</v>
      </c>
      <c r="D1296" s="93" t="s">
        <v>2463</v>
      </c>
      <c r="E1296" s="122">
        <v>1</v>
      </c>
      <c r="F1296" s="94">
        <v>14117</v>
      </c>
      <c r="G1296" s="94">
        <f t="shared" si="104"/>
        <v>14117</v>
      </c>
      <c r="H1296" s="44"/>
      <c r="J1296" s="187">
        <v>13362</v>
      </c>
      <c r="K1296" s="186">
        <f t="shared" si="105"/>
        <v>13362</v>
      </c>
      <c r="L1296" s="166" t="str">
        <f t="shared" si="106"/>
        <v>OK</v>
      </c>
    </row>
    <row r="1297" spans="2:12" ht="12" x14ac:dyDescent="0.2">
      <c r="B1297" s="92" t="s">
        <v>1211</v>
      </c>
      <c r="C1297" s="59" t="s">
        <v>2447</v>
      </c>
      <c r="D1297" s="93" t="s">
        <v>2463</v>
      </c>
      <c r="E1297" s="122">
        <v>1</v>
      </c>
      <c r="F1297" s="94">
        <v>9852</v>
      </c>
      <c r="G1297" s="94">
        <f t="shared" si="104"/>
        <v>9852</v>
      </c>
      <c r="H1297" s="44"/>
      <c r="J1297" s="187">
        <v>9325</v>
      </c>
      <c r="K1297" s="186">
        <f t="shared" si="105"/>
        <v>9325</v>
      </c>
      <c r="L1297" s="166" t="str">
        <f t="shared" si="106"/>
        <v>OK</v>
      </c>
    </row>
    <row r="1298" spans="2:12" ht="12" x14ac:dyDescent="0.2">
      <c r="B1298" s="92" t="s">
        <v>1212</v>
      </c>
      <c r="C1298" s="59" t="s">
        <v>2448</v>
      </c>
      <c r="D1298" s="93" t="s">
        <v>2463</v>
      </c>
      <c r="E1298" s="122">
        <v>1</v>
      </c>
      <c r="F1298" s="94">
        <v>12679</v>
      </c>
      <c r="G1298" s="94">
        <f t="shared" si="104"/>
        <v>12679</v>
      </c>
      <c r="H1298" s="44"/>
      <c r="J1298" s="187">
        <v>12001</v>
      </c>
      <c r="K1298" s="186">
        <f t="shared" si="105"/>
        <v>12001</v>
      </c>
      <c r="L1298" s="166" t="str">
        <f t="shared" si="106"/>
        <v>OK</v>
      </c>
    </row>
    <row r="1299" spans="2:12" ht="12" x14ac:dyDescent="0.2">
      <c r="B1299" s="92" t="s">
        <v>1213</v>
      </c>
      <c r="C1299" s="59" t="s">
        <v>2449</v>
      </c>
      <c r="D1299" s="93" t="s">
        <v>2463</v>
      </c>
      <c r="E1299" s="122">
        <v>1</v>
      </c>
      <c r="F1299" s="94">
        <v>5976</v>
      </c>
      <c r="G1299" s="94">
        <f t="shared" si="104"/>
        <v>5976</v>
      </c>
      <c r="H1299" s="44"/>
      <c r="J1299" s="187">
        <v>5657</v>
      </c>
      <c r="K1299" s="186">
        <f t="shared" si="105"/>
        <v>5657</v>
      </c>
      <c r="L1299" s="166" t="str">
        <f t="shared" si="106"/>
        <v>OK</v>
      </c>
    </row>
    <row r="1300" spans="2:12" ht="12" x14ac:dyDescent="0.2">
      <c r="B1300" s="105" t="s">
        <v>1214</v>
      </c>
      <c r="C1300" s="60" t="s">
        <v>2450</v>
      </c>
      <c r="D1300" s="86"/>
      <c r="E1300" s="122"/>
      <c r="F1300" s="94"/>
      <c r="G1300" s="94"/>
      <c r="H1300" s="44"/>
      <c r="J1300" s="187"/>
      <c r="K1300" s="186">
        <f t="shared" si="105"/>
        <v>0</v>
      </c>
      <c r="L1300" s="166" t="str">
        <f t="shared" si="106"/>
        <v>OK</v>
      </c>
    </row>
    <row r="1301" spans="2:12" ht="12" x14ac:dyDescent="0.2">
      <c r="B1301" s="92" t="s">
        <v>1215</v>
      </c>
      <c r="C1301" s="59" t="s">
        <v>2451</v>
      </c>
      <c r="D1301" s="93" t="s">
        <v>1227</v>
      </c>
      <c r="E1301" s="122">
        <v>1</v>
      </c>
      <c r="F1301" s="94">
        <v>28314</v>
      </c>
      <c r="G1301" s="94">
        <f>ROUND(E1301*F1301,2)</f>
        <v>28314</v>
      </c>
      <c r="H1301" s="44"/>
      <c r="J1301" s="187">
        <v>26800</v>
      </c>
      <c r="K1301" s="186">
        <f t="shared" si="105"/>
        <v>26800</v>
      </c>
      <c r="L1301" s="166" t="str">
        <f t="shared" si="106"/>
        <v>OK</v>
      </c>
    </row>
    <row r="1302" spans="2:12" ht="12" x14ac:dyDescent="0.2">
      <c r="B1302" s="92" t="s">
        <v>1216</v>
      </c>
      <c r="C1302" s="59" t="s">
        <v>2452</v>
      </c>
      <c r="D1302" s="93" t="s">
        <v>1227</v>
      </c>
      <c r="E1302" s="122">
        <v>1</v>
      </c>
      <c r="F1302" s="94">
        <v>60345</v>
      </c>
      <c r="G1302" s="94">
        <f>ROUND(E1302*F1302,2)</f>
        <v>60345</v>
      </c>
      <c r="H1302" s="44"/>
      <c r="J1302" s="187">
        <v>57119</v>
      </c>
      <c r="K1302" s="186">
        <f t="shared" si="105"/>
        <v>57119</v>
      </c>
      <c r="L1302" s="166" t="str">
        <f t="shared" si="106"/>
        <v>OK</v>
      </c>
    </row>
    <row r="1303" spans="2:12" ht="12" x14ac:dyDescent="0.2">
      <c r="B1303" s="92" t="s">
        <v>1217</v>
      </c>
      <c r="C1303" s="59" t="s">
        <v>2453</v>
      </c>
      <c r="D1303" s="93" t="s">
        <v>1227</v>
      </c>
      <c r="E1303" s="122">
        <v>1</v>
      </c>
      <c r="F1303" s="94">
        <v>115420</v>
      </c>
      <c r="G1303" s="94">
        <f>ROUND(E1303*F1303,2)</f>
        <v>115420</v>
      </c>
      <c r="H1303" s="44"/>
      <c r="J1303" s="187">
        <v>109250</v>
      </c>
      <c r="K1303" s="186">
        <f t="shared" si="105"/>
        <v>109250</v>
      </c>
      <c r="L1303" s="166" t="str">
        <f t="shared" si="106"/>
        <v>OK</v>
      </c>
    </row>
    <row r="1304" spans="2:12" ht="12" x14ac:dyDescent="0.2">
      <c r="B1304" s="92" t="s">
        <v>1218</v>
      </c>
      <c r="C1304" s="59" t="s">
        <v>2454</v>
      </c>
      <c r="D1304" s="93" t="s">
        <v>1227</v>
      </c>
      <c r="E1304" s="122">
        <v>1</v>
      </c>
      <c r="F1304" s="94">
        <v>190482</v>
      </c>
      <c r="G1304" s="94">
        <f>ROUND(E1304*F1304,2)</f>
        <v>190482</v>
      </c>
      <c r="H1304" s="44"/>
      <c r="J1304" s="187">
        <v>180299</v>
      </c>
      <c r="K1304" s="186">
        <f t="shared" si="105"/>
        <v>180299</v>
      </c>
      <c r="L1304" s="166" t="str">
        <f t="shared" si="106"/>
        <v>OK</v>
      </c>
    </row>
    <row r="1305" spans="2:12" ht="12" x14ac:dyDescent="0.2">
      <c r="B1305" s="92" t="s">
        <v>1219</v>
      </c>
      <c r="C1305" s="59" t="s">
        <v>2455</v>
      </c>
      <c r="D1305" s="93" t="s">
        <v>1227</v>
      </c>
      <c r="E1305" s="122">
        <v>1</v>
      </c>
      <c r="F1305" s="94">
        <v>310665</v>
      </c>
      <c r="G1305" s="94">
        <f>ROUND(E1305*F1305,2)</f>
        <v>310665</v>
      </c>
      <c r="H1305" s="44"/>
      <c r="J1305" s="187">
        <v>294058</v>
      </c>
      <c r="K1305" s="186">
        <f t="shared" si="105"/>
        <v>294058</v>
      </c>
      <c r="L1305" s="166" t="str">
        <f t="shared" si="106"/>
        <v>OK</v>
      </c>
    </row>
    <row r="1306" spans="2:12" ht="12" x14ac:dyDescent="0.2">
      <c r="B1306" s="105" t="s">
        <v>1220</v>
      </c>
      <c r="C1306" s="66" t="s">
        <v>2456</v>
      </c>
      <c r="D1306" s="86"/>
      <c r="E1306" s="122"/>
      <c r="F1306" s="94"/>
      <c r="G1306" s="94"/>
      <c r="H1306" s="44"/>
      <c r="J1306" s="187"/>
      <c r="K1306" s="186">
        <f t="shared" si="105"/>
        <v>0</v>
      </c>
      <c r="L1306" s="166" t="str">
        <f t="shared" si="106"/>
        <v>OK</v>
      </c>
    </row>
    <row r="1307" spans="2:12" ht="67.5" x14ac:dyDescent="0.2">
      <c r="B1307" s="92" t="s">
        <v>1221</v>
      </c>
      <c r="C1307" s="59" t="s">
        <v>2457</v>
      </c>
      <c r="D1307" s="89" t="s">
        <v>2522</v>
      </c>
      <c r="E1307" s="122">
        <v>1</v>
      </c>
      <c r="F1307" s="94">
        <v>69448</v>
      </c>
      <c r="G1307" s="94">
        <f t="shared" ref="G1307:G1312" si="107">ROUND(E1307*F1307,2)</f>
        <v>69448</v>
      </c>
      <c r="H1307" s="44"/>
      <c r="J1307" s="187">
        <v>65736</v>
      </c>
      <c r="K1307" s="186">
        <f t="shared" si="105"/>
        <v>65736</v>
      </c>
      <c r="L1307" s="166" t="str">
        <f t="shared" si="106"/>
        <v>OK</v>
      </c>
    </row>
    <row r="1308" spans="2:12" ht="22.5" x14ac:dyDescent="0.2">
      <c r="B1308" s="92" t="s">
        <v>1222</v>
      </c>
      <c r="C1308" s="59" t="s">
        <v>2458</v>
      </c>
      <c r="D1308" s="93" t="s">
        <v>2463</v>
      </c>
      <c r="E1308" s="122">
        <v>1</v>
      </c>
      <c r="F1308" s="94">
        <v>30376</v>
      </c>
      <c r="G1308" s="94">
        <f t="shared" si="107"/>
        <v>30376</v>
      </c>
      <c r="H1308" s="44"/>
      <c r="J1308" s="187">
        <v>28752</v>
      </c>
      <c r="K1308" s="186">
        <f t="shared" si="105"/>
        <v>28752</v>
      </c>
      <c r="L1308" s="166" t="str">
        <f t="shared" si="106"/>
        <v>OK</v>
      </c>
    </row>
    <row r="1309" spans="2:12" ht="56.25" x14ac:dyDescent="0.2">
      <c r="B1309" s="92" t="s">
        <v>1223</v>
      </c>
      <c r="C1309" s="59" t="s">
        <v>2459</v>
      </c>
      <c r="D1309" s="93" t="s">
        <v>2463</v>
      </c>
      <c r="E1309" s="122">
        <v>1</v>
      </c>
      <c r="F1309" s="94">
        <v>659123</v>
      </c>
      <c r="G1309" s="94">
        <f t="shared" si="107"/>
        <v>659123</v>
      </c>
      <c r="H1309" s="44"/>
      <c r="J1309" s="187">
        <v>623888</v>
      </c>
      <c r="K1309" s="186">
        <f t="shared" si="105"/>
        <v>623888</v>
      </c>
      <c r="L1309" s="166" t="str">
        <f t="shared" si="106"/>
        <v>OK</v>
      </c>
    </row>
    <row r="1310" spans="2:12" ht="22.5" x14ac:dyDescent="0.2">
      <c r="B1310" s="92" t="s">
        <v>1224</v>
      </c>
      <c r="C1310" s="59" t="s">
        <v>2460</v>
      </c>
      <c r="D1310" s="93" t="s">
        <v>2463</v>
      </c>
      <c r="E1310" s="122">
        <v>1</v>
      </c>
      <c r="F1310" s="94">
        <v>131032</v>
      </c>
      <c r="G1310" s="94">
        <f t="shared" si="107"/>
        <v>131032</v>
      </c>
      <c r="H1310" s="44"/>
      <c r="J1310" s="187">
        <v>124027</v>
      </c>
      <c r="K1310" s="186">
        <f t="shared" si="105"/>
        <v>124027</v>
      </c>
      <c r="L1310" s="166" t="str">
        <f t="shared" si="106"/>
        <v>OK</v>
      </c>
    </row>
    <row r="1311" spans="2:12" ht="33.75" x14ac:dyDescent="0.2">
      <c r="B1311" s="92" t="s">
        <v>1225</v>
      </c>
      <c r="C1311" s="59" t="s">
        <v>2461</v>
      </c>
      <c r="D1311" s="93" t="s">
        <v>2463</v>
      </c>
      <c r="E1311" s="122">
        <v>1</v>
      </c>
      <c r="F1311" s="94">
        <v>21812</v>
      </c>
      <c r="G1311" s="94">
        <f t="shared" si="107"/>
        <v>21812</v>
      </c>
      <c r="H1311" s="44"/>
      <c r="J1311" s="187">
        <v>20646</v>
      </c>
      <c r="K1311" s="186">
        <f t="shared" si="105"/>
        <v>20646</v>
      </c>
      <c r="L1311" s="166" t="str">
        <f t="shared" si="106"/>
        <v>OK</v>
      </c>
    </row>
    <row r="1312" spans="2:12" ht="22.5" x14ac:dyDescent="0.2">
      <c r="B1312" s="92" t="s">
        <v>1226</v>
      </c>
      <c r="C1312" s="59" t="s">
        <v>2462</v>
      </c>
      <c r="D1312" s="93" t="s">
        <v>2463</v>
      </c>
      <c r="E1312" s="122">
        <v>1</v>
      </c>
      <c r="F1312" s="94">
        <v>56679</v>
      </c>
      <c r="G1312" s="94">
        <f t="shared" si="107"/>
        <v>56679</v>
      </c>
      <c r="H1312" s="44"/>
      <c r="J1312" s="187">
        <v>53649</v>
      </c>
      <c r="K1312" s="186">
        <f t="shared" si="105"/>
        <v>53649</v>
      </c>
      <c r="L1312" s="166" t="str">
        <f t="shared" si="106"/>
        <v>OK</v>
      </c>
    </row>
    <row r="1313" spans="2:12" ht="12" x14ac:dyDescent="0.2">
      <c r="B1313" s="92"/>
      <c r="C1313" s="59"/>
      <c r="D1313" s="134"/>
      <c r="E1313" s="122"/>
      <c r="F1313" s="94"/>
      <c r="G1313" s="125"/>
      <c r="H1313" s="47"/>
      <c r="J1313" s="187"/>
      <c r="K1313" s="186">
        <f t="shared" si="105"/>
        <v>0</v>
      </c>
      <c r="L1313" s="166" t="str">
        <f t="shared" si="106"/>
        <v>OK</v>
      </c>
    </row>
    <row r="1314" spans="2:12" ht="12" x14ac:dyDescent="0.2">
      <c r="B1314" s="12">
        <v>26</v>
      </c>
      <c r="C1314" s="28" t="s">
        <v>2526</v>
      </c>
      <c r="D1314" s="118"/>
      <c r="E1314" s="135"/>
      <c r="F1314" s="113"/>
      <c r="G1314" s="114"/>
      <c r="H1314" s="15">
        <f>SUM(G1315:G1362)</f>
        <v>55760423</v>
      </c>
      <c r="J1314" s="187"/>
      <c r="K1314" s="186">
        <f t="shared" si="105"/>
        <v>0</v>
      </c>
      <c r="L1314" s="166" t="str">
        <f t="shared" si="106"/>
        <v>OK</v>
      </c>
    </row>
    <row r="1315" spans="2:12" ht="25.5" x14ac:dyDescent="0.2">
      <c r="B1315" s="92" t="s">
        <v>2575</v>
      </c>
      <c r="C1315" s="139" t="s">
        <v>2527</v>
      </c>
      <c r="D1315" s="141" t="s">
        <v>2463</v>
      </c>
      <c r="E1315" s="122">
        <v>1</v>
      </c>
      <c r="F1315" s="94">
        <v>143840</v>
      </c>
      <c r="G1315" s="94">
        <f t="shared" ref="G1315:G1362" si="108">ROUND(E1315*F1315,2)</f>
        <v>143840</v>
      </c>
      <c r="H1315" s="46"/>
      <c r="J1315" s="187">
        <v>136151</v>
      </c>
      <c r="K1315" s="186">
        <f t="shared" si="105"/>
        <v>136151</v>
      </c>
      <c r="L1315" s="166" t="str">
        <f t="shared" si="106"/>
        <v>OK</v>
      </c>
    </row>
    <row r="1316" spans="2:12" ht="12.75" x14ac:dyDescent="0.2">
      <c r="B1316" s="92" t="s">
        <v>2576</v>
      </c>
      <c r="C1316" s="139" t="s">
        <v>2528</v>
      </c>
      <c r="D1316" s="141" t="s">
        <v>2522</v>
      </c>
      <c r="E1316" s="122">
        <v>1</v>
      </c>
      <c r="F1316" s="94">
        <v>3200</v>
      </c>
      <c r="G1316" s="94">
        <f t="shared" si="108"/>
        <v>3200</v>
      </c>
      <c r="H1316" s="44"/>
      <c r="J1316" s="187">
        <v>3029</v>
      </c>
      <c r="K1316" s="186">
        <f t="shared" si="105"/>
        <v>3029</v>
      </c>
      <c r="L1316" s="166" t="str">
        <f t="shared" si="106"/>
        <v>OK</v>
      </c>
    </row>
    <row r="1317" spans="2:12" ht="27.75" customHeight="1" x14ac:dyDescent="0.2">
      <c r="B1317" s="92" t="s">
        <v>2577</v>
      </c>
      <c r="C1317" s="139" t="s">
        <v>2529</v>
      </c>
      <c r="D1317" s="141" t="s">
        <v>1227</v>
      </c>
      <c r="E1317" s="122">
        <v>1</v>
      </c>
      <c r="F1317" s="94">
        <v>2259000</v>
      </c>
      <c r="G1317" s="94">
        <f t="shared" si="108"/>
        <v>2259000</v>
      </c>
      <c r="H1317" s="44"/>
      <c r="J1317" s="187">
        <v>2138241</v>
      </c>
      <c r="K1317" s="186">
        <f t="shared" si="105"/>
        <v>2138241</v>
      </c>
      <c r="L1317" s="166" t="str">
        <f t="shared" si="106"/>
        <v>OK</v>
      </c>
    </row>
    <row r="1318" spans="2:12" ht="12.75" x14ac:dyDescent="0.2">
      <c r="B1318" s="92" t="s">
        <v>2578</v>
      </c>
      <c r="C1318" s="139" t="s">
        <v>2530</v>
      </c>
      <c r="D1318" s="141" t="s">
        <v>1227</v>
      </c>
      <c r="E1318" s="122">
        <v>1</v>
      </c>
      <c r="F1318" s="94">
        <v>25900</v>
      </c>
      <c r="G1318" s="94">
        <f t="shared" si="108"/>
        <v>25900</v>
      </c>
      <c r="H1318" s="44"/>
      <c r="J1318" s="187">
        <v>24515</v>
      </c>
      <c r="K1318" s="186">
        <f t="shared" si="105"/>
        <v>24515</v>
      </c>
      <c r="L1318" s="166" t="str">
        <f t="shared" si="106"/>
        <v>OK</v>
      </c>
    </row>
    <row r="1319" spans="2:12" ht="25.5" x14ac:dyDescent="0.2">
      <c r="B1319" s="92" t="s">
        <v>2579</v>
      </c>
      <c r="C1319" s="139" t="s">
        <v>2571</v>
      </c>
      <c r="D1319" s="141" t="s">
        <v>1227</v>
      </c>
      <c r="E1319" s="122">
        <v>1</v>
      </c>
      <c r="F1319" s="94">
        <v>63200</v>
      </c>
      <c r="G1319" s="94">
        <f t="shared" si="108"/>
        <v>63200</v>
      </c>
      <c r="H1319" s="44"/>
      <c r="J1319" s="187">
        <v>59822</v>
      </c>
      <c r="K1319" s="186">
        <f t="shared" si="105"/>
        <v>59822</v>
      </c>
      <c r="L1319" s="166" t="str">
        <f t="shared" si="106"/>
        <v>OK</v>
      </c>
    </row>
    <row r="1320" spans="2:12" ht="25.5" x14ac:dyDescent="0.2">
      <c r="B1320" s="92" t="s">
        <v>2580</v>
      </c>
      <c r="C1320" s="139" t="s">
        <v>2572</v>
      </c>
      <c r="D1320" s="141" t="s">
        <v>1227</v>
      </c>
      <c r="E1320" s="122">
        <v>1</v>
      </c>
      <c r="F1320" s="94">
        <v>1550250</v>
      </c>
      <c r="G1320" s="94">
        <f t="shared" si="108"/>
        <v>1550250</v>
      </c>
      <c r="H1320" s="44"/>
      <c r="J1320" s="187">
        <v>1467378</v>
      </c>
      <c r="K1320" s="186">
        <f t="shared" si="105"/>
        <v>1467378</v>
      </c>
      <c r="L1320" s="166" t="str">
        <f t="shared" si="106"/>
        <v>OK</v>
      </c>
    </row>
    <row r="1321" spans="2:12" ht="25.5" x14ac:dyDescent="0.2">
      <c r="B1321" s="92" t="s">
        <v>2581</v>
      </c>
      <c r="C1321" s="139" t="s">
        <v>2570</v>
      </c>
      <c r="D1321" s="142" t="s">
        <v>2522</v>
      </c>
      <c r="E1321" s="122">
        <v>1</v>
      </c>
      <c r="F1321" s="94">
        <v>37970</v>
      </c>
      <c r="G1321" s="94">
        <f t="shared" si="108"/>
        <v>37970</v>
      </c>
      <c r="H1321" s="44"/>
      <c r="J1321" s="187">
        <v>35940</v>
      </c>
      <c r="K1321" s="186">
        <f t="shared" si="105"/>
        <v>35940</v>
      </c>
      <c r="L1321" s="166" t="str">
        <f t="shared" si="106"/>
        <v>OK</v>
      </c>
    </row>
    <row r="1322" spans="2:12" ht="51" x14ac:dyDescent="0.2">
      <c r="B1322" s="92" t="s">
        <v>2582</v>
      </c>
      <c r="C1322" s="139" t="s">
        <v>2573</v>
      </c>
      <c r="D1322" s="141" t="s">
        <v>2463</v>
      </c>
      <c r="E1322" s="147">
        <v>1</v>
      </c>
      <c r="F1322" s="148">
        <v>132666</v>
      </c>
      <c r="G1322" s="148">
        <f t="shared" si="108"/>
        <v>132666</v>
      </c>
      <c r="H1322" s="44"/>
      <c r="J1322" s="187">
        <v>125574</v>
      </c>
      <c r="K1322" s="186">
        <f t="shared" si="105"/>
        <v>125574</v>
      </c>
      <c r="L1322" s="166" t="str">
        <f t="shared" si="106"/>
        <v>OK</v>
      </c>
    </row>
    <row r="1323" spans="2:12" ht="25.5" x14ac:dyDescent="0.2">
      <c r="B1323" s="92" t="s">
        <v>2583</v>
      </c>
      <c r="C1323" s="138" t="s">
        <v>2531</v>
      </c>
      <c r="D1323" s="136" t="s">
        <v>2522</v>
      </c>
      <c r="E1323" s="122">
        <v>1</v>
      </c>
      <c r="F1323" s="94">
        <v>2624</v>
      </c>
      <c r="G1323" s="94">
        <f t="shared" si="108"/>
        <v>2624</v>
      </c>
      <c r="H1323" s="44"/>
      <c r="J1323" s="187">
        <v>2484</v>
      </c>
      <c r="K1323" s="186">
        <f t="shared" si="105"/>
        <v>2484</v>
      </c>
      <c r="L1323" s="166" t="str">
        <f t="shared" si="106"/>
        <v>OK</v>
      </c>
    </row>
    <row r="1324" spans="2:12" ht="12.75" x14ac:dyDescent="0.2">
      <c r="B1324" s="92" t="s">
        <v>2584</v>
      </c>
      <c r="C1324" s="138" t="s">
        <v>2532</v>
      </c>
      <c r="D1324" s="136" t="s">
        <v>1227</v>
      </c>
      <c r="E1324" s="122">
        <v>1</v>
      </c>
      <c r="F1324" s="94">
        <v>3150161</v>
      </c>
      <c r="G1324" s="94">
        <f t="shared" si="108"/>
        <v>3150161</v>
      </c>
      <c r="H1324" s="44"/>
      <c r="J1324" s="187">
        <v>2981763</v>
      </c>
      <c r="K1324" s="186">
        <f t="shared" si="105"/>
        <v>2981763</v>
      </c>
      <c r="L1324" s="166" t="str">
        <f t="shared" si="106"/>
        <v>OK</v>
      </c>
    </row>
    <row r="1325" spans="2:12" ht="25.5" x14ac:dyDescent="0.2">
      <c r="B1325" s="92" t="s">
        <v>2585</v>
      </c>
      <c r="C1325" s="138" t="s">
        <v>2533</v>
      </c>
      <c r="D1325" s="136" t="s">
        <v>2522</v>
      </c>
      <c r="E1325" s="122">
        <v>1</v>
      </c>
      <c r="F1325" s="94">
        <v>22581</v>
      </c>
      <c r="G1325" s="94">
        <f t="shared" si="108"/>
        <v>22581</v>
      </c>
      <c r="H1325" s="44"/>
      <c r="J1325" s="187">
        <v>21374</v>
      </c>
      <c r="K1325" s="186">
        <f t="shared" si="105"/>
        <v>21374</v>
      </c>
      <c r="L1325" s="166" t="str">
        <f t="shared" si="106"/>
        <v>OK</v>
      </c>
    </row>
    <row r="1326" spans="2:12" ht="25.5" x14ac:dyDescent="0.2">
      <c r="B1326" s="92" t="s">
        <v>2586</v>
      </c>
      <c r="C1326" s="138" t="s">
        <v>2534</v>
      </c>
      <c r="D1326" s="136" t="s">
        <v>2463</v>
      </c>
      <c r="E1326" s="122">
        <v>1</v>
      </c>
      <c r="F1326" s="96">
        <v>445700</v>
      </c>
      <c r="G1326" s="94">
        <f t="shared" si="108"/>
        <v>445700</v>
      </c>
      <c r="H1326" s="44"/>
      <c r="J1326" s="187">
        <v>421874</v>
      </c>
      <c r="K1326" s="186">
        <f t="shared" si="105"/>
        <v>421874</v>
      </c>
      <c r="L1326" s="166" t="str">
        <f t="shared" si="106"/>
        <v>OK</v>
      </c>
    </row>
    <row r="1327" spans="2:12" ht="12" x14ac:dyDescent="0.2">
      <c r="B1327" s="92" t="s">
        <v>2587</v>
      </c>
      <c r="C1327" s="59" t="s">
        <v>2535</v>
      </c>
      <c r="D1327" s="143" t="s">
        <v>2463</v>
      </c>
      <c r="E1327" s="122">
        <v>1</v>
      </c>
      <c r="F1327" s="96">
        <v>255000</v>
      </c>
      <c r="G1327" s="94">
        <f t="shared" si="108"/>
        <v>255000</v>
      </c>
      <c r="H1327" s="44"/>
      <c r="J1327" s="187">
        <v>241368</v>
      </c>
      <c r="K1327" s="186">
        <f t="shared" si="105"/>
        <v>241368</v>
      </c>
      <c r="L1327" s="166" t="str">
        <f t="shared" si="106"/>
        <v>OK</v>
      </c>
    </row>
    <row r="1328" spans="2:12" ht="22.5" x14ac:dyDescent="0.2">
      <c r="B1328" s="92" t="s">
        <v>2588</v>
      </c>
      <c r="C1328" s="59" t="s">
        <v>2536</v>
      </c>
      <c r="D1328" s="143" t="s">
        <v>2463</v>
      </c>
      <c r="E1328" s="122">
        <v>1</v>
      </c>
      <c r="F1328" s="96">
        <v>385000</v>
      </c>
      <c r="G1328" s="94">
        <f t="shared" si="108"/>
        <v>385000</v>
      </c>
      <c r="H1328" s="44"/>
      <c r="J1328" s="187">
        <v>364419</v>
      </c>
      <c r="K1328" s="186">
        <f t="shared" si="105"/>
        <v>364419</v>
      </c>
      <c r="L1328" s="166" t="str">
        <f t="shared" si="106"/>
        <v>OK</v>
      </c>
    </row>
    <row r="1329" spans="2:12" ht="22.5" x14ac:dyDescent="0.2">
      <c r="B1329" s="92" t="s">
        <v>2589</v>
      </c>
      <c r="C1329" s="59" t="s">
        <v>2537</v>
      </c>
      <c r="D1329" s="142" t="s">
        <v>2522</v>
      </c>
      <c r="E1329" s="122">
        <v>1</v>
      </c>
      <c r="F1329" s="96">
        <v>197000</v>
      </c>
      <c r="G1329" s="94">
        <f t="shared" si="108"/>
        <v>197000</v>
      </c>
      <c r="H1329" s="44"/>
      <c r="J1329" s="187">
        <v>186469</v>
      </c>
      <c r="K1329" s="186">
        <f t="shared" si="105"/>
        <v>186469</v>
      </c>
      <c r="L1329" s="166" t="str">
        <f t="shared" si="106"/>
        <v>OK</v>
      </c>
    </row>
    <row r="1330" spans="2:12" ht="22.5" x14ac:dyDescent="0.2">
      <c r="B1330" s="92" t="s">
        <v>2590</v>
      </c>
      <c r="C1330" s="59" t="s">
        <v>2538</v>
      </c>
      <c r="D1330" s="144" t="s">
        <v>1227</v>
      </c>
      <c r="E1330" s="122">
        <v>1</v>
      </c>
      <c r="F1330" s="94">
        <v>1500000</v>
      </c>
      <c r="G1330" s="94">
        <f t="shared" si="108"/>
        <v>1500000</v>
      </c>
      <c r="H1330" s="44"/>
      <c r="J1330" s="187">
        <v>1419815</v>
      </c>
      <c r="K1330" s="186">
        <f t="shared" si="105"/>
        <v>1419815</v>
      </c>
      <c r="L1330" s="166" t="str">
        <f t="shared" si="106"/>
        <v>OK</v>
      </c>
    </row>
    <row r="1331" spans="2:12" ht="22.5" x14ac:dyDescent="0.2">
      <c r="B1331" s="92" t="s">
        <v>2591</v>
      </c>
      <c r="C1331" s="59" t="s">
        <v>2539</v>
      </c>
      <c r="D1331" s="144" t="s">
        <v>1227</v>
      </c>
      <c r="E1331" s="122">
        <v>1</v>
      </c>
      <c r="F1331" s="94">
        <v>1500000</v>
      </c>
      <c r="G1331" s="94">
        <f t="shared" si="108"/>
        <v>1500000</v>
      </c>
      <c r="H1331" s="44"/>
      <c r="J1331" s="187">
        <v>1419815</v>
      </c>
      <c r="K1331" s="186">
        <f t="shared" si="105"/>
        <v>1419815</v>
      </c>
      <c r="L1331" s="166" t="str">
        <f t="shared" si="106"/>
        <v>OK</v>
      </c>
    </row>
    <row r="1332" spans="2:12" ht="12" x14ac:dyDescent="0.2">
      <c r="B1332" s="92" t="s">
        <v>2592</v>
      </c>
      <c r="C1332" s="59" t="s">
        <v>2540</v>
      </c>
      <c r="D1332" s="144" t="s">
        <v>1227</v>
      </c>
      <c r="E1332" s="122">
        <v>1</v>
      </c>
      <c r="F1332" s="94">
        <v>821000</v>
      </c>
      <c r="G1332" s="94">
        <f t="shared" si="108"/>
        <v>821000</v>
      </c>
      <c r="H1332" s="44"/>
      <c r="J1332" s="187">
        <v>777112</v>
      </c>
      <c r="K1332" s="186">
        <f t="shared" si="105"/>
        <v>777112</v>
      </c>
      <c r="L1332" s="166" t="str">
        <f t="shared" si="106"/>
        <v>OK</v>
      </c>
    </row>
    <row r="1333" spans="2:12" ht="22.5" x14ac:dyDescent="0.2">
      <c r="B1333" s="92" t="s">
        <v>2593</v>
      </c>
      <c r="C1333" s="126" t="s">
        <v>2541</v>
      </c>
      <c r="D1333" s="145" t="s">
        <v>1227</v>
      </c>
      <c r="E1333" s="122">
        <v>1</v>
      </c>
      <c r="F1333" s="94">
        <v>2142000</v>
      </c>
      <c r="G1333" s="94">
        <f t="shared" si="108"/>
        <v>2142000</v>
      </c>
      <c r="H1333" s="44"/>
      <c r="J1333" s="187">
        <v>2027495</v>
      </c>
      <c r="K1333" s="186">
        <f t="shared" si="105"/>
        <v>2027495</v>
      </c>
      <c r="L1333" s="166" t="str">
        <f t="shared" si="106"/>
        <v>OK</v>
      </c>
    </row>
    <row r="1334" spans="2:12" ht="12" x14ac:dyDescent="0.2">
      <c r="B1334" s="92" t="s">
        <v>2594</v>
      </c>
      <c r="C1334" s="59" t="s">
        <v>2542</v>
      </c>
      <c r="D1334" s="144" t="s">
        <v>1227</v>
      </c>
      <c r="E1334" s="122">
        <v>1</v>
      </c>
      <c r="F1334" s="94">
        <v>208250</v>
      </c>
      <c r="G1334" s="94">
        <f t="shared" si="108"/>
        <v>208250</v>
      </c>
      <c r="H1334" s="44"/>
      <c r="J1334" s="187">
        <v>197118</v>
      </c>
      <c r="K1334" s="186">
        <f t="shared" si="105"/>
        <v>197118</v>
      </c>
      <c r="L1334" s="166" t="str">
        <f t="shared" si="106"/>
        <v>OK</v>
      </c>
    </row>
    <row r="1335" spans="2:12" ht="12" x14ac:dyDescent="0.2">
      <c r="B1335" s="92" t="s">
        <v>2595</v>
      </c>
      <c r="C1335" s="59" t="s">
        <v>2543</v>
      </c>
      <c r="D1335" s="144" t="s">
        <v>1227</v>
      </c>
      <c r="E1335" s="122">
        <v>1</v>
      </c>
      <c r="F1335" s="94">
        <v>85000</v>
      </c>
      <c r="G1335" s="94">
        <f t="shared" si="108"/>
        <v>85000</v>
      </c>
      <c r="H1335" s="44"/>
      <c r="J1335" s="187">
        <v>80456</v>
      </c>
      <c r="K1335" s="186">
        <f t="shared" si="105"/>
        <v>80456</v>
      </c>
      <c r="L1335" s="166" t="str">
        <f t="shared" si="106"/>
        <v>OK</v>
      </c>
    </row>
    <row r="1336" spans="2:12" ht="12" x14ac:dyDescent="0.2">
      <c r="B1336" s="92" t="s">
        <v>2596</v>
      </c>
      <c r="C1336" s="59" t="s">
        <v>2544</v>
      </c>
      <c r="D1336" s="144" t="s">
        <v>1227</v>
      </c>
      <c r="E1336" s="122">
        <v>1</v>
      </c>
      <c r="F1336" s="94">
        <v>1000000</v>
      </c>
      <c r="G1336" s="94">
        <f t="shared" si="108"/>
        <v>1000000</v>
      </c>
      <c r="H1336" s="44"/>
      <c r="J1336" s="187">
        <v>946543</v>
      </c>
      <c r="K1336" s="186">
        <f t="shared" si="105"/>
        <v>946543</v>
      </c>
      <c r="L1336" s="166" t="str">
        <f t="shared" si="106"/>
        <v>OK</v>
      </c>
    </row>
    <row r="1337" spans="2:12" ht="12" x14ac:dyDescent="0.2">
      <c r="B1337" s="92" t="s">
        <v>2597</v>
      </c>
      <c r="C1337" s="59" t="s">
        <v>2545</v>
      </c>
      <c r="D1337" s="144" t="s">
        <v>1227</v>
      </c>
      <c r="E1337" s="122">
        <v>1</v>
      </c>
      <c r="F1337" s="94">
        <v>1265000</v>
      </c>
      <c r="G1337" s="94">
        <f t="shared" si="108"/>
        <v>1265000</v>
      </c>
      <c r="H1337" s="44"/>
      <c r="J1337" s="187">
        <v>1197377</v>
      </c>
      <c r="K1337" s="186">
        <f t="shared" si="105"/>
        <v>1197377</v>
      </c>
      <c r="L1337" s="166" t="str">
        <f t="shared" si="106"/>
        <v>OK</v>
      </c>
    </row>
    <row r="1338" spans="2:12" ht="12" x14ac:dyDescent="0.2">
      <c r="B1338" s="92" t="s">
        <v>2598</v>
      </c>
      <c r="C1338" s="59" t="s">
        <v>2546</v>
      </c>
      <c r="D1338" s="144" t="s">
        <v>1227</v>
      </c>
      <c r="E1338" s="122">
        <v>1</v>
      </c>
      <c r="F1338" s="94">
        <v>115000</v>
      </c>
      <c r="G1338" s="94">
        <f t="shared" si="108"/>
        <v>115000</v>
      </c>
      <c r="H1338" s="44"/>
      <c r="J1338" s="187">
        <v>108852</v>
      </c>
      <c r="K1338" s="186">
        <f t="shared" si="105"/>
        <v>108852</v>
      </c>
      <c r="L1338" s="166" t="str">
        <f t="shared" si="106"/>
        <v>OK</v>
      </c>
    </row>
    <row r="1339" spans="2:12" ht="12" x14ac:dyDescent="0.2">
      <c r="B1339" s="92" t="s">
        <v>2599</v>
      </c>
      <c r="C1339" s="59" t="s">
        <v>2547</v>
      </c>
      <c r="D1339" s="144" t="s">
        <v>1227</v>
      </c>
      <c r="E1339" s="122">
        <v>1</v>
      </c>
      <c r="F1339" s="94">
        <v>69727</v>
      </c>
      <c r="G1339" s="94">
        <f t="shared" si="108"/>
        <v>69727</v>
      </c>
      <c r="H1339" s="44"/>
      <c r="J1339" s="187">
        <v>66000</v>
      </c>
      <c r="K1339" s="186">
        <f t="shared" si="105"/>
        <v>66000</v>
      </c>
      <c r="L1339" s="166" t="str">
        <f t="shared" si="106"/>
        <v>OK</v>
      </c>
    </row>
    <row r="1340" spans="2:12" ht="180" x14ac:dyDescent="0.2">
      <c r="B1340" s="92" t="s">
        <v>2600</v>
      </c>
      <c r="C1340" s="59" t="s">
        <v>2548</v>
      </c>
      <c r="D1340" s="144" t="s">
        <v>2522</v>
      </c>
      <c r="E1340" s="122">
        <v>1</v>
      </c>
      <c r="F1340" s="94">
        <v>326330</v>
      </c>
      <c r="G1340" s="94">
        <f t="shared" si="108"/>
        <v>326330</v>
      </c>
      <c r="H1340" s="44"/>
      <c r="J1340" s="187">
        <v>308885</v>
      </c>
      <c r="K1340" s="186">
        <f t="shared" si="105"/>
        <v>308885</v>
      </c>
      <c r="L1340" s="166" t="str">
        <f t="shared" si="106"/>
        <v>OK</v>
      </c>
    </row>
    <row r="1341" spans="2:12" ht="67.5" x14ac:dyDescent="0.2">
      <c r="B1341" s="92" t="s">
        <v>2601</v>
      </c>
      <c r="C1341" s="59" t="s">
        <v>2549</v>
      </c>
      <c r="D1341" s="144" t="s">
        <v>2522</v>
      </c>
      <c r="E1341" s="122">
        <v>1</v>
      </c>
      <c r="F1341" s="94">
        <v>1365301</v>
      </c>
      <c r="G1341" s="94">
        <f t="shared" si="108"/>
        <v>1365301</v>
      </c>
      <c r="H1341" s="44"/>
      <c r="J1341" s="187">
        <v>1292316</v>
      </c>
      <c r="K1341" s="186">
        <f t="shared" si="105"/>
        <v>1292316</v>
      </c>
      <c r="L1341" s="166" t="str">
        <f t="shared" si="106"/>
        <v>OK</v>
      </c>
    </row>
    <row r="1342" spans="2:12" ht="15" x14ac:dyDescent="0.2">
      <c r="B1342" s="92" t="s">
        <v>2602</v>
      </c>
      <c r="C1342" s="140" t="s">
        <v>2550</v>
      </c>
      <c r="D1342" s="146" t="s">
        <v>2522</v>
      </c>
      <c r="E1342" s="122">
        <v>1</v>
      </c>
      <c r="F1342" s="94">
        <v>1900</v>
      </c>
      <c r="G1342" s="94">
        <f t="shared" si="108"/>
        <v>1900</v>
      </c>
      <c r="H1342" s="44"/>
      <c r="J1342" s="187">
        <v>1798</v>
      </c>
      <c r="K1342" s="186">
        <f t="shared" si="105"/>
        <v>1798</v>
      </c>
      <c r="L1342" s="166" t="str">
        <f t="shared" si="106"/>
        <v>OK</v>
      </c>
    </row>
    <row r="1343" spans="2:12" ht="12" x14ac:dyDescent="0.2">
      <c r="B1343" s="92" t="s">
        <v>2603</v>
      </c>
      <c r="C1343" s="59" t="s">
        <v>2551</v>
      </c>
      <c r="D1343" s="144" t="s">
        <v>1227</v>
      </c>
      <c r="E1343" s="122">
        <v>1</v>
      </c>
      <c r="F1343" s="94">
        <v>3500000</v>
      </c>
      <c r="G1343" s="94">
        <f t="shared" si="108"/>
        <v>3500000</v>
      </c>
      <c r="H1343" s="44"/>
      <c r="J1343" s="187">
        <v>3312901</v>
      </c>
      <c r="K1343" s="186">
        <f t="shared" si="105"/>
        <v>3312901</v>
      </c>
      <c r="L1343" s="166" t="str">
        <f t="shared" si="106"/>
        <v>OK</v>
      </c>
    </row>
    <row r="1344" spans="2:12" ht="12" x14ac:dyDescent="0.2">
      <c r="B1344" s="92" t="s">
        <v>2604</v>
      </c>
      <c r="C1344" s="59" t="s">
        <v>2552</v>
      </c>
      <c r="D1344" s="144" t="s">
        <v>1227</v>
      </c>
      <c r="E1344" s="122">
        <v>1</v>
      </c>
      <c r="F1344" s="94">
        <v>650000</v>
      </c>
      <c r="G1344" s="94">
        <f t="shared" si="108"/>
        <v>650000</v>
      </c>
      <c r="H1344" s="44"/>
      <c r="J1344" s="187">
        <v>615253</v>
      </c>
      <c r="K1344" s="186">
        <f t="shared" si="105"/>
        <v>615253</v>
      </c>
      <c r="L1344" s="166" t="str">
        <f t="shared" si="106"/>
        <v>OK</v>
      </c>
    </row>
    <row r="1345" spans="2:12" ht="22.5" x14ac:dyDescent="0.2">
      <c r="B1345" s="92" t="s">
        <v>2605</v>
      </c>
      <c r="C1345" s="59" t="s">
        <v>2553</v>
      </c>
      <c r="D1345" s="144" t="s">
        <v>1227</v>
      </c>
      <c r="E1345" s="122">
        <v>1</v>
      </c>
      <c r="F1345" s="94">
        <v>2550800</v>
      </c>
      <c r="G1345" s="94">
        <f t="shared" si="108"/>
        <v>2550800</v>
      </c>
      <c r="H1345" s="44"/>
      <c r="J1345" s="187">
        <v>2414442</v>
      </c>
      <c r="K1345" s="186">
        <f t="shared" si="105"/>
        <v>2414442</v>
      </c>
      <c r="L1345" s="166" t="str">
        <f t="shared" si="106"/>
        <v>OK</v>
      </c>
    </row>
    <row r="1346" spans="2:12" ht="67.5" x14ac:dyDescent="0.2">
      <c r="B1346" s="92" t="s">
        <v>2606</v>
      </c>
      <c r="C1346" s="59" t="s">
        <v>2554</v>
      </c>
      <c r="D1346" s="144" t="s">
        <v>1227</v>
      </c>
      <c r="E1346" s="122">
        <v>1</v>
      </c>
      <c r="F1346" s="94">
        <v>19560000</v>
      </c>
      <c r="G1346" s="94">
        <f t="shared" si="108"/>
        <v>19560000</v>
      </c>
      <c r="H1346" s="44"/>
      <c r="J1346" s="187">
        <v>18514381</v>
      </c>
      <c r="K1346" s="186">
        <f t="shared" si="105"/>
        <v>18514381</v>
      </c>
      <c r="L1346" s="166" t="str">
        <f t="shared" si="106"/>
        <v>OK</v>
      </c>
    </row>
    <row r="1347" spans="2:12" ht="12" x14ac:dyDescent="0.2">
      <c r="B1347" s="92" t="s">
        <v>2607</v>
      </c>
      <c r="C1347" s="59" t="s">
        <v>2555</v>
      </c>
      <c r="D1347" s="144" t="s">
        <v>2463</v>
      </c>
      <c r="E1347" s="122">
        <v>1</v>
      </c>
      <c r="F1347" s="94">
        <v>34500</v>
      </c>
      <c r="G1347" s="94">
        <f t="shared" si="108"/>
        <v>34500</v>
      </c>
      <c r="H1347" s="44"/>
      <c r="J1347" s="187">
        <v>32656</v>
      </c>
      <c r="K1347" s="186">
        <f t="shared" si="105"/>
        <v>32656</v>
      </c>
      <c r="L1347" s="166" t="str">
        <f t="shared" si="106"/>
        <v>OK</v>
      </c>
    </row>
    <row r="1348" spans="2:12" ht="12" x14ac:dyDescent="0.2">
      <c r="B1348" s="92" t="s">
        <v>2608</v>
      </c>
      <c r="C1348" s="59" t="s">
        <v>2556</v>
      </c>
      <c r="D1348" s="144" t="s">
        <v>1227</v>
      </c>
      <c r="E1348" s="122">
        <v>1</v>
      </c>
      <c r="F1348" s="94">
        <v>65280</v>
      </c>
      <c r="G1348" s="94">
        <f t="shared" si="108"/>
        <v>65280</v>
      </c>
      <c r="H1348" s="44"/>
      <c r="J1348" s="187">
        <v>61790</v>
      </c>
      <c r="K1348" s="186">
        <f t="shared" si="105"/>
        <v>61790</v>
      </c>
      <c r="L1348" s="166" t="str">
        <f t="shared" si="106"/>
        <v>OK</v>
      </c>
    </row>
    <row r="1349" spans="2:12" ht="12" x14ac:dyDescent="0.2">
      <c r="B1349" s="92" t="s">
        <v>2609</v>
      </c>
      <c r="C1349" s="59" t="s">
        <v>2574</v>
      </c>
      <c r="D1349" s="144" t="s">
        <v>2522</v>
      </c>
      <c r="E1349" s="122">
        <v>1</v>
      </c>
      <c r="F1349" s="94">
        <v>1900</v>
      </c>
      <c r="G1349" s="94">
        <f t="shared" si="108"/>
        <v>1900</v>
      </c>
      <c r="H1349" s="44"/>
      <c r="J1349" s="187">
        <v>1798</v>
      </c>
      <c r="K1349" s="186">
        <f t="shared" si="105"/>
        <v>1798</v>
      </c>
      <c r="L1349" s="166" t="str">
        <f t="shared" si="106"/>
        <v>OK</v>
      </c>
    </row>
    <row r="1350" spans="2:12" ht="22.5" x14ac:dyDescent="0.2">
      <c r="B1350" s="92" t="s">
        <v>2610</v>
      </c>
      <c r="C1350" s="59" t="s">
        <v>2567</v>
      </c>
      <c r="D1350" s="144" t="s">
        <v>1227</v>
      </c>
      <c r="E1350" s="122">
        <v>1</v>
      </c>
      <c r="F1350" s="94">
        <v>7550000</v>
      </c>
      <c r="G1350" s="94">
        <f t="shared" si="108"/>
        <v>7550000</v>
      </c>
      <c r="H1350" s="44"/>
      <c r="J1350" s="187">
        <v>7146400</v>
      </c>
      <c r="K1350" s="186">
        <f t="shared" si="105"/>
        <v>7146400</v>
      </c>
      <c r="L1350" s="166" t="str">
        <f t="shared" si="106"/>
        <v>OK</v>
      </c>
    </row>
    <row r="1351" spans="2:12" ht="22.5" x14ac:dyDescent="0.2">
      <c r="B1351" s="92" t="s">
        <v>2611</v>
      </c>
      <c r="C1351" s="59" t="s">
        <v>2557</v>
      </c>
      <c r="D1351" s="144" t="s">
        <v>2522</v>
      </c>
      <c r="E1351" s="122">
        <v>1</v>
      </c>
      <c r="F1351" s="94">
        <v>85470</v>
      </c>
      <c r="G1351" s="94">
        <f t="shared" si="108"/>
        <v>85470</v>
      </c>
      <c r="H1351" s="44"/>
      <c r="J1351" s="187">
        <v>80901</v>
      </c>
      <c r="K1351" s="186">
        <f t="shared" si="105"/>
        <v>80901</v>
      </c>
      <c r="L1351" s="166" t="str">
        <f t="shared" si="106"/>
        <v>OK</v>
      </c>
    </row>
    <row r="1352" spans="2:12" ht="22.5" x14ac:dyDescent="0.2">
      <c r="B1352" s="92" t="s">
        <v>2612</v>
      </c>
      <c r="C1352" s="59" t="s">
        <v>2558</v>
      </c>
      <c r="D1352" s="144" t="s">
        <v>1227</v>
      </c>
      <c r="E1352" s="122">
        <v>1</v>
      </c>
      <c r="F1352" s="94">
        <v>638299</v>
      </c>
      <c r="G1352" s="94">
        <f t="shared" si="108"/>
        <v>638299</v>
      </c>
      <c r="H1352" s="44"/>
      <c r="J1352" s="187">
        <v>604177</v>
      </c>
      <c r="K1352" s="186">
        <f t="shared" si="105"/>
        <v>604177</v>
      </c>
      <c r="L1352" s="166" t="str">
        <f t="shared" si="106"/>
        <v>OK</v>
      </c>
    </row>
    <row r="1353" spans="2:12" ht="33.75" x14ac:dyDescent="0.2">
      <c r="B1353" s="92" t="s">
        <v>2613</v>
      </c>
      <c r="C1353" s="59" t="s">
        <v>2559</v>
      </c>
      <c r="D1353" s="144" t="s">
        <v>1227</v>
      </c>
      <c r="E1353" s="122">
        <v>1</v>
      </c>
      <c r="F1353" s="94">
        <v>1000000</v>
      </c>
      <c r="G1353" s="94">
        <f t="shared" si="108"/>
        <v>1000000</v>
      </c>
      <c r="H1353" s="44"/>
      <c r="J1353" s="187">
        <v>946543</v>
      </c>
      <c r="K1353" s="186">
        <f t="shared" si="105"/>
        <v>946543</v>
      </c>
      <c r="L1353" s="166" t="str">
        <f t="shared" si="106"/>
        <v>OK</v>
      </c>
    </row>
    <row r="1354" spans="2:12" ht="12" x14ac:dyDescent="0.2">
      <c r="B1354" s="92" t="s">
        <v>2614</v>
      </c>
      <c r="C1354" s="59" t="s">
        <v>2560</v>
      </c>
      <c r="D1354" s="144" t="s">
        <v>1227</v>
      </c>
      <c r="E1354" s="122">
        <v>1</v>
      </c>
      <c r="F1354" s="94">
        <v>500000</v>
      </c>
      <c r="G1354" s="94">
        <f t="shared" si="108"/>
        <v>500000</v>
      </c>
      <c r="H1354" s="44"/>
      <c r="J1354" s="187">
        <v>473272</v>
      </c>
      <c r="K1354" s="186">
        <f t="shared" si="105"/>
        <v>473272</v>
      </c>
      <c r="L1354" s="166" t="str">
        <f t="shared" si="106"/>
        <v>OK</v>
      </c>
    </row>
    <row r="1355" spans="2:12" ht="22.5" x14ac:dyDescent="0.2">
      <c r="B1355" s="92" t="s">
        <v>2615</v>
      </c>
      <c r="C1355" s="59" t="s">
        <v>2561</v>
      </c>
      <c r="D1355" s="144" t="s">
        <v>1227</v>
      </c>
      <c r="E1355" s="122">
        <v>1</v>
      </c>
      <c r="F1355" s="94">
        <v>65280</v>
      </c>
      <c r="G1355" s="94">
        <f t="shared" si="108"/>
        <v>65280</v>
      </c>
      <c r="H1355" s="44"/>
      <c r="J1355" s="187">
        <v>61790</v>
      </c>
      <c r="K1355" s="186">
        <f t="shared" si="105"/>
        <v>61790</v>
      </c>
      <c r="L1355" s="166" t="str">
        <f t="shared" si="106"/>
        <v>OK</v>
      </c>
    </row>
    <row r="1356" spans="2:12" ht="22.5" x14ac:dyDescent="0.2">
      <c r="B1356" s="92" t="s">
        <v>2616</v>
      </c>
      <c r="C1356" s="59" t="s">
        <v>2568</v>
      </c>
      <c r="D1356" s="144" t="s">
        <v>1227</v>
      </c>
      <c r="E1356" s="122">
        <v>1</v>
      </c>
      <c r="F1356" s="94">
        <v>69727</v>
      </c>
      <c r="G1356" s="94">
        <f t="shared" si="108"/>
        <v>69727</v>
      </c>
      <c r="H1356" s="44"/>
      <c r="J1356" s="187">
        <v>66000</v>
      </c>
      <c r="K1356" s="186">
        <f t="shared" si="105"/>
        <v>66000</v>
      </c>
      <c r="L1356" s="166" t="str">
        <f t="shared" si="106"/>
        <v>OK</v>
      </c>
    </row>
    <row r="1357" spans="2:12" ht="22.5" x14ac:dyDescent="0.2">
      <c r="B1357" s="92" t="s">
        <v>2617</v>
      </c>
      <c r="C1357" s="59" t="s">
        <v>2562</v>
      </c>
      <c r="D1357" s="144" t="s">
        <v>2522</v>
      </c>
      <c r="E1357" s="122">
        <v>1</v>
      </c>
      <c r="F1357" s="94">
        <v>38600</v>
      </c>
      <c r="G1357" s="96">
        <f t="shared" si="108"/>
        <v>38600</v>
      </c>
      <c r="H1357" s="44"/>
      <c r="J1357" s="187">
        <v>36537</v>
      </c>
      <c r="K1357" s="186">
        <f t="shared" si="105"/>
        <v>36537</v>
      </c>
      <c r="L1357" s="166" t="str">
        <f t="shared" si="106"/>
        <v>OK</v>
      </c>
    </row>
    <row r="1358" spans="2:12" ht="22.5" x14ac:dyDescent="0.2">
      <c r="B1358" s="92" t="s">
        <v>2618</v>
      </c>
      <c r="C1358" s="59" t="s">
        <v>2563</v>
      </c>
      <c r="D1358" s="144" t="s">
        <v>2522</v>
      </c>
      <c r="E1358" s="122">
        <v>1</v>
      </c>
      <c r="F1358" s="94">
        <v>38600</v>
      </c>
      <c r="G1358" s="96">
        <f t="shared" si="108"/>
        <v>38600</v>
      </c>
      <c r="H1358" s="44"/>
      <c r="J1358" s="187">
        <v>36537</v>
      </c>
      <c r="K1358" s="186">
        <f t="shared" ref="K1358:K1362" si="109">ROUND($E1358*J1358,0)</f>
        <v>36537</v>
      </c>
      <c r="L1358" s="166" t="str">
        <f t="shared" ref="L1358:L1362" si="110">IF(AND(J1358&gt;=$F1358*0.9,J1358&lt;=$F1358),"OK","ERROR Vr")</f>
        <v>OK</v>
      </c>
    </row>
    <row r="1359" spans="2:12" ht="22.5" x14ac:dyDescent="0.2">
      <c r="B1359" s="92" t="s">
        <v>2619</v>
      </c>
      <c r="C1359" s="59" t="s">
        <v>2569</v>
      </c>
      <c r="D1359" s="144" t="s">
        <v>2522</v>
      </c>
      <c r="E1359" s="147">
        <v>1</v>
      </c>
      <c r="F1359" s="148">
        <v>180</v>
      </c>
      <c r="G1359" s="148">
        <f t="shared" si="108"/>
        <v>180</v>
      </c>
      <c r="H1359" s="44"/>
      <c r="J1359" s="187">
        <v>170</v>
      </c>
      <c r="K1359" s="186">
        <f t="shared" si="109"/>
        <v>170</v>
      </c>
      <c r="L1359" s="166" t="str">
        <f t="shared" si="110"/>
        <v>OK</v>
      </c>
    </row>
    <row r="1360" spans="2:12" ht="33.75" x14ac:dyDescent="0.2">
      <c r="B1360" s="92" t="s">
        <v>2620</v>
      </c>
      <c r="C1360" s="64" t="s">
        <v>2564</v>
      </c>
      <c r="D1360" s="137" t="s">
        <v>2463</v>
      </c>
      <c r="E1360" s="122">
        <v>1</v>
      </c>
      <c r="F1360" s="94">
        <v>75850</v>
      </c>
      <c r="G1360" s="94">
        <f t="shared" si="108"/>
        <v>75850</v>
      </c>
      <c r="H1360" s="44"/>
      <c r="J1360" s="187">
        <v>71795</v>
      </c>
      <c r="K1360" s="186">
        <f t="shared" si="109"/>
        <v>71795</v>
      </c>
      <c r="L1360" s="166" t="str">
        <f t="shared" si="110"/>
        <v>OK</v>
      </c>
    </row>
    <row r="1361" spans="2:12" ht="22.5" x14ac:dyDescent="0.2">
      <c r="B1361" s="92" t="s">
        <v>2621</v>
      </c>
      <c r="C1361" s="64" t="s">
        <v>2565</v>
      </c>
      <c r="D1361" s="137" t="s">
        <v>1227</v>
      </c>
      <c r="E1361" s="122">
        <v>1</v>
      </c>
      <c r="F1361" s="94">
        <v>179937</v>
      </c>
      <c r="G1361" s="94">
        <f t="shared" si="108"/>
        <v>179937</v>
      </c>
      <c r="H1361" s="44"/>
      <c r="J1361" s="187">
        <v>170318</v>
      </c>
      <c r="K1361" s="186">
        <f t="shared" si="109"/>
        <v>170318</v>
      </c>
      <c r="L1361" s="166" t="str">
        <f t="shared" si="110"/>
        <v>OK</v>
      </c>
    </row>
    <row r="1362" spans="2:12" ht="12" x14ac:dyDescent="0.2">
      <c r="B1362" s="92" t="s">
        <v>2622</v>
      </c>
      <c r="C1362" s="64" t="s">
        <v>2566</v>
      </c>
      <c r="D1362" s="137" t="s">
        <v>2464</v>
      </c>
      <c r="E1362" s="122">
        <v>1</v>
      </c>
      <c r="F1362" s="94">
        <v>82400</v>
      </c>
      <c r="G1362" s="94">
        <f t="shared" si="108"/>
        <v>82400</v>
      </c>
      <c r="H1362" s="47"/>
      <c r="J1362" s="187">
        <v>77995</v>
      </c>
      <c r="K1362" s="186">
        <f t="shared" si="109"/>
        <v>77995</v>
      </c>
      <c r="L1362" s="166" t="str">
        <f t="shared" si="110"/>
        <v>OK</v>
      </c>
    </row>
    <row r="1363" spans="2:12" ht="13.5" thickBot="1" x14ac:dyDescent="0.25">
      <c r="B1363" s="127"/>
      <c r="C1363" s="128"/>
      <c r="D1363" s="129"/>
      <c r="E1363" s="130"/>
      <c r="F1363" s="131"/>
      <c r="G1363" s="131"/>
      <c r="H1363" s="132"/>
      <c r="J1363" s="1"/>
      <c r="K1363" s="1"/>
    </row>
    <row r="1364" spans="2:12" ht="16.5" customHeight="1" thickBot="1" x14ac:dyDescent="0.25">
      <c r="B1364" s="208" t="s">
        <v>2648</v>
      </c>
      <c r="C1364" s="209"/>
      <c r="D1364" s="150" t="s">
        <v>2649</v>
      </c>
      <c r="E1364" s="151"/>
      <c r="F1364" s="106"/>
      <c r="G1364" s="107">
        <f>SUM(G11:G1362)</f>
        <v>534522807</v>
      </c>
      <c r="H1364" s="152">
        <f>SUM(H11:H1362)</f>
        <v>534522807</v>
      </c>
      <c r="J1364" s="167"/>
      <c r="K1364" s="168">
        <f>SUM(K11:K1363)</f>
        <v>505948815</v>
      </c>
      <c r="L1364" s="166" t="str">
        <f>IF(AND(K1364&gt;=$H1364*0.9,K1364&lt;=$H1364),"OK","ERROR Vr")</f>
        <v>OK</v>
      </c>
    </row>
    <row r="1365" spans="2:12" ht="12.75" thickBot="1" x14ac:dyDescent="0.25">
      <c r="J1365" s="169"/>
      <c r="K1365" s="170"/>
      <c r="L1365" s="171"/>
    </row>
    <row r="1366" spans="2:12" ht="12.75" thickBot="1" x14ac:dyDescent="0.25">
      <c r="B1366" s="220" t="s">
        <v>2650</v>
      </c>
      <c r="C1366" s="221"/>
      <c r="D1366" s="153">
        <v>0.23</v>
      </c>
      <c r="E1366" s="154"/>
      <c r="F1366" s="155"/>
      <c r="G1366" s="156"/>
      <c r="H1366" s="157">
        <f>ROUND(H1364*D1366,0)</f>
        <v>122940246</v>
      </c>
      <c r="J1366" s="172">
        <v>0.23</v>
      </c>
      <c r="K1366" s="173">
        <f>ROUND(K1364*J1366,0)</f>
        <v>116368227</v>
      </c>
      <c r="L1366" s="174"/>
    </row>
    <row r="1367" spans="2:12" ht="12.75" thickBot="1" x14ac:dyDescent="0.25">
      <c r="C1367" s="158"/>
      <c r="D1367" s="159"/>
      <c r="J1367" s="172"/>
      <c r="K1367" s="173"/>
      <c r="L1367" s="174"/>
    </row>
    <row r="1368" spans="2:12" ht="12.75" thickBot="1" x14ac:dyDescent="0.25">
      <c r="B1368" s="220" t="s">
        <v>2651</v>
      </c>
      <c r="C1368" s="221"/>
      <c r="D1368" s="153">
        <v>0.02</v>
      </c>
      <c r="E1368" s="154"/>
      <c r="F1368" s="155"/>
      <c r="G1368" s="156"/>
      <c r="H1368" s="157">
        <f>ROUND(H1364*D1368,0)</f>
        <v>10690456</v>
      </c>
      <c r="J1368" s="172">
        <v>0.02</v>
      </c>
      <c r="K1368" s="173">
        <f>ROUND(K1364*J1368,0)</f>
        <v>10118976</v>
      </c>
      <c r="L1368" s="174"/>
    </row>
    <row r="1369" spans="2:12" ht="12.75" thickBot="1" x14ac:dyDescent="0.25">
      <c r="C1369" s="158"/>
      <c r="D1369" s="159"/>
      <c r="J1369" s="172"/>
      <c r="K1369" s="173"/>
      <c r="L1369" s="174"/>
    </row>
    <row r="1370" spans="2:12" ht="12.75" thickBot="1" x14ac:dyDescent="0.25">
      <c r="B1370" s="220" t="s">
        <v>2652</v>
      </c>
      <c r="C1370" s="221"/>
      <c r="D1370" s="153">
        <v>0.05</v>
      </c>
      <c r="E1370" s="154"/>
      <c r="F1370" s="155"/>
      <c r="G1370" s="156"/>
      <c r="H1370" s="157">
        <f>ROUND(H1364*D1370,0)</f>
        <v>26726140</v>
      </c>
      <c r="J1370" s="172">
        <v>0.05</v>
      </c>
      <c r="K1370" s="173">
        <f>ROUND(K1364*J1370,0)</f>
        <v>25297441</v>
      </c>
      <c r="L1370" s="174"/>
    </row>
    <row r="1371" spans="2:12" ht="12.75" thickBot="1" x14ac:dyDescent="0.25">
      <c r="D1371" s="159"/>
      <c r="J1371" s="175"/>
      <c r="K1371" s="170"/>
      <c r="L1371" s="171"/>
    </row>
    <row r="1372" spans="2:12" ht="15" thickBot="1" x14ac:dyDescent="0.25">
      <c r="B1372" s="208" t="s">
        <v>2653</v>
      </c>
      <c r="C1372" s="209"/>
      <c r="D1372" s="153">
        <f>SUM(D1366:D1370)</f>
        <v>0.3</v>
      </c>
      <c r="E1372" s="160"/>
      <c r="F1372" s="161"/>
      <c r="G1372" s="162"/>
      <c r="H1372" s="163">
        <f>SUM(H1366:H1370)</f>
        <v>160356842</v>
      </c>
      <c r="J1372" s="172">
        <f>SUM(J1366:J1370)</f>
        <v>0.3</v>
      </c>
      <c r="K1372" s="168">
        <f>SUM(K1366:K1370)</f>
        <v>151784644</v>
      </c>
      <c r="L1372" s="166" t="str">
        <f>IF(AND(K1372&gt;=$H1372*0.9,K1372&lt;=$H1372),"OK","ERROR Vr")</f>
        <v>OK</v>
      </c>
    </row>
    <row r="1373" spans="2:12" ht="12" x14ac:dyDescent="0.2">
      <c r="J1373" s="169"/>
      <c r="K1373" s="170"/>
      <c r="L1373" s="171"/>
    </row>
    <row r="1374" spans="2:12" ht="12" x14ac:dyDescent="0.2">
      <c r="J1374" s="176"/>
      <c r="K1374" s="173">
        <f>+K1364+K1372</f>
        <v>657733459</v>
      </c>
      <c r="L1374" s="194"/>
    </row>
    <row r="1375" spans="2:12" ht="12" x14ac:dyDescent="0.2">
      <c r="J1375" s="227" t="s">
        <v>2657</v>
      </c>
      <c r="K1375" s="228"/>
      <c r="L1375" s="177">
        <f>+COUNTIF(L13:L1374,"ERROR Vr")</f>
        <v>0</v>
      </c>
    </row>
    <row r="1376" spans="2:12" x14ac:dyDescent="0.2">
      <c r="J1376" s="1"/>
      <c r="K1376" s="1"/>
    </row>
    <row r="1377" spans="10:12" x14ac:dyDescent="0.2">
      <c r="J1377" s="229" t="s">
        <v>2658</v>
      </c>
      <c r="K1377" s="230"/>
      <c r="L1377" s="231"/>
    </row>
    <row r="1378" spans="10:12" ht="12" x14ac:dyDescent="0.2">
      <c r="J1378" s="178"/>
      <c r="K1378" s="198">
        <v>505948815</v>
      </c>
      <c r="L1378" s="179"/>
    </row>
    <row r="1379" spans="10:12" ht="12" x14ac:dyDescent="0.2">
      <c r="J1379" s="178"/>
      <c r="K1379" s="196"/>
      <c r="L1379" s="179"/>
    </row>
    <row r="1380" spans="10:12" ht="12" x14ac:dyDescent="0.2">
      <c r="J1380" s="180">
        <f>+J1366</f>
        <v>0.23</v>
      </c>
      <c r="K1380" s="195">
        <v>116368227</v>
      </c>
      <c r="L1380" s="179"/>
    </row>
    <row r="1381" spans="10:12" ht="12" x14ac:dyDescent="0.2">
      <c r="J1381" s="180"/>
      <c r="K1381" s="195"/>
      <c r="L1381" s="179"/>
    </row>
    <row r="1382" spans="10:12" ht="12" x14ac:dyDescent="0.2">
      <c r="J1382" s="180">
        <f>+J1368</f>
        <v>0.02</v>
      </c>
      <c r="K1382" s="195">
        <v>10118976</v>
      </c>
      <c r="L1382" s="179"/>
    </row>
    <row r="1383" spans="10:12" ht="12" x14ac:dyDescent="0.2">
      <c r="J1383" s="180"/>
      <c r="K1383" s="195"/>
      <c r="L1383" s="179"/>
    </row>
    <row r="1384" spans="10:12" ht="12" x14ac:dyDescent="0.2">
      <c r="J1384" s="180">
        <f>+J1370</f>
        <v>0.05</v>
      </c>
      <c r="K1384" s="195">
        <v>25297441</v>
      </c>
      <c r="L1384" s="179"/>
    </row>
    <row r="1385" spans="10:12" ht="12" x14ac:dyDescent="0.2">
      <c r="J1385" s="181"/>
      <c r="K1385" s="196"/>
      <c r="L1385" s="197"/>
    </row>
    <row r="1386" spans="10:12" ht="12" x14ac:dyDescent="0.2">
      <c r="J1386" s="182">
        <f>SUM(J1380:J1384)</f>
        <v>0.3</v>
      </c>
      <c r="K1386" s="198">
        <v>151784644</v>
      </c>
      <c r="L1386" s="179"/>
    </row>
    <row r="1387" spans="10:12" ht="12" x14ac:dyDescent="0.2">
      <c r="J1387" s="178"/>
      <c r="K1387" s="196"/>
      <c r="L1387" s="197"/>
    </row>
    <row r="1388" spans="10:12" ht="12" x14ac:dyDescent="0.2">
      <c r="J1388" s="178"/>
      <c r="K1388" s="198">
        <f>+K1378+K1386</f>
        <v>657733459</v>
      </c>
      <c r="L1388" s="179"/>
    </row>
    <row r="1389" spans="10:12" ht="12" x14ac:dyDescent="0.2">
      <c r="J1389" s="178"/>
      <c r="K1389" s="188"/>
      <c r="L1389" s="178"/>
    </row>
    <row r="1390" spans="10:12" ht="12" x14ac:dyDescent="0.2">
      <c r="J1390" s="189" t="s">
        <v>2659</v>
      </c>
      <c r="K1390" s="199">
        <f>+K1374-K1388</f>
        <v>0</v>
      </c>
      <c r="L1390" s="178"/>
    </row>
    <row r="1391" spans="10:12" ht="12" x14ac:dyDescent="0.2">
      <c r="J1391" s="189" t="s">
        <v>2660</v>
      </c>
      <c r="K1391" s="190">
        <f>ABS(ROUND(K1390/K1388,4))</f>
        <v>0</v>
      </c>
      <c r="L1391" s="178"/>
    </row>
    <row r="1392" spans="10:12" ht="24" x14ac:dyDescent="0.2">
      <c r="J1392" s="178"/>
      <c r="K1392" s="191" t="str">
        <f>IF(K1390=0,"USAR VALOR PROPUESTO",IF(L1375&gt;0,"RECHAZO ECONOMICO AQUI","TIENE CORRECCION ARITMETICA"))</f>
        <v>USAR VALOR PROPUESTO</v>
      </c>
      <c r="L1392" s="178"/>
    </row>
    <row r="1393" spans="10:12" ht="12" x14ac:dyDescent="0.2">
      <c r="J1393" s="192"/>
      <c r="K1393" s="193"/>
      <c r="L1393" s="193"/>
    </row>
    <row r="1394" spans="10:12" ht="12" x14ac:dyDescent="0.2">
      <c r="J1394" s="217" t="s">
        <v>2661</v>
      </c>
      <c r="K1394" s="218"/>
      <c r="L1394" s="219"/>
    </row>
  </sheetData>
  <autoFilter ref="B10:L1394"/>
  <mergeCells count="15">
    <mergeCell ref="B8:H8"/>
    <mergeCell ref="J8:L8"/>
    <mergeCell ref="J1375:K1375"/>
    <mergeCell ref="J1377:L1377"/>
    <mergeCell ref="J1394:L1394"/>
    <mergeCell ref="B1366:C1366"/>
    <mergeCell ref="B1368:C1368"/>
    <mergeCell ref="B1370:C1370"/>
    <mergeCell ref="B1372:C1372"/>
    <mergeCell ref="B1364:C1364"/>
    <mergeCell ref="B2:H2"/>
    <mergeCell ref="B3:H3"/>
    <mergeCell ref="B4:H4"/>
    <mergeCell ref="B6:H6"/>
    <mergeCell ref="B7:H7"/>
  </mergeCells>
  <conditionalFormatting sqref="L1394">
    <cfRule type="cellIs" dxfId="107" priority="1" operator="equal">
      <formula>"ERROR Vr"</formula>
    </cfRule>
    <cfRule type="cellIs" dxfId="106" priority="2" operator="equal">
      <formula>"OK"</formula>
    </cfRule>
  </conditionalFormatting>
  <conditionalFormatting sqref="L1378:L1393 L11:L1362">
    <cfRule type="cellIs" dxfId="105" priority="3" operator="equal">
      <formula>"ERROR Vr"</formula>
    </cfRule>
    <cfRule type="cellIs" dxfId="104" priority="4" operator="equal">
      <formula>"OK"</formula>
    </cfRule>
  </conditionalFormatting>
  <conditionalFormatting sqref="L1378:L1384 L11:L1362">
    <cfRule type="cellIs" dxfId="103" priority="11" stopIfTrue="1" operator="equal">
      <formula>"OK"</formula>
    </cfRule>
    <cfRule type="cellIs" dxfId="102" priority="12" stopIfTrue="1" operator="equal">
      <formula>"ERROR Vr"</formula>
    </cfRule>
  </conditionalFormatting>
  <conditionalFormatting sqref="L1364 L1374 L1372">
    <cfRule type="cellIs" dxfId="101" priority="7" operator="equal">
      <formula>"ERROR Vr"</formula>
    </cfRule>
    <cfRule type="cellIs" dxfId="100" priority="8" operator="equal">
      <formula>"OK"</formula>
    </cfRule>
  </conditionalFormatting>
  <conditionalFormatting sqref="L1364 L1374 L1372">
    <cfRule type="cellIs" dxfId="99" priority="9" stopIfTrue="1" operator="equal">
      <formula>"OK"</formula>
    </cfRule>
    <cfRule type="cellIs" dxfId="98" priority="10" stopIfTrue="1" operator="equal">
      <formula>"ERROR Vr"</formula>
    </cfRule>
  </conditionalFormatting>
  <conditionalFormatting sqref="L1388 L1386">
    <cfRule type="cellIs" dxfId="97" priority="5" stopIfTrue="1" operator="equal">
      <formula>"OK"</formula>
    </cfRule>
    <cfRule type="cellIs" dxfId="96" priority="6" stopIfTrue="1" operator="equal">
      <formula>"ERROR Vr"</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1394"/>
  <sheetViews>
    <sheetView topLeftCell="A8" workbookViewId="0">
      <pane ySplit="3" topLeftCell="A1360" activePane="bottomLeft" state="frozen"/>
      <selection activeCell="A8" sqref="A8"/>
      <selection pane="bottomLeft" activeCell="P1366" sqref="P1366"/>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2" customWidth="1"/>
    <col min="9" max="9" width="3.28515625" style="1" customWidth="1"/>
    <col min="10" max="10" width="17.85546875" style="183" customWidth="1"/>
    <col min="11" max="11" width="20.28515625" style="184" bestFit="1" customWidth="1"/>
    <col min="12" max="16384" width="11.42578125" style="1"/>
  </cols>
  <sheetData>
    <row r="2" spans="2:12" ht="15" customHeight="1" x14ac:dyDescent="0.2">
      <c r="B2" s="210" t="s">
        <v>2508</v>
      </c>
      <c r="C2" s="210"/>
      <c r="D2" s="210"/>
      <c r="E2" s="210"/>
      <c r="F2" s="210"/>
      <c r="G2" s="210"/>
      <c r="H2" s="210"/>
      <c r="J2" s="184"/>
    </row>
    <row r="3" spans="2:12" ht="15" customHeight="1" x14ac:dyDescent="0.2">
      <c r="B3" s="210" t="s">
        <v>2509</v>
      </c>
      <c r="C3" s="210"/>
      <c r="D3" s="210"/>
      <c r="E3" s="210"/>
      <c r="F3" s="210"/>
      <c r="G3" s="210"/>
      <c r="H3" s="210"/>
      <c r="J3" s="184"/>
    </row>
    <row r="4" spans="2:12" ht="29.25" customHeight="1" x14ac:dyDescent="0.2">
      <c r="B4" s="210" t="s">
        <v>2510</v>
      </c>
      <c r="C4" s="210"/>
      <c r="D4" s="210"/>
      <c r="E4" s="210"/>
      <c r="F4" s="210"/>
      <c r="G4" s="210"/>
      <c r="H4" s="210"/>
      <c r="J4" s="184"/>
    </row>
    <row r="5" spans="2:12" ht="15" customHeight="1" x14ac:dyDescent="0.2">
      <c r="H5" s="6">
        <v>2019</v>
      </c>
    </row>
    <row r="6" spans="2:12" ht="15" customHeight="1" x14ac:dyDescent="0.2">
      <c r="B6" s="211" t="s">
        <v>2511</v>
      </c>
      <c r="C6" s="212"/>
      <c r="D6" s="212"/>
      <c r="E6" s="212"/>
      <c r="F6" s="212"/>
      <c r="G6" s="212"/>
      <c r="H6" s="213"/>
      <c r="J6" s="184"/>
    </row>
    <row r="7" spans="2:12" ht="47.25" customHeight="1" x14ac:dyDescent="0.2">
      <c r="B7" s="214" t="s">
        <v>2512</v>
      </c>
      <c r="C7" s="215"/>
      <c r="D7" s="215"/>
      <c r="E7" s="215"/>
      <c r="F7" s="215"/>
      <c r="G7" s="215"/>
      <c r="H7" s="216"/>
      <c r="J7" s="184"/>
    </row>
    <row r="8" spans="2:12" ht="47.25" customHeight="1" x14ac:dyDescent="0.2">
      <c r="B8" s="211" t="s">
        <v>2523</v>
      </c>
      <c r="C8" s="212"/>
      <c r="D8" s="212"/>
      <c r="E8" s="212"/>
      <c r="F8" s="212"/>
      <c r="G8" s="212"/>
      <c r="H8" s="213"/>
      <c r="J8" s="224" t="s">
        <v>2666</v>
      </c>
      <c r="K8" s="225"/>
      <c r="L8" s="226"/>
    </row>
    <row r="9" spans="2:12" ht="10.5" customHeight="1" x14ac:dyDescent="0.2">
      <c r="B9" s="58">
        <v>1</v>
      </c>
      <c r="C9" s="58">
        <v>2</v>
      </c>
      <c r="D9" s="8">
        <v>3</v>
      </c>
      <c r="E9" s="58">
        <v>4</v>
      </c>
      <c r="F9" s="58">
        <v>5</v>
      </c>
      <c r="G9" s="58">
        <v>6</v>
      </c>
      <c r="H9" s="58">
        <v>7</v>
      </c>
      <c r="I9" s="164">
        <v>8</v>
      </c>
      <c r="J9" s="164">
        <v>9</v>
      </c>
      <c r="K9" s="164">
        <v>10</v>
      </c>
      <c r="L9" s="164">
        <v>11</v>
      </c>
    </row>
    <row r="10" spans="2:12" ht="41.25" customHeight="1" x14ac:dyDescent="0.2">
      <c r="B10" s="7" t="s">
        <v>2513</v>
      </c>
      <c r="C10" s="8" t="s">
        <v>2514</v>
      </c>
      <c r="D10" s="8" t="s">
        <v>2516</v>
      </c>
      <c r="E10" s="8" t="s">
        <v>2517</v>
      </c>
      <c r="F10" s="9" t="s">
        <v>2518</v>
      </c>
      <c r="G10" s="9" t="s">
        <v>2519</v>
      </c>
      <c r="H10" s="9" t="s">
        <v>2520</v>
      </c>
      <c r="I10" s="204"/>
      <c r="J10" s="205" t="s">
        <v>2655</v>
      </c>
      <c r="K10" s="206" t="s">
        <v>2656</v>
      </c>
      <c r="L10" s="205" t="s">
        <v>2654</v>
      </c>
    </row>
    <row r="11" spans="2:12" ht="15" customHeight="1" x14ac:dyDescent="0.2">
      <c r="B11" s="12">
        <v>1</v>
      </c>
      <c r="C11" s="13" t="s">
        <v>1228</v>
      </c>
      <c r="D11" s="109"/>
      <c r="E11" s="14"/>
      <c r="F11" s="110"/>
      <c r="G11" s="111"/>
      <c r="H11" s="15">
        <f>SUM(G13:G81)</f>
        <v>9815228</v>
      </c>
      <c r="J11" s="185"/>
      <c r="K11" s="186"/>
      <c r="L11" s="166"/>
    </row>
    <row r="12" spans="2:12" ht="15" customHeight="1" x14ac:dyDescent="0.2">
      <c r="B12" s="16" t="s">
        <v>0</v>
      </c>
      <c r="C12" s="17" t="s">
        <v>1229</v>
      </c>
      <c r="D12" s="18"/>
      <c r="E12" s="121"/>
      <c r="F12" s="19"/>
      <c r="G12" s="19"/>
      <c r="H12" s="20"/>
      <c r="J12" s="185"/>
      <c r="K12" s="186"/>
      <c r="L12" s="166"/>
    </row>
    <row r="13" spans="2:12" ht="12" x14ac:dyDescent="0.2">
      <c r="B13" s="88" t="s">
        <v>1</v>
      </c>
      <c r="C13" s="59" t="s">
        <v>1230</v>
      </c>
      <c r="D13" s="89" t="s">
        <v>2463</v>
      </c>
      <c r="E13" s="122">
        <v>1</v>
      </c>
      <c r="F13" s="90">
        <v>98172</v>
      </c>
      <c r="G13" s="90">
        <f t="shared" ref="G13:G22" si="0">ROUND(E13*F13,2)</f>
        <v>98172</v>
      </c>
      <c r="H13" s="20"/>
      <c r="J13" s="187">
        <v>91408</v>
      </c>
      <c r="K13" s="186">
        <f>ROUND($E13*J13,0)</f>
        <v>91408</v>
      </c>
      <c r="L13" s="166" t="str">
        <f>IF(AND(J13&gt;=$F13*0.9,J13&lt;=$F13),"OK","ERROR Vr")</f>
        <v>OK</v>
      </c>
    </row>
    <row r="14" spans="2:12" ht="12" x14ac:dyDescent="0.2">
      <c r="B14" s="88" t="s">
        <v>2</v>
      </c>
      <c r="C14" s="59" t="s">
        <v>1231</v>
      </c>
      <c r="D14" s="89" t="s">
        <v>1227</v>
      </c>
      <c r="E14" s="122">
        <v>1</v>
      </c>
      <c r="F14" s="90">
        <v>3223113</v>
      </c>
      <c r="G14" s="90">
        <f t="shared" si="0"/>
        <v>3223113</v>
      </c>
      <c r="H14" s="20"/>
      <c r="J14" s="187">
        <v>3001041</v>
      </c>
      <c r="K14" s="186">
        <f t="shared" ref="K14:K77" si="1">ROUND($E14*J14,0)</f>
        <v>3001041</v>
      </c>
      <c r="L14" s="166" t="str">
        <f t="shared" ref="L14:L77" si="2">IF(AND(J14&gt;=$F14*0.9,J14&lt;=$F14),"OK","ERROR Vr")</f>
        <v>OK</v>
      </c>
    </row>
    <row r="15" spans="2:12" ht="12" x14ac:dyDescent="0.2">
      <c r="B15" s="88" t="s">
        <v>3</v>
      </c>
      <c r="C15" s="59" t="s">
        <v>1232</v>
      </c>
      <c r="D15" s="89" t="s">
        <v>2522</v>
      </c>
      <c r="E15" s="122">
        <v>1</v>
      </c>
      <c r="F15" s="90">
        <v>50499</v>
      </c>
      <c r="G15" s="90">
        <f t="shared" si="0"/>
        <v>50499</v>
      </c>
      <c r="H15" s="20"/>
      <c r="J15" s="187">
        <v>47020</v>
      </c>
      <c r="K15" s="186">
        <f t="shared" si="1"/>
        <v>47020</v>
      </c>
      <c r="L15" s="166" t="str">
        <f t="shared" si="2"/>
        <v>OK</v>
      </c>
    </row>
    <row r="16" spans="2:12" ht="45" x14ac:dyDescent="0.2">
      <c r="B16" s="88" t="s">
        <v>4</v>
      </c>
      <c r="C16" s="59" t="s">
        <v>1233</v>
      </c>
      <c r="D16" s="89" t="s">
        <v>2522</v>
      </c>
      <c r="E16" s="122">
        <v>1</v>
      </c>
      <c r="F16" s="90">
        <v>52724</v>
      </c>
      <c r="G16" s="90">
        <f t="shared" si="0"/>
        <v>52724</v>
      </c>
      <c r="H16" s="20"/>
      <c r="J16" s="187">
        <v>49091</v>
      </c>
      <c r="K16" s="186">
        <f t="shared" si="1"/>
        <v>49091</v>
      </c>
      <c r="L16" s="166" t="str">
        <f t="shared" si="2"/>
        <v>OK</v>
      </c>
    </row>
    <row r="17" spans="2:12" ht="22.5" x14ac:dyDescent="0.2">
      <c r="B17" s="88" t="s">
        <v>5</v>
      </c>
      <c r="C17" s="59" t="s">
        <v>1234</v>
      </c>
      <c r="D17" s="89" t="s">
        <v>2522</v>
      </c>
      <c r="E17" s="122">
        <v>1</v>
      </c>
      <c r="F17" s="90">
        <v>18509</v>
      </c>
      <c r="G17" s="90">
        <f t="shared" si="0"/>
        <v>18509</v>
      </c>
      <c r="H17" s="20"/>
      <c r="J17" s="187">
        <v>18324</v>
      </c>
      <c r="K17" s="186">
        <f t="shared" si="1"/>
        <v>18324</v>
      </c>
      <c r="L17" s="166" t="str">
        <f t="shared" si="2"/>
        <v>OK</v>
      </c>
    </row>
    <row r="18" spans="2:12" ht="12" x14ac:dyDescent="0.2">
      <c r="B18" s="88" t="s">
        <v>6</v>
      </c>
      <c r="C18" s="59" t="s">
        <v>1235</v>
      </c>
      <c r="D18" s="89" t="s">
        <v>2463</v>
      </c>
      <c r="E18" s="122">
        <v>1</v>
      </c>
      <c r="F18" s="90">
        <v>8847</v>
      </c>
      <c r="G18" s="90">
        <f t="shared" si="0"/>
        <v>8847</v>
      </c>
      <c r="H18" s="20"/>
      <c r="J18" s="187">
        <v>8237</v>
      </c>
      <c r="K18" s="186">
        <f t="shared" si="1"/>
        <v>8237</v>
      </c>
      <c r="L18" s="166" t="str">
        <f t="shared" si="2"/>
        <v>OK</v>
      </c>
    </row>
    <row r="19" spans="2:12" ht="12" x14ac:dyDescent="0.2">
      <c r="B19" s="88" t="s">
        <v>7</v>
      </c>
      <c r="C19" s="59" t="s">
        <v>1236</v>
      </c>
      <c r="D19" s="89" t="s">
        <v>2464</v>
      </c>
      <c r="E19" s="122">
        <v>1</v>
      </c>
      <c r="F19" s="90">
        <v>39354</v>
      </c>
      <c r="G19" s="90">
        <f t="shared" si="0"/>
        <v>39354</v>
      </c>
      <c r="H19" s="20"/>
      <c r="J19" s="187">
        <v>36643</v>
      </c>
      <c r="K19" s="186">
        <f t="shared" si="1"/>
        <v>36643</v>
      </c>
      <c r="L19" s="166" t="str">
        <f t="shared" si="2"/>
        <v>OK</v>
      </c>
    </row>
    <row r="20" spans="2:12" ht="12" x14ac:dyDescent="0.2">
      <c r="B20" s="88" t="s">
        <v>8</v>
      </c>
      <c r="C20" s="59" t="s">
        <v>1237</v>
      </c>
      <c r="D20" s="89" t="s">
        <v>2463</v>
      </c>
      <c r="E20" s="122">
        <v>1</v>
      </c>
      <c r="F20" s="90">
        <v>2343</v>
      </c>
      <c r="G20" s="90">
        <f t="shared" si="0"/>
        <v>2343</v>
      </c>
      <c r="H20" s="20"/>
      <c r="J20" s="187">
        <v>2320</v>
      </c>
      <c r="K20" s="186">
        <f t="shared" si="1"/>
        <v>2320</v>
      </c>
      <c r="L20" s="166" t="str">
        <f t="shared" si="2"/>
        <v>OK</v>
      </c>
    </row>
    <row r="21" spans="2:12" ht="22.5" x14ac:dyDescent="0.2">
      <c r="B21" s="88" t="s">
        <v>9</v>
      </c>
      <c r="C21" s="59" t="s">
        <v>1238</v>
      </c>
      <c r="D21" s="89" t="s">
        <v>1227</v>
      </c>
      <c r="E21" s="122">
        <v>1</v>
      </c>
      <c r="F21" s="90">
        <v>397204</v>
      </c>
      <c r="G21" s="90">
        <f t="shared" si="0"/>
        <v>397204</v>
      </c>
      <c r="H21" s="20"/>
      <c r="J21" s="187">
        <v>369837</v>
      </c>
      <c r="K21" s="186">
        <f t="shared" si="1"/>
        <v>369837</v>
      </c>
      <c r="L21" s="166" t="str">
        <f t="shared" si="2"/>
        <v>OK</v>
      </c>
    </row>
    <row r="22" spans="2:12" ht="12" x14ac:dyDescent="0.2">
      <c r="B22" s="88" t="s">
        <v>10</v>
      </c>
      <c r="C22" s="59" t="s">
        <v>1239</v>
      </c>
      <c r="D22" s="89" t="s">
        <v>2463</v>
      </c>
      <c r="E22" s="122">
        <v>1</v>
      </c>
      <c r="F22" s="90">
        <v>2416</v>
      </c>
      <c r="G22" s="90">
        <f t="shared" si="0"/>
        <v>2416</v>
      </c>
      <c r="H22" s="20"/>
      <c r="J22" s="187">
        <v>2250</v>
      </c>
      <c r="K22" s="186">
        <f t="shared" si="1"/>
        <v>2250</v>
      </c>
      <c r="L22" s="166" t="str">
        <f t="shared" si="2"/>
        <v>OK</v>
      </c>
    </row>
    <row r="23" spans="2:12" ht="12" x14ac:dyDescent="0.2">
      <c r="B23" s="103" t="s">
        <v>11</v>
      </c>
      <c r="C23" s="60" t="s">
        <v>1240</v>
      </c>
      <c r="D23" s="84"/>
      <c r="E23" s="122"/>
      <c r="F23" s="90"/>
      <c r="G23" s="90"/>
      <c r="H23" s="20"/>
      <c r="J23" s="187"/>
      <c r="K23" s="186">
        <f t="shared" si="1"/>
        <v>0</v>
      </c>
      <c r="L23" s="166" t="str">
        <f t="shared" si="2"/>
        <v>OK</v>
      </c>
    </row>
    <row r="24" spans="2:12" ht="22.5" x14ac:dyDescent="0.2">
      <c r="B24" s="88" t="s">
        <v>12</v>
      </c>
      <c r="C24" s="59" t="s">
        <v>1241</v>
      </c>
      <c r="D24" s="89" t="s">
        <v>1227</v>
      </c>
      <c r="E24" s="122">
        <v>1</v>
      </c>
      <c r="F24" s="90">
        <v>1176589</v>
      </c>
      <c r="G24" s="90">
        <f>ROUND(E24*F24,2)</f>
        <v>1176589</v>
      </c>
      <c r="H24" s="20"/>
      <c r="J24" s="187">
        <v>1095522</v>
      </c>
      <c r="K24" s="186">
        <f t="shared" si="1"/>
        <v>1095522</v>
      </c>
      <c r="L24" s="166" t="str">
        <f t="shared" si="2"/>
        <v>OK</v>
      </c>
    </row>
    <row r="25" spans="2:12" ht="12" x14ac:dyDescent="0.2">
      <c r="B25" s="88" t="s">
        <v>13</v>
      </c>
      <c r="C25" s="59" t="s">
        <v>1242</v>
      </c>
      <c r="D25" s="89" t="s">
        <v>1227</v>
      </c>
      <c r="E25" s="122">
        <v>1</v>
      </c>
      <c r="F25" s="90">
        <v>1561509</v>
      </c>
      <c r="G25" s="90">
        <f>ROUND(E25*F25,2)</f>
        <v>1561509</v>
      </c>
      <c r="H25" s="20"/>
      <c r="J25" s="187">
        <v>1453921</v>
      </c>
      <c r="K25" s="186">
        <f t="shared" si="1"/>
        <v>1453921</v>
      </c>
      <c r="L25" s="166" t="str">
        <f t="shared" si="2"/>
        <v>OK</v>
      </c>
    </row>
    <row r="26" spans="2:12" ht="12" x14ac:dyDescent="0.2">
      <c r="B26" s="88" t="s">
        <v>14</v>
      </c>
      <c r="C26" s="59" t="s">
        <v>1243</v>
      </c>
      <c r="D26" s="89" t="s">
        <v>1227</v>
      </c>
      <c r="E26" s="122">
        <v>1</v>
      </c>
      <c r="F26" s="90">
        <v>520489</v>
      </c>
      <c r="G26" s="90">
        <f>ROUND(E26*F26,2)</f>
        <v>520489</v>
      </c>
      <c r="H26" s="20"/>
      <c r="J26" s="187">
        <v>484627</v>
      </c>
      <c r="K26" s="186">
        <f t="shared" si="1"/>
        <v>484627</v>
      </c>
      <c r="L26" s="166" t="str">
        <f t="shared" si="2"/>
        <v>OK</v>
      </c>
    </row>
    <row r="27" spans="2:12" ht="12" x14ac:dyDescent="0.2">
      <c r="B27" s="103" t="s">
        <v>15</v>
      </c>
      <c r="C27" s="60" t="s">
        <v>1244</v>
      </c>
      <c r="D27" s="84"/>
      <c r="E27" s="122"/>
      <c r="F27" s="90"/>
      <c r="G27" s="90"/>
      <c r="H27" s="20"/>
      <c r="J27" s="187"/>
      <c r="K27" s="186">
        <f t="shared" si="1"/>
        <v>0</v>
      </c>
      <c r="L27" s="166" t="str">
        <f t="shared" si="2"/>
        <v>OK</v>
      </c>
    </row>
    <row r="28" spans="2:12" ht="12" x14ac:dyDescent="0.2">
      <c r="B28" s="88" t="s">
        <v>16</v>
      </c>
      <c r="C28" s="59" t="s">
        <v>1245</v>
      </c>
      <c r="D28" s="89" t="s">
        <v>2463</v>
      </c>
      <c r="E28" s="122">
        <v>1</v>
      </c>
      <c r="F28" s="90">
        <v>11932</v>
      </c>
      <c r="G28" s="90">
        <f t="shared" ref="G28:G76" si="3">ROUND(E28*F28,2)</f>
        <v>11932</v>
      </c>
      <c r="H28" s="20"/>
      <c r="J28" s="187">
        <v>11813</v>
      </c>
      <c r="K28" s="186">
        <f t="shared" si="1"/>
        <v>11813</v>
      </c>
      <c r="L28" s="166" t="str">
        <f t="shared" si="2"/>
        <v>OK</v>
      </c>
    </row>
    <row r="29" spans="2:12" ht="12" x14ac:dyDescent="0.2">
      <c r="B29" s="88" t="s">
        <v>17</v>
      </c>
      <c r="C29" s="59" t="s">
        <v>1246</v>
      </c>
      <c r="D29" s="89" t="s">
        <v>2464</v>
      </c>
      <c r="E29" s="122">
        <v>1</v>
      </c>
      <c r="F29" s="90">
        <v>196935</v>
      </c>
      <c r="G29" s="90">
        <f t="shared" si="3"/>
        <v>196935</v>
      </c>
      <c r="H29" s="20"/>
      <c r="J29" s="187">
        <v>183366</v>
      </c>
      <c r="K29" s="186">
        <f t="shared" si="1"/>
        <v>183366</v>
      </c>
      <c r="L29" s="166" t="str">
        <f t="shared" si="2"/>
        <v>OK</v>
      </c>
    </row>
    <row r="30" spans="2:12" ht="22.5" x14ac:dyDescent="0.2">
      <c r="B30" s="88" t="s">
        <v>18</v>
      </c>
      <c r="C30" s="59" t="s">
        <v>1247</v>
      </c>
      <c r="D30" s="89" t="s">
        <v>2464</v>
      </c>
      <c r="E30" s="122">
        <v>1</v>
      </c>
      <c r="F30" s="90">
        <v>215488</v>
      </c>
      <c r="G30" s="90">
        <f t="shared" si="3"/>
        <v>215488</v>
      </c>
      <c r="H30" s="20"/>
      <c r="J30" s="187">
        <v>200641</v>
      </c>
      <c r="K30" s="186">
        <f t="shared" si="1"/>
        <v>200641</v>
      </c>
      <c r="L30" s="166" t="str">
        <f t="shared" si="2"/>
        <v>OK</v>
      </c>
    </row>
    <row r="31" spans="2:12" ht="22.5" x14ac:dyDescent="0.2">
      <c r="B31" s="88" t="s">
        <v>19</v>
      </c>
      <c r="C31" s="59" t="s">
        <v>1248</v>
      </c>
      <c r="D31" s="89" t="s">
        <v>2463</v>
      </c>
      <c r="E31" s="122">
        <v>1</v>
      </c>
      <c r="F31" s="90">
        <v>53050</v>
      </c>
      <c r="G31" s="90">
        <f t="shared" si="3"/>
        <v>53050</v>
      </c>
      <c r="H31" s="20"/>
      <c r="J31" s="187">
        <v>52520</v>
      </c>
      <c r="K31" s="186">
        <f t="shared" si="1"/>
        <v>52520</v>
      </c>
      <c r="L31" s="166" t="str">
        <f t="shared" si="2"/>
        <v>OK</v>
      </c>
    </row>
    <row r="32" spans="2:12" ht="12" x14ac:dyDescent="0.2">
      <c r="B32" s="88" t="s">
        <v>20</v>
      </c>
      <c r="C32" s="59" t="s">
        <v>1249</v>
      </c>
      <c r="D32" s="89" t="s">
        <v>2464</v>
      </c>
      <c r="E32" s="122">
        <v>1</v>
      </c>
      <c r="F32" s="90">
        <v>211094</v>
      </c>
      <c r="G32" s="90">
        <f t="shared" si="3"/>
        <v>211094</v>
      </c>
      <c r="H32" s="20"/>
      <c r="J32" s="187">
        <v>208983</v>
      </c>
      <c r="K32" s="186">
        <f t="shared" si="1"/>
        <v>208983</v>
      </c>
      <c r="L32" s="166" t="str">
        <f t="shared" si="2"/>
        <v>OK</v>
      </c>
    </row>
    <row r="33" spans="2:12" ht="12" x14ac:dyDescent="0.2">
      <c r="B33" s="88" t="s">
        <v>21</v>
      </c>
      <c r="C33" s="59" t="s">
        <v>1250</v>
      </c>
      <c r="D33" s="89" t="s">
        <v>2463</v>
      </c>
      <c r="E33" s="122">
        <v>1</v>
      </c>
      <c r="F33" s="90">
        <v>9884</v>
      </c>
      <c r="G33" s="90">
        <f t="shared" si="3"/>
        <v>9884</v>
      </c>
      <c r="H33" s="20"/>
      <c r="J33" s="187">
        <v>9785</v>
      </c>
      <c r="K33" s="186">
        <f t="shared" si="1"/>
        <v>9785</v>
      </c>
      <c r="L33" s="166" t="str">
        <f t="shared" si="2"/>
        <v>OK</v>
      </c>
    </row>
    <row r="34" spans="2:12" ht="22.5" x14ac:dyDescent="0.2">
      <c r="B34" s="88" t="s">
        <v>22</v>
      </c>
      <c r="C34" s="59" t="s">
        <v>1251</v>
      </c>
      <c r="D34" s="89" t="s">
        <v>2522</v>
      </c>
      <c r="E34" s="122">
        <v>1</v>
      </c>
      <c r="F34" s="90">
        <v>26115</v>
      </c>
      <c r="G34" s="90">
        <f t="shared" si="3"/>
        <v>26115</v>
      </c>
      <c r="H34" s="20"/>
      <c r="J34" s="187">
        <v>25854</v>
      </c>
      <c r="K34" s="186">
        <f t="shared" si="1"/>
        <v>25854</v>
      </c>
      <c r="L34" s="166" t="str">
        <f t="shared" si="2"/>
        <v>OK</v>
      </c>
    </row>
    <row r="35" spans="2:12" ht="22.5" x14ac:dyDescent="0.2">
      <c r="B35" s="88" t="s">
        <v>23</v>
      </c>
      <c r="C35" s="59" t="s">
        <v>1252</v>
      </c>
      <c r="D35" s="89" t="s">
        <v>2463</v>
      </c>
      <c r="E35" s="122">
        <v>1</v>
      </c>
      <c r="F35" s="90">
        <v>17895</v>
      </c>
      <c r="G35" s="90">
        <f t="shared" si="3"/>
        <v>17895</v>
      </c>
      <c r="H35" s="20"/>
      <c r="J35" s="187">
        <v>17716</v>
      </c>
      <c r="K35" s="186">
        <f t="shared" si="1"/>
        <v>17716</v>
      </c>
      <c r="L35" s="166" t="str">
        <f t="shared" si="2"/>
        <v>OK</v>
      </c>
    </row>
    <row r="36" spans="2:12" ht="22.5" x14ac:dyDescent="0.2">
      <c r="B36" s="88" t="s">
        <v>24</v>
      </c>
      <c r="C36" s="59" t="s">
        <v>1253</v>
      </c>
      <c r="D36" s="89" t="s">
        <v>2463</v>
      </c>
      <c r="E36" s="122">
        <v>1</v>
      </c>
      <c r="F36" s="90">
        <v>9667</v>
      </c>
      <c r="G36" s="90">
        <f t="shared" si="3"/>
        <v>9667</v>
      </c>
      <c r="H36" s="20"/>
      <c r="J36" s="187">
        <v>9001</v>
      </c>
      <c r="K36" s="186">
        <f t="shared" si="1"/>
        <v>9001</v>
      </c>
      <c r="L36" s="166" t="str">
        <f t="shared" si="2"/>
        <v>OK</v>
      </c>
    </row>
    <row r="37" spans="2:12" ht="22.5" x14ac:dyDescent="0.2">
      <c r="B37" s="88" t="s">
        <v>25</v>
      </c>
      <c r="C37" s="59" t="s">
        <v>1254</v>
      </c>
      <c r="D37" s="89" t="s">
        <v>2463</v>
      </c>
      <c r="E37" s="122">
        <v>1</v>
      </c>
      <c r="F37" s="90">
        <v>15716</v>
      </c>
      <c r="G37" s="90">
        <f t="shared" si="3"/>
        <v>15716</v>
      </c>
      <c r="H37" s="20"/>
      <c r="J37" s="187">
        <v>15559</v>
      </c>
      <c r="K37" s="186">
        <f t="shared" si="1"/>
        <v>15559</v>
      </c>
      <c r="L37" s="166" t="str">
        <f t="shared" si="2"/>
        <v>OK</v>
      </c>
    </row>
    <row r="38" spans="2:12" ht="22.5" x14ac:dyDescent="0.2">
      <c r="B38" s="88" t="s">
        <v>26</v>
      </c>
      <c r="C38" s="59" t="s">
        <v>1255</v>
      </c>
      <c r="D38" s="89" t="s">
        <v>2463</v>
      </c>
      <c r="E38" s="122">
        <v>1</v>
      </c>
      <c r="F38" s="90">
        <v>26196</v>
      </c>
      <c r="G38" s="90">
        <f t="shared" si="3"/>
        <v>26196</v>
      </c>
      <c r="H38" s="20"/>
      <c r="J38" s="187">
        <v>24391</v>
      </c>
      <c r="K38" s="186">
        <f t="shared" si="1"/>
        <v>24391</v>
      </c>
      <c r="L38" s="166" t="str">
        <f t="shared" si="2"/>
        <v>OK</v>
      </c>
    </row>
    <row r="39" spans="2:12" ht="12" x14ac:dyDescent="0.2">
      <c r="B39" s="88" t="s">
        <v>27</v>
      </c>
      <c r="C39" s="59" t="s">
        <v>1256</v>
      </c>
      <c r="D39" s="89" t="s">
        <v>2463</v>
      </c>
      <c r="E39" s="122">
        <v>1</v>
      </c>
      <c r="F39" s="90">
        <v>8767</v>
      </c>
      <c r="G39" s="90">
        <f t="shared" si="3"/>
        <v>8767</v>
      </c>
      <c r="H39" s="20"/>
      <c r="J39" s="187">
        <v>8163</v>
      </c>
      <c r="K39" s="186">
        <f t="shared" si="1"/>
        <v>8163</v>
      </c>
      <c r="L39" s="166" t="str">
        <f t="shared" si="2"/>
        <v>OK</v>
      </c>
    </row>
    <row r="40" spans="2:12" ht="12" x14ac:dyDescent="0.2">
      <c r="B40" s="88" t="s">
        <v>28</v>
      </c>
      <c r="C40" s="59" t="s">
        <v>1257</v>
      </c>
      <c r="D40" s="89" t="s">
        <v>2464</v>
      </c>
      <c r="E40" s="122">
        <v>1</v>
      </c>
      <c r="F40" s="90">
        <v>157199</v>
      </c>
      <c r="G40" s="90">
        <f t="shared" si="3"/>
        <v>157199</v>
      </c>
      <c r="H40" s="20"/>
      <c r="J40" s="187">
        <v>146368</v>
      </c>
      <c r="K40" s="186">
        <f t="shared" si="1"/>
        <v>146368</v>
      </c>
      <c r="L40" s="166" t="str">
        <f t="shared" si="2"/>
        <v>OK</v>
      </c>
    </row>
    <row r="41" spans="2:12" ht="12" x14ac:dyDescent="0.2">
      <c r="B41" s="88" t="s">
        <v>29</v>
      </c>
      <c r="C41" s="59" t="s">
        <v>1258</v>
      </c>
      <c r="D41" s="89" t="s">
        <v>2463</v>
      </c>
      <c r="E41" s="122">
        <v>1</v>
      </c>
      <c r="F41" s="90">
        <v>9214</v>
      </c>
      <c r="G41" s="90">
        <f t="shared" si="3"/>
        <v>9214</v>
      </c>
      <c r="H41" s="20"/>
      <c r="J41" s="187">
        <v>9122</v>
      </c>
      <c r="K41" s="186">
        <f t="shared" si="1"/>
        <v>9122</v>
      </c>
      <c r="L41" s="166" t="str">
        <f t="shared" si="2"/>
        <v>OK</v>
      </c>
    </row>
    <row r="42" spans="2:12" ht="12" x14ac:dyDescent="0.2">
      <c r="B42" s="88" t="s">
        <v>30</v>
      </c>
      <c r="C42" s="59" t="s">
        <v>1259</v>
      </c>
      <c r="D42" s="89" t="s">
        <v>2463</v>
      </c>
      <c r="E42" s="122">
        <v>1</v>
      </c>
      <c r="F42" s="90">
        <v>8324</v>
      </c>
      <c r="G42" s="90">
        <f t="shared" si="3"/>
        <v>8324</v>
      </c>
      <c r="H42" s="20"/>
      <c r="J42" s="187">
        <v>8241</v>
      </c>
      <c r="K42" s="186">
        <f t="shared" si="1"/>
        <v>8241</v>
      </c>
      <c r="L42" s="166" t="str">
        <f t="shared" si="2"/>
        <v>OK</v>
      </c>
    </row>
    <row r="43" spans="2:12" ht="12" x14ac:dyDescent="0.2">
      <c r="B43" s="88" t="s">
        <v>31</v>
      </c>
      <c r="C43" s="59" t="s">
        <v>1260</v>
      </c>
      <c r="D43" s="89" t="s">
        <v>2463</v>
      </c>
      <c r="E43" s="122">
        <v>1</v>
      </c>
      <c r="F43" s="90">
        <v>39161</v>
      </c>
      <c r="G43" s="90">
        <f t="shared" si="3"/>
        <v>39161</v>
      </c>
      <c r="H43" s="20"/>
      <c r="J43" s="187">
        <v>36463</v>
      </c>
      <c r="K43" s="186">
        <f t="shared" si="1"/>
        <v>36463</v>
      </c>
      <c r="L43" s="166" t="str">
        <f t="shared" si="2"/>
        <v>OK</v>
      </c>
    </row>
    <row r="44" spans="2:12" ht="12" x14ac:dyDescent="0.2">
      <c r="B44" s="88" t="s">
        <v>32</v>
      </c>
      <c r="C44" s="59" t="s">
        <v>1261</v>
      </c>
      <c r="D44" s="89" t="s">
        <v>2463</v>
      </c>
      <c r="E44" s="122">
        <v>1</v>
      </c>
      <c r="F44" s="90">
        <v>55137</v>
      </c>
      <c r="G44" s="90">
        <f t="shared" si="3"/>
        <v>55137</v>
      </c>
      <c r="H44" s="20"/>
      <c r="J44" s="187">
        <v>51338</v>
      </c>
      <c r="K44" s="186">
        <f t="shared" si="1"/>
        <v>51338</v>
      </c>
      <c r="L44" s="166" t="str">
        <f t="shared" si="2"/>
        <v>OK</v>
      </c>
    </row>
    <row r="45" spans="2:12" ht="12" x14ac:dyDescent="0.2">
      <c r="B45" s="88" t="s">
        <v>33</v>
      </c>
      <c r="C45" s="59" t="s">
        <v>1262</v>
      </c>
      <c r="D45" s="89" t="s">
        <v>2463</v>
      </c>
      <c r="E45" s="122">
        <v>1</v>
      </c>
      <c r="F45" s="90">
        <v>29947</v>
      </c>
      <c r="G45" s="90">
        <f t="shared" si="3"/>
        <v>29947</v>
      </c>
      <c r="H45" s="20"/>
      <c r="J45" s="187">
        <v>27884</v>
      </c>
      <c r="K45" s="186">
        <f t="shared" si="1"/>
        <v>27884</v>
      </c>
      <c r="L45" s="166" t="str">
        <f t="shared" si="2"/>
        <v>OK</v>
      </c>
    </row>
    <row r="46" spans="2:12" ht="12" x14ac:dyDescent="0.2">
      <c r="B46" s="88" t="s">
        <v>34</v>
      </c>
      <c r="C46" s="59" t="s">
        <v>1263</v>
      </c>
      <c r="D46" s="89" t="s">
        <v>2463</v>
      </c>
      <c r="E46" s="122">
        <v>1</v>
      </c>
      <c r="F46" s="90">
        <v>40862</v>
      </c>
      <c r="G46" s="90">
        <f t="shared" si="3"/>
        <v>40862</v>
      </c>
      <c r="H46" s="20"/>
      <c r="J46" s="187">
        <v>38047</v>
      </c>
      <c r="K46" s="186">
        <f t="shared" si="1"/>
        <v>38047</v>
      </c>
      <c r="L46" s="166" t="str">
        <f t="shared" si="2"/>
        <v>OK</v>
      </c>
    </row>
    <row r="47" spans="2:12" ht="12" x14ac:dyDescent="0.2">
      <c r="B47" s="88" t="s">
        <v>35</v>
      </c>
      <c r="C47" s="59" t="s">
        <v>1264</v>
      </c>
      <c r="D47" s="89" t="s">
        <v>2463</v>
      </c>
      <c r="E47" s="122">
        <v>1</v>
      </c>
      <c r="F47" s="90">
        <v>68625</v>
      </c>
      <c r="G47" s="90">
        <f t="shared" si="3"/>
        <v>68625</v>
      </c>
      <c r="H47" s="20"/>
      <c r="J47" s="187">
        <v>67939</v>
      </c>
      <c r="K47" s="186">
        <f t="shared" si="1"/>
        <v>67939</v>
      </c>
      <c r="L47" s="166" t="str">
        <f t="shared" si="2"/>
        <v>OK</v>
      </c>
    </row>
    <row r="48" spans="2:12" ht="12" x14ac:dyDescent="0.2">
      <c r="B48" s="88" t="s">
        <v>36</v>
      </c>
      <c r="C48" s="59" t="s">
        <v>1265</v>
      </c>
      <c r="D48" s="89" t="s">
        <v>1227</v>
      </c>
      <c r="E48" s="122">
        <v>1</v>
      </c>
      <c r="F48" s="90">
        <v>19751</v>
      </c>
      <c r="G48" s="90">
        <f t="shared" si="3"/>
        <v>19751</v>
      </c>
      <c r="H48" s="20"/>
      <c r="J48" s="187">
        <v>19553</v>
      </c>
      <c r="K48" s="186">
        <f t="shared" si="1"/>
        <v>19553</v>
      </c>
      <c r="L48" s="166" t="str">
        <f t="shared" si="2"/>
        <v>OK</v>
      </c>
    </row>
    <row r="49" spans="2:12" ht="12" x14ac:dyDescent="0.2">
      <c r="B49" s="88" t="s">
        <v>37</v>
      </c>
      <c r="C49" s="59" t="s">
        <v>1266</v>
      </c>
      <c r="D49" s="89" t="s">
        <v>2522</v>
      </c>
      <c r="E49" s="122">
        <v>1</v>
      </c>
      <c r="F49" s="90">
        <v>19831</v>
      </c>
      <c r="G49" s="90">
        <f t="shared" si="3"/>
        <v>19831</v>
      </c>
      <c r="H49" s="20"/>
      <c r="J49" s="187">
        <v>19633</v>
      </c>
      <c r="K49" s="186">
        <f t="shared" si="1"/>
        <v>19633</v>
      </c>
      <c r="L49" s="166" t="str">
        <f t="shared" si="2"/>
        <v>OK</v>
      </c>
    </row>
    <row r="50" spans="2:12" ht="22.5" x14ac:dyDescent="0.2">
      <c r="B50" s="88" t="s">
        <v>38</v>
      </c>
      <c r="C50" s="59" t="s">
        <v>1267</v>
      </c>
      <c r="D50" s="89" t="s">
        <v>2463</v>
      </c>
      <c r="E50" s="122">
        <v>1</v>
      </c>
      <c r="F50" s="90">
        <v>10462</v>
      </c>
      <c r="G50" s="90">
        <f t="shared" si="3"/>
        <v>10462</v>
      </c>
      <c r="H50" s="20"/>
      <c r="J50" s="187">
        <v>10357</v>
      </c>
      <c r="K50" s="186">
        <f t="shared" si="1"/>
        <v>10357</v>
      </c>
      <c r="L50" s="166" t="str">
        <f t="shared" si="2"/>
        <v>OK</v>
      </c>
    </row>
    <row r="51" spans="2:12" ht="22.5" x14ac:dyDescent="0.2">
      <c r="B51" s="88" t="s">
        <v>39</v>
      </c>
      <c r="C51" s="59" t="s">
        <v>1268</v>
      </c>
      <c r="D51" s="89" t="s">
        <v>2463</v>
      </c>
      <c r="E51" s="122">
        <v>1</v>
      </c>
      <c r="F51" s="90">
        <v>32277</v>
      </c>
      <c r="G51" s="90">
        <f t="shared" si="3"/>
        <v>32277</v>
      </c>
      <c r="H51" s="20"/>
      <c r="J51" s="187">
        <v>31954</v>
      </c>
      <c r="K51" s="186">
        <f t="shared" si="1"/>
        <v>31954</v>
      </c>
      <c r="L51" s="166" t="str">
        <f t="shared" si="2"/>
        <v>OK</v>
      </c>
    </row>
    <row r="52" spans="2:12" ht="22.5" x14ac:dyDescent="0.2">
      <c r="B52" s="88" t="s">
        <v>40</v>
      </c>
      <c r="C52" s="59" t="s">
        <v>1269</v>
      </c>
      <c r="D52" s="89" t="s">
        <v>2463</v>
      </c>
      <c r="E52" s="122">
        <v>1</v>
      </c>
      <c r="F52" s="90">
        <v>5487</v>
      </c>
      <c r="G52" s="90">
        <f t="shared" si="3"/>
        <v>5487</v>
      </c>
      <c r="H52" s="20"/>
      <c r="J52" s="187">
        <v>5109</v>
      </c>
      <c r="K52" s="186">
        <f t="shared" si="1"/>
        <v>5109</v>
      </c>
      <c r="L52" s="166" t="str">
        <f t="shared" si="2"/>
        <v>OK</v>
      </c>
    </row>
    <row r="53" spans="2:12" ht="12" x14ac:dyDescent="0.2">
      <c r="B53" s="88" t="s">
        <v>41</v>
      </c>
      <c r="C53" s="59" t="s">
        <v>1270</v>
      </c>
      <c r="D53" s="89" t="s">
        <v>1227</v>
      </c>
      <c r="E53" s="122">
        <v>1</v>
      </c>
      <c r="F53" s="90">
        <v>29470</v>
      </c>
      <c r="G53" s="90">
        <f t="shared" si="3"/>
        <v>29470</v>
      </c>
      <c r="H53" s="20"/>
      <c r="J53" s="187">
        <v>29175</v>
      </c>
      <c r="K53" s="186">
        <f t="shared" si="1"/>
        <v>29175</v>
      </c>
      <c r="L53" s="166" t="str">
        <f t="shared" si="2"/>
        <v>OK</v>
      </c>
    </row>
    <row r="54" spans="2:12" ht="12" x14ac:dyDescent="0.2">
      <c r="B54" s="88" t="s">
        <v>42</v>
      </c>
      <c r="C54" s="59" t="s">
        <v>1271</v>
      </c>
      <c r="D54" s="89" t="s">
        <v>2463</v>
      </c>
      <c r="E54" s="122">
        <v>1</v>
      </c>
      <c r="F54" s="90">
        <v>9518</v>
      </c>
      <c r="G54" s="90">
        <f t="shared" si="3"/>
        <v>9518</v>
      </c>
      <c r="H54" s="20"/>
      <c r="J54" s="187">
        <v>8862</v>
      </c>
      <c r="K54" s="186">
        <f t="shared" si="1"/>
        <v>8862</v>
      </c>
      <c r="L54" s="166" t="str">
        <f t="shared" si="2"/>
        <v>OK</v>
      </c>
    </row>
    <row r="55" spans="2:12" ht="22.5" x14ac:dyDescent="0.2">
      <c r="B55" s="88" t="s">
        <v>43</v>
      </c>
      <c r="C55" s="59" t="s">
        <v>1272</v>
      </c>
      <c r="D55" s="89" t="s">
        <v>2463</v>
      </c>
      <c r="E55" s="122">
        <v>1</v>
      </c>
      <c r="F55" s="90">
        <v>16220</v>
      </c>
      <c r="G55" s="90">
        <f t="shared" si="3"/>
        <v>16220</v>
      </c>
      <c r="H55" s="20"/>
      <c r="J55" s="187">
        <v>15102</v>
      </c>
      <c r="K55" s="186">
        <f t="shared" si="1"/>
        <v>15102</v>
      </c>
      <c r="L55" s="166" t="str">
        <f t="shared" si="2"/>
        <v>OK</v>
      </c>
    </row>
    <row r="56" spans="2:12" ht="12" x14ac:dyDescent="0.2">
      <c r="B56" s="88" t="s">
        <v>44</v>
      </c>
      <c r="C56" s="59" t="s">
        <v>1273</v>
      </c>
      <c r="D56" s="89" t="s">
        <v>2463</v>
      </c>
      <c r="E56" s="122">
        <v>1</v>
      </c>
      <c r="F56" s="90">
        <v>10159</v>
      </c>
      <c r="G56" s="90">
        <f t="shared" si="3"/>
        <v>10159</v>
      </c>
      <c r="H56" s="20"/>
      <c r="J56" s="187">
        <v>9459</v>
      </c>
      <c r="K56" s="186">
        <f t="shared" si="1"/>
        <v>9459</v>
      </c>
      <c r="L56" s="166" t="str">
        <f t="shared" si="2"/>
        <v>OK</v>
      </c>
    </row>
    <row r="57" spans="2:12" ht="12" x14ac:dyDescent="0.2">
      <c r="B57" s="88" t="s">
        <v>45</v>
      </c>
      <c r="C57" s="59" t="s">
        <v>1274</v>
      </c>
      <c r="D57" s="89" t="s">
        <v>2463</v>
      </c>
      <c r="E57" s="122">
        <v>1</v>
      </c>
      <c r="F57" s="90">
        <v>16741</v>
      </c>
      <c r="G57" s="90">
        <f t="shared" si="3"/>
        <v>16741</v>
      </c>
      <c r="H57" s="20"/>
      <c r="J57" s="187">
        <v>16574</v>
      </c>
      <c r="K57" s="186">
        <f t="shared" si="1"/>
        <v>16574</v>
      </c>
      <c r="L57" s="166" t="str">
        <f t="shared" si="2"/>
        <v>OK</v>
      </c>
    </row>
    <row r="58" spans="2:12" ht="12" x14ac:dyDescent="0.2">
      <c r="B58" s="88" t="s">
        <v>46</v>
      </c>
      <c r="C58" s="59" t="s">
        <v>1275</v>
      </c>
      <c r="D58" s="89" t="s">
        <v>2463</v>
      </c>
      <c r="E58" s="122">
        <v>1</v>
      </c>
      <c r="F58" s="90">
        <v>3310</v>
      </c>
      <c r="G58" s="90">
        <f t="shared" si="3"/>
        <v>3310</v>
      </c>
      <c r="H58" s="20"/>
      <c r="J58" s="187">
        <v>3082</v>
      </c>
      <c r="K58" s="186">
        <f t="shared" si="1"/>
        <v>3082</v>
      </c>
      <c r="L58" s="166" t="str">
        <f t="shared" si="2"/>
        <v>OK</v>
      </c>
    </row>
    <row r="59" spans="2:12" ht="22.5" x14ac:dyDescent="0.2">
      <c r="B59" s="88" t="s">
        <v>47</v>
      </c>
      <c r="C59" s="59" t="s">
        <v>1276</v>
      </c>
      <c r="D59" s="89" t="s">
        <v>2463</v>
      </c>
      <c r="E59" s="122">
        <v>1</v>
      </c>
      <c r="F59" s="90">
        <v>2903</v>
      </c>
      <c r="G59" s="90">
        <f t="shared" si="3"/>
        <v>2903</v>
      </c>
      <c r="H59" s="20"/>
      <c r="J59" s="187">
        <v>2874</v>
      </c>
      <c r="K59" s="186">
        <f t="shared" si="1"/>
        <v>2874</v>
      </c>
      <c r="L59" s="166" t="str">
        <f t="shared" si="2"/>
        <v>OK</v>
      </c>
    </row>
    <row r="60" spans="2:12" ht="12" x14ac:dyDescent="0.2">
      <c r="B60" s="88" t="s">
        <v>48</v>
      </c>
      <c r="C60" s="59" t="s">
        <v>1277</v>
      </c>
      <c r="D60" s="89" t="s">
        <v>2463</v>
      </c>
      <c r="E60" s="122">
        <v>1</v>
      </c>
      <c r="F60" s="90">
        <v>1980</v>
      </c>
      <c r="G60" s="90">
        <f t="shared" si="3"/>
        <v>1980</v>
      </c>
      <c r="H60" s="20"/>
      <c r="J60" s="187">
        <v>1960</v>
      </c>
      <c r="K60" s="186">
        <f t="shared" si="1"/>
        <v>1960</v>
      </c>
      <c r="L60" s="166" t="str">
        <f t="shared" si="2"/>
        <v>OK</v>
      </c>
    </row>
    <row r="61" spans="2:12" ht="12" x14ac:dyDescent="0.2">
      <c r="B61" s="88" t="s">
        <v>49</v>
      </c>
      <c r="C61" s="59" t="s">
        <v>1278</v>
      </c>
      <c r="D61" s="89" t="s">
        <v>2463</v>
      </c>
      <c r="E61" s="122">
        <v>1</v>
      </c>
      <c r="F61" s="90">
        <v>22194</v>
      </c>
      <c r="G61" s="90">
        <f t="shared" si="3"/>
        <v>22194</v>
      </c>
      <c r="H61" s="20"/>
      <c r="J61" s="187">
        <v>20665</v>
      </c>
      <c r="K61" s="186">
        <f t="shared" si="1"/>
        <v>20665</v>
      </c>
      <c r="L61" s="166" t="str">
        <f t="shared" si="2"/>
        <v>OK</v>
      </c>
    </row>
    <row r="62" spans="2:12" ht="12" x14ac:dyDescent="0.2">
      <c r="B62" s="88" t="s">
        <v>50</v>
      </c>
      <c r="C62" s="59" t="s">
        <v>1279</v>
      </c>
      <c r="D62" s="89" t="s">
        <v>2522</v>
      </c>
      <c r="E62" s="122">
        <v>1</v>
      </c>
      <c r="F62" s="90">
        <v>17413</v>
      </c>
      <c r="G62" s="90">
        <f t="shared" si="3"/>
        <v>17413</v>
      </c>
      <c r="H62" s="20"/>
      <c r="J62" s="187">
        <v>16213</v>
      </c>
      <c r="K62" s="186">
        <f t="shared" si="1"/>
        <v>16213</v>
      </c>
      <c r="L62" s="166" t="str">
        <f t="shared" si="2"/>
        <v>OK</v>
      </c>
    </row>
    <row r="63" spans="2:12" ht="12" x14ac:dyDescent="0.2">
      <c r="B63" s="88" t="s">
        <v>51</v>
      </c>
      <c r="C63" s="59" t="s">
        <v>1280</v>
      </c>
      <c r="D63" s="89" t="s">
        <v>1227</v>
      </c>
      <c r="E63" s="122">
        <v>1</v>
      </c>
      <c r="F63" s="90">
        <v>74027</v>
      </c>
      <c r="G63" s="90">
        <f t="shared" si="3"/>
        <v>74027</v>
      </c>
      <c r="H63" s="20"/>
      <c r="J63" s="187">
        <v>68927</v>
      </c>
      <c r="K63" s="186">
        <f t="shared" si="1"/>
        <v>68927</v>
      </c>
      <c r="L63" s="166" t="str">
        <f t="shared" si="2"/>
        <v>OK</v>
      </c>
    </row>
    <row r="64" spans="2:12" ht="12" x14ac:dyDescent="0.2">
      <c r="B64" s="88" t="s">
        <v>52</v>
      </c>
      <c r="C64" s="59" t="s">
        <v>1281</v>
      </c>
      <c r="D64" s="89" t="s">
        <v>1227</v>
      </c>
      <c r="E64" s="122">
        <v>1</v>
      </c>
      <c r="F64" s="90">
        <v>15056</v>
      </c>
      <c r="G64" s="90">
        <f t="shared" si="3"/>
        <v>15056</v>
      </c>
      <c r="H64" s="20"/>
      <c r="J64" s="187">
        <v>14905</v>
      </c>
      <c r="K64" s="186">
        <f t="shared" si="1"/>
        <v>14905</v>
      </c>
      <c r="L64" s="166" t="str">
        <f t="shared" si="2"/>
        <v>OK</v>
      </c>
    </row>
    <row r="65" spans="2:12" ht="12" x14ac:dyDescent="0.2">
      <c r="B65" s="88" t="s">
        <v>53</v>
      </c>
      <c r="C65" s="59" t="s">
        <v>1282</v>
      </c>
      <c r="D65" s="89" t="s">
        <v>1227</v>
      </c>
      <c r="E65" s="122">
        <v>1</v>
      </c>
      <c r="F65" s="90">
        <v>5606</v>
      </c>
      <c r="G65" s="90">
        <f t="shared" si="3"/>
        <v>5606</v>
      </c>
      <c r="H65" s="20"/>
      <c r="J65" s="187">
        <v>5550</v>
      </c>
      <c r="K65" s="186">
        <f t="shared" si="1"/>
        <v>5550</v>
      </c>
      <c r="L65" s="166" t="str">
        <f t="shared" si="2"/>
        <v>OK</v>
      </c>
    </row>
    <row r="66" spans="2:12" ht="12" x14ac:dyDescent="0.2">
      <c r="B66" s="88" t="s">
        <v>54</v>
      </c>
      <c r="C66" s="59" t="s">
        <v>1283</v>
      </c>
      <c r="D66" s="89" t="s">
        <v>1227</v>
      </c>
      <c r="E66" s="122">
        <v>1</v>
      </c>
      <c r="F66" s="90">
        <v>8058</v>
      </c>
      <c r="G66" s="90">
        <f t="shared" si="3"/>
        <v>8058</v>
      </c>
      <c r="H66" s="20"/>
      <c r="J66" s="187">
        <v>7977</v>
      </c>
      <c r="K66" s="186">
        <f t="shared" si="1"/>
        <v>7977</v>
      </c>
      <c r="L66" s="166" t="str">
        <f t="shared" si="2"/>
        <v>OK</v>
      </c>
    </row>
    <row r="67" spans="2:12" ht="12" x14ac:dyDescent="0.2">
      <c r="B67" s="88" t="s">
        <v>55</v>
      </c>
      <c r="C67" s="59" t="s">
        <v>1284</v>
      </c>
      <c r="D67" s="89" t="s">
        <v>1227</v>
      </c>
      <c r="E67" s="122">
        <v>1</v>
      </c>
      <c r="F67" s="90">
        <v>15827</v>
      </c>
      <c r="G67" s="90">
        <f t="shared" si="3"/>
        <v>15827</v>
      </c>
      <c r="H67" s="20"/>
      <c r="J67" s="187">
        <v>14737</v>
      </c>
      <c r="K67" s="186">
        <f t="shared" si="1"/>
        <v>14737</v>
      </c>
      <c r="L67" s="166" t="str">
        <f t="shared" si="2"/>
        <v>OK</v>
      </c>
    </row>
    <row r="68" spans="2:12" ht="22.5" x14ac:dyDescent="0.2">
      <c r="B68" s="88" t="s">
        <v>56</v>
      </c>
      <c r="C68" s="59" t="s">
        <v>1285</v>
      </c>
      <c r="D68" s="89" t="s">
        <v>1227</v>
      </c>
      <c r="E68" s="122">
        <v>1</v>
      </c>
      <c r="F68" s="90">
        <v>111609</v>
      </c>
      <c r="G68" s="90">
        <f t="shared" si="3"/>
        <v>111609</v>
      </c>
      <c r="H68" s="20"/>
      <c r="J68" s="187">
        <v>103919</v>
      </c>
      <c r="K68" s="186">
        <f t="shared" si="1"/>
        <v>103919</v>
      </c>
      <c r="L68" s="166" t="str">
        <f t="shared" si="2"/>
        <v>OK</v>
      </c>
    </row>
    <row r="69" spans="2:12" ht="12" x14ac:dyDescent="0.2">
      <c r="B69" s="88" t="s">
        <v>57</v>
      </c>
      <c r="C69" s="59" t="s">
        <v>1286</v>
      </c>
      <c r="D69" s="89" t="s">
        <v>1227</v>
      </c>
      <c r="E69" s="122">
        <v>1</v>
      </c>
      <c r="F69" s="90">
        <v>18449</v>
      </c>
      <c r="G69" s="90">
        <f t="shared" si="3"/>
        <v>18449</v>
      </c>
      <c r="H69" s="20"/>
      <c r="J69" s="187">
        <v>17178</v>
      </c>
      <c r="K69" s="186">
        <f t="shared" si="1"/>
        <v>17178</v>
      </c>
      <c r="L69" s="166" t="str">
        <f t="shared" si="2"/>
        <v>OK</v>
      </c>
    </row>
    <row r="70" spans="2:12" ht="12" x14ac:dyDescent="0.2">
      <c r="B70" s="88" t="s">
        <v>58</v>
      </c>
      <c r="C70" s="59" t="s">
        <v>1287</v>
      </c>
      <c r="D70" s="89" t="s">
        <v>2463</v>
      </c>
      <c r="E70" s="122">
        <v>1</v>
      </c>
      <c r="F70" s="90">
        <v>92121</v>
      </c>
      <c r="G70" s="90">
        <f t="shared" si="3"/>
        <v>92121</v>
      </c>
      <c r="H70" s="20"/>
      <c r="J70" s="187">
        <v>85774</v>
      </c>
      <c r="K70" s="186">
        <f t="shared" si="1"/>
        <v>85774</v>
      </c>
      <c r="L70" s="166" t="str">
        <f t="shared" si="2"/>
        <v>OK</v>
      </c>
    </row>
    <row r="71" spans="2:12" ht="22.5" x14ac:dyDescent="0.2">
      <c r="B71" s="88" t="s">
        <v>59</v>
      </c>
      <c r="C71" s="59" t="s">
        <v>1288</v>
      </c>
      <c r="D71" s="89" t="s">
        <v>2464</v>
      </c>
      <c r="E71" s="122">
        <v>1</v>
      </c>
      <c r="F71" s="90">
        <v>287488</v>
      </c>
      <c r="G71" s="90">
        <f t="shared" si="3"/>
        <v>287488</v>
      </c>
      <c r="H71" s="20"/>
      <c r="J71" s="187">
        <v>284613</v>
      </c>
      <c r="K71" s="186">
        <f t="shared" si="1"/>
        <v>284613</v>
      </c>
      <c r="L71" s="166" t="str">
        <f t="shared" si="2"/>
        <v>OK</v>
      </c>
    </row>
    <row r="72" spans="2:12" ht="12" x14ac:dyDescent="0.2">
      <c r="B72" s="88" t="s">
        <v>60</v>
      </c>
      <c r="C72" s="59" t="s">
        <v>1289</v>
      </c>
      <c r="D72" s="89" t="s">
        <v>2463</v>
      </c>
      <c r="E72" s="122">
        <v>1</v>
      </c>
      <c r="F72" s="90">
        <v>12274</v>
      </c>
      <c r="G72" s="90">
        <f t="shared" si="3"/>
        <v>12274</v>
      </c>
      <c r="H72" s="20"/>
      <c r="J72" s="187">
        <v>12151</v>
      </c>
      <c r="K72" s="186">
        <f t="shared" si="1"/>
        <v>12151</v>
      </c>
      <c r="L72" s="166" t="str">
        <f t="shared" si="2"/>
        <v>OK</v>
      </c>
    </row>
    <row r="73" spans="2:12" ht="12" x14ac:dyDescent="0.2">
      <c r="B73" s="88" t="s">
        <v>61</v>
      </c>
      <c r="C73" s="59" t="s">
        <v>1290</v>
      </c>
      <c r="D73" s="89" t="s">
        <v>2463</v>
      </c>
      <c r="E73" s="122">
        <v>1</v>
      </c>
      <c r="F73" s="90">
        <v>9892</v>
      </c>
      <c r="G73" s="90">
        <f t="shared" si="3"/>
        <v>9892</v>
      </c>
      <c r="H73" s="20"/>
      <c r="J73" s="187">
        <v>9210</v>
      </c>
      <c r="K73" s="186">
        <f t="shared" si="1"/>
        <v>9210</v>
      </c>
      <c r="L73" s="166" t="str">
        <f t="shared" si="2"/>
        <v>OK</v>
      </c>
    </row>
    <row r="74" spans="2:12" ht="22.5" x14ac:dyDescent="0.2">
      <c r="B74" s="88" t="s">
        <v>62</v>
      </c>
      <c r="C74" s="61" t="s">
        <v>1291</v>
      </c>
      <c r="D74" s="89" t="s">
        <v>2463</v>
      </c>
      <c r="E74" s="122">
        <v>1</v>
      </c>
      <c r="F74" s="90">
        <v>16736</v>
      </c>
      <c r="G74" s="90">
        <f t="shared" si="3"/>
        <v>16736</v>
      </c>
      <c r="H74" s="20"/>
      <c r="J74" s="187">
        <v>16569</v>
      </c>
      <c r="K74" s="186">
        <f t="shared" si="1"/>
        <v>16569</v>
      </c>
      <c r="L74" s="166" t="str">
        <f t="shared" si="2"/>
        <v>OK</v>
      </c>
    </row>
    <row r="75" spans="2:12" ht="22.5" x14ac:dyDescent="0.2">
      <c r="B75" s="88" t="s">
        <v>63</v>
      </c>
      <c r="C75" s="61" t="s">
        <v>1292</v>
      </c>
      <c r="D75" s="89" t="s">
        <v>2463</v>
      </c>
      <c r="E75" s="122">
        <v>1</v>
      </c>
      <c r="F75" s="90">
        <v>23630</v>
      </c>
      <c r="G75" s="90">
        <f t="shared" si="3"/>
        <v>23630</v>
      </c>
      <c r="H75" s="20"/>
      <c r="J75" s="187">
        <v>22002</v>
      </c>
      <c r="K75" s="186">
        <f t="shared" si="1"/>
        <v>22002</v>
      </c>
      <c r="L75" s="166" t="str">
        <f t="shared" si="2"/>
        <v>OK</v>
      </c>
    </row>
    <row r="76" spans="2:12" ht="12" x14ac:dyDescent="0.2">
      <c r="B76" s="88" t="s">
        <v>2502</v>
      </c>
      <c r="C76" s="61" t="s">
        <v>2503</v>
      </c>
      <c r="D76" s="89" t="s">
        <v>1227</v>
      </c>
      <c r="E76" s="122">
        <v>1</v>
      </c>
      <c r="F76" s="90">
        <v>10404</v>
      </c>
      <c r="G76" s="90">
        <f t="shared" si="3"/>
        <v>10404</v>
      </c>
      <c r="H76" s="20"/>
      <c r="J76" s="187">
        <v>9687</v>
      </c>
      <c r="K76" s="186">
        <f t="shared" si="1"/>
        <v>9687</v>
      </c>
      <c r="L76" s="166" t="str">
        <f t="shared" si="2"/>
        <v>OK</v>
      </c>
    </row>
    <row r="77" spans="2:12" ht="12" x14ac:dyDescent="0.2">
      <c r="B77" s="104" t="s">
        <v>64</v>
      </c>
      <c r="C77" s="60" t="s">
        <v>1293</v>
      </c>
      <c r="D77" s="85"/>
      <c r="E77" s="122"/>
      <c r="F77" s="91"/>
      <c r="G77" s="90"/>
      <c r="H77" s="20"/>
      <c r="J77" s="187"/>
      <c r="K77" s="186">
        <f t="shared" si="1"/>
        <v>0</v>
      </c>
      <c r="L77" s="166" t="str">
        <f t="shared" si="2"/>
        <v>OK</v>
      </c>
    </row>
    <row r="78" spans="2:12" ht="12" x14ac:dyDescent="0.2">
      <c r="B78" s="88" t="s">
        <v>65</v>
      </c>
      <c r="C78" s="59" t="s">
        <v>1294</v>
      </c>
      <c r="D78" s="89" t="s">
        <v>1227</v>
      </c>
      <c r="E78" s="122">
        <v>1</v>
      </c>
      <c r="F78" s="90">
        <v>188057</v>
      </c>
      <c r="G78" s="90">
        <f>ROUND(E78*F78,2)</f>
        <v>188057</v>
      </c>
      <c r="H78" s="20"/>
      <c r="J78" s="187">
        <v>186176</v>
      </c>
      <c r="K78" s="186">
        <f t="shared" ref="K78:K141" si="4">ROUND($E78*J78,0)</f>
        <v>186176</v>
      </c>
      <c r="L78" s="166" t="str">
        <f t="shared" ref="L78:L141" si="5">IF(AND(J78&gt;=$F78*0.9,J78&lt;=$F78),"OK","ERROR Vr")</f>
        <v>OK</v>
      </c>
    </row>
    <row r="79" spans="2:12" ht="22.5" x14ac:dyDescent="0.2">
      <c r="B79" s="88" t="s">
        <v>66</v>
      </c>
      <c r="C79" s="59" t="s">
        <v>1295</v>
      </c>
      <c r="D79" s="89" t="s">
        <v>2464</v>
      </c>
      <c r="E79" s="122">
        <v>1</v>
      </c>
      <c r="F79" s="90">
        <v>36397</v>
      </c>
      <c r="G79" s="90">
        <f>ROUND(E79*F79,2)</f>
        <v>36397</v>
      </c>
      <c r="H79" s="20"/>
      <c r="J79" s="187">
        <v>36033</v>
      </c>
      <c r="K79" s="186">
        <f t="shared" si="4"/>
        <v>36033</v>
      </c>
      <c r="L79" s="166" t="str">
        <f t="shared" si="5"/>
        <v>OK</v>
      </c>
    </row>
    <row r="80" spans="2:12" ht="33.75" x14ac:dyDescent="0.2">
      <c r="B80" s="88" t="s">
        <v>67</v>
      </c>
      <c r="C80" s="59" t="s">
        <v>1296</v>
      </c>
      <c r="D80" s="89" t="s">
        <v>2464</v>
      </c>
      <c r="E80" s="122">
        <v>1</v>
      </c>
      <c r="F80" s="90">
        <v>6405</v>
      </c>
      <c r="G80" s="90">
        <f>ROUND(E80*F80,2)</f>
        <v>6405</v>
      </c>
      <c r="H80" s="20"/>
      <c r="J80" s="187">
        <v>5964</v>
      </c>
      <c r="K80" s="186">
        <f t="shared" si="4"/>
        <v>5964</v>
      </c>
      <c r="L80" s="166" t="str">
        <f t="shared" si="5"/>
        <v>OK</v>
      </c>
    </row>
    <row r="81" spans="2:12" ht="78.75" x14ac:dyDescent="0.2">
      <c r="B81" s="88" t="s">
        <v>68</v>
      </c>
      <c r="C81" s="59" t="s">
        <v>2524</v>
      </c>
      <c r="D81" s="89" t="s">
        <v>2465</v>
      </c>
      <c r="E81" s="122">
        <v>1</v>
      </c>
      <c r="F81" s="90">
        <f>302500</f>
        <v>302500</v>
      </c>
      <c r="G81" s="90">
        <f>ROUND(E81*F81,2)</f>
        <v>302500</v>
      </c>
      <c r="H81" s="20"/>
      <c r="J81" s="187">
        <v>281658</v>
      </c>
      <c r="K81" s="186">
        <f t="shared" si="4"/>
        <v>281658</v>
      </c>
      <c r="L81" s="166" t="str">
        <f t="shared" si="5"/>
        <v>OK</v>
      </c>
    </row>
    <row r="82" spans="2:12" ht="12" x14ac:dyDescent="0.2">
      <c r="B82" s="21"/>
      <c r="C82" s="22"/>
      <c r="D82" s="25"/>
      <c r="E82" s="122"/>
      <c r="F82" s="23"/>
      <c r="G82" s="23"/>
      <c r="H82" s="20"/>
      <c r="J82" s="187"/>
      <c r="K82" s="186">
        <f t="shared" si="4"/>
        <v>0</v>
      </c>
      <c r="L82" s="166" t="str">
        <f t="shared" si="5"/>
        <v>OK</v>
      </c>
    </row>
    <row r="83" spans="2:12" ht="12" x14ac:dyDescent="0.2">
      <c r="B83" s="12">
        <v>2</v>
      </c>
      <c r="C83" s="28" t="s">
        <v>1297</v>
      </c>
      <c r="D83" s="112"/>
      <c r="E83" s="135"/>
      <c r="F83" s="113"/>
      <c r="G83" s="114"/>
      <c r="H83" s="15">
        <f>SUM(G85:G138)</f>
        <v>8639150</v>
      </c>
      <c r="J83" s="187"/>
      <c r="K83" s="186">
        <f t="shared" si="4"/>
        <v>0</v>
      </c>
      <c r="L83" s="166" t="str">
        <f t="shared" si="5"/>
        <v>OK</v>
      </c>
    </row>
    <row r="84" spans="2:12" ht="12" x14ac:dyDescent="0.2">
      <c r="B84" s="16" t="s">
        <v>69</v>
      </c>
      <c r="C84" s="17" t="s">
        <v>1298</v>
      </c>
      <c r="D84" s="11"/>
      <c r="E84" s="122"/>
      <c r="F84" s="24"/>
      <c r="G84" s="23"/>
      <c r="H84" s="20"/>
      <c r="J84" s="187"/>
      <c r="K84" s="186">
        <f t="shared" si="4"/>
        <v>0</v>
      </c>
      <c r="L84" s="166" t="str">
        <f t="shared" si="5"/>
        <v>OK</v>
      </c>
    </row>
    <row r="85" spans="2:12" ht="22.5" x14ac:dyDescent="0.2">
      <c r="B85" s="92" t="s">
        <v>70</v>
      </c>
      <c r="C85" s="59" t="s">
        <v>1299</v>
      </c>
      <c r="D85" s="93" t="s">
        <v>2464</v>
      </c>
      <c r="E85" s="122">
        <v>1</v>
      </c>
      <c r="F85" s="94">
        <v>107982</v>
      </c>
      <c r="G85" s="94">
        <f t="shared" ref="G85:G99" si="6">ROUND(E85*F85,2)</f>
        <v>107982</v>
      </c>
      <c r="H85" s="20"/>
      <c r="J85" s="187">
        <v>100542</v>
      </c>
      <c r="K85" s="186">
        <f t="shared" si="4"/>
        <v>100542</v>
      </c>
      <c r="L85" s="166" t="str">
        <f t="shared" si="5"/>
        <v>OK</v>
      </c>
    </row>
    <row r="86" spans="2:12" ht="22.5" x14ac:dyDescent="0.2">
      <c r="B86" s="92" t="s">
        <v>71</v>
      </c>
      <c r="C86" s="59" t="s">
        <v>1300</v>
      </c>
      <c r="D86" s="93" t="s">
        <v>2464</v>
      </c>
      <c r="E86" s="122">
        <v>1</v>
      </c>
      <c r="F86" s="94">
        <v>45411</v>
      </c>
      <c r="G86" s="94">
        <f t="shared" si="6"/>
        <v>45411</v>
      </c>
      <c r="H86" s="20"/>
      <c r="J86" s="187">
        <v>44957</v>
      </c>
      <c r="K86" s="186">
        <f t="shared" si="4"/>
        <v>44957</v>
      </c>
      <c r="L86" s="166" t="str">
        <f t="shared" si="5"/>
        <v>OK</v>
      </c>
    </row>
    <row r="87" spans="2:12" ht="22.5" x14ac:dyDescent="0.2">
      <c r="B87" s="92" t="s">
        <v>2623</v>
      </c>
      <c r="C87" s="59" t="s">
        <v>1301</v>
      </c>
      <c r="D87" s="93" t="s">
        <v>2464</v>
      </c>
      <c r="E87" s="122">
        <v>1</v>
      </c>
      <c r="F87" s="94">
        <v>57084</v>
      </c>
      <c r="G87" s="94">
        <f t="shared" si="6"/>
        <v>57084</v>
      </c>
      <c r="H87" s="20"/>
      <c r="J87" s="187">
        <v>56513</v>
      </c>
      <c r="K87" s="186">
        <f t="shared" si="4"/>
        <v>56513</v>
      </c>
      <c r="L87" s="166" t="str">
        <f t="shared" si="5"/>
        <v>OK</v>
      </c>
    </row>
    <row r="88" spans="2:12" ht="22.5" x14ac:dyDescent="0.2">
      <c r="B88" s="92" t="s">
        <v>72</v>
      </c>
      <c r="C88" s="59" t="s">
        <v>1302</v>
      </c>
      <c r="D88" s="93" t="s">
        <v>2464</v>
      </c>
      <c r="E88" s="122">
        <v>1</v>
      </c>
      <c r="F88" s="94">
        <v>72250</v>
      </c>
      <c r="G88" s="94">
        <f t="shared" si="6"/>
        <v>72250</v>
      </c>
      <c r="H88" s="20"/>
      <c r="J88" s="187">
        <v>67272</v>
      </c>
      <c r="K88" s="186">
        <f t="shared" si="4"/>
        <v>67272</v>
      </c>
      <c r="L88" s="166" t="str">
        <f t="shared" si="5"/>
        <v>OK</v>
      </c>
    </row>
    <row r="89" spans="2:12" ht="22.5" x14ac:dyDescent="0.2">
      <c r="B89" s="92" t="s">
        <v>73</v>
      </c>
      <c r="C89" s="62" t="s">
        <v>1303</v>
      </c>
      <c r="D89" s="93" t="s">
        <v>2464</v>
      </c>
      <c r="E89" s="122">
        <v>1</v>
      </c>
      <c r="F89" s="94">
        <v>40998</v>
      </c>
      <c r="G89" s="94">
        <f t="shared" si="6"/>
        <v>40998</v>
      </c>
      <c r="H89" s="20"/>
      <c r="J89" s="187">
        <v>38173</v>
      </c>
      <c r="K89" s="186">
        <f t="shared" si="4"/>
        <v>38173</v>
      </c>
      <c r="L89" s="166" t="str">
        <f t="shared" si="5"/>
        <v>OK</v>
      </c>
    </row>
    <row r="90" spans="2:12" ht="22.5" x14ac:dyDescent="0.2">
      <c r="B90" s="92" t="s">
        <v>74</v>
      </c>
      <c r="C90" s="59" t="s">
        <v>1304</v>
      </c>
      <c r="D90" s="93" t="s">
        <v>2464</v>
      </c>
      <c r="E90" s="122">
        <v>1</v>
      </c>
      <c r="F90" s="94">
        <v>11715</v>
      </c>
      <c r="G90" s="94">
        <f t="shared" si="6"/>
        <v>11715</v>
      </c>
      <c r="H90" s="20"/>
      <c r="J90" s="187">
        <v>10908</v>
      </c>
      <c r="K90" s="186">
        <f t="shared" si="4"/>
        <v>10908</v>
      </c>
      <c r="L90" s="166" t="str">
        <f t="shared" si="5"/>
        <v>OK</v>
      </c>
    </row>
    <row r="91" spans="2:12" ht="12" x14ac:dyDescent="0.2">
      <c r="B91" s="92" t="s">
        <v>75</v>
      </c>
      <c r="C91" s="59" t="s">
        <v>1305</v>
      </c>
      <c r="D91" s="93" t="s">
        <v>2464</v>
      </c>
      <c r="E91" s="122">
        <v>1</v>
      </c>
      <c r="F91" s="94">
        <v>29245</v>
      </c>
      <c r="G91" s="94">
        <f t="shared" si="6"/>
        <v>29245</v>
      </c>
      <c r="H91" s="20"/>
      <c r="J91" s="187">
        <v>27230</v>
      </c>
      <c r="K91" s="186">
        <f t="shared" si="4"/>
        <v>27230</v>
      </c>
      <c r="L91" s="166" t="str">
        <f t="shared" si="5"/>
        <v>OK</v>
      </c>
    </row>
    <row r="92" spans="2:12" ht="22.5" x14ac:dyDescent="0.2">
      <c r="B92" s="92" t="s">
        <v>76</v>
      </c>
      <c r="C92" s="59" t="s">
        <v>1306</v>
      </c>
      <c r="D92" s="93" t="s">
        <v>2464</v>
      </c>
      <c r="E92" s="122">
        <v>1</v>
      </c>
      <c r="F92" s="94">
        <v>36537</v>
      </c>
      <c r="G92" s="94">
        <f t="shared" si="6"/>
        <v>36537</v>
      </c>
      <c r="H92" s="20"/>
      <c r="J92" s="187">
        <v>34020</v>
      </c>
      <c r="K92" s="186">
        <f t="shared" si="4"/>
        <v>34020</v>
      </c>
      <c r="L92" s="166" t="str">
        <f t="shared" si="5"/>
        <v>OK</v>
      </c>
    </row>
    <row r="93" spans="2:12" ht="22.5" x14ac:dyDescent="0.2">
      <c r="B93" s="92" t="s">
        <v>77</v>
      </c>
      <c r="C93" s="59" t="s">
        <v>1307</v>
      </c>
      <c r="D93" s="93" t="s">
        <v>2464</v>
      </c>
      <c r="E93" s="122">
        <v>1</v>
      </c>
      <c r="F93" s="94">
        <v>78178</v>
      </c>
      <c r="G93" s="94">
        <f t="shared" si="6"/>
        <v>78178</v>
      </c>
      <c r="H93" s="20"/>
      <c r="J93" s="187">
        <v>77396</v>
      </c>
      <c r="K93" s="186">
        <f t="shared" si="4"/>
        <v>77396</v>
      </c>
      <c r="L93" s="166" t="str">
        <f t="shared" si="5"/>
        <v>OK</v>
      </c>
    </row>
    <row r="94" spans="2:12" ht="22.5" x14ac:dyDescent="0.2">
      <c r="B94" s="92" t="s">
        <v>78</v>
      </c>
      <c r="C94" s="59" t="s">
        <v>1308</v>
      </c>
      <c r="D94" s="93" t="s">
        <v>2464</v>
      </c>
      <c r="E94" s="122">
        <v>1</v>
      </c>
      <c r="F94" s="94">
        <v>66654</v>
      </c>
      <c r="G94" s="94">
        <f t="shared" si="6"/>
        <v>66654</v>
      </c>
      <c r="H94" s="20"/>
      <c r="J94" s="187">
        <v>65987</v>
      </c>
      <c r="K94" s="186">
        <f t="shared" si="4"/>
        <v>65987</v>
      </c>
      <c r="L94" s="166" t="str">
        <f t="shared" si="5"/>
        <v>OK</v>
      </c>
    </row>
    <row r="95" spans="2:12" ht="22.5" x14ac:dyDescent="0.2">
      <c r="B95" s="92" t="s">
        <v>79</v>
      </c>
      <c r="C95" s="59" t="s">
        <v>1309</v>
      </c>
      <c r="D95" s="93" t="s">
        <v>2464</v>
      </c>
      <c r="E95" s="122">
        <v>1</v>
      </c>
      <c r="F95" s="94">
        <v>88611</v>
      </c>
      <c r="G95" s="94">
        <f t="shared" si="6"/>
        <v>88611</v>
      </c>
      <c r="H95" s="20"/>
      <c r="J95" s="187">
        <v>87725</v>
      </c>
      <c r="K95" s="186">
        <f t="shared" si="4"/>
        <v>87725</v>
      </c>
      <c r="L95" s="166" t="str">
        <f t="shared" si="5"/>
        <v>OK</v>
      </c>
    </row>
    <row r="96" spans="2:12" ht="22.5" x14ac:dyDescent="0.2">
      <c r="B96" s="92" t="s">
        <v>80</v>
      </c>
      <c r="C96" s="59" t="s">
        <v>1310</v>
      </c>
      <c r="D96" s="93" t="s">
        <v>2464</v>
      </c>
      <c r="E96" s="122">
        <v>1</v>
      </c>
      <c r="F96" s="94">
        <v>96159</v>
      </c>
      <c r="G96" s="94">
        <f t="shared" si="6"/>
        <v>96159</v>
      </c>
      <c r="H96" s="20"/>
      <c r="J96" s="187">
        <v>95197</v>
      </c>
      <c r="K96" s="186">
        <f t="shared" si="4"/>
        <v>95197</v>
      </c>
      <c r="L96" s="166" t="str">
        <f t="shared" si="5"/>
        <v>OK</v>
      </c>
    </row>
    <row r="97" spans="2:12" ht="33.75" x14ac:dyDescent="0.2">
      <c r="B97" s="92" t="s">
        <v>81</v>
      </c>
      <c r="C97" s="59" t="s">
        <v>1311</v>
      </c>
      <c r="D97" s="93" t="s">
        <v>2464</v>
      </c>
      <c r="E97" s="122">
        <v>1</v>
      </c>
      <c r="F97" s="94">
        <v>9811</v>
      </c>
      <c r="G97" s="94">
        <f t="shared" si="6"/>
        <v>9811</v>
      </c>
      <c r="H97" s="20"/>
      <c r="J97" s="187">
        <v>9135</v>
      </c>
      <c r="K97" s="186">
        <f t="shared" si="4"/>
        <v>9135</v>
      </c>
      <c r="L97" s="166" t="str">
        <f t="shared" si="5"/>
        <v>OK</v>
      </c>
    </row>
    <row r="98" spans="2:12" ht="12" x14ac:dyDescent="0.2">
      <c r="B98" s="92" t="s">
        <v>82</v>
      </c>
      <c r="C98" s="59" t="s">
        <v>1312</v>
      </c>
      <c r="D98" s="93" t="s">
        <v>2464</v>
      </c>
      <c r="E98" s="122">
        <v>1</v>
      </c>
      <c r="F98" s="94">
        <v>105142</v>
      </c>
      <c r="G98" s="94">
        <f t="shared" si="6"/>
        <v>105142</v>
      </c>
      <c r="H98" s="20"/>
      <c r="J98" s="187">
        <v>97898</v>
      </c>
      <c r="K98" s="186">
        <f t="shared" si="4"/>
        <v>97898</v>
      </c>
      <c r="L98" s="166" t="str">
        <f t="shared" si="5"/>
        <v>OK</v>
      </c>
    </row>
    <row r="99" spans="2:12" ht="12" x14ac:dyDescent="0.2">
      <c r="B99" s="92" t="s">
        <v>83</v>
      </c>
      <c r="C99" s="61" t="s">
        <v>1313</v>
      </c>
      <c r="D99" s="93" t="s">
        <v>2464</v>
      </c>
      <c r="E99" s="122">
        <v>1</v>
      </c>
      <c r="F99" s="94">
        <v>58471</v>
      </c>
      <c r="G99" s="94">
        <f t="shared" si="6"/>
        <v>58471</v>
      </c>
      <c r="H99" s="20"/>
      <c r="J99" s="187">
        <v>54442</v>
      </c>
      <c r="K99" s="186">
        <f t="shared" si="4"/>
        <v>54442</v>
      </c>
      <c r="L99" s="166" t="str">
        <f t="shared" si="5"/>
        <v>OK</v>
      </c>
    </row>
    <row r="100" spans="2:12" ht="12" x14ac:dyDescent="0.2">
      <c r="B100" s="105" t="s">
        <v>84</v>
      </c>
      <c r="C100" s="60" t="s">
        <v>1314</v>
      </c>
      <c r="D100" s="86"/>
      <c r="E100" s="122"/>
      <c r="F100" s="94"/>
      <c r="G100" s="94"/>
      <c r="H100" s="20"/>
      <c r="J100" s="187"/>
      <c r="K100" s="186">
        <f t="shared" si="4"/>
        <v>0</v>
      </c>
      <c r="L100" s="166" t="str">
        <f t="shared" si="5"/>
        <v>OK</v>
      </c>
    </row>
    <row r="101" spans="2:12" ht="12" x14ac:dyDescent="0.2">
      <c r="B101" s="92" t="s">
        <v>85</v>
      </c>
      <c r="C101" s="59" t="s">
        <v>1315</v>
      </c>
      <c r="D101" s="93" t="s">
        <v>2464</v>
      </c>
      <c r="E101" s="122">
        <v>1</v>
      </c>
      <c r="F101" s="94">
        <v>318446</v>
      </c>
      <c r="G101" s="94">
        <f t="shared" ref="G101:G114" si="7">ROUND(E101*F101,2)</f>
        <v>318446</v>
      </c>
      <c r="H101" s="20"/>
      <c r="J101" s="187">
        <v>296505</v>
      </c>
      <c r="K101" s="186">
        <f t="shared" si="4"/>
        <v>296505</v>
      </c>
      <c r="L101" s="166" t="str">
        <f t="shared" si="5"/>
        <v>OK</v>
      </c>
    </row>
    <row r="102" spans="2:12" ht="12" x14ac:dyDescent="0.2">
      <c r="B102" s="92" t="s">
        <v>86</v>
      </c>
      <c r="C102" s="59" t="s">
        <v>1316</v>
      </c>
      <c r="D102" s="93" t="s">
        <v>2464</v>
      </c>
      <c r="E102" s="122">
        <v>1</v>
      </c>
      <c r="F102" s="94">
        <v>332373</v>
      </c>
      <c r="G102" s="94">
        <f t="shared" si="7"/>
        <v>332373</v>
      </c>
      <c r="H102" s="20"/>
      <c r="J102" s="187">
        <v>309473</v>
      </c>
      <c r="K102" s="186">
        <f t="shared" si="4"/>
        <v>309473</v>
      </c>
      <c r="L102" s="166" t="str">
        <f t="shared" si="5"/>
        <v>OK</v>
      </c>
    </row>
    <row r="103" spans="2:12" ht="12" x14ac:dyDescent="0.2">
      <c r="B103" s="92" t="s">
        <v>87</v>
      </c>
      <c r="C103" s="59" t="s">
        <v>1317</v>
      </c>
      <c r="D103" s="93" t="s">
        <v>2464</v>
      </c>
      <c r="E103" s="122">
        <v>1</v>
      </c>
      <c r="F103" s="94">
        <v>366377</v>
      </c>
      <c r="G103" s="94">
        <f t="shared" si="7"/>
        <v>366377</v>
      </c>
      <c r="H103" s="20"/>
      <c r="J103" s="187">
        <v>341134</v>
      </c>
      <c r="K103" s="186">
        <f t="shared" si="4"/>
        <v>341134</v>
      </c>
      <c r="L103" s="166" t="str">
        <f t="shared" si="5"/>
        <v>OK</v>
      </c>
    </row>
    <row r="104" spans="2:12" ht="12" x14ac:dyDescent="0.2">
      <c r="B104" s="92" t="s">
        <v>88</v>
      </c>
      <c r="C104" s="59" t="s">
        <v>1318</v>
      </c>
      <c r="D104" s="93" t="s">
        <v>2464</v>
      </c>
      <c r="E104" s="122">
        <v>1</v>
      </c>
      <c r="F104" s="94">
        <v>390116</v>
      </c>
      <c r="G104" s="94">
        <f t="shared" si="7"/>
        <v>390116</v>
      </c>
      <c r="H104" s="20"/>
      <c r="J104" s="187">
        <v>363237</v>
      </c>
      <c r="K104" s="186">
        <f t="shared" si="4"/>
        <v>363237</v>
      </c>
      <c r="L104" s="166" t="str">
        <f t="shared" si="5"/>
        <v>OK</v>
      </c>
    </row>
    <row r="105" spans="2:12" ht="12" x14ac:dyDescent="0.2">
      <c r="B105" s="92" t="s">
        <v>89</v>
      </c>
      <c r="C105" s="59" t="s">
        <v>1319</v>
      </c>
      <c r="D105" s="93" t="s">
        <v>2464</v>
      </c>
      <c r="E105" s="122">
        <v>1</v>
      </c>
      <c r="F105" s="94">
        <v>433647</v>
      </c>
      <c r="G105" s="94">
        <f t="shared" si="7"/>
        <v>433647</v>
      </c>
      <c r="H105" s="20"/>
      <c r="J105" s="187">
        <v>403769</v>
      </c>
      <c r="K105" s="186">
        <f t="shared" si="4"/>
        <v>403769</v>
      </c>
      <c r="L105" s="166" t="str">
        <f t="shared" si="5"/>
        <v>OK</v>
      </c>
    </row>
    <row r="106" spans="2:12" ht="12" x14ac:dyDescent="0.2">
      <c r="B106" s="92" t="s">
        <v>90</v>
      </c>
      <c r="C106" s="59" t="s">
        <v>1320</v>
      </c>
      <c r="D106" s="93" t="s">
        <v>2464</v>
      </c>
      <c r="E106" s="122">
        <v>1</v>
      </c>
      <c r="F106" s="94">
        <v>649626</v>
      </c>
      <c r="G106" s="94">
        <f t="shared" si="7"/>
        <v>649626</v>
      </c>
      <c r="H106" s="20"/>
      <c r="J106" s="187">
        <v>604867</v>
      </c>
      <c r="K106" s="186">
        <f t="shared" si="4"/>
        <v>604867</v>
      </c>
      <c r="L106" s="166" t="str">
        <f t="shared" si="5"/>
        <v>OK</v>
      </c>
    </row>
    <row r="107" spans="2:12" ht="12" x14ac:dyDescent="0.2">
      <c r="B107" s="92" t="s">
        <v>91</v>
      </c>
      <c r="C107" s="59" t="s">
        <v>1321</v>
      </c>
      <c r="D107" s="93" t="s">
        <v>2464</v>
      </c>
      <c r="E107" s="122">
        <v>1</v>
      </c>
      <c r="F107" s="94">
        <v>619081</v>
      </c>
      <c r="G107" s="94">
        <f t="shared" si="7"/>
        <v>619081</v>
      </c>
      <c r="H107" s="20"/>
      <c r="J107" s="187">
        <v>612890</v>
      </c>
      <c r="K107" s="186">
        <f t="shared" si="4"/>
        <v>612890</v>
      </c>
      <c r="L107" s="166" t="str">
        <f t="shared" si="5"/>
        <v>OK</v>
      </c>
    </row>
    <row r="108" spans="2:12" ht="12" x14ac:dyDescent="0.2">
      <c r="B108" s="92" t="s">
        <v>92</v>
      </c>
      <c r="C108" s="59" t="s">
        <v>1322</v>
      </c>
      <c r="D108" s="93" t="s">
        <v>2464</v>
      </c>
      <c r="E108" s="122">
        <v>1</v>
      </c>
      <c r="F108" s="94">
        <v>759871</v>
      </c>
      <c r="G108" s="94">
        <f t="shared" si="7"/>
        <v>759871</v>
      </c>
      <c r="H108" s="20"/>
      <c r="J108" s="187">
        <v>707516</v>
      </c>
      <c r="K108" s="186">
        <f t="shared" si="4"/>
        <v>707516</v>
      </c>
      <c r="L108" s="166" t="str">
        <f t="shared" si="5"/>
        <v>OK</v>
      </c>
    </row>
    <row r="109" spans="2:12" ht="22.5" x14ac:dyDescent="0.2">
      <c r="B109" s="92" t="s">
        <v>93</v>
      </c>
      <c r="C109" s="59" t="s">
        <v>2470</v>
      </c>
      <c r="D109" s="93" t="s">
        <v>2463</v>
      </c>
      <c r="E109" s="122">
        <v>1</v>
      </c>
      <c r="F109" s="94">
        <v>62399</v>
      </c>
      <c r="G109" s="94">
        <f t="shared" si="7"/>
        <v>62399</v>
      </c>
      <c r="H109" s="20"/>
      <c r="J109" s="187">
        <v>61775</v>
      </c>
      <c r="K109" s="186">
        <f t="shared" si="4"/>
        <v>61775</v>
      </c>
      <c r="L109" s="166" t="str">
        <f t="shared" si="5"/>
        <v>OK</v>
      </c>
    </row>
    <row r="110" spans="2:12" ht="22.5" x14ac:dyDescent="0.2">
      <c r="B110" s="92" t="s">
        <v>94</v>
      </c>
      <c r="C110" s="59" t="s">
        <v>2471</v>
      </c>
      <c r="D110" s="93" t="s">
        <v>2463</v>
      </c>
      <c r="E110" s="122">
        <v>1</v>
      </c>
      <c r="F110" s="94">
        <v>69528</v>
      </c>
      <c r="G110" s="94">
        <f t="shared" si="7"/>
        <v>69528</v>
      </c>
      <c r="H110" s="20"/>
      <c r="J110" s="187">
        <v>64738</v>
      </c>
      <c r="K110" s="186">
        <f t="shared" si="4"/>
        <v>64738</v>
      </c>
      <c r="L110" s="166" t="str">
        <f t="shared" si="5"/>
        <v>OK</v>
      </c>
    </row>
    <row r="111" spans="2:12" ht="22.5" x14ac:dyDescent="0.2">
      <c r="B111" s="92" t="s">
        <v>95</v>
      </c>
      <c r="C111" s="59" t="s">
        <v>2472</v>
      </c>
      <c r="D111" s="93" t="s">
        <v>2463</v>
      </c>
      <c r="E111" s="122">
        <v>1</v>
      </c>
      <c r="F111" s="94">
        <v>83605</v>
      </c>
      <c r="G111" s="94">
        <f t="shared" si="7"/>
        <v>83605</v>
      </c>
      <c r="H111" s="20"/>
      <c r="J111" s="187">
        <v>77845</v>
      </c>
      <c r="K111" s="186">
        <f t="shared" si="4"/>
        <v>77845</v>
      </c>
      <c r="L111" s="166" t="str">
        <f t="shared" si="5"/>
        <v>OK</v>
      </c>
    </row>
    <row r="112" spans="2:12" ht="22.5" x14ac:dyDescent="0.2">
      <c r="B112" s="92" t="s">
        <v>96</v>
      </c>
      <c r="C112" s="59" t="s">
        <v>2473</v>
      </c>
      <c r="D112" s="93" t="s">
        <v>2463</v>
      </c>
      <c r="E112" s="122">
        <v>1</v>
      </c>
      <c r="F112" s="94">
        <v>103972</v>
      </c>
      <c r="G112" s="94">
        <f t="shared" si="7"/>
        <v>103972</v>
      </c>
      <c r="H112" s="20"/>
      <c r="J112" s="187">
        <v>102932</v>
      </c>
      <c r="K112" s="186">
        <f t="shared" si="4"/>
        <v>102932</v>
      </c>
      <c r="L112" s="166" t="str">
        <f t="shared" si="5"/>
        <v>OK</v>
      </c>
    </row>
    <row r="113" spans="2:12" ht="22.5" x14ac:dyDescent="0.2">
      <c r="B113" s="92" t="s">
        <v>97</v>
      </c>
      <c r="C113" s="59" t="s">
        <v>2474</v>
      </c>
      <c r="D113" s="93" t="s">
        <v>2463</v>
      </c>
      <c r="E113" s="122">
        <v>1</v>
      </c>
      <c r="F113" s="94">
        <v>83879</v>
      </c>
      <c r="G113" s="94">
        <f t="shared" si="7"/>
        <v>83879</v>
      </c>
      <c r="H113" s="20"/>
      <c r="J113" s="187">
        <v>78100</v>
      </c>
      <c r="K113" s="186">
        <f t="shared" si="4"/>
        <v>78100</v>
      </c>
      <c r="L113" s="166" t="str">
        <f t="shared" si="5"/>
        <v>OK</v>
      </c>
    </row>
    <row r="114" spans="2:12" ht="22.5" x14ac:dyDescent="0.2">
      <c r="B114" s="92" t="s">
        <v>98</v>
      </c>
      <c r="C114" s="59" t="s">
        <v>2475</v>
      </c>
      <c r="D114" s="93" t="s">
        <v>2463</v>
      </c>
      <c r="E114" s="122">
        <v>1</v>
      </c>
      <c r="F114" s="94">
        <v>85970</v>
      </c>
      <c r="G114" s="94">
        <f t="shared" si="7"/>
        <v>85970</v>
      </c>
      <c r="H114" s="20"/>
      <c r="J114" s="187">
        <v>80047</v>
      </c>
      <c r="K114" s="186">
        <f t="shared" si="4"/>
        <v>80047</v>
      </c>
      <c r="L114" s="166" t="str">
        <f t="shared" si="5"/>
        <v>OK</v>
      </c>
    </row>
    <row r="115" spans="2:12" ht="22.5" x14ac:dyDescent="0.2">
      <c r="B115" s="105" t="s">
        <v>99</v>
      </c>
      <c r="C115" s="60" t="s">
        <v>1323</v>
      </c>
      <c r="D115" s="86"/>
      <c r="E115" s="122"/>
      <c r="F115" s="94"/>
      <c r="G115" s="94"/>
      <c r="H115" s="20"/>
      <c r="J115" s="187"/>
      <c r="K115" s="186">
        <f t="shared" si="4"/>
        <v>0</v>
      </c>
      <c r="L115" s="166" t="str">
        <f t="shared" si="5"/>
        <v>OK</v>
      </c>
    </row>
    <row r="116" spans="2:12" ht="12" x14ac:dyDescent="0.2">
      <c r="B116" s="92" t="s">
        <v>100</v>
      </c>
      <c r="C116" s="59" t="s">
        <v>1324</v>
      </c>
      <c r="D116" s="93" t="s">
        <v>2466</v>
      </c>
      <c r="E116" s="122">
        <v>1</v>
      </c>
      <c r="F116" s="94">
        <v>3045</v>
      </c>
      <c r="G116" s="94">
        <f t="shared" ref="G116:G121" si="8">ROUND(E116*F116,2)</f>
        <v>3045</v>
      </c>
      <c r="H116" s="20"/>
      <c r="J116" s="187">
        <v>3015</v>
      </c>
      <c r="K116" s="186">
        <f t="shared" si="4"/>
        <v>3015</v>
      </c>
      <c r="L116" s="166" t="str">
        <f t="shared" si="5"/>
        <v>OK</v>
      </c>
    </row>
    <row r="117" spans="2:12" ht="12" x14ac:dyDescent="0.2">
      <c r="B117" s="92" t="s">
        <v>101</v>
      </c>
      <c r="C117" s="59" t="s">
        <v>1325</v>
      </c>
      <c r="D117" s="93" t="s">
        <v>2466</v>
      </c>
      <c r="E117" s="122">
        <v>1</v>
      </c>
      <c r="F117" s="94">
        <v>3045</v>
      </c>
      <c r="G117" s="94">
        <f t="shared" si="8"/>
        <v>3045</v>
      </c>
      <c r="H117" s="20"/>
      <c r="J117" s="187">
        <v>3015</v>
      </c>
      <c r="K117" s="186">
        <f t="shared" si="4"/>
        <v>3015</v>
      </c>
      <c r="L117" s="166" t="str">
        <f t="shared" si="5"/>
        <v>OK</v>
      </c>
    </row>
    <row r="118" spans="2:12" ht="12" x14ac:dyDescent="0.2">
      <c r="B118" s="92" t="s">
        <v>102</v>
      </c>
      <c r="C118" s="59" t="s">
        <v>1326</v>
      </c>
      <c r="D118" s="93" t="s">
        <v>2466</v>
      </c>
      <c r="E118" s="122">
        <v>1</v>
      </c>
      <c r="F118" s="94">
        <v>3147</v>
      </c>
      <c r="G118" s="94">
        <f t="shared" si="8"/>
        <v>3147</v>
      </c>
      <c r="H118" s="20"/>
      <c r="J118" s="187">
        <v>2930</v>
      </c>
      <c r="K118" s="186">
        <f t="shared" si="4"/>
        <v>2930</v>
      </c>
      <c r="L118" s="166" t="str">
        <f t="shared" si="5"/>
        <v>OK</v>
      </c>
    </row>
    <row r="119" spans="2:12" ht="12" x14ac:dyDescent="0.2">
      <c r="B119" s="92" t="s">
        <v>103</v>
      </c>
      <c r="C119" s="59" t="s">
        <v>1327</v>
      </c>
      <c r="D119" s="93" t="s">
        <v>2466</v>
      </c>
      <c r="E119" s="122">
        <v>1</v>
      </c>
      <c r="F119" s="94">
        <v>3147</v>
      </c>
      <c r="G119" s="94">
        <f t="shared" si="8"/>
        <v>3147</v>
      </c>
      <c r="H119" s="20"/>
      <c r="J119" s="187">
        <v>3116</v>
      </c>
      <c r="K119" s="186">
        <f t="shared" si="4"/>
        <v>3116</v>
      </c>
      <c r="L119" s="166" t="str">
        <f t="shared" si="5"/>
        <v>OK</v>
      </c>
    </row>
    <row r="120" spans="2:12" ht="12" x14ac:dyDescent="0.2">
      <c r="B120" s="92" t="s">
        <v>104</v>
      </c>
      <c r="C120" s="59" t="s">
        <v>1328</v>
      </c>
      <c r="D120" s="93" t="s">
        <v>2466</v>
      </c>
      <c r="E120" s="122">
        <v>1</v>
      </c>
      <c r="F120" s="94">
        <v>404</v>
      </c>
      <c r="G120" s="94">
        <f t="shared" si="8"/>
        <v>404</v>
      </c>
      <c r="H120" s="20"/>
      <c r="J120" s="187">
        <v>376</v>
      </c>
      <c r="K120" s="186">
        <f t="shared" si="4"/>
        <v>376</v>
      </c>
      <c r="L120" s="166" t="str">
        <f t="shared" si="5"/>
        <v>OK</v>
      </c>
    </row>
    <row r="121" spans="2:12" ht="12" x14ac:dyDescent="0.2">
      <c r="B121" s="92" t="s">
        <v>105</v>
      </c>
      <c r="C121" s="59" t="s">
        <v>1329</v>
      </c>
      <c r="D121" s="93" t="s">
        <v>2464</v>
      </c>
      <c r="E121" s="122">
        <v>1</v>
      </c>
      <c r="F121" s="94">
        <v>688138</v>
      </c>
      <c r="G121" s="94">
        <f t="shared" si="8"/>
        <v>688138</v>
      </c>
      <c r="H121" s="20"/>
      <c r="J121" s="187">
        <v>640725</v>
      </c>
      <c r="K121" s="186">
        <f t="shared" si="4"/>
        <v>640725</v>
      </c>
      <c r="L121" s="166" t="str">
        <f t="shared" si="5"/>
        <v>OK</v>
      </c>
    </row>
    <row r="122" spans="2:12" ht="12" x14ac:dyDescent="0.2">
      <c r="B122" s="105" t="s">
        <v>106</v>
      </c>
      <c r="C122" s="60" t="s">
        <v>1330</v>
      </c>
      <c r="D122" s="86"/>
      <c r="E122" s="122"/>
      <c r="F122" s="94"/>
      <c r="G122" s="94"/>
      <c r="H122" s="20"/>
      <c r="J122" s="187"/>
      <c r="K122" s="186">
        <f t="shared" si="4"/>
        <v>0</v>
      </c>
      <c r="L122" s="166" t="str">
        <f t="shared" si="5"/>
        <v>OK</v>
      </c>
    </row>
    <row r="123" spans="2:12" ht="12" x14ac:dyDescent="0.2">
      <c r="B123" s="92" t="s">
        <v>107</v>
      </c>
      <c r="C123" s="59" t="s">
        <v>1331</v>
      </c>
      <c r="D123" s="93" t="s">
        <v>2464</v>
      </c>
      <c r="E123" s="122">
        <v>1</v>
      </c>
      <c r="F123" s="94">
        <v>257941</v>
      </c>
      <c r="G123" s="94">
        <f>ROUND(E123*F123,2)</f>
        <v>257941</v>
      </c>
      <c r="H123" s="20"/>
      <c r="J123" s="187">
        <v>240169</v>
      </c>
      <c r="K123" s="186">
        <f t="shared" si="4"/>
        <v>240169</v>
      </c>
      <c r="L123" s="166" t="str">
        <f t="shared" si="5"/>
        <v>OK</v>
      </c>
    </row>
    <row r="124" spans="2:12" ht="33.75" x14ac:dyDescent="0.2">
      <c r="B124" s="92" t="s">
        <v>108</v>
      </c>
      <c r="C124" s="59" t="s">
        <v>1332</v>
      </c>
      <c r="D124" s="93" t="s">
        <v>2464</v>
      </c>
      <c r="E124" s="122">
        <v>1</v>
      </c>
      <c r="F124" s="94">
        <v>196705</v>
      </c>
      <c r="G124" s="94">
        <f>ROUND(E124*F124,2)</f>
        <v>196705</v>
      </c>
      <c r="H124" s="20"/>
      <c r="J124" s="187">
        <v>183152</v>
      </c>
      <c r="K124" s="186">
        <f t="shared" si="4"/>
        <v>183152</v>
      </c>
      <c r="L124" s="166" t="str">
        <f t="shared" si="5"/>
        <v>OK</v>
      </c>
    </row>
    <row r="125" spans="2:12" ht="12" x14ac:dyDescent="0.2">
      <c r="B125" s="92" t="s">
        <v>109</v>
      </c>
      <c r="C125" s="59" t="s">
        <v>1333</v>
      </c>
      <c r="D125" s="93" t="s">
        <v>2463</v>
      </c>
      <c r="E125" s="122">
        <v>1</v>
      </c>
      <c r="F125" s="94">
        <v>4037</v>
      </c>
      <c r="G125" s="94">
        <f>ROUND(E125*F125,2)</f>
        <v>4037</v>
      </c>
      <c r="H125" s="20"/>
      <c r="J125" s="187">
        <v>3759</v>
      </c>
      <c r="K125" s="186">
        <f t="shared" si="4"/>
        <v>3759</v>
      </c>
      <c r="L125" s="166" t="str">
        <f t="shared" si="5"/>
        <v>OK</v>
      </c>
    </row>
    <row r="126" spans="2:12" ht="12" x14ac:dyDescent="0.2">
      <c r="B126" s="105" t="s">
        <v>110</v>
      </c>
      <c r="C126" s="60" t="s">
        <v>1334</v>
      </c>
      <c r="D126" s="86"/>
      <c r="E126" s="122"/>
      <c r="F126" s="94"/>
      <c r="G126" s="94"/>
      <c r="H126" s="20"/>
      <c r="J126" s="187"/>
      <c r="K126" s="186">
        <f t="shared" si="4"/>
        <v>0</v>
      </c>
      <c r="L126" s="166" t="str">
        <f t="shared" si="5"/>
        <v>OK</v>
      </c>
    </row>
    <row r="127" spans="2:12" ht="12" x14ac:dyDescent="0.2">
      <c r="B127" s="92" t="s">
        <v>111</v>
      </c>
      <c r="C127" s="59" t="s">
        <v>1335</v>
      </c>
      <c r="D127" s="93" t="s">
        <v>2464</v>
      </c>
      <c r="E127" s="122">
        <v>1</v>
      </c>
      <c r="F127" s="94">
        <v>155575</v>
      </c>
      <c r="G127" s="94">
        <f t="shared" ref="G127:G138" si="9">ROUND(E127*F127,2)</f>
        <v>155575</v>
      </c>
      <c r="H127" s="20"/>
      <c r="J127" s="187">
        <v>144856</v>
      </c>
      <c r="K127" s="186">
        <f t="shared" si="4"/>
        <v>144856</v>
      </c>
      <c r="L127" s="166" t="str">
        <f t="shared" si="5"/>
        <v>OK</v>
      </c>
    </row>
    <row r="128" spans="2:12" ht="22.5" x14ac:dyDescent="0.2">
      <c r="B128" s="92" t="s">
        <v>112</v>
      </c>
      <c r="C128" s="59" t="s">
        <v>1336</v>
      </c>
      <c r="D128" s="89" t="s">
        <v>2522</v>
      </c>
      <c r="E128" s="122">
        <v>1</v>
      </c>
      <c r="F128" s="94">
        <v>91464</v>
      </c>
      <c r="G128" s="94">
        <f t="shared" si="9"/>
        <v>91464</v>
      </c>
      <c r="H128" s="20"/>
      <c r="J128" s="187">
        <v>85162</v>
      </c>
      <c r="K128" s="186">
        <f t="shared" si="4"/>
        <v>85162</v>
      </c>
      <c r="L128" s="166" t="str">
        <f t="shared" si="5"/>
        <v>OK</v>
      </c>
    </row>
    <row r="129" spans="2:12" ht="22.5" x14ac:dyDescent="0.2">
      <c r="B129" s="92" t="s">
        <v>113</v>
      </c>
      <c r="C129" s="59" t="s">
        <v>1337</v>
      </c>
      <c r="D129" s="89" t="s">
        <v>2522</v>
      </c>
      <c r="E129" s="122">
        <v>1</v>
      </c>
      <c r="F129" s="94">
        <v>47683</v>
      </c>
      <c r="G129" s="94">
        <f t="shared" si="9"/>
        <v>47683</v>
      </c>
      <c r="H129" s="20"/>
      <c r="J129" s="187">
        <v>44398</v>
      </c>
      <c r="K129" s="186">
        <f t="shared" si="4"/>
        <v>44398</v>
      </c>
      <c r="L129" s="166" t="str">
        <f t="shared" si="5"/>
        <v>OK</v>
      </c>
    </row>
    <row r="130" spans="2:12" ht="12" x14ac:dyDescent="0.2">
      <c r="B130" s="92" t="s">
        <v>114</v>
      </c>
      <c r="C130" s="59" t="s">
        <v>1338</v>
      </c>
      <c r="D130" s="93" t="s">
        <v>2463</v>
      </c>
      <c r="E130" s="122">
        <v>1</v>
      </c>
      <c r="F130" s="94">
        <v>49741</v>
      </c>
      <c r="G130" s="94">
        <f t="shared" si="9"/>
        <v>49741</v>
      </c>
      <c r="H130" s="20"/>
      <c r="J130" s="187">
        <v>46314</v>
      </c>
      <c r="K130" s="186">
        <f t="shared" si="4"/>
        <v>46314</v>
      </c>
      <c r="L130" s="166" t="str">
        <f t="shared" si="5"/>
        <v>OK</v>
      </c>
    </row>
    <row r="131" spans="2:12" ht="12" x14ac:dyDescent="0.2">
      <c r="B131" s="92" t="s">
        <v>115</v>
      </c>
      <c r="C131" s="59" t="s">
        <v>1339</v>
      </c>
      <c r="D131" s="93" t="s">
        <v>2463</v>
      </c>
      <c r="E131" s="122">
        <v>1</v>
      </c>
      <c r="F131" s="94">
        <v>42449</v>
      </c>
      <c r="G131" s="94">
        <f t="shared" si="9"/>
        <v>42449</v>
      </c>
      <c r="H131" s="20"/>
      <c r="J131" s="187">
        <v>39524</v>
      </c>
      <c r="K131" s="186">
        <f t="shared" si="4"/>
        <v>39524</v>
      </c>
      <c r="L131" s="166" t="str">
        <f t="shared" si="5"/>
        <v>OK</v>
      </c>
    </row>
    <row r="132" spans="2:12" ht="22.5" x14ac:dyDescent="0.2">
      <c r="B132" s="92" t="s">
        <v>116</v>
      </c>
      <c r="C132" s="59" t="s">
        <v>1340</v>
      </c>
      <c r="D132" s="89" t="s">
        <v>2522</v>
      </c>
      <c r="E132" s="122">
        <v>1</v>
      </c>
      <c r="F132" s="94">
        <v>31845</v>
      </c>
      <c r="G132" s="94">
        <f t="shared" si="9"/>
        <v>31845</v>
      </c>
      <c r="H132" s="20"/>
      <c r="J132" s="187">
        <v>29651</v>
      </c>
      <c r="K132" s="186">
        <f t="shared" si="4"/>
        <v>29651</v>
      </c>
      <c r="L132" s="166" t="str">
        <f t="shared" si="5"/>
        <v>OK</v>
      </c>
    </row>
    <row r="133" spans="2:12" ht="22.5" x14ac:dyDescent="0.2">
      <c r="B133" s="92" t="s">
        <v>117</v>
      </c>
      <c r="C133" s="59" t="s">
        <v>1341</v>
      </c>
      <c r="D133" s="93" t="s">
        <v>2464</v>
      </c>
      <c r="E133" s="122">
        <v>1</v>
      </c>
      <c r="F133" s="94">
        <v>112206</v>
      </c>
      <c r="G133" s="94">
        <f t="shared" si="9"/>
        <v>112206</v>
      </c>
      <c r="H133" s="20"/>
      <c r="J133" s="187">
        <v>104475</v>
      </c>
      <c r="K133" s="186">
        <f t="shared" si="4"/>
        <v>104475</v>
      </c>
      <c r="L133" s="166" t="str">
        <f t="shared" si="5"/>
        <v>OK</v>
      </c>
    </row>
    <row r="134" spans="2:12" ht="22.5" x14ac:dyDescent="0.2">
      <c r="B134" s="92" t="s">
        <v>2624</v>
      </c>
      <c r="C134" s="59" t="s">
        <v>1342</v>
      </c>
      <c r="D134" s="93" t="s">
        <v>2464</v>
      </c>
      <c r="E134" s="122">
        <v>1</v>
      </c>
      <c r="F134" s="94">
        <v>730914</v>
      </c>
      <c r="G134" s="94">
        <f t="shared" si="9"/>
        <v>730914</v>
      </c>
      <c r="H134" s="20"/>
      <c r="J134" s="187">
        <v>680554</v>
      </c>
      <c r="K134" s="186">
        <f t="shared" si="4"/>
        <v>680554</v>
      </c>
      <c r="L134" s="166" t="str">
        <f t="shared" si="5"/>
        <v>OK</v>
      </c>
    </row>
    <row r="135" spans="2:12" ht="12" x14ac:dyDescent="0.2">
      <c r="B135" s="92" t="s">
        <v>118</v>
      </c>
      <c r="C135" s="59" t="s">
        <v>1343</v>
      </c>
      <c r="D135" s="89" t="s">
        <v>2522</v>
      </c>
      <c r="E135" s="122">
        <v>1</v>
      </c>
      <c r="F135" s="94">
        <v>131343</v>
      </c>
      <c r="G135" s="94">
        <f t="shared" si="9"/>
        <v>131343</v>
      </c>
      <c r="H135" s="20"/>
      <c r="J135" s="187">
        <v>122293</v>
      </c>
      <c r="K135" s="186">
        <f t="shared" si="4"/>
        <v>122293</v>
      </c>
      <c r="L135" s="166" t="str">
        <f t="shared" si="5"/>
        <v>OK</v>
      </c>
    </row>
    <row r="136" spans="2:12" ht="22.5" x14ac:dyDescent="0.2">
      <c r="B136" s="92" t="s">
        <v>2625</v>
      </c>
      <c r="C136" s="59" t="s">
        <v>1340</v>
      </c>
      <c r="D136" s="89" t="s">
        <v>2522</v>
      </c>
      <c r="E136" s="122">
        <v>1</v>
      </c>
      <c r="F136" s="94">
        <v>32003</v>
      </c>
      <c r="G136" s="94">
        <f t="shared" si="9"/>
        <v>32003</v>
      </c>
      <c r="H136" s="20"/>
      <c r="J136" s="187">
        <v>29798</v>
      </c>
      <c r="K136" s="186">
        <f t="shared" si="4"/>
        <v>29798</v>
      </c>
      <c r="L136" s="166" t="str">
        <f t="shared" si="5"/>
        <v>OK</v>
      </c>
    </row>
    <row r="137" spans="2:12" ht="22.5" x14ac:dyDescent="0.2">
      <c r="B137" s="92" t="s">
        <v>119</v>
      </c>
      <c r="C137" s="59" t="s">
        <v>1344</v>
      </c>
      <c r="D137" s="93" t="s">
        <v>2464</v>
      </c>
      <c r="E137" s="122">
        <v>1</v>
      </c>
      <c r="F137" s="94">
        <v>772376</v>
      </c>
      <c r="G137" s="94">
        <f t="shared" si="9"/>
        <v>772376</v>
      </c>
      <c r="H137" s="20"/>
      <c r="J137" s="187">
        <v>719159</v>
      </c>
      <c r="K137" s="186">
        <f t="shared" si="4"/>
        <v>719159</v>
      </c>
      <c r="L137" s="166" t="str">
        <f t="shared" si="5"/>
        <v>OK</v>
      </c>
    </row>
    <row r="138" spans="2:12" ht="12" x14ac:dyDescent="0.2">
      <c r="B138" s="92" t="s">
        <v>2626</v>
      </c>
      <c r="C138" s="59" t="s">
        <v>1345</v>
      </c>
      <c r="D138" s="93" t="s">
        <v>2463</v>
      </c>
      <c r="E138" s="122">
        <v>1</v>
      </c>
      <c r="F138" s="94">
        <v>18804</v>
      </c>
      <c r="G138" s="94">
        <f t="shared" si="9"/>
        <v>18804</v>
      </c>
      <c r="H138" s="20"/>
      <c r="J138" s="187">
        <v>17508</v>
      </c>
      <c r="K138" s="186">
        <f t="shared" si="4"/>
        <v>17508</v>
      </c>
      <c r="L138" s="166" t="str">
        <f t="shared" si="5"/>
        <v>OK</v>
      </c>
    </row>
    <row r="139" spans="2:12" ht="12" x14ac:dyDescent="0.2">
      <c r="B139" s="21"/>
      <c r="C139" s="22"/>
      <c r="D139" s="32"/>
      <c r="E139" s="122"/>
      <c r="F139" s="31"/>
      <c r="G139" s="23"/>
      <c r="H139" s="20"/>
      <c r="J139" s="187"/>
      <c r="K139" s="186">
        <f t="shared" si="4"/>
        <v>0</v>
      </c>
      <c r="L139" s="166" t="str">
        <f t="shared" si="5"/>
        <v>OK</v>
      </c>
    </row>
    <row r="140" spans="2:12" ht="12" x14ac:dyDescent="0.2">
      <c r="B140" s="12">
        <v>3</v>
      </c>
      <c r="C140" s="13" t="s">
        <v>1346</v>
      </c>
      <c r="D140" s="115"/>
      <c r="E140" s="135"/>
      <c r="F140" s="113"/>
      <c r="G140" s="114"/>
      <c r="H140" s="15">
        <f>SUM(G142:G191)</f>
        <v>13378373</v>
      </c>
      <c r="J140" s="187"/>
      <c r="K140" s="186">
        <f t="shared" si="4"/>
        <v>0</v>
      </c>
      <c r="L140" s="166" t="str">
        <f t="shared" si="5"/>
        <v>OK</v>
      </c>
    </row>
    <row r="141" spans="2:12" ht="12" x14ac:dyDescent="0.2">
      <c r="B141" s="16" t="s">
        <v>120</v>
      </c>
      <c r="C141" s="17" t="s">
        <v>1347</v>
      </c>
      <c r="D141" s="32"/>
      <c r="E141" s="122"/>
      <c r="F141" s="24"/>
      <c r="G141" s="23"/>
      <c r="H141" s="20"/>
      <c r="J141" s="187"/>
      <c r="K141" s="186">
        <f t="shared" si="4"/>
        <v>0</v>
      </c>
      <c r="L141" s="166" t="str">
        <f t="shared" si="5"/>
        <v>OK</v>
      </c>
    </row>
    <row r="142" spans="2:12" ht="12" x14ac:dyDescent="0.2">
      <c r="B142" s="92" t="s">
        <v>121</v>
      </c>
      <c r="C142" s="61" t="s">
        <v>1348</v>
      </c>
      <c r="D142" s="89" t="s">
        <v>2522</v>
      </c>
      <c r="E142" s="122">
        <v>1</v>
      </c>
      <c r="F142" s="94">
        <v>11528</v>
      </c>
      <c r="G142" s="94">
        <f>ROUND(E142*F142,2)</f>
        <v>11528</v>
      </c>
      <c r="H142" s="20"/>
      <c r="J142" s="187">
        <v>10734</v>
      </c>
      <c r="K142" s="186">
        <f t="shared" ref="K142:K205" si="10">ROUND($E142*J142,0)</f>
        <v>10734</v>
      </c>
      <c r="L142" s="166" t="str">
        <f t="shared" ref="L142:L205" si="11">IF(AND(J142&gt;=$F142*0.9,J142&lt;=$F142),"OK","ERROR Vr")</f>
        <v>OK</v>
      </c>
    </row>
    <row r="143" spans="2:12" ht="12" x14ac:dyDescent="0.2">
      <c r="B143" s="92" t="s">
        <v>122</v>
      </c>
      <c r="C143" s="61" t="s">
        <v>1349</v>
      </c>
      <c r="D143" s="89" t="s">
        <v>2522</v>
      </c>
      <c r="E143" s="122">
        <v>1</v>
      </c>
      <c r="F143" s="94">
        <v>41914</v>
      </c>
      <c r="G143" s="94">
        <f>ROUND(E143*F143,2)</f>
        <v>41914</v>
      </c>
      <c r="H143" s="20"/>
      <c r="J143" s="187">
        <v>39026</v>
      </c>
      <c r="K143" s="186">
        <f t="shared" si="10"/>
        <v>39026</v>
      </c>
      <c r="L143" s="166" t="str">
        <f t="shared" si="11"/>
        <v>OK</v>
      </c>
    </row>
    <row r="144" spans="2:12" ht="12" x14ac:dyDescent="0.2">
      <c r="B144" s="92" t="s">
        <v>123</v>
      </c>
      <c r="C144" s="63" t="s">
        <v>1350</v>
      </c>
      <c r="D144" s="89" t="s">
        <v>2522</v>
      </c>
      <c r="E144" s="122">
        <v>1</v>
      </c>
      <c r="F144" s="94">
        <v>17718</v>
      </c>
      <c r="G144" s="94">
        <f>ROUND(E144*F144,2)</f>
        <v>17718</v>
      </c>
      <c r="H144" s="20"/>
      <c r="J144" s="187">
        <v>17541</v>
      </c>
      <c r="K144" s="186">
        <f t="shared" si="10"/>
        <v>17541</v>
      </c>
      <c r="L144" s="166" t="str">
        <f t="shared" si="11"/>
        <v>OK</v>
      </c>
    </row>
    <row r="145" spans="2:12" ht="12" x14ac:dyDescent="0.2">
      <c r="B145" s="92" t="s">
        <v>124</v>
      </c>
      <c r="C145" s="63" t="s">
        <v>1351</v>
      </c>
      <c r="D145" s="89" t="s">
        <v>2522</v>
      </c>
      <c r="E145" s="122">
        <v>1</v>
      </c>
      <c r="F145" s="94">
        <v>25350</v>
      </c>
      <c r="G145" s="94">
        <f>ROUND(E145*F145,2)</f>
        <v>25350</v>
      </c>
      <c r="H145" s="20"/>
      <c r="J145" s="187">
        <v>25097</v>
      </c>
      <c r="K145" s="186">
        <f t="shared" si="10"/>
        <v>25097</v>
      </c>
      <c r="L145" s="166" t="str">
        <f t="shared" si="11"/>
        <v>OK</v>
      </c>
    </row>
    <row r="146" spans="2:12" ht="12" x14ac:dyDescent="0.2">
      <c r="B146" s="105" t="s">
        <v>125</v>
      </c>
      <c r="C146" s="60" t="s">
        <v>1352</v>
      </c>
      <c r="D146" s="86"/>
      <c r="E146" s="122"/>
      <c r="F146" s="94"/>
      <c r="G146" s="94"/>
      <c r="H146" s="20"/>
      <c r="J146" s="187"/>
      <c r="K146" s="186">
        <f t="shared" si="10"/>
        <v>0</v>
      </c>
      <c r="L146" s="166" t="str">
        <f t="shared" si="11"/>
        <v>OK</v>
      </c>
    </row>
    <row r="147" spans="2:12" ht="12" x14ac:dyDescent="0.2">
      <c r="B147" s="92" t="s">
        <v>126</v>
      </c>
      <c r="C147" s="59" t="s">
        <v>1353</v>
      </c>
      <c r="D147" s="93" t="s">
        <v>1227</v>
      </c>
      <c r="E147" s="122">
        <v>1</v>
      </c>
      <c r="F147" s="94">
        <v>12369</v>
      </c>
      <c r="G147" s="94">
        <f t="shared" ref="G147:G163" si="12">ROUND(E147*F147,2)</f>
        <v>12369</v>
      </c>
      <c r="H147" s="20"/>
      <c r="J147" s="187">
        <v>12245</v>
      </c>
      <c r="K147" s="186">
        <f t="shared" si="10"/>
        <v>12245</v>
      </c>
      <c r="L147" s="166" t="str">
        <f t="shared" si="11"/>
        <v>OK</v>
      </c>
    </row>
    <row r="148" spans="2:12" ht="12" x14ac:dyDescent="0.2">
      <c r="B148" s="92" t="s">
        <v>127</v>
      </c>
      <c r="C148" s="59" t="s">
        <v>1354</v>
      </c>
      <c r="D148" s="93" t="s">
        <v>1227</v>
      </c>
      <c r="E148" s="122">
        <v>1</v>
      </c>
      <c r="F148" s="94">
        <v>35437</v>
      </c>
      <c r="G148" s="94">
        <f t="shared" si="12"/>
        <v>35437</v>
      </c>
      <c r="H148" s="20"/>
      <c r="J148" s="187">
        <v>35083</v>
      </c>
      <c r="K148" s="186">
        <f t="shared" si="10"/>
        <v>35083</v>
      </c>
      <c r="L148" s="166" t="str">
        <f t="shared" si="11"/>
        <v>OK</v>
      </c>
    </row>
    <row r="149" spans="2:12" ht="12" x14ac:dyDescent="0.2">
      <c r="B149" s="92" t="s">
        <v>128</v>
      </c>
      <c r="C149" s="59" t="s">
        <v>1355</v>
      </c>
      <c r="D149" s="93" t="s">
        <v>1227</v>
      </c>
      <c r="E149" s="122">
        <v>1</v>
      </c>
      <c r="F149" s="94">
        <v>63150</v>
      </c>
      <c r="G149" s="94">
        <f t="shared" si="12"/>
        <v>63150</v>
      </c>
      <c r="H149" s="20"/>
      <c r="J149" s="187">
        <v>62519</v>
      </c>
      <c r="K149" s="186">
        <f t="shared" si="10"/>
        <v>62519</v>
      </c>
      <c r="L149" s="166" t="str">
        <f t="shared" si="11"/>
        <v>OK</v>
      </c>
    </row>
    <row r="150" spans="2:12" ht="12" x14ac:dyDescent="0.2">
      <c r="B150" s="92" t="s">
        <v>129</v>
      </c>
      <c r="C150" s="59" t="s">
        <v>1356</v>
      </c>
      <c r="D150" s="93" t="s">
        <v>1227</v>
      </c>
      <c r="E150" s="122">
        <v>1</v>
      </c>
      <c r="F150" s="94">
        <v>92083</v>
      </c>
      <c r="G150" s="94">
        <f t="shared" si="12"/>
        <v>92083</v>
      </c>
      <c r="H150" s="20"/>
      <c r="J150" s="187">
        <v>91162</v>
      </c>
      <c r="K150" s="186">
        <f t="shared" si="10"/>
        <v>91162</v>
      </c>
      <c r="L150" s="166" t="str">
        <f t="shared" si="11"/>
        <v>OK</v>
      </c>
    </row>
    <row r="151" spans="2:12" ht="12" x14ac:dyDescent="0.2">
      <c r="B151" s="92" t="s">
        <v>130</v>
      </c>
      <c r="C151" s="59" t="s">
        <v>1357</v>
      </c>
      <c r="D151" s="89" t="s">
        <v>2522</v>
      </c>
      <c r="E151" s="122">
        <v>1</v>
      </c>
      <c r="F151" s="94">
        <v>24957</v>
      </c>
      <c r="G151" s="94">
        <f t="shared" si="12"/>
        <v>24957</v>
      </c>
      <c r="H151" s="20"/>
      <c r="J151" s="187">
        <v>24707</v>
      </c>
      <c r="K151" s="186">
        <f t="shared" si="10"/>
        <v>24707</v>
      </c>
      <c r="L151" s="166" t="str">
        <f t="shared" si="11"/>
        <v>OK</v>
      </c>
    </row>
    <row r="152" spans="2:12" ht="12" x14ac:dyDescent="0.2">
      <c r="B152" s="92" t="s">
        <v>131</v>
      </c>
      <c r="C152" s="61" t="s">
        <v>1358</v>
      </c>
      <c r="D152" s="89" t="s">
        <v>2522</v>
      </c>
      <c r="E152" s="122">
        <v>1</v>
      </c>
      <c r="F152" s="94">
        <v>33069</v>
      </c>
      <c r="G152" s="94">
        <f t="shared" si="12"/>
        <v>33069</v>
      </c>
      <c r="H152" s="20"/>
      <c r="J152" s="187">
        <v>32738</v>
      </c>
      <c r="K152" s="186">
        <f t="shared" si="10"/>
        <v>32738</v>
      </c>
      <c r="L152" s="166" t="str">
        <f t="shared" si="11"/>
        <v>OK</v>
      </c>
    </row>
    <row r="153" spans="2:12" ht="12" x14ac:dyDescent="0.2">
      <c r="B153" s="92" t="s">
        <v>132</v>
      </c>
      <c r="C153" s="61" t="s">
        <v>1359</v>
      </c>
      <c r="D153" s="89" t="s">
        <v>2522</v>
      </c>
      <c r="E153" s="122">
        <v>1</v>
      </c>
      <c r="F153" s="94">
        <v>45300</v>
      </c>
      <c r="G153" s="94">
        <f t="shared" si="12"/>
        <v>45300</v>
      </c>
      <c r="H153" s="20"/>
      <c r="J153" s="187">
        <v>44847</v>
      </c>
      <c r="K153" s="186">
        <f t="shared" si="10"/>
        <v>44847</v>
      </c>
      <c r="L153" s="166" t="str">
        <f t="shared" si="11"/>
        <v>OK</v>
      </c>
    </row>
    <row r="154" spans="2:12" ht="12" x14ac:dyDescent="0.2">
      <c r="B154" s="92" t="s">
        <v>133</v>
      </c>
      <c r="C154" s="61" t="s">
        <v>1360</v>
      </c>
      <c r="D154" s="89" t="s">
        <v>2522</v>
      </c>
      <c r="E154" s="122">
        <v>1</v>
      </c>
      <c r="F154" s="94">
        <v>120755</v>
      </c>
      <c r="G154" s="94">
        <f t="shared" si="12"/>
        <v>120755</v>
      </c>
      <c r="H154" s="20"/>
      <c r="J154" s="187">
        <v>119547</v>
      </c>
      <c r="K154" s="186">
        <f t="shared" si="10"/>
        <v>119547</v>
      </c>
      <c r="L154" s="166" t="str">
        <f t="shared" si="11"/>
        <v>OK</v>
      </c>
    </row>
    <row r="155" spans="2:12" ht="12" x14ac:dyDescent="0.2">
      <c r="B155" s="92" t="s">
        <v>134</v>
      </c>
      <c r="C155" s="59" t="s">
        <v>1361</v>
      </c>
      <c r="D155" s="93" t="s">
        <v>1227</v>
      </c>
      <c r="E155" s="122">
        <v>1</v>
      </c>
      <c r="F155" s="94">
        <v>60447</v>
      </c>
      <c r="G155" s="94">
        <f t="shared" si="12"/>
        <v>60447</v>
      </c>
      <c r="H155" s="20"/>
      <c r="J155" s="187">
        <v>56282</v>
      </c>
      <c r="K155" s="186">
        <f t="shared" si="10"/>
        <v>56282</v>
      </c>
      <c r="L155" s="166" t="str">
        <f t="shared" si="11"/>
        <v>OK</v>
      </c>
    </row>
    <row r="156" spans="2:12" ht="12" x14ac:dyDescent="0.2">
      <c r="B156" s="92" t="s">
        <v>135</v>
      </c>
      <c r="C156" s="59" t="s">
        <v>1362</v>
      </c>
      <c r="D156" s="93" t="s">
        <v>1227</v>
      </c>
      <c r="E156" s="122">
        <v>1</v>
      </c>
      <c r="F156" s="94">
        <v>83359</v>
      </c>
      <c r="G156" s="94">
        <f t="shared" si="12"/>
        <v>83359</v>
      </c>
      <c r="H156" s="20"/>
      <c r="J156" s="187">
        <v>82525</v>
      </c>
      <c r="K156" s="186">
        <f t="shared" si="10"/>
        <v>82525</v>
      </c>
      <c r="L156" s="166" t="str">
        <f t="shared" si="11"/>
        <v>OK</v>
      </c>
    </row>
    <row r="157" spans="2:12" ht="22.5" x14ac:dyDescent="0.2">
      <c r="B157" s="92" t="s">
        <v>136</v>
      </c>
      <c r="C157" s="61" t="s">
        <v>1363</v>
      </c>
      <c r="D157" s="89" t="s">
        <v>2522</v>
      </c>
      <c r="E157" s="122">
        <v>1</v>
      </c>
      <c r="F157" s="94">
        <v>24119</v>
      </c>
      <c r="G157" s="94">
        <f t="shared" si="12"/>
        <v>24119</v>
      </c>
      <c r="H157" s="20"/>
      <c r="J157" s="187">
        <v>22457</v>
      </c>
      <c r="K157" s="186">
        <f t="shared" si="10"/>
        <v>22457</v>
      </c>
      <c r="L157" s="166" t="str">
        <f t="shared" si="11"/>
        <v>OK</v>
      </c>
    </row>
    <row r="158" spans="2:12" ht="22.5" x14ac:dyDescent="0.2">
      <c r="B158" s="92" t="s">
        <v>137</v>
      </c>
      <c r="C158" s="61" t="s">
        <v>1364</v>
      </c>
      <c r="D158" s="89" t="s">
        <v>2522</v>
      </c>
      <c r="E158" s="122">
        <v>1</v>
      </c>
      <c r="F158" s="94">
        <v>54423</v>
      </c>
      <c r="G158" s="94">
        <f t="shared" si="12"/>
        <v>54423</v>
      </c>
      <c r="H158" s="20"/>
      <c r="J158" s="187">
        <v>50673</v>
      </c>
      <c r="K158" s="186">
        <f t="shared" si="10"/>
        <v>50673</v>
      </c>
      <c r="L158" s="166" t="str">
        <f t="shared" si="11"/>
        <v>OK</v>
      </c>
    </row>
    <row r="159" spans="2:12" ht="22.5" x14ac:dyDescent="0.2">
      <c r="B159" s="92" t="s">
        <v>138</v>
      </c>
      <c r="C159" s="61" t="s">
        <v>1365</v>
      </c>
      <c r="D159" s="89" t="s">
        <v>2522</v>
      </c>
      <c r="E159" s="122">
        <v>1</v>
      </c>
      <c r="F159" s="94">
        <v>64036</v>
      </c>
      <c r="G159" s="94">
        <f t="shared" si="12"/>
        <v>64036</v>
      </c>
      <c r="H159" s="20"/>
      <c r="J159" s="187">
        <v>59624</v>
      </c>
      <c r="K159" s="186">
        <f t="shared" si="10"/>
        <v>59624</v>
      </c>
      <c r="L159" s="166" t="str">
        <f t="shared" si="11"/>
        <v>OK</v>
      </c>
    </row>
    <row r="160" spans="2:12" ht="22.5" x14ac:dyDescent="0.2">
      <c r="B160" s="92" t="s">
        <v>139</v>
      </c>
      <c r="C160" s="61" t="s">
        <v>1366</v>
      </c>
      <c r="D160" s="89" t="s">
        <v>2522</v>
      </c>
      <c r="E160" s="122">
        <v>1</v>
      </c>
      <c r="F160" s="94">
        <v>98295</v>
      </c>
      <c r="G160" s="94">
        <f t="shared" si="12"/>
        <v>98295</v>
      </c>
      <c r="H160" s="20"/>
      <c r="J160" s="187">
        <v>91522</v>
      </c>
      <c r="K160" s="186">
        <f t="shared" si="10"/>
        <v>91522</v>
      </c>
      <c r="L160" s="166" t="str">
        <f t="shared" si="11"/>
        <v>OK</v>
      </c>
    </row>
    <row r="161" spans="2:12" ht="22.5" x14ac:dyDescent="0.2">
      <c r="B161" s="92" t="s">
        <v>140</v>
      </c>
      <c r="C161" s="61" t="s">
        <v>1367</v>
      </c>
      <c r="D161" s="89" t="s">
        <v>2522</v>
      </c>
      <c r="E161" s="122">
        <v>1</v>
      </c>
      <c r="F161" s="94">
        <v>150649</v>
      </c>
      <c r="G161" s="94">
        <f t="shared" si="12"/>
        <v>150649</v>
      </c>
      <c r="H161" s="20"/>
      <c r="J161" s="187">
        <v>140269</v>
      </c>
      <c r="K161" s="186">
        <f t="shared" si="10"/>
        <v>140269</v>
      </c>
      <c r="L161" s="166" t="str">
        <f t="shared" si="11"/>
        <v>OK</v>
      </c>
    </row>
    <row r="162" spans="2:12" ht="22.5" x14ac:dyDescent="0.2">
      <c r="B162" s="92" t="s">
        <v>141</v>
      </c>
      <c r="C162" s="61" t="s">
        <v>1368</v>
      </c>
      <c r="D162" s="89" t="s">
        <v>2522</v>
      </c>
      <c r="E162" s="122">
        <v>1</v>
      </c>
      <c r="F162" s="94">
        <v>178188</v>
      </c>
      <c r="G162" s="94">
        <f t="shared" si="12"/>
        <v>178188</v>
      </c>
      <c r="H162" s="20"/>
      <c r="J162" s="187">
        <v>165911</v>
      </c>
      <c r="K162" s="186">
        <f t="shared" si="10"/>
        <v>165911</v>
      </c>
      <c r="L162" s="166" t="str">
        <f t="shared" si="11"/>
        <v>OK</v>
      </c>
    </row>
    <row r="163" spans="2:12" ht="22.5" x14ac:dyDescent="0.2">
      <c r="B163" s="92" t="s">
        <v>142</v>
      </c>
      <c r="C163" s="61" t="s">
        <v>1369</v>
      </c>
      <c r="D163" s="89" t="s">
        <v>2522</v>
      </c>
      <c r="E163" s="122">
        <v>1</v>
      </c>
      <c r="F163" s="94">
        <v>279201</v>
      </c>
      <c r="G163" s="94">
        <f t="shared" si="12"/>
        <v>279201</v>
      </c>
      <c r="H163" s="20"/>
      <c r="J163" s="187">
        <v>259964</v>
      </c>
      <c r="K163" s="186">
        <f t="shared" si="10"/>
        <v>259964</v>
      </c>
      <c r="L163" s="166" t="str">
        <f t="shared" si="11"/>
        <v>OK</v>
      </c>
    </row>
    <row r="164" spans="2:12" ht="12" x14ac:dyDescent="0.2">
      <c r="B164" s="105" t="s">
        <v>143</v>
      </c>
      <c r="C164" s="60" t="s">
        <v>1370</v>
      </c>
      <c r="D164" s="86"/>
      <c r="E164" s="122"/>
      <c r="F164" s="94"/>
      <c r="G164" s="94"/>
      <c r="H164" s="20"/>
      <c r="J164" s="187"/>
      <c r="K164" s="186">
        <f t="shared" si="10"/>
        <v>0</v>
      </c>
      <c r="L164" s="166" t="str">
        <f t="shared" si="11"/>
        <v>OK</v>
      </c>
    </row>
    <row r="165" spans="2:12" ht="12" x14ac:dyDescent="0.2">
      <c r="B165" s="92" t="s">
        <v>144</v>
      </c>
      <c r="C165" s="59" t="s">
        <v>1371</v>
      </c>
      <c r="D165" s="93" t="s">
        <v>2464</v>
      </c>
      <c r="E165" s="122">
        <v>1</v>
      </c>
      <c r="F165" s="94">
        <v>117900</v>
      </c>
      <c r="G165" s="94">
        <f>ROUND(E165*F165,2)</f>
        <v>117900</v>
      </c>
      <c r="H165" s="20"/>
      <c r="J165" s="187">
        <v>109777</v>
      </c>
      <c r="K165" s="186">
        <f t="shared" si="10"/>
        <v>109777</v>
      </c>
      <c r="L165" s="166" t="str">
        <f t="shared" si="11"/>
        <v>OK</v>
      </c>
    </row>
    <row r="166" spans="2:12" ht="22.5" x14ac:dyDescent="0.2">
      <c r="B166" s="92" t="s">
        <v>145</v>
      </c>
      <c r="C166" s="62" t="s">
        <v>1372</v>
      </c>
      <c r="D166" s="89" t="s">
        <v>2522</v>
      </c>
      <c r="E166" s="122">
        <v>1</v>
      </c>
      <c r="F166" s="94">
        <v>68967</v>
      </c>
      <c r="G166" s="94">
        <f>ROUND(E166*F166,2)</f>
        <v>68967</v>
      </c>
      <c r="H166" s="20"/>
      <c r="J166" s="187">
        <v>64215</v>
      </c>
      <c r="K166" s="186">
        <f t="shared" si="10"/>
        <v>64215</v>
      </c>
      <c r="L166" s="166" t="str">
        <f t="shared" si="11"/>
        <v>OK</v>
      </c>
    </row>
    <row r="167" spans="2:12" ht="12" x14ac:dyDescent="0.2">
      <c r="B167" s="92" t="s">
        <v>146</v>
      </c>
      <c r="C167" s="62" t="s">
        <v>1373</v>
      </c>
      <c r="D167" s="93" t="s">
        <v>2463</v>
      </c>
      <c r="E167" s="122">
        <v>1</v>
      </c>
      <c r="F167" s="94">
        <v>3495</v>
      </c>
      <c r="G167" s="94">
        <f>ROUND(E167*F167,2)</f>
        <v>3495</v>
      </c>
      <c r="H167" s="20"/>
      <c r="J167" s="187">
        <v>3254</v>
      </c>
      <c r="K167" s="186">
        <f t="shared" si="10"/>
        <v>3254</v>
      </c>
      <c r="L167" s="166" t="str">
        <f t="shared" si="11"/>
        <v>OK</v>
      </c>
    </row>
    <row r="168" spans="2:12" ht="12" x14ac:dyDescent="0.2">
      <c r="B168" s="92" t="s">
        <v>147</v>
      </c>
      <c r="C168" s="62" t="s">
        <v>1374</v>
      </c>
      <c r="D168" s="93" t="s">
        <v>2463</v>
      </c>
      <c r="E168" s="122">
        <v>1</v>
      </c>
      <c r="F168" s="94">
        <v>9038</v>
      </c>
      <c r="G168" s="94">
        <f>ROUND(E168*F168,2)</f>
        <v>9038</v>
      </c>
      <c r="H168" s="20"/>
      <c r="J168" s="187">
        <v>8415</v>
      </c>
      <c r="K168" s="186">
        <f t="shared" si="10"/>
        <v>8415</v>
      </c>
      <c r="L168" s="166" t="str">
        <f t="shared" si="11"/>
        <v>OK</v>
      </c>
    </row>
    <row r="169" spans="2:12" ht="12" x14ac:dyDescent="0.2">
      <c r="B169" s="105" t="s">
        <v>148</v>
      </c>
      <c r="C169" s="60" t="s">
        <v>1375</v>
      </c>
      <c r="D169" s="86"/>
      <c r="E169" s="122"/>
      <c r="F169" s="94"/>
      <c r="G169" s="94"/>
      <c r="H169" s="20"/>
      <c r="J169" s="187"/>
      <c r="K169" s="186">
        <f t="shared" si="10"/>
        <v>0</v>
      </c>
      <c r="L169" s="166" t="str">
        <f t="shared" si="11"/>
        <v>OK</v>
      </c>
    </row>
    <row r="170" spans="2:12" ht="22.5" x14ac:dyDescent="0.2">
      <c r="B170" s="92" t="s">
        <v>149</v>
      </c>
      <c r="C170" s="59" t="s">
        <v>1376</v>
      </c>
      <c r="D170" s="93" t="s">
        <v>1227</v>
      </c>
      <c r="E170" s="122">
        <v>1</v>
      </c>
      <c r="F170" s="94">
        <v>299634</v>
      </c>
      <c r="G170" s="94">
        <f t="shared" ref="G170:G183" si="13">ROUND(E170*F170,2)</f>
        <v>299634</v>
      </c>
      <c r="H170" s="20"/>
      <c r="J170" s="187">
        <v>296638</v>
      </c>
      <c r="K170" s="186">
        <f t="shared" si="10"/>
        <v>296638</v>
      </c>
      <c r="L170" s="166" t="str">
        <f t="shared" si="11"/>
        <v>OK</v>
      </c>
    </row>
    <row r="171" spans="2:12" ht="22.5" x14ac:dyDescent="0.2">
      <c r="B171" s="92" t="s">
        <v>150</v>
      </c>
      <c r="C171" s="59" t="s">
        <v>1377</v>
      </c>
      <c r="D171" s="93" t="s">
        <v>1227</v>
      </c>
      <c r="E171" s="122">
        <v>1</v>
      </c>
      <c r="F171" s="94">
        <v>411119</v>
      </c>
      <c r="G171" s="94">
        <f t="shared" si="13"/>
        <v>411119</v>
      </c>
      <c r="H171" s="20"/>
      <c r="J171" s="187">
        <v>407008</v>
      </c>
      <c r="K171" s="186">
        <f t="shared" si="10"/>
        <v>407008</v>
      </c>
      <c r="L171" s="166" t="str">
        <f t="shared" si="11"/>
        <v>OK</v>
      </c>
    </row>
    <row r="172" spans="2:12" ht="22.5" x14ac:dyDescent="0.2">
      <c r="B172" s="92" t="s">
        <v>151</v>
      </c>
      <c r="C172" s="59" t="s">
        <v>1378</v>
      </c>
      <c r="D172" s="93" t="s">
        <v>1227</v>
      </c>
      <c r="E172" s="122">
        <v>1</v>
      </c>
      <c r="F172" s="94">
        <v>535485</v>
      </c>
      <c r="G172" s="94">
        <f t="shared" si="13"/>
        <v>535485</v>
      </c>
      <c r="H172" s="20"/>
      <c r="J172" s="187">
        <v>530130</v>
      </c>
      <c r="K172" s="186">
        <f t="shared" si="10"/>
        <v>530130</v>
      </c>
      <c r="L172" s="166" t="str">
        <f t="shared" si="11"/>
        <v>OK</v>
      </c>
    </row>
    <row r="173" spans="2:12" ht="22.5" x14ac:dyDescent="0.2">
      <c r="B173" s="92" t="s">
        <v>152</v>
      </c>
      <c r="C173" s="59" t="s">
        <v>1379</v>
      </c>
      <c r="D173" s="93" t="s">
        <v>1227</v>
      </c>
      <c r="E173" s="122">
        <v>1</v>
      </c>
      <c r="F173" s="94">
        <v>758758</v>
      </c>
      <c r="G173" s="94">
        <f t="shared" si="13"/>
        <v>758758</v>
      </c>
      <c r="H173" s="20"/>
      <c r="J173" s="187">
        <v>751170</v>
      </c>
      <c r="K173" s="186">
        <f t="shared" si="10"/>
        <v>751170</v>
      </c>
      <c r="L173" s="166" t="str">
        <f t="shared" si="11"/>
        <v>OK</v>
      </c>
    </row>
    <row r="174" spans="2:12" ht="12" x14ac:dyDescent="0.2">
      <c r="B174" s="92" t="s">
        <v>153</v>
      </c>
      <c r="C174" s="59" t="s">
        <v>1380</v>
      </c>
      <c r="D174" s="93" t="s">
        <v>1227</v>
      </c>
      <c r="E174" s="122">
        <v>1</v>
      </c>
      <c r="F174" s="94">
        <v>51391</v>
      </c>
      <c r="G174" s="94">
        <f t="shared" si="13"/>
        <v>51391</v>
      </c>
      <c r="H174" s="20"/>
      <c r="J174" s="187">
        <v>47850</v>
      </c>
      <c r="K174" s="186">
        <f t="shared" si="10"/>
        <v>47850</v>
      </c>
      <c r="L174" s="166" t="str">
        <f t="shared" si="11"/>
        <v>OK</v>
      </c>
    </row>
    <row r="175" spans="2:12" ht="12" x14ac:dyDescent="0.2">
      <c r="B175" s="92" t="s">
        <v>154</v>
      </c>
      <c r="C175" s="59" t="s">
        <v>1381</v>
      </c>
      <c r="D175" s="93" t="s">
        <v>1227</v>
      </c>
      <c r="E175" s="122">
        <v>1</v>
      </c>
      <c r="F175" s="94">
        <v>574404</v>
      </c>
      <c r="G175" s="94">
        <f t="shared" si="13"/>
        <v>574404</v>
      </c>
      <c r="H175" s="20"/>
      <c r="J175" s="187">
        <v>534828</v>
      </c>
      <c r="K175" s="186">
        <f t="shared" si="10"/>
        <v>534828</v>
      </c>
      <c r="L175" s="166" t="str">
        <f t="shared" si="11"/>
        <v>OK</v>
      </c>
    </row>
    <row r="176" spans="2:12" ht="12" x14ac:dyDescent="0.2">
      <c r="B176" s="92" t="s">
        <v>155</v>
      </c>
      <c r="C176" s="59" t="s">
        <v>1382</v>
      </c>
      <c r="D176" s="93" t="s">
        <v>1227</v>
      </c>
      <c r="E176" s="122">
        <v>1</v>
      </c>
      <c r="F176" s="94">
        <v>540561</v>
      </c>
      <c r="G176" s="94">
        <f t="shared" si="13"/>
        <v>540561</v>
      </c>
      <c r="H176" s="20"/>
      <c r="J176" s="187">
        <v>503316</v>
      </c>
      <c r="K176" s="186">
        <f t="shared" si="10"/>
        <v>503316</v>
      </c>
      <c r="L176" s="166" t="str">
        <f t="shared" si="11"/>
        <v>OK</v>
      </c>
    </row>
    <row r="177" spans="2:12" ht="33.75" x14ac:dyDescent="0.2">
      <c r="B177" s="92" t="s">
        <v>156</v>
      </c>
      <c r="C177" s="59" t="s">
        <v>1383</v>
      </c>
      <c r="D177" s="89" t="s">
        <v>2522</v>
      </c>
      <c r="E177" s="122">
        <v>1</v>
      </c>
      <c r="F177" s="94">
        <v>526748</v>
      </c>
      <c r="G177" s="94">
        <f t="shared" si="13"/>
        <v>526748</v>
      </c>
      <c r="H177" s="20"/>
      <c r="J177" s="187">
        <v>490455</v>
      </c>
      <c r="K177" s="186">
        <f t="shared" si="10"/>
        <v>490455</v>
      </c>
      <c r="L177" s="166" t="str">
        <f t="shared" si="11"/>
        <v>OK</v>
      </c>
    </row>
    <row r="178" spans="2:12" ht="33.75" x14ac:dyDescent="0.2">
      <c r="B178" s="92" t="s">
        <v>157</v>
      </c>
      <c r="C178" s="59" t="s">
        <v>1384</v>
      </c>
      <c r="D178" s="89" t="s">
        <v>2522</v>
      </c>
      <c r="E178" s="122">
        <v>1</v>
      </c>
      <c r="F178" s="94">
        <v>714293</v>
      </c>
      <c r="G178" s="94">
        <f t="shared" si="13"/>
        <v>714293</v>
      </c>
      <c r="H178" s="20"/>
      <c r="J178" s="187">
        <v>665078</v>
      </c>
      <c r="K178" s="186">
        <f t="shared" si="10"/>
        <v>665078</v>
      </c>
      <c r="L178" s="166" t="str">
        <f t="shared" si="11"/>
        <v>OK</v>
      </c>
    </row>
    <row r="179" spans="2:12" ht="22.5" x14ac:dyDescent="0.2">
      <c r="B179" s="92" t="s">
        <v>158</v>
      </c>
      <c r="C179" s="59" t="s">
        <v>1385</v>
      </c>
      <c r="D179" s="93" t="s">
        <v>1227</v>
      </c>
      <c r="E179" s="122">
        <v>1</v>
      </c>
      <c r="F179" s="94">
        <v>719859</v>
      </c>
      <c r="G179" s="94">
        <f t="shared" si="13"/>
        <v>719859</v>
      </c>
      <c r="H179" s="20"/>
      <c r="J179" s="187">
        <v>670261</v>
      </c>
      <c r="K179" s="186">
        <f t="shared" si="10"/>
        <v>670261</v>
      </c>
      <c r="L179" s="166" t="str">
        <f t="shared" si="11"/>
        <v>OK</v>
      </c>
    </row>
    <row r="180" spans="2:12" ht="22.5" x14ac:dyDescent="0.2">
      <c r="B180" s="92" t="s">
        <v>159</v>
      </c>
      <c r="C180" s="59" t="s">
        <v>1386</v>
      </c>
      <c r="D180" s="93" t="s">
        <v>1227</v>
      </c>
      <c r="E180" s="122">
        <v>1</v>
      </c>
      <c r="F180" s="94">
        <v>1969586</v>
      </c>
      <c r="G180" s="94">
        <f t="shared" si="13"/>
        <v>1969586</v>
      </c>
      <c r="H180" s="20"/>
      <c r="J180" s="187">
        <v>1833882</v>
      </c>
      <c r="K180" s="186">
        <f t="shared" si="10"/>
        <v>1833882</v>
      </c>
      <c r="L180" s="166" t="str">
        <f t="shared" si="11"/>
        <v>OK</v>
      </c>
    </row>
    <row r="181" spans="2:12" ht="22.5" x14ac:dyDescent="0.2">
      <c r="B181" s="92" t="s">
        <v>2627</v>
      </c>
      <c r="C181" s="59" t="s">
        <v>1387</v>
      </c>
      <c r="D181" s="93" t="s">
        <v>1227</v>
      </c>
      <c r="E181" s="122">
        <v>1</v>
      </c>
      <c r="F181" s="94">
        <v>738914</v>
      </c>
      <c r="G181" s="94">
        <f t="shared" si="13"/>
        <v>738914</v>
      </c>
      <c r="H181" s="20"/>
      <c r="J181" s="187">
        <v>688003</v>
      </c>
      <c r="K181" s="186">
        <f t="shared" si="10"/>
        <v>688003</v>
      </c>
      <c r="L181" s="166" t="str">
        <f t="shared" si="11"/>
        <v>OK</v>
      </c>
    </row>
    <row r="182" spans="2:12" ht="22.5" x14ac:dyDescent="0.2">
      <c r="B182" s="92" t="s">
        <v>160</v>
      </c>
      <c r="C182" s="59" t="s">
        <v>1388</v>
      </c>
      <c r="D182" s="93" t="s">
        <v>1227</v>
      </c>
      <c r="E182" s="122">
        <v>1</v>
      </c>
      <c r="F182" s="94">
        <v>1021482</v>
      </c>
      <c r="G182" s="94">
        <f t="shared" si="13"/>
        <v>1021482</v>
      </c>
      <c r="H182" s="20"/>
      <c r="J182" s="187">
        <v>951102</v>
      </c>
      <c r="K182" s="186">
        <f t="shared" si="10"/>
        <v>951102</v>
      </c>
      <c r="L182" s="166" t="str">
        <f t="shared" si="11"/>
        <v>OK</v>
      </c>
    </row>
    <row r="183" spans="2:12" ht="22.5" x14ac:dyDescent="0.2">
      <c r="B183" s="92" t="s">
        <v>161</v>
      </c>
      <c r="C183" s="59" t="s">
        <v>1389</v>
      </c>
      <c r="D183" s="93" t="s">
        <v>1227</v>
      </c>
      <c r="E183" s="122">
        <v>1</v>
      </c>
      <c r="F183" s="94">
        <v>1365703</v>
      </c>
      <c r="G183" s="94">
        <f t="shared" si="13"/>
        <v>1365703</v>
      </c>
      <c r="H183" s="20"/>
      <c r="J183" s="187">
        <v>1271606</v>
      </c>
      <c r="K183" s="186">
        <f t="shared" si="10"/>
        <v>1271606</v>
      </c>
      <c r="L183" s="166" t="str">
        <f t="shared" si="11"/>
        <v>OK</v>
      </c>
    </row>
    <row r="184" spans="2:12" ht="12" x14ac:dyDescent="0.2">
      <c r="B184" s="105" t="s">
        <v>162</v>
      </c>
      <c r="C184" s="60" t="s">
        <v>1390</v>
      </c>
      <c r="D184" s="86"/>
      <c r="E184" s="122"/>
      <c r="F184" s="94"/>
      <c r="G184" s="94"/>
      <c r="H184" s="20"/>
      <c r="J184" s="187"/>
      <c r="K184" s="186">
        <f t="shared" si="10"/>
        <v>0</v>
      </c>
      <c r="L184" s="166" t="str">
        <f t="shared" si="11"/>
        <v>OK</v>
      </c>
    </row>
    <row r="185" spans="2:12" ht="12" x14ac:dyDescent="0.2">
      <c r="B185" s="92" t="s">
        <v>163</v>
      </c>
      <c r="C185" s="59" t="s">
        <v>1391</v>
      </c>
      <c r="D185" s="93" t="s">
        <v>1227</v>
      </c>
      <c r="E185" s="122">
        <v>1</v>
      </c>
      <c r="F185" s="94">
        <v>223619</v>
      </c>
      <c r="G185" s="94">
        <f t="shared" ref="G185:G191" si="14">ROUND(E185*F185,2)</f>
        <v>223619</v>
      </c>
      <c r="H185" s="20"/>
      <c r="J185" s="187">
        <v>208212</v>
      </c>
      <c r="K185" s="186">
        <f t="shared" si="10"/>
        <v>208212</v>
      </c>
      <c r="L185" s="166" t="str">
        <f t="shared" si="11"/>
        <v>OK</v>
      </c>
    </row>
    <row r="186" spans="2:12" ht="12" x14ac:dyDescent="0.2">
      <c r="B186" s="92" t="s">
        <v>164</v>
      </c>
      <c r="C186" s="59" t="s">
        <v>1392</v>
      </c>
      <c r="D186" s="93" t="s">
        <v>1227</v>
      </c>
      <c r="E186" s="122">
        <v>1</v>
      </c>
      <c r="F186" s="94">
        <v>33860</v>
      </c>
      <c r="G186" s="94">
        <f t="shared" si="14"/>
        <v>33860</v>
      </c>
      <c r="H186" s="20"/>
      <c r="J186" s="187">
        <v>31527</v>
      </c>
      <c r="K186" s="186">
        <f t="shared" si="10"/>
        <v>31527</v>
      </c>
      <c r="L186" s="166" t="str">
        <f t="shared" si="11"/>
        <v>OK</v>
      </c>
    </row>
    <row r="187" spans="2:12" ht="12" x14ac:dyDescent="0.2">
      <c r="B187" s="92" t="s">
        <v>165</v>
      </c>
      <c r="C187" s="59" t="s">
        <v>1393</v>
      </c>
      <c r="D187" s="93" t="s">
        <v>1227</v>
      </c>
      <c r="E187" s="122">
        <v>1</v>
      </c>
      <c r="F187" s="94">
        <v>1050356</v>
      </c>
      <c r="G187" s="94">
        <f t="shared" si="14"/>
        <v>1050356</v>
      </c>
      <c r="H187" s="20"/>
      <c r="J187" s="187">
        <v>977986</v>
      </c>
      <c r="K187" s="186">
        <f t="shared" si="10"/>
        <v>977986</v>
      </c>
      <c r="L187" s="166" t="str">
        <f t="shared" si="11"/>
        <v>OK</v>
      </c>
    </row>
    <row r="188" spans="2:12" ht="12" x14ac:dyDescent="0.2">
      <c r="B188" s="92" t="s">
        <v>166</v>
      </c>
      <c r="C188" s="59" t="s">
        <v>1394</v>
      </c>
      <c r="D188" s="89" t="s">
        <v>2522</v>
      </c>
      <c r="E188" s="122">
        <v>1</v>
      </c>
      <c r="F188" s="94">
        <v>24770</v>
      </c>
      <c r="G188" s="94">
        <f t="shared" si="14"/>
        <v>24770</v>
      </c>
      <c r="H188" s="20"/>
      <c r="J188" s="187">
        <v>23063</v>
      </c>
      <c r="K188" s="186">
        <f t="shared" si="10"/>
        <v>23063</v>
      </c>
      <c r="L188" s="166" t="str">
        <f t="shared" si="11"/>
        <v>OK</v>
      </c>
    </row>
    <row r="189" spans="2:12" ht="12" x14ac:dyDescent="0.2">
      <c r="B189" s="92" t="s">
        <v>167</v>
      </c>
      <c r="C189" s="59" t="s">
        <v>1395</v>
      </c>
      <c r="D189" s="89" t="s">
        <v>2522</v>
      </c>
      <c r="E189" s="122">
        <v>1</v>
      </c>
      <c r="F189" s="94">
        <v>22092</v>
      </c>
      <c r="G189" s="94">
        <f t="shared" si="14"/>
        <v>22092</v>
      </c>
      <c r="H189" s="20"/>
      <c r="J189" s="187">
        <v>20570</v>
      </c>
      <c r="K189" s="186">
        <f t="shared" si="10"/>
        <v>20570</v>
      </c>
      <c r="L189" s="166" t="str">
        <f t="shared" si="11"/>
        <v>OK</v>
      </c>
    </row>
    <row r="190" spans="2:12" ht="12" x14ac:dyDescent="0.2">
      <c r="B190" s="92" t="s">
        <v>168</v>
      </c>
      <c r="C190" s="59" t="s">
        <v>1396</v>
      </c>
      <c r="D190" s="89" t="s">
        <v>2522</v>
      </c>
      <c r="E190" s="122">
        <v>1</v>
      </c>
      <c r="F190" s="94">
        <v>33951</v>
      </c>
      <c r="G190" s="94">
        <f t="shared" si="14"/>
        <v>33951</v>
      </c>
      <c r="H190" s="20"/>
      <c r="J190" s="187">
        <v>31612</v>
      </c>
      <c r="K190" s="186">
        <f t="shared" si="10"/>
        <v>31612</v>
      </c>
      <c r="L190" s="166" t="str">
        <f t="shared" si="11"/>
        <v>OK</v>
      </c>
    </row>
    <row r="191" spans="2:12" ht="12" x14ac:dyDescent="0.2">
      <c r="B191" s="92" t="s">
        <v>169</v>
      </c>
      <c r="C191" s="61" t="s">
        <v>1397</v>
      </c>
      <c r="D191" s="89" t="s">
        <v>2522</v>
      </c>
      <c r="E191" s="122">
        <v>1</v>
      </c>
      <c r="F191" s="94">
        <v>46041</v>
      </c>
      <c r="G191" s="94">
        <f t="shared" si="14"/>
        <v>46041</v>
      </c>
      <c r="H191" s="20"/>
      <c r="J191" s="187">
        <v>42869</v>
      </c>
      <c r="K191" s="186">
        <f t="shared" si="10"/>
        <v>42869</v>
      </c>
      <c r="L191" s="166" t="str">
        <f t="shared" si="11"/>
        <v>OK</v>
      </c>
    </row>
    <row r="192" spans="2:12" ht="12" x14ac:dyDescent="0.2">
      <c r="B192" s="21"/>
      <c r="C192" s="35"/>
      <c r="D192" s="11"/>
      <c r="E192" s="122"/>
      <c r="F192" s="24"/>
      <c r="G192" s="23"/>
      <c r="H192" s="20"/>
      <c r="J192" s="187"/>
      <c r="K192" s="186">
        <f t="shared" si="10"/>
        <v>0</v>
      </c>
      <c r="L192" s="166" t="str">
        <f t="shared" si="11"/>
        <v>OK</v>
      </c>
    </row>
    <row r="193" spans="2:12" ht="12" x14ac:dyDescent="0.2">
      <c r="B193" s="12">
        <v>4</v>
      </c>
      <c r="C193" s="28" t="s">
        <v>1398</v>
      </c>
      <c r="D193" s="112"/>
      <c r="E193" s="135"/>
      <c r="F193" s="113"/>
      <c r="G193" s="114"/>
      <c r="H193" s="15">
        <f>SUM(G195:G219)</f>
        <v>9224061</v>
      </c>
      <c r="J193" s="187"/>
      <c r="K193" s="186">
        <f t="shared" si="10"/>
        <v>0</v>
      </c>
      <c r="L193" s="166" t="str">
        <f t="shared" si="11"/>
        <v>OK</v>
      </c>
    </row>
    <row r="194" spans="2:12" ht="12" x14ac:dyDescent="0.2">
      <c r="B194" s="16" t="s">
        <v>170</v>
      </c>
      <c r="C194" s="17" t="s">
        <v>1399</v>
      </c>
      <c r="D194" s="18"/>
      <c r="E194" s="122"/>
      <c r="F194" s="24"/>
      <c r="G194" s="23"/>
      <c r="H194" s="20"/>
      <c r="J194" s="187"/>
      <c r="K194" s="186">
        <f t="shared" si="10"/>
        <v>0</v>
      </c>
      <c r="L194" s="166" t="str">
        <f t="shared" si="11"/>
        <v>OK</v>
      </c>
    </row>
    <row r="195" spans="2:12" ht="12" x14ac:dyDescent="0.2">
      <c r="B195" s="92" t="s">
        <v>171</v>
      </c>
      <c r="C195" s="59" t="s">
        <v>2489</v>
      </c>
      <c r="D195" s="93" t="s">
        <v>2464</v>
      </c>
      <c r="E195" s="122">
        <v>1</v>
      </c>
      <c r="F195" s="94">
        <v>730667</v>
      </c>
      <c r="G195" s="94">
        <f>ROUND(E195*F195,2)</f>
        <v>730667</v>
      </c>
      <c r="H195" s="20"/>
      <c r="J195" s="187">
        <v>723360</v>
      </c>
      <c r="K195" s="186">
        <f t="shared" si="10"/>
        <v>723360</v>
      </c>
      <c r="L195" s="166" t="str">
        <f t="shared" si="11"/>
        <v>OK</v>
      </c>
    </row>
    <row r="196" spans="2:12" ht="12" x14ac:dyDescent="0.2">
      <c r="B196" s="92" t="s">
        <v>172</v>
      </c>
      <c r="C196" s="59" t="s">
        <v>2490</v>
      </c>
      <c r="D196" s="93" t="s">
        <v>2464</v>
      </c>
      <c r="E196" s="122">
        <v>1</v>
      </c>
      <c r="F196" s="94">
        <v>745928</v>
      </c>
      <c r="G196" s="94">
        <f>ROUND(E196*F196,2)</f>
        <v>745928</v>
      </c>
      <c r="H196" s="20"/>
      <c r="J196" s="187">
        <v>694534</v>
      </c>
      <c r="K196" s="186">
        <f t="shared" si="10"/>
        <v>694534</v>
      </c>
      <c r="L196" s="166" t="str">
        <f t="shared" si="11"/>
        <v>OK</v>
      </c>
    </row>
    <row r="197" spans="2:12" ht="12" x14ac:dyDescent="0.2">
      <c r="B197" s="92" t="s">
        <v>2628</v>
      </c>
      <c r="C197" s="59" t="s">
        <v>2491</v>
      </c>
      <c r="D197" s="93" t="s">
        <v>2464</v>
      </c>
      <c r="E197" s="122">
        <v>1</v>
      </c>
      <c r="F197" s="94">
        <v>744613</v>
      </c>
      <c r="G197" s="94">
        <f>ROUND(E197*F197,2)</f>
        <v>744613</v>
      </c>
      <c r="H197" s="20"/>
      <c r="J197" s="187">
        <v>693309</v>
      </c>
      <c r="K197" s="186">
        <f t="shared" si="10"/>
        <v>693309</v>
      </c>
      <c r="L197" s="166" t="str">
        <f t="shared" si="11"/>
        <v>OK</v>
      </c>
    </row>
    <row r="198" spans="2:12" ht="12" x14ac:dyDescent="0.2">
      <c r="B198" s="92" t="s">
        <v>173</v>
      </c>
      <c r="C198" s="59" t="s">
        <v>2492</v>
      </c>
      <c r="D198" s="93" t="s">
        <v>2464</v>
      </c>
      <c r="E198" s="122">
        <v>1</v>
      </c>
      <c r="F198" s="94">
        <v>771956</v>
      </c>
      <c r="G198" s="94">
        <f>ROUND(E198*F198,2)</f>
        <v>771956</v>
      </c>
      <c r="H198" s="20"/>
      <c r="J198" s="187">
        <v>718768</v>
      </c>
      <c r="K198" s="186">
        <f t="shared" si="10"/>
        <v>718768</v>
      </c>
      <c r="L198" s="166" t="str">
        <f t="shared" si="11"/>
        <v>OK</v>
      </c>
    </row>
    <row r="199" spans="2:12" ht="12" x14ac:dyDescent="0.2">
      <c r="B199" s="105" t="s">
        <v>174</v>
      </c>
      <c r="C199" s="60" t="s">
        <v>1400</v>
      </c>
      <c r="D199" s="86"/>
      <c r="E199" s="122"/>
      <c r="F199" s="94"/>
      <c r="G199" s="94"/>
      <c r="H199" s="20"/>
      <c r="J199" s="187"/>
      <c r="K199" s="186">
        <f t="shared" si="10"/>
        <v>0</v>
      </c>
      <c r="L199" s="166" t="str">
        <f t="shared" si="11"/>
        <v>OK</v>
      </c>
    </row>
    <row r="200" spans="2:12" ht="12" x14ac:dyDescent="0.2">
      <c r="B200" s="92" t="s">
        <v>175</v>
      </c>
      <c r="C200" s="59" t="s">
        <v>2493</v>
      </c>
      <c r="D200" s="93" t="s">
        <v>2464</v>
      </c>
      <c r="E200" s="122">
        <v>1</v>
      </c>
      <c r="F200" s="94">
        <v>741063</v>
      </c>
      <c r="G200" s="94">
        <f>ROUND(E200*F200,2)</f>
        <v>741063</v>
      </c>
      <c r="H200" s="20"/>
      <c r="J200" s="187">
        <v>733652</v>
      </c>
      <c r="K200" s="186">
        <f t="shared" si="10"/>
        <v>733652</v>
      </c>
      <c r="L200" s="166" t="str">
        <f t="shared" si="11"/>
        <v>OK</v>
      </c>
    </row>
    <row r="201" spans="2:12" ht="12" x14ac:dyDescent="0.2">
      <c r="B201" s="92" t="s">
        <v>176</v>
      </c>
      <c r="C201" s="59" t="s">
        <v>2494</v>
      </c>
      <c r="D201" s="93" t="s">
        <v>2464</v>
      </c>
      <c r="E201" s="122">
        <v>1</v>
      </c>
      <c r="F201" s="94">
        <v>744625</v>
      </c>
      <c r="G201" s="94">
        <f>ROUND(E201*F201,2)</f>
        <v>744625</v>
      </c>
      <c r="H201" s="20"/>
      <c r="J201" s="187">
        <v>693320</v>
      </c>
      <c r="K201" s="186">
        <f t="shared" si="10"/>
        <v>693320</v>
      </c>
      <c r="L201" s="166" t="str">
        <f t="shared" si="11"/>
        <v>OK</v>
      </c>
    </row>
    <row r="202" spans="2:12" ht="12" x14ac:dyDescent="0.2">
      <c r="B202" s="92" t="s">
        <v>177</v>
      </c>
      <c r="C202" s="59" t="s">
        <v>2495</v>
      </c>
      <c r="D202" s="93" t="s">
        <v>2464</v>
      </c>
      <c r="E202" s="122">
        <v>1</v>
      </c>
      <c r="F202" s="94">
        <v>806797</v>
      </c>
      <c r="G202" s="94">
        <f>ROUND(E202*F202,2)</f>
        <v>806797</v>
      </c>
      <c r="H202" s="20"/>
      <c r="J202" s="187">
        <v>751209</v>
      </c>
      <c r="K202" s="186">
        <f t="shared" si="10"/>
        <v>751209</v>
      </c>
      <c r="L202" s="166" t="str">
        <f t="shared" si="11"/>
        <v>OK</v>
      </c>
    </row>
    <row r="203" spans="2:12" ht="12" x14ac:dyDescent="0.2">
      <c r="B203" s="105" t="s">
        <v>178</v>
      </c>
      <c r="C203" s="60" t="s">
        <v>1401</v>
      </c>
      <c r="D203" s="86"/>
      <c r="E203" s="122"/>
      <c r="F203" s="94"/>
      <c r="G203" s="94"/>
      <c r="H203" s="20"/>
      <c r="J203" s="187"/>
      <c r="K203" s="186">
        <f t="shared" si="10"/>
        <v>0</v>
      </c>
      <c r="L203" s="166" t="str">
        <f t="shared" si="11"/>
        <v>OK</v>
      </c>
    </row>
    <row r="204" spans="2:12" ht="12" x14ac:dyDescent="0.2">
      <c r="B204" s="92" t="s">
        <v>179</v>
      </c>
      <c r="C204" s="59" t="s">
        <v>1402</v>
      </c>
      <c r="D204" s="93" t="s">
        <v>2463</v>
      </c>
      <c r="E204" s="122">
        <v>1</v>
      </c>
      <c r="F204" s="94">
        <v>143277</v>
      </c>
      <c r="G204" s="94">
        <f t="shared" ref="G204:G215" si="15">ROUND(E204*F204,2)</f>
        <v>143277</v>
      </c>
      <c r="H204" s="20"/>
      <c r="J204" s="187">
        <v>133405</v>
      </c>
      <c r="K204" s="186">
        <f t="shared" si="10"/>
        <v>133405</v>
      </c>
      <c r="L204" s="166" t="str">
        <f t="shared" si="11"/>
        <v>OK</v>
      </c>
    </row>
    <row r="205" spans="2:12" ht="12" x14ac:dyDescent="0.2">
      <c r="B205" s="92" t="s">
        <v>180</v>
      </c>
      <c r="C205" s="59" t="s">
        <v>1403</v>
      </c>
      <c r="D205" s="93" t="s">
        <v>2463</v>
      </c>
      <c r="E205" s="122">
        <v>1</v>
      </c>
      <c r="F205" s="94">
        <v>147082</v>
      </c>
      <c r="G205" s="94">
        <f t="shared" si="15"/>
        <v>147082</v>
      </c>
      <c r="H205" s="20"/>
      <c r="J205" s="187">
        <v>136948</v>
      </c>
      <c r="K205" s="186">
        <f t="shared" si="10"/>
        <v>136948</v>
      </c>
      <c r="L205" s="166" t="str">
        <f t="shared" si="11"/>
        <v>OK</v>
      </c>
    </row>
    <row r="206" spans="2:12" ht="12" x14ac:dyDescent="0.2">
      <c r="B206" s="92" t="s">
        <v>181</v>
      </c>
      <c r="C206" s="59" t="s">
        <v>1404</v>
      </c>
      <c r="D206" s="93" t="s">
        <v>2463</v>
      </c>
      <c r="E206" s="122">
        <v>1</v>
      </c>
      <c r="F206" s="94">
        <v>155731</v>
      </c>
      <c r="G206" s="94">
        <f t="shared" si="15"/>
        <v>155731</v>
      </c>
      <c r="H206" s="20"/>
      <c r="J206" s="187">
        <v>145001</v>
      </c>
      <c r="K206" s="186">
        <f t="shared" ref="K206:K269" si="16">ROUND($E206*J206,0)</f>
        <v>145001</v>
      </c>
      <c r="L206" s="166" t="str">
        <f t="shared" ref="L206:L269" si="17">IF(AND(J206&gt;=$F206*0.9,J206&lt;=$F206),"OK","ERROR Vr")</f>
        <v>OK</v>
      </c>
    </row>
    <row r="207" spans="2:12" ht="12" x14ac:dyDescent="0.2">
      <c r="B207" s="92" t="s">
        <v>182</v>
      </c>
      <c r="C207" s="59" t="s">
        <v>1405</v>
      </c>
      <c r="D207" s="93" t="s">
        <v>2463</v>
      </c>
      <c r="E207" s="122">
        <v>1</v>
      </c>
      <c r="F207" s="94">
        <v>164657</v>
      </c>
      <c r="G207" s="94">
        <f t="shared" si="15"/>
        <v>164657</v>
      </c>
      <c r="H207" s="20"/>
      <c r="J207" s="187">
        <v>153312</v>
      </c>
      <c r="K207" s="186">
        <f t="shared" si="16"/>
        <v>153312</v>
      </c>
      <c r="L207" s="166" t="str">
        <f t="shared" si="17"/>
        <v>OK</v>
      </c>
    </row>
    <row r="208" spans="2:12" ht="12" x14ac:dyDescent="0.2">
      <c r="B208" s="92" t="s">
        <v>183</v>
      </c>
      <c r="C208" s="59" t="s">
        <v>1406</v>
      </c>
      <c r="D208" s="93" t="s">
        <v>2463</v>
      </c>
      <c r="E208" s="122">
        <v>1</v>
      </c>
      <c r="F208" s="94">
        <v>179189</v>
      </c>
      <c r="G208" s="94">
        <f t="shared" si="15"/>
        <v>179189</v>
      </c>
      <c r="H208" s="20"/>
      <c r="J208" s="187">
        <v>166843</v>
      </c>
      <c r="K208" s="186">
        <f t="shared" si="16"/>
        <v>166843</v>
      </c>
      <c r="L208" s="166" t="str">
        <f t="shared" si="17"/>
        <v>OK</v>
      </c>
    </row>
    <row r="209" spans="2:12" ht="12" x14ac:dyDescent="0.2">
      <c r="B209" s="92" t="s">
        <v>184</v>
      </c>
      <c r="C209" s="59" t="s">
        <v>1407</v>
      </c>
      <c r="D209" s="93" t="s">
        <v>2463</v>
      </c>
      <c r="E209" s="122">
        <v>1</v>
      </c>
      <c r="F209" s="94">
        <v>201710</v>
      </c>
      <c r="G209" s="94">
        <f t="shared" si="15"/>
        <v>201710</v>
      </c>
      <c r="H209" s="20"/>
      <c r="J209" s="187">
        <v>187812</v>
      </c>
      <c r="K209" s="186">
        <f t="shared" si="16"/>
        <v>187812</v>
      </c>
      <c r="L209" s="166" t="str">
        <f t="shared" si="17"/>
        <v>OK</v>
      </c>
    </row>
    <row r="210" spans="2:12" ht="12" x14ac:dyDescent="0.2">
      <c r="B210" s="92" t="s">
        <v>185</v>
      </c>
      <c r="C210" s="59" t="s">
        <v>1408</v>
      </c>
      <c r="D210" s="93" t="s">
        <v>2463</v>
      </c>
      <c r="E210" s="122">
        <v>1</v>
      </c>
      <c r="F210" s="94">
        <v>68567</v>
      </c>
      <c r="G210" s="94">
        <f t="shared" si="15"/>
        <v>68567</v>
      </c>
      <c r="H210" s="20"/>
      <c r="J210" s="187">
        <v>63843</v>
      </c>
      <c r="K210" s="186">
        <f t="shared" si="16"/>
        <v>63843</v>
      </c>
      <c r="L210" s="166" t="str">
        <f t="shared" si="17"/>
        <v>OK</v>
      </c>
    </row>
    <row r="211" spans="2:12" ht="12" x14ac:dyDescent="0.2">
      <c r="B211" s="92" t="s">
        <v>186</v>
      </c>
      <c r="C211" s="59" t="s">
        <v>1409</v>
      </c>
      <c r="D211" s="93" t="s">
        <v>2463</v>
      </c>
      <c r="E211" s="122">
        <v>1</v>
      </c>
      <c r="F211" s="94">
        <v>82690</v>
      </c>
      <c r="G211" s="94">
        <f t="shared" si="15"/>
        <v>82690</v>
      </c>
      <c r="H211" s="20"/>
      <c r="J211" s="187">
        <v>76993</v>
      </c>
      <c r="K211" s="186">
        <f t="shared" si="16"/>
        <v>76993</v>
      </c>
      <c r="L211" s="166" t="str">
        <f t="shared" si="17"/>
        <v>OK</v>
      </c>
    </row>
    <row r="212" spans="2:12" ht="12" x14ac:dyDescent="0.2">
      <c r="B212" s="92" t="s">
        <v>187</v>
      </c>
      <c r="C212" s="59" t="s">
        <v>1410</v>
      </c>
      <c r="D212" s="93" t="s">
        <v>2463</v>
      </c>
      <c r="E212" s="122">
        <v>1</v>
      </c>
      <c r="F212" s="94">
        <v>102341</v>
      </c>
      <c r="G212" s="94">
        <f t="shared" si="15"/>
        <v>102341</v>
      </c>
      <c r="H212" s="20"/>
      <c r="J212" s="187">
        <v>95290</v>
      </c>
      <c r="K212" s="186">
        <f t="shared" si="16"/>
        <v>95290</v>
      </c>
      <c r="L212" s="166" t="str">
        <f t="shared" si="17"/>
        <v>OK</v>
      </c>
    </row>
    <row r="213" spans="2:12" ht="22.5" x14ac:dyDescent="0.2">
      <c r="B213" s="92" t="s">
        <v>188</v>
      </c>
      <c r="C213" s="64" t="s">
        <v>1411</v>
      </c>
      <c r="D213" s="93" t="s">
        <v>2463</v>
      </c>
      <c r="E213" s="122">
        <v>1</v>
      </c>
      <c r="F213" s="94">
        <v>123853</v>
      </c>
      <c r="G213" s="94">
        <f t="shared" si="15"/>
        <v>123853</v>
      </c>
      <c r="H213" s="20"/>
      <c r="J213" s="187">
        <v>115320</v>
      </c>
      <c r="K213" s="186">
        <f t="shared" si="16"/>
        <v>115320</v>
      </c>
      <c r="L213" s="166" t="str">
        <f t="shared" si="17"/>
        <v>OK</v>
      </c>
    </row>
    <row r="214" spans="2:12" ht="22.5" x14ac:dyDescent="0.2">
      <c r="B214" s="92" t="s">
        <v>189</v>
      </c>
      <c r="C214" s="64" t="s">
        <v>1412</v>
      </c>
      <c r="D214" s="93" t="s">
        <v>2463</v>
      </c>
      <c r="E214" s="122">
        <v>1</v>
      </c>
      <c r="F214" s="94">
        <v>139407</v>
      </c>
      <c r="G214" s="94">
        <f t="shared" si="15"/>
        <v>139407</v>
      </c>
      <c r="H214" s="20"/>
      <c r="J214" s="187">
        <v>129802</v>
      </c>
      <c r="K214" s="186">
        <f t="shared" si="16"/>
        <v>129802</v>
      </c>
      <c r="L214" s="166" t="str">
        <f t="shared" si="17"/>
        <v>OK</v>
      </c>
    </row>
    <row r="215" spans="2:12" ht="12" x14ac:dyDescent="0.2">
      <c r="B215" s="92" t="s">
        <v>2629</v>
      </c>
      <c r="C215" s="64" t="s">
        <v>1413</v>
      </c>
      <c r="D215" s="93" t="s">
        <v>2464</v>
      </c>
      <c r="E215" s="122">
        <v>1</v>
      </c>
      <c r="F215" s="94">
        <v>712562</v>
      </c>
      <c r="G215" s="94">
        <f t="shared" si="15"/>
        <v>712562</v>
      </c>
      <c r="H215" s="20"/>
      <c r="J215" s="187">
        <v>663466</v>
      </c>
      <c r="K215" s="186">
        <f t="shared" si="16"/>
        <v>663466</v>
      </c>
      <c r="L215" s="166" t="str">
        <f t="shared" si="17"/>
        <v>OK</v>
      </c>
    </row>
    <row r="216" spans="2:12" ht="12" x14ac:dyDescent="0.2">
      <c r="B216" s="105" t="s">
        <v>190</v>
      </c>
      <c r="C216" s="60" t="s">
        <v>1414</v>
      </c>
      <c r="D216" s="86"/>
      <c r="E216" s="122"/>
      <c r="F216" s="94"/>
      <c r="G216" s="94"/>
      <c r="H216" s="20"/>
      <c r="J216" s="187"/>
      <c r="K216" s="186">
        <f t="shared" si="16"/>
        <v>0</v>
      </c>
      <c r="L216" s="166" t="str">
        <f t="shared" si="17"/>
        <v>OK</v>
      </c>
    </row>
    <row r="217" spans="2:12" ht="12" x14ac:dyDescent="0.2">
      <c r="B217" s="92" t="s">
        <v>191</v>
      </c>
      <c r="C217" s="59" t="s">
        <v>1415</v>
      </c>
      <c r="D217" s="93" t="s">
        <v>2464</v>
      </c>
      <c r="E217" s="122">
        <v>1</v>
      </c>
      <c r="F217" s="94">
        <v>771677</v>
      </c>
      <c r="G217" s="94">
        <f>ROUND(E217*F217,2)</f>
        <v>771677</v>
      </c>
      <c r="H217" s="20"/>
      <c r="J217" s="187">
        <v>718508</v>
      </c>
      <c r="K217" s="186">
        <f t="shared" si="16"/>
        <v>718508</v>
      </c>
      <c r="L217" s="166" t="str">
        <f t="shared" si="17"/>
        <v>OK</v>
      </c>
    </row>
    <row r="218" spans="2:12" ht="22.5" x14ac:dyDescent="0.2">
      <c r="B218" s="92" t="s">
        <v>192</v>
      </c>
      <c r="C218" s="59" t="s">
        <v>1416</v>
      </c>
      <c r="D218" s="93" t="s">
        <v>2464</v>
      </c>
      <c r="E218" s="122">
        <v>1</v>
      </c>
      <c r="F218" s="94">
        <v>769973</v>
      </c>
      <c r="G218" s="94">
        <f>ROUND(E218*F218,2)</f>
        <v>769973</v>
      </c>
      <c r="H218" s="20"/>
      <c r="J218" s="187">
        <v>716922</v>
      </c>
      <c r="K218" s="186">
        <f t="shared" si="16"/>
        <v>716922</v>
      </c>
      <c r="L218" s="166" t="str">
        <f t="shared" si="17"/>
        <v>OK</v>
      </c>
    </row>
    <row r="219" spans="2:12" ht="12" x14ac:dyDescent="0.2">
      <c r="B219" s="92" t="s">
        <v>2630</v>
      </c>
      <c r="C219" s="59" t="s">
        <v>1417</v>
      </c>
      <c r="D219" s="95" t="s">
        <v>2463</v>
      </c>
      <c r="E219" s="122">
        <v>1</v>
      </c>
      <c r="F219" s="96">
        <v>175696</v>
      </c>
      <c r="G219" s="94">
        <f>ROUND(E219*F219,2)</f>
        <v>175696</v>
      </c>
      <c r="H219" s="20"/>
      <c r="J219" s="187">
        <v>163591</v>
      </c>
      <c r="K219" s="186">
        <f t="shared" si="16"/>
        <v>163591</v>
      </c>
      <c r="L219" s="166" t="str">
        <f t="shared" si="17"/>
        <v>OK</v>
      </c>
    </row>
    <row r="220" spans="2:12" ht="12" x14ac:dyDescent="0.2">
      <c r="B220" s="21"/>
      <c r="C220" s="22"/>
      <c r="D220" s="25"/>
      <c r="E220" s="122"/>
      <c r="F220" s="29"/>
      <c r="G220" s="23"/>
      <c r="H220" s="20"/>
      <c r="J220" s="187"/>
      <c r="K220" s="186">
        <f t="shared" si="16"/>
        <v>0</v>
      </c>
      <c r="L220" s="166" t="str">
        <f t="shared" si="17"/>
        <v>OK</v>
      </c>
    </row>
    <row r="221" spans="2:12" ht="12" x14ac:dyDescent="0.2">
      <c r="B221" s="12">
        <v>5</v>
      </c>
      <c r="C221" s="13" t="s">
        <v>1418</v>
      </c>
      <c r="D221" s="109"/>
      <c r="E221" s="135"/>
      <c r="F221" s="113"/>
      <c r="G221" s="114"/>
      <c r="H221" s="15">
        <f>SUM(G223:G268)</f>
        <v>2003718</v>
      </c>
      <c r="J221" s="187"/>
      <c r="K221" s="186">
        <f t="shared" si="16"/>
        <v>0</v>
      </c>
      <c r="L221" s="166" t="str">
        <f t="shared" si="17"/>
        <v>OK</v>
      </c>
    </row>
    <row r="222" spans="2:12" ht="12" x14ac:dyDescent="0.2">
      <c r="B222" s="16" t="s">
        <v>193</v>
      </c>
      <c r="C222" s="17" t="s">
        <v>1419</v>
      </c>
      <c r="D222" s="18"/>
      <c r="E222" s="122"/>
      <c r="F222" s="24"/>
      <c r="G222" s="23"/>
      <c r="H222" s="20"/>
      <c r="J222" s="187"/>
      <c r="K222" s="186">
        <f t="shared" si="16"/>
        <v>0</v>
      </c>
      <c r="L222" s="166" t="str">
        <f t="shared" si="17"/>
        <v>OK</v>
      </c>
    </row>
    <row r="223" spans="2:12" ht="12" x14ac:dyDescent="0.2">
      <c r="B223" s="92" t="s">
        <v>194</v>
      </c>
      <c r="C223" s="59" t="s">
        <v>1420</v>
      </c>
      <c r="D223" s="93" t="s">
        <v>2463</v>
      </c>
      <c r="E223" s="122">
        <v>1</v>
      </c>
      <c r="F223" s="94">
        <v>79437</v>
      </c>
      <c r="G223" s="94">
        <f>ROUND(E223*F223,2)</f>
        <v>79437</v>
      </c>
      <c r="H223" s="36"/>
      <c r="J223" s="187">
        <v>73964</v>
      </c>
      <c r="K223" s="186">
        <f t="shared" si="16"/>
        <v>73964</v>
      </c>
      <c r="L223" s="166" t="str">
        <f t="shared" si="17"/>
        <v>OK</v>
      </c>
    </row>
    <row r="224" spans="2:12" ht="12" x14ac:dyDescent="0.2">
      <c r="B224" s="92" t="s">
        <v>195</v>
      </c>
      <c r="C224" s="59" t="s">
        <v>1421</v>
      </c>
      <c r="D224" s="93" t="s">
        <v>2463</v>
      </c>
      <c r="E224" s="122">
        <v>1</v>
      </c>
      <c r="F224" s="94">
        <v>91605</v>
      </c>
      <c r="G224" s="94">
        <f>ROUND(E224*F224,2)</f>
        <v>91605</v>
      </c>
      <c r="H224" s="36"/>
      <c r="J224" s="187">
        <v>85293</v>
      </c>
      <c r="K224" s="186">
        <f t="shared" si="16"/>
        <v>85293</v>
      </c>
      <c r="L224" s="166" t="str">
        <f t="shared" si="17"/>
        <v>OK</v>
      </c>
    </row>
    <row r="225" spans="2:12" ht="12" x14ac:dyDescent="0.2">
      <c r="B225" s="105" t="s">
        <v>196</v>
      </c>
      <c r="C225" s="60" t="s">
        <v>1422</v>
      </c>
      <c r="D225" s="86"/>
      <c r="E225" s="122"/>
      <c r="F225" s="94"/>
      <c r="G225" s="94"/>
      <c r="H225" s="36"/>
      <c r="J225" s="187"/>
      <c r="K225" s="186">
        <f t="shared" si="16"/>
        <v>0</v>
      </c>
      <c r="L225" s="166" t="str">
        <f t="shared" si="17"/>
        <v>OK</v>
      </c>
    </row>
    <row r="226" spans="2:12" ht="12" x14ac:dyDescent="0.2">
      <c r="B226" s="92" t="s">
        <v>197</v>
      </c>
      <c r="C226" s="65" t="s">
        <v>1423</v>
      </c>
      <c r="D226" s="93" t="s">
        <v>2463</v>
      </c>
      <c r="E226" s="122">
        <v>1</v>
      </c>
      <c r="F226" s="94">
        <v>81326</v>
      </c>
      <c r="G226" s="94">
        <f t="shared" ref="G226:G243" si="18">ROUND(E226*F226,2)</f>
        <v>81326</v>
      </c>
      <c r="H226" s="36"/>
      <c r="J226" s="187">
        <v>80513</v>
      </c>
      <c r="K226" s="186">
        <f t="shared" si="16"/>
        <v>80513</v>
      </c>
      <c r="L226" s="166" t="str">
        <f t="shared" si="17"/>
        <v>OK</v>
      </c>
    </row>
    <row r="227" spans="2:12" ht="12" x14ac:dyDescent="0.2">
      <c r="B227" s="92" t="s">
        <v>198</v>
      </c>
      <c r="C227" s="65" t="s">
        <v>1424</v>
      </c>
      <c r="D227" s="93" t="s">
        <v>2463</v>
      </c>
      <c r="E227" s="122">
        <v>1</v>
      </c>
      <c r="F227" s="94">
        <v>133942</v>
      </c>
      <c r="G227" s="94">
        <f t="shared" si="18"/>
        <v>133942</v>
      </c>
      <c r="H227" s="36"/>
      <c r="J227" s="187">
        <v>124713</v>
      </c>
      <c r="K227" s="186">
        <f t="shared" si="16"/>
        <v>124713</v>
      </c>
      <c r="L227" s="166" t="str">
        <f t="shared" si="17"/>
        <v>OK</v>
      </c>
    </row>
    <row r="228" spans="2:12" ht="12" x14ac:dyDescent="0.2">
      <c r="B228" s="92" t="s">
        <v>2631</v>
      </c>
      <c r="C228" s="59" t="s">
        <v>1425</v>
      </c>
      <c r="D228" s="93" t="s">
        <v>1227</v>
      </c>
      <c r="E228" s="122">
        <v>1</v>
      </c>
      <c r="F228" s="94">
        <v>297</v>
      </c>
      <c r="G228" s="94">
        <f t="shared" si="18"/>
        <v>297</v>
      </c>
      <c r="H228" s="36"/>
      <c r="J228" s="187">
        <v>277</v>
      </c>
      <c r="K228" s="186">
        <f t="shared" si="16"/>
        <v>277</v>
      </c>
      <c r="L228" s="166" t="str">
        <f t="shared" si="17"/>
        <v>OK</v>
      </c>
    </row>
    <row r="229" spans="2:12" ht="12" x14ac:dyDescent="0.2">
      <c r="B229" s="92" t="s">
        <v>199</v>
      </c>
      <c r="C229" s="59" t="s">
        <v>1426</v>
      </c>
      <c r="D229" s="93" t="s">
        <v>2463</v>
      </c>
      <c r="E229" s="122">
        <v>1</v>
      </c>
      <c r="F229" s="94">
        <v>81629</v>
      </c>
      <c r="G229" s="94">
        <f t="shared" si="18"/>
        <v>81629</v>
      </c>
      <c r="H229" s="36"/>
      <c r="J229" s="187">
        <v>76005</v>
      </c>
      <c r="K229" s="186">
        <f t="shared" si="16"/>
        <v>76005</v>
      </c>
      <c r="L229" s="166" t="str">
        <f t="shared" si="17"/>
        <v>OK</v>
      </c>
    </row>
    <row r="230" spans="2:12" ht="12" x14ac:dyDescent="0.2">
      <c r="B230" s="92" t="s">
        <v>2632</v>
      </c>
      <c r="C230" s="59" t="s">
        <v>1427</v>
      </c>
      <c r="D230" s="93" t="s">
        <v>2463</v>
      </c>
      <c r="E230" s="122">
        <v>1</v>
      </c>
      <c r="F230" s="94">
        <v>133914</v>
      </c>
      <c r="G230" s="94">
        <f t="shared" si="18"/>
        <v>133914</v>
      </c>
      <c r="H230" s="36"/>
      <c r="J230" s="187">
        <v>124687</v>
      </c>
      <c r="K230" s="186">
        <f t="shared" si="16"/>
        <v>124687</v>
      </c>
      <c r="L230" s="166" t="str">
        <f t="shared" si="17"/>
        <v>OK</v>
      </c>
    </row>
    <row r="231" spans="2:12" ht="12" x14ac:dyDescent="0.2">
      <c r="B231" s="92" t="s">
        <v>2633</v>
      </c>
      <c r="C231" s="59" t="s">
        <v>1428</v>
      </c>
      <c r="D231" s="93" t="s">
        <v>2463</v>
      </c>
      <c r="E231" s="122">
        <v>1</v>
      </c>
      <c r="F231" s="94">
        <v>41485</v>
      </c>
      <c r="G231" s="94">
        <f t="shared" si="18"/>
        <v>41485</v>
      </c>
      <c r="H231" s="36"/>
      <c r="J231" s="187">
        <v>38627</v>
      </c>
      <c r="K231" s="186">
        <f t="shared" si="16"/>
        <v>38627</v>
      </c>
      <c r="L231" s="166" t="str">
        <f t="shared" si="17"/>
        <v>OK</v>
      </c>
    </row>
    <row r="232" spans="2:12" ht="12" x14ac:dyDescent="0.2">
      <c r="B232" s="92" t="s">
        <v>200</v>
      </c>
      <c r="C232" s="59" t="s">
        <v>1429</v>
      </c>
      <c r="D232" s="93" t="s">
        <v>2463</v>
      </c>
      <c r="E232" s="122">
        <v>1</v>
      </c>
      <c r="F232" s="94">
        <v>39058</v>
      </c>
      <c r="G232" s="94">
        <f t="shared" si="18"/>
        <v>39058</v>
      </c>
      <c r="H232" s="36"/>
      <c r="J232" s="187">
        <v>36367</v>
      </c>
      <c r="K232" s="186">
        <f t="shared" si="16"/>
        <v>36367</v>
      </c>
      <c r="L232" s="166" t="str">
        <f t="shared" si="17"/>
        <v>OK</v>
      </c>
    </row>
    <row r="233" spans="2:12" ht="22.5" x14ac:dyDescent="0.2">
      <c r="B233" s="92" t="s">
        <v>201</v>
      </c>
      <c r="C233" s="59" t="s">
        <v>1430</v>
      </c>
      <c r="D233" s="93" t="s">
        <v>2463</v>
      </c>
      <c r="E233" s="122">
        <v>1</v>
      </c>
      <c r="F233" s="94">
        <v>81323</v>
      </c>
      <c r="G233" s="94">
        <f t="shared" si="18"/>
        <v>81323</v>
      </c>
      <c r="H233" s="36"/>
      <c r="J233" s="187">
        <v>75720</v>
      </c>
      <c r="K233" s="186">
        <f t="shared" si="16"/>
        <v>75720</v>
      </c>
      <c r="L233" s="166" t="str">
        <f t="shared" si="17"/>
        <v>OK</v>
      </c>
    </row>
    <row r="234" spans="2:12" ht="12" x14ac:dyDescent="0.2">
      <c r="B234" s="92" t="s">
        <v>202</v>
      </c>
      <c r="C234" s="59" t="s">
        <v>1431</v>
      </c>
      <c r="D234" s="93" t="s">
        <v>2463</v>
      </c>
      <c r="E234" s="122">
        <v>1</v>
      </c>
      <c r="F234" s="94">
        <v>134877</v>
      </c>
      <c r="G234" s="94">
        <f t="shared" si="18"/>
        <v>134877</v>
      </c>
      <c r="H234" s="36"/>
      <c r="J234" s="187">
        <v>125584</v>
      </c>
      <c r="K234" s="186">
        <f t="shared" si="16"/>
        <v>125584</v>
      </c>
      <c r="L234" s="166" t="str">
        <f t="shared" si="17"/>
        <v>OK</v>
      </c>
    </row>
    <row r="235" spans="2:12" ht="12" x14ac:dyDescent="0.2">
      <c r="B235" s="92" t="s">
        <v>203</v>
      </c>
      <c r="C235" s="59" t="s">
        <v>1432</v>
      </c>
      <c r="D235" s="93" t="s">
        <v>2463</v>
      </c>
      <c r="E235" s="122">
        <v>1</v>
      </c>
      <c r="F235" s="94">
        <v>30954</v>
      </c>
      <c r="G235" s="94">
        <f t="shared" si="18"/>
        <v>30954</v>
      </c>
      <c r="H235" s="36"/>
      <c r="J235" s="187">
        <v>28821</v>
      </c>
      <c r="K235" s="186">
        <f t="shared" si="16"/>
        <v>28821</v>
      </c>
      <c r="L235" s="166" t="str">
        <f t="shared" si="17"/>
        <v>OK</v>
      </c>
    </row>
    <row r="236" spans="2:12" ht="12" x14ac:dyDescent="0.2">
      <c r="B236" s="92" t="s">
        <v>204</v>
      </c>
      <c r="C236" s="59" t="s">
        <v>1433</v>
      </c>
      <c r="D236" s="93" t="s">
        <v>2463</v>
      </c>
      <c r="E236" s="122">
        <v>1</v>
      </c>
      <c r="F236" s="94">
        <v>54050</v>
      </c>
      <c r="G236" s="94">
        <f t="shared" si="18"/>
        <v>54050</v>
      </c>
      <c r="H236" s="36"/>
      <c r="J236" s="187">
        <v>50326</v>
      </c>
      <c r="K236" s="186">
        <f t="shared" si="16"/>
        <v>50326</v>
      </c>
      <c r="L236" s="166" t="str">
        <f t="shared" si="17"/>
        <v>OK</v>
      </c>
    </row>
    <row r="237" spans="2:12" ht="12" x14ac:dyDescent="0.2">
      <c r="B237" s="92" t="s">
        <v>205</v>
      </c>
      <c r="C237" s="59" t="s">
        <v>1434</v>
      </c>
      <c r="D237" s="93" t="s">
        <v>2463</v>
      </c>
      <c r="E237" s="122">
        <v>1</v>
      </c>
      <c r="F237" s="94">
        <v>98176</v>
      </c>
      <c r="G237" s="94">
        <f t="shared" si="18"/>
        <v>98176</v>
      </c>
      <c r="H237" s="36"/>
      <c r="J237" s="187">
        <v>91412</v>
      </c>
      <c r="K237" s="186">
        <f t="shared" si="16"/>
        <v>91412</v>
      </c>
      <c r="L237" s="166" t="str">
        <f t="shared" si="17"/>
        <v>OK</v>
      </c>
    </row>
    <row r="238" spans="2:12" ht="12" x14ac:dyDescent="0.2">
      <c r="B238" s="92" t="s">
        <v>206</v>
      </c>
      <c r="C238" s="59" t="s">
        <v>1435</v>
      </c>
      <c r="D238" s="89" t="s">
        <v>2522</v>
      </c>
      <c r="E238" s="122">
        <v>1</v>
      </c>
      <c r="F238" s="94">
        <v>24491</v>
      </c>
      <c r="G238" s="94">
        <f t="shared" si="18"/>
        <v>24491</v>
      </c>
      <c r="H238" s="36"/>
      <c r="J238" s="187">
        <v>22804</v>
      </c>
      <c r="K238" s="186">
        <f t="shared" si="16"/>
        <v>22804</v>
      </c>
      <c r="L238" s="166" t="str">
        <f t="shared" si="17"/>
        <v>OK</v>
      </c>
    </row>
    <row r="239" spans="2:12" ht="12" x14ac:dyDescent="0.2">
      <c r="B239" s="92" t="s">
        <v>207</v>
      </c>
      <c r="C239" s="59" t="s">
        <v>1436</v>
      </c>
      <c r="D239" s="89" t="s">
        <v>2522</v>
      </c>
      <c r="E239" s="122">
        <v>1</v>
      </c>
      <c r="F239" s="94">
        <v>35318</v>
      </c>
      <c r="G239" s="94">
        <f t="shared" si="18"/>
        <v>35318</v>
      </c>
      <c r="H239" s="36"/>
      <c r="J239" s="187">
        <v>32885</v>
      </c>
      <c r="K239" s="186">
        <f t="shared" si="16"/>
        <v>32885</v>
      </c>
      <c r="L239" s="166" t="str">
        <f t="shared" si="17"/>
        <v>OK</v>
      </c>
    </row>
    <row r="240" spans="2:12" ht="12" x14ac:dyDescent="0.2">
      <c r="B240" s="92" t="s">
        <v>208</v>
      </c>
      <c r="C240" s="59" t="s">
        <v>1437</v>
      </c>
      <c r="D240" s="93" t="s">
        <v>2463</v>
      </c>
      <c r="E240" s="122">
        <v>1</v>
      </c>
      <c r="F240" s="94">
        <v>56653</v>
      </c>
      <c r="G240" s="94">
        <f t="shared" si="18"/>
        <v>56653</v>
      </c>
      <c r="H240" s="36"/>
      <c r="J240" s="187">
        <v>52750</v>
      </c>
      <c r="K240" s="186">
        <f t="shared" si="16"/>
        <v>52750</v>
      </c>
      <c r="L240" s="166" t="str">
        <f t="shared" si="17"/>
        <v>OK</v>
      </c>
    </row>
    <row r="241" spans="2:12" ht="12" x14ac:dyDescent="0.2">
      <c r="B241" s="92" t="s">
        <v>209</v>
      </c>
      <c r="C241" s="59" t="s">
        <v>1438</v>
      </c>
      <c r="D241" s="93" t="s">
        <v>2463</v>
      </c>
      <c r="E241" s="122">
        <v>1</v>
      </c>
      <c r="F241" s="94">
        <v>86256</v>
      </c>
      <c r="G241" s="94">
        <f t="shared" si="18"/>
        <v>86256</v>
      </c>
      <c r="H241" s="36"/>
      <c r="J241" s="187">
        <v>80313</v>
      </c>
      <c r="K241" s="186">
        <f t="shared" si="16"/>
        <v>80313</v>
      </c>
      <c r="L241" s="166" t="str">
        <f t="shared" si="17"/>
        <v>OK</v>
      </c>
    </row>
    <row r="242" spans="2:12" ht="22.5" x14ac:dyDescent="0.2">
      <c r="B242" s="92" t="s">
        <v>210</v>
      </c>
      <c r="C242" s="59" t="s">
        <v>1439</v>
      </c>
      <c r="D242" s="93" t="s">
        <v>2463</v>
      </c>
      <c r="E242" s="122">
        <v>1</v>
      </c>
      <c r="F242" s="94">
        <v>162503</v>
      </c>
      <c r="G242" s="94">
        <f t="shared" si="18"/>
        <v>162503</v>
      </c>
      <c r="H242" s="36"/>
      <c r="J242" s="187">
        <v>151307</v>
      </c>
      <c r="K242" s="186">
        <f t="shared" si="16"/>
        <v>151307</v>
      </c>
      <c r="L242" s="166" t="str">
        <f t="shared" si="17"/>
        <v>OK</v>
      </c>
    </row>
    <row r="243" spans="2:12" ht="22.5" x14ac:dyDescent="0.2">
      <c r="B243" s="92" t="s">
        <v>211</v>
      </c>
      <c r="C243" s="59" t="s">
        <v>1440</v>
      </c>
      <c r="D243" s="93" t="s">
        <v>2463</v>
      </c>
      <c r="E243" s="122">
        <v>1</v>
      </c>
      <c r="F243" s="94">
        <v>87333</v>
      </c>
      <c r="G243" s="94">
        <f t="shared" si="18"/>
        <v>87333</v>
      </c>
      <c r="H243" s="36"/>
      <c r="J243" s="187">
        <v>81316</v>
      </c>
      <c r="K243" s="186">
        <f t="shared" si="16"/>
        <v>81316</v>
      </c>
      <c r="L243" s="166" t="str">
        <f t="shared" si="17"/>
        <v>OK</v>
      </c>
    </row>
    <row r="244" spans="2:12" ht="12" x14ac:dyDescent="0.2">
      <c r="B244" s="105" t="s">
        <v>212</v>
      </c>
      <c r="C244" s="60" t="s">
        <v>1441</v>
      </c>
      <c r="D244" s="86"/>
      <c r="E244" s="122"/>
      <c r="F244" s="94"/>
      <c r="G244" s="94"/>
      <c r="H244" s="36"/>
      <c r="J244" s="187"/>
      <c r="K244" s="186">
        <f t="shared" si="16"/>
        <v>0</v>
      </c>
      <c r="L244" s="166" t="str">
        <f t="shared" si="17"/>
        <v>OK</v>
      </c>
    </row>
    <row r="245" spans="2:12" ht="12" x14ac:dyDescent="0.2">
      <c r="B245" s="92" t="s">
        <v>213</v>
      </c>
      <c r="C245" s="59" t="s">
        <v>1442</v>
      </c>
      <c r="D245" s="89" t="s">
        <v>2522</v>
      </c>
      <c r="E245" s="122">
        <v>1</v>
      </c>
      <c r="F245" s="94">
        <v>38006</v>
      </c>
      <c r="G245" s="94">
        <f t="shared" ref="G245:G252" si="19">ROUND(E245*F245,2)</f>
        <v>38006</v>
      </c>
      <c r="H245" s="36"/>
      <c r="J245" s="187">
        <v>35387</v>
      </c>
      <c r="K245" s="186">
        <f t="shared" si="16"/>
        <v>35387</v>
      </c>
      <c r="L245" s="166" t="str">
        <f t="shared" si="17"/>
        <v>OK</v>
      </c>
    </row>
    <row r="246" spans="2:12" ht="12" x14ac:dyDescent="0.2">
      <c r="B246" s="92" t="s">
        <v>214</v>
      </c>
      <c r="C246" s="59" t="s">
        <v>1443</v>
      </c>
      <c r="D246" s="89" t="s">
        <v>2522</v>
      </c>
      <c r="E246" s="122">
        <v>1</v>
      </c>
      <c r="F246" s="94">
        <v>34714</v>
      </c>
      <c r="G246" s="94">
        <f t="shared" si="19"/>
        <v>34714</v>
      </c>
      <c r="H246" s="36"/>
      <c r="J246" s="187">
        <v>32322</v>
      </c>
      <c r="K246" s="186">
        <f t="shared" si="16"/>
        <v>32322</v>
      </c>
      <c r="L246" s="166" t="str">
        <f t="shared" si="17"/>
        <v>OK</v>
      </c>
    </row>
    <row r="247" spans="2:12" ht="12" x14ac:dyDescent="0.2">
      <c r="B247" s="92" t="s">
        <v>215</v>
      </c>
      <c r="C247" s="59" t="s">
        <v>1444</v>
      </c>
      <c r="D247" s="89" t="s">
        <v>2522</v>
      </c>
      <c r="E247" s="122">
        <v>1</v>
      </c>
      <c r="F247" s="94">
        <v>24747</v>
      </c>
      <c r="G247" s="94">
        <f t="shared" si="19"/>
        <v>24747</v>
      </c>
      <c r="H247" s="36"/>
      <c r="J247" s="187">
        <v>23042</v>
      </c>
      <c r="K247" s="186">
        <f t="shared" si="16"/>
        <v>23042</v>
      </c>
      <c r="L247" s="166" t="str">
        <f t="shared" si="17"/>
        <v>OK</v>
      </c>
    </row>
    <row r="248" spans="2:12" ht="12" x14ac:dyDescent="0.2">
      <c r="B248" s="92" t="s">
        <v>216</v>
      </c>
      <c r="C248" s="59" t="s">
        <v>1445</v>
      </c>
      <c r="D248" s="89" t="s">
        <v>2522</v>
      </c>
      <c r="E248" s="122">
        <v>1</v>
      </c>
      <c r="F248" s="94">
        <v>24917</v>
      </c>
      <c r="G248" s="94">
        <f t="shared" si="19"/>
        <v>24917</v>
      </c>
      <c r="H248" s="20"/>
      <c r="J248" s="187">
        <v>23200</v>
      </c>
      <c r="K248" s="186">
        <f t="shared" si="16"/>
        <v>23200</v>
      </c>
      <c r="L248" s="166" t="str">
        <f t="shared" si="17"/>
        <v>OK</v>
      </c>
    </row>
    <row r="249" spans="2:12" ht="12" x14ac:dyDescent="0.2">
      <c r="B249" s="92" t="s">
        <v>217</v>
      </c>
      <c r="C249" s="59" t="s">
        <v>1446</v>
      </c>
      <c r="D249" s="93" t="s">
        <v>2463</v>
      </c>
      <c r="E249" s="122">
        <v>1</v>
      </c>
      <c r="F249" s="94">
        <v>60464</v>
      </c>
      <c r="G249" s="94">
        <f t="shared" si="19"/>
        <v>60464</v>
      </c>
      <c r="H249" s="20"/>
      <c r="J249" s="187">
        <v>56298</v>
      </c>
      <c r="K249" s="186">
        <f t="shared" si="16"/>
        <v>56298</v>
      </c>
      <c r="L249" s="166" t="str">
        <f t="shared" si="17"/>
        <v>OK</v>
      </c>
    </row>
    <row r="250" spans="2:12" ht="12" x14ac:dyDescent="0.2">
      <c r="B250" s="92" t="s">
        <v>218</v>
      </c>
      <c r="C250" s="59" t="s">
        <v>1447</v>
      </c>
      <c r="D250" s="89" t="s">
        <v>2522</v>
      </c>
      <c r="E250" s="122">
        <v>1</v>
      </c>
      <c r="F250" s="94">
        <v>35782</v>
      </c>
      <c r="G250" s="94">
        <f t="shared" si="19"/>
        <v>35782</v>
      </c>
      <c r="H250" s="20"/>
      <c r="J250" s="187">
        <v>33317</v>
      </c>
      <c r="K250" s="186">
        <f t="shared" si="16"/>
        <v>33317</v>
      </c>
      <c r="L250" s="166" t="str">
        <f t="shared" si="17"/>
        <v>OK</v>
      </c>
    </row>
    <row r="251" spans="2:12" ht="12" x14ac:dyDescent="0.2">
      <c r="B251" s="92" t="s">
        <v>219</v>
      </c>
      <c r="C251" s="59" t="s">
        <v>1448</v>
      </c>
      <c r="D251" s="89" t="s">
        <v>2522</v>
      </c>
      <c r="E251" s="122">
        <v>1</v>
      </c>
      <c r="F251" s="94">
        <v>34345</v>
      </c>
      <c r="G251" s="94">
        <f t="shared" si="19"/>
        <v>34345</v>
      </c>
      <c r="H251" s="20"/>
      <c r="J251" s="187">
        <v>34002</v>
      </c>
      <c r="K251" s="186">
        <f t="shared" si="16"/>
        <v>34002</v>
      </c>
      <c r="L251" s="166" t="str">
        <f t="shared" si="17"/>
        <v>OK</v>
      </c>
    </row>
    <row r="252" spans="2:12" ht="12" x14ac:dyDescent="0.2">
      <c r="B252" s="92" t="s">
        <v>220</v>
      </c>
      <c r="C252" s="59" t="s">
        <v>1449</v>
      </c>
      <c r="D252" s="89" t="s">
        <v>2522</v>
      </c>
      <c r="E252" s="122">
        <v>1</v>
      </c>
      <c r="F252" s="94">
        <v>32452</v>
      </c>
      <c r="G252" s="94">
        <f t="shared" si="19"/>
        <v>32452</v>
      </c>
      <c r="H252" s="20"/>
      <c r="J252" s="187">
        <v>30216</v>
      </c>
      <c r="K252" s="186">
        <f t="shared" si="16"/>
        <v>30216</v>
      </c>
      <c r="L252" s="166" t="str">
        <f t="shared" si="17"/>
        <v>OK</v>
      </c>
    </row>
    <row r="253" spans="2:12" ht="12" x14ac:dyDescent="0.2">
      <c r="B253" s="105" t="s">
        <v>221</v>
      </c>
      <c r="C253" s="60" t="s">
        <v>1450</v>
      </c>
      <c r="D253" s="86"/>
      <c r="E253" s="122"/>
      <c r="F253" s="94"/>
      <c r="G253" s="94"/>
      <c r="H253" s="20"/>
      <c r="J253" s="187"/>
      <c r="K253" s="186">
        <f t="shared" si="16"/>
        <v>0</v>
      </c>
      <c r="L253" s="166" t="str">
        <f t="shared" si="17"/>
        <v>OK</v>
      </c>
    </row>
    <row r="254" spans="2:12" ht="33.75" x14ac:dyDescent="0.2">
      <c r="B254" s="92" t="s">
        <v>222</v>
      </c>
      <c r="C254" s="59" t="s">
        <v>1451</v>
      </c>
      <c r="D254" s="93" t="s">
        <v>2467</v>
      </c>
      <c r="E254" s="122">
        <v>1</v>
      </c>
      <c r="F254" s="94">
        <v>677</v>
      </c>
      <c r="G254" s="94">
        <f t="shared" ref="G254:G261" si="20">ROUND(E254*F254,2)</f>
        <v>677</v>
      </c>
      <c r="H254" s="20"/>
      <c r="J254" s="187">
        <v>630</v>
      </c>
      <c r="K254" s="186">
        <f t="shared" si="16"/>
        <v>630</v>
      </c>
      <c r="L254" s="166" t="str">
        <f t="shared" si="17"/>
        <v>OK</v>
      </c>
    </row>
    <row r="255" spans="2:12" ht="33.75" x14ac:dyDescent="0.2">
      <c r="B255" s="92" t="s">
        <v>223</v>
      </c>
      <c r="C255" s="59" t="s">
        <v>1452</v>
      </c>
      <c r="D255" s="93" t="s">
        <v>2467</v>
      </c>
      <c r="E255" s="122">
        <v>1</v>
      </c>
      <c r="F255" s="94">
        <v>688</v>
      </c>
      <c r="G255" s="94">
        <f t="shared" si="20"/>
        <v>688</v>
      </c>
      <c r="H255" s="20"/>
      <c r="J255" s="187">
        <v>641</v>
      </c>
      <c r="K255" s="186">
        <f t="shared" si="16"/>
        <v>641</v>
      </c>
      <c r="L255" s="166" t="str">
        <f t="shared" si="17"/>
        <v>OK</v>
      </c>
    </row>
    <row r="256" spans="2:12" ht="33.75" x14ac:dyDescent="0.2">
      <c r="B256" s="92" t="s">
        <v>224</v>
      </c>
      <c r="C256" s="59" t="s">
        <v>1453</v>
      </c>
      <c r="D256" s="93" t="s">
        <v>2467</v>
      </c>
      <c r="E256" s="122">
        <v>1</v>
      </c>
      <c r="F256" s="94">
        <v>691</v>
      </c>
      <c r="G256" s="94">
        <f t="shared" si="20"/>
        <v>691</v>
      </c>
      <c r="H256" s="20"/>
      <c r="J256" s="187">
        <v>643</v>
      </c>
      <c r="K256" s="186">
        <f t="shared" si="16"/>
        <v>643</v>
      </c>
      <c r="L256" s="166" t="str">
        <f t="shared" si="17"/>
        <v>OK</v>
      </c>
    </row>
    <row r="257" spans="2:12" ht="33.75" x14ac:dyDescent="0.2">
      <c r="B257" s="92" t="s">
        <v>225</v>
      </c>
      <c r="C257" s="59" t="s">
        <v>1454</v>
      </c>
      <c r="D257" s="93" t="s">
        <v>2467</v>
      </c>
      <c r="E257" s="122">
        <v>1</v>
      </c>
      <c r="F257" s="94">
        <v>899</v>
      </c>
      <c r="G257" s="94">
        <f t="shared" si="20"/>
        <v>899</v>
      </c>
      <c r="H257" s="20"/>
      <c r="J257" s="187">
        <v>837</v>
      </c>
      <c r="K257" s="186">
        <f t="shared" si="16"/>
        <v>837</v>
      </c>
      <c r="L257" s="166" t="str">
        <f t="shared" si="17"/>
        <v>OK</v>
      </c>
    </row>
    <row r="258" spans="2:12" ht="33.75" x14ac:dyDescent="0.2">
      <c r="B258" s="92" t="s">
        <v>226</v>
      </c>
      <c r="C258" s="59" t="s">
        <v>1455</v>
      </c>
      <c r="D258" s="93" t="s">
        <v>2467</v>
      </c>
      <c r="E258" s="122">
        <v>1</v>
      </c>
      <c r="F258" s="94">
        <v>994</v>
      </c>
      <c r="G258" s="94">
        <f t="shared" si="20"/>
        <v>994</v>
      </c>
      <c r="H258" s="20"/>
      <c r="J258" s="187">
        <v>926</v>
      </c>
      <c r="K258" s="186">
        <f t="shared" si="16"/>
        <v>926</v>
      </c>
      <c r="L258" s="166" t="str">
        <f t="shared" si="17"/>
        <v>OK</v>
      </c>
    </row>
    <row r="259" spans="2:12" ht="33.75" x14ac:dyDescent="0.2">
      <c r="B259" s="92" t="s">
        <v>227</v>
      </c>
      <c r="C259" s="59" t="s">
        <v>1456</v>
      </c>
      <c r="D259" s="93" t="s">
        <v>2467</v>
      </c>
      <c r="E259" s="122">
        <v>1</v>
      </c>
      <c r="F259" s="94">
        <v>1138</v>
      </c>
      <c r="G259" s="94">
        <f t="shared" si="20"/>
        <v>1138</v>
      </c>
      <c r="H259" s="20"/>
      <c r="J259" s="187">
        <v>1060</v>
      </c>
      <c r="K259" s="186">
        <f t="shared" si="16"/>
        <v>1060</v>
      </c>
      <c r="L259" s="166" t="str">
        <f t="shared" si="17"/>
        <v>OK</v>
      </c>
    </row>
    <row r="260" spans="2:12" ht="12" x14ac:dyDescent="0.2">
      <c r="B260" s="92" t="s">
        <v>2634</v>
      </c>
      <c r="C260" s="59" t="s">
        <v>1457</v>
      </c>
      <c r="D260" s="89" t="s">
        <v>2522</v>
      </c>
      <c r="E260" s="122">
        <v>1</v>
      </c>
      <c r="F260" s="94">
        <v>5746</v>
      </c>
      <c r="G260" s="94">
        <f t="shared" si="20"/>
        <v>5746</v>
      </c>
      <c r="H260" s="20"/>
      <c r="J260" s="187">
        <v>5350</v>
      </c>
      <c r="K260" s="186">
        <f t="shared" si="16"/>
        <v>5350</v>
      </c>
      <c r="L260" s="166" t="str">
        <f t="shared" si="17"/>
        <v>OK</v>
      </c>
    </row>
    <row r="261" spans="2:12" ht="12" x14ac:dyDescent="0.2">
      <c r="B261" s="92" t="s">
        <v>228</v>
      </c>
      <c r="C261" s="59" t="s">
        <v>1458</v>
      </c>
      <c r="D261" s="93" t="s">
        <v>2463</v>
      </c>
      <c r="E261" s="122">
        <v>1</v>
      </c>
      <c r="F261" s="94">
        <v>10117</v>
      </c>
      <c r="G261" s="94">
        <f t="shared" si="20"/>
        <v>10117</v>
      </c>
      <c r="H261" s="20"/>
      <c r="J261" s="187">
        <v>9420</v>
      </c>
      <c r="K261" s="186">
        <f t="shared" si="16"/>
        <v>9420</v>
      </c>
      <c r="L261" s="166" t="str">
        <f t="shared" si="17"/>
        <v>OK</v>
      </c>
    </row>
    <row r="262" spans="2:12" ht="12" x14ac:dyDescent="0.2">
      <c r="B262" s="105" t="s">
        <v>229</v>
      </c>
      <c r="C262" s="60" t="s">
        <v>1459</v>
      </c>
      <c r="D262" s="86"/>
      <c r="E262" s="122"/>
      <c r="F262" s="94"/>
      <c r="G262" s="94"/>
      <c r="H262" s="20"/>
      <c r="J262" s="187"/>
      <c r="K262" s="186">
        <f t="shared" si="16"/>
        <v>0</v>
      </c>
      <c r="L262" s="166" t="str">
        <f t="shared" si="17"/>
        <v>OK</v>
      </c>
    </row>
    <row r="263" spans="2:12" ht="12" x14ac:dyDescent="0.2">
      <c r="B263" s="92" t="s">
        <v>230</v>
      </c>
      <c r="C263" s="59" t="s">
        <v>2496</v>
      </c>
      <c r="D263" s="89" t="s">
        <v>2522</v>
      </c>
      <c r="E263" s="122">
        <v>1</v>
      </c>
      <c r="F263" s="94">
        <v>24543</v>
      </c>
      <c r="G263" s="94">
        <f t="shared" ref="G263:G268" si="21">ROUND(E263*F263,2)</f>
        <v>24543</v>
      </c>
      <c r="H263" s="20"/>
      <c r="J263" s="187">
        <v>22852</v>
      </c>
      <c r="K263" s="186">
        <f t="shared" si="16"/>
        <v>22852</v>
      </c>
      <c r="L263" s="166" t="str">
        <f t="shared" si="17"/>
        <v>OK</v>
      </c>
    </row>
    <row r="264" spans="2:12" ht="12" x14ac:dyDescent="0.2">
      <c r="B264" s="92" t="s">
        <v>231</v>
      </c>
      <c r="C264" s="59" t="s">
        <v>1460</v>
      </c>
      <c r="D264" s="89" t="s">
        <v>2522</v>
      </c>
      <c r="E264" s="122">
        <v>1</v>
      </c>
      <c r="F264" s="94">
        <v>21982</v>
      </c>
      <c r="G264" s="94">
        <f t="shared" si="21"/>
        <v>21982</v>
      </c>
      <c r="H264" s="20"/>
      <c r="J264" s="187">
        <v>20467</v>
      </c>
      <c r="K264" s="186">
        <f t="shared" si="16"/>
        <v>20467</v>
      </c>
      <c r="L264" s="166" t="str">
        <f t="shared" si="17"/>
        <v>OK</v>
      </c>
    </row>
    <row r="265" spans="2:12" ht="12" x14ac:dyDescent="0.2">
      <c r="B265" s="92" t="s">
        <v>232</v>
      </c>
      <c r="C265" s="59" t="s">
        <v>1461</v>
      </c>
      <c r="D265" s="93" t="s">
        <v>1227</v>
      </c>
      <c r="E265" s="122">
        <v>1</v>
      </c>
      <c r="F265" s="94">
        <v>3134</v>
      </c>
      <c r="G265" s="94">
        <f t="shared" si="21"/>
        <v>3134</v>
      </c>
      <c r="H265" s="20"/>
      <c r="J265" s="187">
        <v>3103</v>
      </c>
      <c r="K265" s="186">
        <f t="shared" si="16"/>
        <v>3103</v>
      </c>
      <c r="L265" s="166" t="str">
        <f t="shared" si="17"/>
        <v>OK</v>
      </c>
    </row>
    <row r="266" spans="2:12" ht="33.75" x14ac:dyDescent="0.2">
      <c r="B266" s="92" t="s">
        <v>233</v>
      </c>
      <c r="C266" s="59" t="s">
        <v>1462</v>
      </c>
      <c r="D266" s="93" t="s">
        <v>2463</v>
      </c>
      <c r="E266" s="122">
        <v>1</v>
      </c>
      <c r="F266" s="94">
        <v>75827</v>
      </c>
      <c r="G266" s="94">
        <f t="shared" si="21"/>
        <v>75827</v>
      </c>
      <c r="H266" s="20"/>
      <c r="J266" s="187">
        <v>70603</v>
      </c>
      <c r="K266" s="186">
        <f t="shared" si="16"/>
        <v>70603</v>
      </c>
      <c r="L266" s="166" t="str">
        <f t="shared" si="17"/>
        <v>OK</v>
      </c>
    </row>
    <row r="267" spans="2:12" ht="12" x14ac:dyDescent="0.2">
      <c r="B267" s="92" t="s">
        <v>234</v>
      </c>
      <c r="C267" s="59" t="s">
        <v>1463</v>
      </c>
      <c r="D267" s="93" t="s">
        <v>2463</v>
      </c>
      <c r="E267" s="122">
        <v>1</v>
      </c>
      <c r="F267" s="94">
        <v>7834</v>
      </c>
      <c r="G267" s="94">
        <f t="shared" si="21"/>
        <v>7834</v>
      </c>
      <c r="H267" s="20"/>
      <c r="J267" s="187">
        <v>7294</v>
      </c>
      <c r="K267" s="186">
        <f t="shared" si="16"/>
        <v>7294</v>
      </c>
      <c r="L267" s="166" t="str">
        <f t="shared" si="17"/>
        <v>OK</v>
      </c>
    </row>
    <row r="268" spans="2:12" ht="12" x14ac:dyDescent="0.2">
      <c r="B268" s="92" t="s">
        <v>235</v>
      </c>
      <c r="C268" s="59" t="s">
        <v>1464</v>
      </c>
      <c r="D268" s="93" t="s">
        <v>2463</v>
      </c>
      <c r="E268" s="122">
        <v>1</v>
      </c>
      <c r="F268" s="94">
        <v>29394</v>
      </c>
      <c r="G268" s="94">
        <f t="shared" si="21"/>
        <v>29394</v>
      </c>
      <c r="H268" s="20"/>
      <c r="J268" s="187">
        <v>27369</v>
      </c>
      <c r="K268" s="186">
        <f t="shared" si="16"/>
        <v>27369</v>
      </c>
      <c r="L268" s="166" t="str">
        <f t="shared" si="17"/>
        <v>OK</v>
      </c>
    </row>
    <row r="269" spans="2:12" ht="12" x14ac:dyDescent="0.2">
      <c r="B269" s="26"/>
      <c r="C269" s="37"/>
      <c r="D269" s="18"/>
      <c r="E269" s="122"/>
      <c r="F269" s="24"/>
      <c r="G269" s="23"/>
      <c r="H269" s="20"/>
      <c r="J269" s="187"/>
      <c r="K269" s="186">
        <f t="shared" si="16"/>
        <v>0</v>
      </c>
      <c r="L269" s="166" t="str">
        <f t="shared" si="17"/>
        <v>OK</v>
      </c>
    </row>
    <row r="270" spans="2:12" ht="12" x14ac:dyDescent="0.2">
      <c r="B270" s="12">
        <v>6</v>
      </c>
      <c r="C270" s="13" t="s">
        <v>1465</v>
      </c>
      <c r="D270" s="109"/>
      <c r="E270" s="135"/>
      <c r="F270" s="113"/>
      <c r="G270" s="114"/>
      <c r="H270" s="15">
        <f>SUM(G272:G292)</f>
        <v>2679275</v>
      </c>
      <c r="J270" s="187"/>
      <c r="K270" s="186">
        <f t="shared" ref="K270:K333" si="22">ROUND($E270*J270,0)</f>
        <v>0</v>
      </c>
      <c r="L270" s="166" t="str">
        <f t="shared" ref="L270:L333" si="23">IF(AND(J270&gt;=$F270*0.9,J270&lt;=$F270),"OK","ERROR Vr")</f>
        <v>OK</v>
      </c>
    </row>
    <row r="271" spans="2:12" ht="12" x14ac:dyDescent="0.2">
      <c r="B271" s="16" t="s">
        <v>236</v>
      </c>
      <c r="C271" s="17" t="s">
        <v>1466</v>
      </c>
      <c r="D271" s="18"/>
      <c r="E271" s="122"/>
      <c r="F271" s="24"/>
      <c r="G271" s="23"/>
      <c r="H271" s="20"/>
      <c r="J271" s="187"/>
      <c r="K271" s="186">
        <f t="shared" si="22"/>
        <v>0</v>
      </c>
      <c r="L271" s="166" t="str">
        <f t="shared" si="23"/>
        <v>OK</v>
      </c>
    </row>
    <row r="272" spans="2:12" ht="12" x14ac:dyDescent="0.2">
      <c r="B272" s="92" t="s">
        <v>237</v>
      </c>
      <c r="C272" s="65" t="s">
        <v>1467</v>
      </c>
      <c r="D272" s="89" t="s">
        <v>2522</v>
      </c>
      <c r="E272" s="122">
        <v>1</v>
      </c>
      <c r="F272" s="94">
        <v>66111</v>
      </c>
      <c r="G272" s="94">
        <f t="shared" ref="G272:G286" si="24">ROUND(E272*F272,2)</f>
        <v>66111</v>
      </c>
      <c r="H272" s="20"/>
      <c r="J272" s="187">
        <v>65450</v>
      </c>
      <c r="K272" s="186">
        <f t="shared" si="22"/>
        <v>65450</v>
      </c>
      <c r="L272" s="166" t="str">
        <f t="shared" si="23"/>
        <v>OK</v>
      </c>
    </row>
    <row r="273" spans="2:12" ht="22.5" x14ac:dyDescent="0.2">
      <c r="B273" s="92" t="s">
        <v>238</v>
      </c>
      <c r="C273" s="59" t="s">
        <v>1468</v>
      </c>
      <c r="D273" s="89" t="s">
        <v>2522</v>
      </c>
      <c r="E273" s="122">
        <v>1</v>
      </c>
      <c r="F273" s="94">
        <v>67789</v>
      </c>
      <c r="G273" s="94">
        <f t="shared" si="24"/>
        <v>67789</v>
      </c>
      <c r="H273" s="20"/>
      <c r="J273" s="187">
        <v>67111</v>
      </c>
      <c r="K273" s="186">
        <f t="shared" si="22"/>
        <v>67111</v>
      </c>
      <c r="L273" s="166" t="str">
        <f t="shared" si="23"/>
        <v>OK</v>
      </c>
    </row>
    <row r="274" spans="2:12" ht="22.5" x14ac:dyDescent="0.2">
      <c r="B274" s="92" t="s">
        <v>239</v>
      </c>
      <c r="C274" s="59" t="s">
        <v>1469</v>
      </c>
      <c r="D274" s="93" t="s">
        <v>2463</v>
      </c>
      <c r="E274" s="122">
        <v>1</v>
      </c>
      <c r="F274" s="94">
        <v>70542</v>
      </c>
      <c r="G274" s="94">
        <f t="shared" si="24"/>
        <v>70542</v>
      </c>
      <c r="H274" s="20"/>
      <c r="J274" s="187">
        <v>65682</v>
      </c>
      <c r="K274" s="186">
        <f t="shared" si="22"/>
        <v>65682</v>
      </c>
      <c r="L274" s="166" t="str">
        <f t="shared" si="23"/>
        <v>OK</v>
      </c>
    </row>
    <row r="275" spans="2:12" ht="12" x14ac:dyDescent="0.2">
      <c r="B275" s="92" t="s">
        <v>240</v>
      </c>
      <c r="C275" s="59" t="s">
        <v>1470</v>
      </c>
      <c r="D275" s="89" t="s">
        <v>2522</v>
      </c>
      <c r="E275" s="122">
        <v>1</v>
      </c>
      <c r="F275" s="94">
        <v>25246</v>
      </c>
      <c r="G275" s="94">
        <f t="shared" si="24"/>
        <v>25246</v>
      </c>
      <c r="H275" s="20"/>
      <c r="J275" s="187">
        <v>23507</v>
      </c>
      <c r="K275" s="186">
        <f t="shared" si="22"/>
        <v>23507</v>
      </c>
      <c r="L275" s="166" t="str">
        <f t="shared" si="23"/>
        <v>OK</v>
      </c>
    </row>
    <row r="276" spans="2:12" ht="12" x14ac:dyDescent="0.2">
      <c r="B276" s="92" t="s">
        <v>241</v>
      </c>
      <c r="C276" s="59" t="s">
        <v>1471</v>
      </c>
      <c r="D276" s="89" t="s">
        <v>2522</v>
      </c>
      <c r="E276" s="122">
        <v>1</v>
      </c>
      <c r="F276" s="94">
        <v>48715</v>
      </c>
      <c r="G276" s="94">
        <f t="shared" si="24"/>
        <v>48715</v>
      </c>
      <c r="H276" s="20"/>
      <c r="J276" s="187">
        <v>45359</v>
      </c>
      <c r="K276" s="186">
        <f t="shared" si="22"/>
        <v>45359</v>
      </c>
      <c r="L276" s="166" t="str">
        <f t="shared" si="23"/>
        <v>OK</v>
      </c>
    </row>
    <row r="277" spans="2:12" ht="12" x14ac:dyDescent="0.2">
      <c r="B277" s="92" t="s">
        <v>242</v>
      </c>
      <c r="C277" s="59" t="s">
        <v>1472</v>
      </c>
      <c r="D277" s="89" t="s">
        <v>2522</v>
      </c>
      <c r="E277" s="122">
        <v>1</v>
      </c>
      <c r="F277" s="94">
        <v>38649</v>
      </c>
      <c r="G277" s="94">
        <f t="shared" si="24"/>
        <v>38649</v>
      </c>
      <c r="H277" s="20"/>
      <c r="J277" s="187">
        <v>35986</v>
      </c>
      <c r="K277" s="186">
        <f t="shared" si="22"/>
        <v>35986</v>
      </c>
      <c r="L277" s="166" t="str">
        <f t="shared" si="23"/>
        <v>OK</v>
      </c>
    </row>
    <row r="278" spans="2:12" ht="12" x14ac:dyDescent="0.2">
      <c r="B278" s="92" t="s">
        <v>243</v>
      </c>
      <c r="C278" s="59" t="s">
        <v>1473</v>
      </c>
      <c r="D278" s="89" t="s">
        <v>2522</v>
      </c>
      <c r="E278" s="122">
        <v>1</v>
      </c>
      <c r="F278" s="94">
        <v>56758</v>
      </c>
      <c r="G278" s="94">
        <f t="shared" si="24"/>
        <v>56758</v>
      </c>
      <c r="H278" s="20"/>
      <c r="J278" s="187">
        <v>52847</v>
      </c>
      <c r="K278" s="186">
        <f t="shared" si="22"/>
        <v>52847</v>
      </c>
      <c r="L278" s="166" t="str">
        <f t="shared" si="23"/>
        <v>OK</v>
      </c>
    </row>
    <row r="279" spans="2:12" ht="12" x14ac:dyDescent="0.2">
      <c r="B279" s="92" t="s">
        <v>244</v>
      </c>
      <c r="C279" s="59" t="s">
        <v>1474</v>
      </c>
      <c r="D279" s="89" t="s">
        <v>2522</v>
      </c>
      <c r="E279" s="122">
        <v>1</v>
      </c>
      <c r="F279" s="94">
        <v>91114</v>
      </c>
      <c r="G279" s="94">
        <f t="shared" si="24"/>
        <v>91114</v>
      </c>
      <c r="H279" s="20"/>
      <c r="J279" s="187">
        <v>84836</v>
      </c>
      <c r="K279" s="186">
        <f t="shared" si="22"/>
        <v>84836</v>
      </c>
      <c r="L279" s="166" t="str">
        <f t="shared" si="23"/>
        <v>OK</v>
      </c>
    </row>
    <row r="280" spans="2:12" ht="12" x14ac:dyDescent="0.2">
      <c r="B280" s="92" t="s">
        <v>245</v>
      </c>
      <c r="C280" s="59" t="s">
        <v>1475</v>
      </c>
      <c r="D280" s="89" t="s">
        <v>2522</v>
      </c>
      <c r="E280" s="122">
        <v>1</v>
      </c>
      <c r="F280" s="94">
        <v>59892</v>
      </c>
      <c r="G280" s="94">
        <f t="shared" si="24"/>
        <v>59892</v>
      </c>
      <c r="H280" s="20"/>
      <c r="J280" s="187">
        <v>59293</v>
      </c>
      <c r="K280" s="186">
        <f t="shared" si="22"/>
        <v>59293</v>
      </c>
      <c r="L280" s="166" t="str">
        <f t="shared" si="23"/>
        <v>OK</v>
      </c>
    </row>
    <row r="281" spans="2:12" ht="12" x14ac:dyDescent="0.2">
      <c r="B281" s="92" t="s">
        <v>246</v>
      </c>
      <c r="C281" s="59" t="s">
        <v>1476</v>
      </c>
      <c r="D281" s="89" t="s">
        <v>2522</v>
      </c>
      <c r="E281" s="122">
        <v>1</v>
      </c>
      <c r="F281" s="94">
        <v>49555</v>
      </c>
      <c r="G281" s="94">
        <f t="shared" si="24"/>
        <v>49555</v>
      </c>
      <c r="H281" s="20"/>
      <c r="J281" s="187">
        <v>46141</v>
      </c>
      <c r="K281" s="186">
        <f t="shared" si="22"/>
        <v>46141</v>
      </c>
      <c r="L281" s="166" t="str">
        <f t="shared" si="23"/>
        <v>OK</v>
      </c>
    </row>
    <row r="282" spans="2:12" ht="12" x14ac:dyDescent="0.2">
      <c r="B282" s="92" t="s">
        <v>247</v>
      </c>
      <c r="C282" s="59" t="s">
        <v>1477</v>
      </c>
      <c r="D282" s="89" t="s">
        <v>2522</v>
      </c>
      <c r="E282" s="122">
        <v>1</v>
      </c>
      <c r="F282" s="94">
        <v>93958</v>
      </c>
      <c r="G282" s="94">
        <f t="shared" si="24"/>
        <v>93958</v>
      </c>
      <c r="H282" s="20"/>
      <c r="J282" s="187">
        <v>87484</v>
      </c>
      <c r="K282" s="186">
        <f t="shared" si="22"/>
        <v>87484</v>
      </c>
      <c r="L282" s="166" t="str">
        <f t="shared" si="23"/>
        <v>OK</v>
      </c>
    </row>
    <row r="283" spans="2:12" ht="12" x14ac:dyDescent="0.2">
      <c r="B283" s="92" t="s">
        <v>248</v>
      </c>
      <c r="C283" s="59" t="s">
        <v>1478</v>
      </c>
      <c r="D283" s="93" t="s">
        <v>2463</v>
      </c>
      <c r="E283" s="122">
        <v>1</v>
      </c>
      <c r="F283" s="94">
        <v>103536</v>
      </c>
      <c r="G283" s="94">
        <f t="shared" si="24"/>
        <v>103536</v>
      </c>
      <c r="H283" s="20"/>
      <c r="J283" s="187">
        <v>96402</v>
      </c>
      <c r="K283" s="186">
        <f t="shared" si="22"/>
        <v>96402</v>
      </c>
      <c r="L283" s="166" t="str">
        <f t="shared" si="23"/>
        <v>OK</v>
      </c>
    </row>
    <row r="284" spans="2:12" ht="12" x14ac:dyDescent="0.2">
      <c r="B284" s="92" t="s">
        <v>249</v>
      </c>
      <c r="C284" s="59" t="s">
        <v>1479</v>
      </c>
      <c r="D284" s="89" t="s">
        <v>2522</v>
      </c>
      <c r="E284" s="122">
        <v>1</v>
      </c>
      <c r="F284" s="94">
        <v>42680</v>
      </c>
      <c r="G284" s="94">
        <f t="shared" si="24"/>
        <v>42680</v>
      </c>
      <c r="H284" s="20"/>
      <c r="J284" s="187">
        <v>39739</v>
      </c>
      <c r="K284" s="186">
        <f t="shared" si="22"/>
        <v>39739</v>
      </c>
      <c r="L284" s="166" t="str">
        <f t="shared" si="23"/>
        <v>OK</v>
      </c>
    </row>
    <row r="285" spans="2:12" ht="12" x14ac:dyDescent="0.2">
      <c r="B285" s="92" t="s">
        <v>250</v>
      </c>
      <c r="C285" s="59" t="s">
        <v>1480</v>
      </c>
      <c r="D285" s="93" t="s">
        <v>2463</v>
      </c>
      <c r="E285" s="122">
        <v>1</v>
      </c>
      <c r="F285" s="94">
        <v>84772</v>
      </c>
      <c r="G285" s="94">
        <f t="shared" si="24"/>
        <v>84772</v>
      </c>
      <c r="H285" s="20"/>
      <c r="J285" s="187">
        <v>78931</v>
      </c>
      <c r="K285" s="186">
        <f t="shared" si="22"/>
        <v>78931</v>
      </c>
      <c r="L285" s="166" t="str">
        <f t="shared" si="23"/>
        <v>OK</v>
      </c>
    </row>
    <row r="286" spans="2:12" ht="12" x14ac:dyDescent="0.2">
      <c r="B286" s="92" t="s">
        <v>251</v>
      </c>
      <c r="C286" s="59" t="s">
        <v>1481</v>
      </c>
      <c r="D286" s="89" t="s">
        <v>2522</v>
      </c>
      <c r="E286" s="122">
        <v>1</v>
      </c>
      <c r="F286" s="94">
        <v>29112</v>
      </c>
      <c r="G286" s="94">
        <f t="shared" si="24"/>
        <v>29112</v>
      </c>
      <c r="H286" s="20"/>
      <c r="J286" s="187">
        <v>27106</v>
      </c>
      <c r="K286" s="186">
        <f t="shared" si="22"/>
        <v>27106</v>
      </c>
      <c r="L286" s="166" t="str">
        <f t="shared" si="23"/>
        <v>OK</v>
      </c>
    </row>
    <row r="287" spans="2:12" ht="12" x14ac:dyDescent="0.2">
      <c r="B287" s="105" t="s">
        <v>252</v>
      </c>
      <c r="C287" s="60" t="s">
        <v>1482</v>
      </c>
      <c r="D287" s="86"/>
      <c r="E287" s="122"/>
      <c r="F287" s="94"/>
      <c r="G287" s="94"/>
      <c r="H287" s="20"/>
      <c r="J287" s="187"/>
      <c r="K287" s="186">
        <f t="shared" si="22"/>
        <v>0</v>
      </c>
      <c r="L287" s="166" t="str">
        <f t="shared" si="23"/>
        <v>OK</v>
      </c>
    </row>
    <row r="288" spans="2:12" ht="22.5" x14ac:dyDescent="0.2">
      <c r="B288" s="92" t="s">
        <v>253</v>
      </c>
      <c r="C288" s="59" t="s">
        <v>1483</v>
      </c>
      <c r="D288" s="89" t="s">
        <v>2522</v>
      </c>
      <c r="E288" s="122">
        <v>1</v>
      </c>
      <c r="F288" s="94">
        <v>38123</v>
      </c>
      <c r="G288" s="94">
        <f>ROUND(E288*F288,2)</f>
        <v>38123</v>
      </c>
      <c r="H288" s="20"/>
      <c r="J288" s="187">
        <v>37742</v>
      </c>
      <c r="K288" s="186">
        <f t="shared" si="22"/>
        <v>37742</v>
      </c>
      <c r="L288" s="166" t="str">
        <f t="shared" si="23"/>
        <v>OK</v>
      </c>
    </row>
    <row r="289" spans="2:12" ht="22.5" x14ac:dyDescent="0.2">
      <c r="B289" s="92" t="s">
        <v>254</v>
      </c>
      <c r="C289" s="59" t="s">
        <v>1484</v>
      </c>
      <c r="D289" s="93" t="s">
        <v>1227</v>
      </c>
      <c r="E289" s="122">
        <v>1</v>
      </c>
      <c r="F289" s="94">
        <v>1093746</v>
      </c>
      <c r="G289" s="94">
        <f>ROUND(E289*F289,2)</f>
        <v>1093746</v>
      </c>
      <c r="H289" s="20"/>
      <c r="J289" s="187">
        <v>1018387</v>
      </c>
      <c r="K289" s="186">
        <f t="shared" si="22"/>
        <v>1018387</v>
      </c>
      <c r="L289" s="166" t="str">
        <f t="shared" si="23"/>
        <v>OK</v>
      </c>
    </row>
    <row r="290" spans="2:12" ht="12" x14ac:dyDescent="0.2">
      <c r="B290" s="92" t="s">
        <v>255</v>
      </c>
      <c r="C290" s="59" t="s">
        <v>1485</v>
      </c>
      <c r="D290" s="93" t="s">
        <v>1227</v>
      </c>
      <c r="E290" s="122">
        <v>1</v>
      </c>
      <c r="F290" s="94">
        <v>516498</v>
      </c>
      <c r="G290" s="94">
        <f>ROUND(E290*F290,2)</f>
        <v>516498</v>
      </c>
      <c r="H290" s="20"/>
      <c r="J290" s="187">
        <v>480911</v>
      </c>
      <c r="K290" s="186">
        <f t="shared" si="22"/>
        <v>480911</v>
      </c>
      <c r="L290" s="166" t="str">
        <f t="shared" si="23"/>
        <v>OK</v>
      </c>
    </row>
    <row r="291" spans="2:12" ht="12" x14ac:dyDescent="0.2">
      <c r="B291" s="92" t="s">
        <v>256</v>
      </c>
      <c r="C291" s="59" t="s">
        <v>1486</v>
      </c>
      <c r="D291" s="89" t="s">
        <v>2522</v>
      </c>
      <c r="E291" s="122">
        <v>1</v>
      </c>
      <c r="F291" s="94">
        <v>44182</v>
      </c>
      <c r="G291" s="94">
        <f>ROUND(E291*F291,2)</f>
        <v>44182</v>
      </c>
      <c r="H291" s="20"/>
      <c r="J291" s="187">
        <v>41138</v>
      </c>
      <c r="K291" s="186">
        <f t="shared" si="22"/>
        <v>41138</v>
      </c>
      <c r="L291" s="166" t="str">
        <f t="shared" si="23"/>
        <v>OK</v>
      </c>
    </row>
    <row r="292" spans="2:12" ht="12" x14ac:dyDescent="0.2">
      <c r="B292" s="92" t="s">
        <v>257</v>
      </c>
      <c r="C292" s="59" t="s">
        <v>1487</v>
      </c>
      <c r="D292" s="89" t="s">
        <v>2522</v>
      </c>
      <c r="E292" s="122">
        <v>1</v>
      </c>
      <c r="F292" s="94">
        <v>58297</v>
      </c>
      <c r="G292" s="94">
        <f>ROUND(E292*F292,2)</f>
        <v>58297</v>
      </c>
      <c r="H292" s="20"/>
      <c r="J292" s="187">
        <v>57714</v>
      </c>
      <c r="K292" s="186">
        <f t="shared" si="22"/>
        <v>57714</v>
      </c>
      <c r="L292" s="166" t="str">
        <f t="shared" si="23"/>
        <v>OK</v>
      </c>
    </row>
    <row r="293" spans="2:12" ht="12" x14ac:dyDescent="0.2">
      <c r="B293" s="21"/>
      <c r="C293" s="22"/>
      <c r="D293" s="18"/>
      <c r="E293" s="122"/>
      <c r="F293" s="24"/>
      <c r="G293" s="23"/>
      <c r="H293" s="20"/>
      <c r="J293" s="187"/>
      <c r="K293" s="186">
        <f t="shared" si="22"/>
        <v>0</v>
      </c>
      <c r="L293" s="166" t="str">
        <f t="shared" si="23"/>
        <v>OK</v>
      </c>
    </row>
    <row r="294" spans="2:12" ht="12" x14ac:dyDescent="0.2">
      <c r="B294" s="12">
        <v>7</v>
      </c>
      <c r="C294" s="13" t="s">
        <v>1488</v>
      </c>
      <c r="D294" s="115"/>
      <c r="E294" s="135"/>
      <c r="F294" s="113"/>
      <c r="G294" s="114"/>
      <c r="H294" s="15">
        <f>SUM(G296:G492)</f>
        <v>29860099</v>
      </c>
      <c r="J294" s="187"/>
      <c r="K294" s="186">
        <f t="shared" si="22"/>
        <v>0</v>
      </c>
      <c r="L294" s="166" t="str">
        <f t="shared" si="23"/>
        <v>OK</v>
      </c>
    </row>
    <row r="295" spans="2:12" ht="12" x14ac:dyDescent="0.2">
      <c r="B295" s="39" t="s">
        <v>258</v>
      </c>
      <c r="C295" s="40" t="s">
        <v>1489</v>
      </c>
      <c r="D295" s="18"/>
      <c r="E295" s="122"/>
      <c r="F295" s="24"/>
      <c r="G295" s="23"/>
      <c r="H295" s="20"/>
      <c r="J295" s="187"/>
      <c r="K295" s="186">
        <f t="shared" si="22"/>
        <v>0</v>
      </c>
      <c r="L295" s="166" t="str">
        <f t="shared" si="23"/>
        <v>OK</v>
      </c>
    </row>
    <row r="296" spans="2:12" ht="12" x14ac:dyDescent="0.2">
      <c r="B296" s="92" t="s">
        <v>259</v>
      </c>
      <c r="C296" s="59" t="s">
        <v>1490</v>
      </c>
      <c r="D296" s="93" t="s">
        <v>1227</v>
      </c>
      <c r="E296" s="122">
        <v>1</v>
      </c>
      <c r="F296" s="94">
        <v>432843</v>
      </c>
      <c r="G296" s="94">
        <f t="shared" ref="G296:G301" si="25">ROUND(E296*F296,2)</f>
        <v>432843</v>
      </c>
      <c r="H296" s="20"/>
      <c r="J296" s="187">
        <v>403020</v>
      </c>
      <c r="K296" s="186">
        <f t="shared" si="22"/>
        <v>403020</v>
      </c>
      <c r="L296" s="166" t="str">
        <f t="shared" si="23"/>
        <v>OK</v>
      </c>
    </row>
    <row r="297" spans="2:12" ht="12" x14ac:dyDescent="0.2">
      <c r="B297" s="92" t="s">
        <v>260</v>
      </c>
      <c r="C297" s="59" t="s">
        <v>1491</v>
      </c>
      <c r="D297" s="93" t="s">
        <v>1227</v>
      </c>
      <c r="E297" s="122">
        <v>1</v>
      </c>
      <c r="F297" s="94">
        <v>161848</v>
      </c>
      <c r="G297" s="94">
        <f t="shared" si="25"/>
        <v>161848</v>
      </c>
      <c r="H297" s="20"/>
      <c r="J297" s="187">
        <v>150697</v>
      </c>
      <c r="K297" s="186">
        <f t="shared" si="22"/>
        <v>150697</v>
      </c>
      <c r="L297" s="166" t="str">
        <f t="shared" si="23"/>
        <v>OK</v>
      </c>
    </row>
    <row r="298" spans="2:12" ht="12" x14ac:dyDescent="0.2">
      <c r="B298" s="92" t="s">
        <v>261</v>
      </c>
      <c r="C298" s="59" t="s">
        <v>1492</v>
      </c>
      <c r="D298" s="93" t="s">
        <v>1227</v>
      </c>
      <c r="E298" s="122">
        <v>1</v>
      </c>
      <c r="F298" s="94">
        <v>389235</v>
      </c>
      <c r="G298" s="94">
        <f t="shared" si="25"/>
        <v>389235</v>
      </c>
      <c r="H298" s="20"/>
      <c r="J298" s="187">
        <v>362417</v>
      </c>
      <c r="K298" s="186">
        <f t="shared" si="22"/>
        <v>362417</v>
      </c>
      <c r="L298" s="166" t="str">
        <f t="shared" si="23"/>
        <v>OK</v>
      </c>
    </row>
    <row r="299" spans="2:12" ht="12" x14ac:dyDescent="0.2">
      <c r="B299" s="92" t="s">
        <v>262</v>
      </c>
      <c r="C299" s="61" t="s">
        <v>1493</v>
      </c>
      <c r="D299" s="89" t="s">
        <v>2522</v>
      </c>
      <c r="E299" s="122">
        <v>1</v>
      </c>
      <c r="F299" s="94">
        <v>22746</v>
      </c>
      <c r="G299" s="94">
        <f t="shared" si="25"/>
        <v>22746</v>
      </c>
      <c r="H299" s="20"/>
      <c r="J299" s="187">
        <v>21179</v>
      </c>
      <c r="K299" s="186">
        <f t="shared" si="22"/>
        <v>21179</v>
      </c>
      <c r="L299" s="166" t="str">
        <f t="shared" si="23"/>
        <v>OK</v>
      </c>
    </row>
    <row r="300" spans="2:12" ht="12" x14ac:dyDescent="0.2">
      <c r="B300" s="92" t="s">
        <v>263</v>
      </c>
      <c r="C300" s="61" t="s">
        <v>1494</v>
      </c>
      <c r="D300" s="93" t="s">
        <v>1227</v>
      </c>
      <c r="E300" s="122">
        <v>1</v>
      </c>
      <c r="F300" s="94">
        <v>281468</v>
      </c>
      <c r="G300" s="94">
        <f t="shared" si="25"/>
        <v>281468</v>
      </c>
      <c r="H300" s="20"/>
      <c r="J300" s="187">
        <v>262075</v>
      </c>
      <c r="K300" s="186">
        <f t="shared" si="22"/>
        <v>262075</v>
      </c>
      <c r="L300" s="166" t="str">
        <f t="shared" si="23"/>
        <v>OK</v>
      </c>
    </row>
    <row r="301" spans="2:12" ht="12" x14ac:dyDescent="0.2">
      <c r="B301" s="92" t="s">
        <v>264</v>
      </c>
      <c r="C301" s="61" t="s">
        <v>1391</v>
      </c>
      <c r="D301" s="93" t="s">
        <v>1227</v>
      </c>
      <c r="E301" s="122">
        <v>1</v>
      </c>
      <c r="F301" s="94">
        <v>216351</v>
      </c>
      <c r="G301" s="94">
        <f t="shared" si="25"/>
        <v>216351</v>
      </c>
      <c r="H301" s="20"/>
      <c r="J301" s="187">
        <v>201444</v>
      </c>
      <c r="K301" s="186">
        <f t="shared" si="22"/>
        <v>201444</v>
      </c>
      <c r="L301" s="166" t="str">
        <f t="shared" si="23"/>
        <v>OK</v>
      </c>
    </row>
    <row r="302" spans="2:12" ht="12" x14ac:dyDescent="0.2">
      <c r="B302" s="105" t="s">
        <v>265</v>
      </c>
      <c r="C302" s="60" t="s">
        <v>1495</v>
      </c>
      <c r="D302" s="86"/>
      <c r="E302" s="122"/>
      <c r="F302" s="94"/>
      <c r="G302" s="94"/>
      <c r="H302" s="20"/>
      <c r="J302" s="187"/>
      <c r="K302" s="186">
        <f t="shared" si="22"/>
        <v>0</v>
      </c>
      <c r="L302" s="166" t="str">
        <f t="shared" si="23"/>
        <v>OK</v>
      </c>
    </row>
    <row r="303" spans="2:12" ht="12" x14ac:dyDescent="0.2">
      <c r="B303" s="92" t="s">
        <v>266</v>
      </c>
      <c r="C303" s="59" t="s">
        <v>1496</v>
      </c>
      <c r="D303" s="93" t="s">
        <v>1227</v>
      </c>
      <c r="E303" s="122">
        <v>1</v>
      </c>
      <c r="F303" s="94">
        <v>324649</v>
      </c>
      <c r="G303" s="94">
        <f>ROUND(E303*F303,2)</f>
        <v>324649</v>
      </c>
      <c r="H303" s="20"/>
      <c r="J303" s="187">
        <v>321403</v>
      </c>
      <c r="K303" s="186">
        <f t="shared" si="22"/>
        <v>321403</v>
      </c>
      <c r="L303" s="166" t="str">
        <f t="shared" si="23"/>
        <v>OK</v>
      </c>
    </row>
    <row r="304" spans="2:12" ht="12" x14ac:dyDescent="0.2">
      <c r="B304" s="92" t="s">
        <v>267</v>
      </c>
      <c r="C304" s="59" t="s">
        <v>1497</v>
      </c>
      <c r="D304" s="93" t="s">
        <v>1227</v>
      </c>
      <c r="E304" s="122">
        <v>1</v>
      </c>
      <c r="F304" s="94">
        <v>399652</v>
      </c>
      <c r="G304" s="94">
        <f>ROUND(E304*F304,2)</f>
        <v>399652</v>
      </c>
      <c r="H304" s="20"/>
      <c r="J304" s="187">
        <v>372116</v>
      </c>
      <c r="K304" s="186">
        <f t="shared" si="22"/>
        <v>372116</v>
      </c>
      <c r="L304" s="166" t="str">
        <f t="shared" si="23"/>
        <v>OK</v>
      </c>
    </row>
    <row r="305" spans="2:12" ht="12" x14ac:dyDescent="0.2">
      <c r="B305" s="105" t="s">
        <v>268</v>
      </c>
      <c r="C305" s="60" t="s">
        <v>1498</v>
      </c>
      <c r="D305" s="86"/>
      <c r="E305" s="122"/>
      <c r="F305" s="94"/>
      <c r="G305" s="94"/>
      <c r="H305" s="20"/>
      <c r="J305" s="187"/>
      <c r="K305" s="186">
        <f t="shared" si="22"/>
        <v>0</v>
      </c>
      <c r="L305" s="166" t="str">
        <f t="shared" si="23"/>
        <v>OK</v>
      </c>
    </row>
    <row r="306" spans="2:12" ht="12" x14ac:dyDescent="0.2">
      <c r="B306" s="92" t="s">
        <v>269</v>
      </c>
      <c r="C306" s="59" t="s">
        <v>1499</v>
      </c>
      <c r="D306" s="93" t="s">
        <v>1227</v>
      </c>
      <c r="E306" s="122">
        <v>1</v>
      </c>
      <c r="F306" s="94">
        <v>2319</v>
      </c>
      <c r="G306" s="94">
        <f t="shared" ref="G306:G367" si="26">ROUND(E306*F306,2)</f>
        <v>2319</v>
      </c>
      <c r="H306" s="20"/>
      <c r="J306" s="187">
        <v>2296</v>
      </c>
      <c r="K306" s="186">
        <f t="shared" si="22"/>
        <v>2296</v>
      </c>
      <c r="L306" s="166" t="str">
        <f t="shared" si="23"/>
        <v>OK</v>
      </c>
    </row>
    <row r="307" spans="2:12" ht="12" x14ac:dyDescent="0.2">
      <c r="B307" s="92" t="s">
        <v>270</v>
      </c>
      <c r="C307" s="59" t="s">
        <v>1500</v>
      </c>
      <c r="D307" s="93" t="s">
        <v>1227</v>
      </c>
      <c r="E307" s="122">
        <v>1</v>
      </c>
      <c r="F307" s="94">
        <v>4577</v>
      </c>
      <c r="G307" s="94">
        <f t="shared" si="26"/>
        <v>4577</v>
      </c>
      <c r="H307" s="20"/>
      <c r="J307" s="187">
        <v>4531</v>
      </c>
      <c r="K307" s="186">
        <f t="shared" si="22"/>
        <v>4531</v>
      </c>
      <c r="L307" s="166" t="str">
        <f t="shared" si="23"/>
        <v>OK</v>
      </c>
    </row>
    <row r="308" spans="2:12" ht="12" x14ac:dyDescent="0.2">
      <c r="B308" s="92" t="s">
        <v>271</v>
      </c>
      <c r="C308" s="59" t="s">
        <v>1501</v>
      </c>
      <c r="D308" s="93" t="s">
        <v>1227</v>
      </c>
      <c r="E308" s="122">
        <v>1</v>
      </c>
      <c r="F308" s="94">
        <v>5918</v>
      </c>
      <c r="G308" s="94">
        <f t="shared" si="26"/>
        <v>5918</v>
      </c>
      <c r="H308" s="20"/>
      <c r="J308" s="187">
        <v>5510</v>
      </c>
      <c r="K308" s="186">
        <f t="shared" si="22"/>
        <v>5510</v>
      </c>
      <c r="L308" s="166" t="str">
        <f t="shared" si="23"/>
        <v>OK</v>
      </c>
    </row>
    <row r="309" spans="2:12" ht="12" x14ac:dyDescent="0.2">
      <c r="B309" s="92" t="s">
        <v>272</v>
      </c>
      <c r="C309" s="59" t="s">
        <v>1502</v>
      </c>
      <c r="D309" s="93" t="s">
        <v>1227</v>
      </c>
      <c r="E309" s="122">
        <v>1</v>
      </c>
      <c r="F309" s="94">
        <v>6938</v>
      </c>
      <c r="G309" s="94">
        <f t="shared" si="26"/>
        <v>6938</v>
      </c>
      <c r="H309" s="20"/>
      <c r="J309" s="187">
        <v>6460</v>
      </c>
      <c r="K309" s="186">
        <f t="shared" si="22"/>
        <v>6460</v>
      </c>
      <c r="L309" s="166" t="str">
        <f t="shared" si="23"/>
        <v>OK</v>
      </c>
    </row>
    <row r="310" spans="2:12" ht="12" x14ac:dyDescent="0.2">
      <c r="B310" s="92" t="s">
        <v>273</v>
      </c>
      <c r="C310" s="59" t="s">
        <v>1503</v>
      </c>
      <c r="D310" s="93" t="s">
        <v>1227</v>
      </c>
      <c r="E310" s="122">
        <v>1</v>
      </c>
      <c r="F310" s="94">
        <v>7838</v>
      </c>
      <c r="G310" s="94">
        <f t="shared" si="26"/>
        <v>7838</v>
      </c>
      <c r="H310" s="20"/>
      <c r="J310" s="187">
        <v>7298</v>
      </c>
      <c r="K310" s="186">
        <f t="shared" si="22"/>
        <v>7298</v>
      </c>
      <c r="L310" s="166" t="str">
        <f t="shared" si="23"/>
        <v>OK</v>
      </c>
    </row>
    <row r="311" spans="2:12" ht="12" x14ac:dyDescent="0.2">
      <c r="B311" s="92" t="s">
        <v>274</v>
      </c>
      <c r="C311" s="59" t="s">
        <v>1504</v>
      </c>
      <c r="D311" s="93" t="s">
        <v>1227</v>
      </c>
      <c r="E311" s="122">
        <v>1</v>
      </c>
      <c r="F311" s="94">
        <v>11840</v>
      </c>
      <c r="G311" s="94">
        <f t="shared" si="26"/>
        <v>11840</v>
      </c>
      <c r="H311" s="20"/>
      <c r="J311" s="187">
        <v>11024</v>
      </c>
      <c r="K311" s="186">
        <f t="shared" si="22"/>
        <v>11024</v>
      </c>
      <c r="L311" s="166" t="str">
        <f t="shared" si="23"/>
        <v>OK</v>
      </c>
    </row>
    <row r="312" spans="2:12" ht="12" x14ac:dyDescent="0.2">
      <c r="B312" s="92" t="s">
        <v>275</v>
      </c>
      <c r="C312" s="61" t="s">
        <v>1505</v>
      </c>
      <c r="D312" s="93" t="s">
        <v>1227</v>
      </c>
      <c r="E312" s="122">
        <v>1</v>
      </c>
      <c r="F312" s="94">
        <v>23641</v>
      </c>
      <c r="G312" s="94">
        <f t="shared" si="26"/>
        <v>23641</v>
      </c>
      <c r="H312" s="20"/>
      <c r="J312" s="187">
        <v>22012</v>
      </c>
      <c r="K312" s="186">
        <f t="shared" si="22"/>
        <v>22012</v>
      </c>
      <c r="L312" s="166" t="str">
        <f t="shared" si="23"/>
        <v>OK</v>
      </c>
    </row>
    <row r="313" spans="2:12" ht="12" x14ac:dyDescent="0.2">
      <c r="B313" s="92" t="s">
        <v>276</v>
      </c>
      <c r="C313" s="61" t="s">
        <v>1506</v>
      </c>
      <c r="D313" s="93" t="s">
        <v>1227</v>
      </c>
      <c r="E313" s="122">
        <v>1</v>
      </c>
      <c r="F313" s="94">
        <v>30972</v>
      </c>
      <c r="G313" s="94">
        <f t="shared" si="26"/>
        <v>30972</v>
      </c>
      <c r="H313" s="20"/>
      <c r="J313" s="187">
        <v>28838</v>
      </c>
      <c r="K313" s="186">
        <f t="shared" si="22"/>
        <v>28838</v>
      </c>
      <c r="L313" s="166" t="str">
        <f t="shared" si="23"/>
        <v>OK</v>
      </c>
    </row>
    <row r="314" spans="2:12" ht="12" x14ac:dyDescent="0.2">
      <c r="B314" s="92" t="s">
        <v>277</v>
      </c>
      <c r="C314" s="61" t="s">
        <v>1507</v>
      </c>
      <c r="D314" s="93" t="s">
        <v>1227</v>
      </c>
      <c r="E314" s="122">
        <v>1</v>
      </c>
      <c r="F314" s="94">
        <v>67055</v>
      </c>
      <c r="G314" s="94">
        <f t="shared" si="26"/>
        <v>67055</v>
      </c>
      <c r="H314" s="20"/>
      <c r="J314" s="187">
        <v>62435</v>
      </c>
      <c r="K314" s="186">
        <f t="shared" si="22"/>
        <v>62435</v>
      </c>
      <c r="L314" s="166" t="str">
        <f t="shared" si="23"/>
        <v>OK</v>
      </c>
    </row>
    <row r="315" spans="2:12" ht="12" x14ac:dyDescent="0.2">
      <c r="B315" s="92" t="s">
        <v>278</v>
      </c>
      <c r="C315" s="59" t="s">
        <v>1508</v>
      </c>
      <c r="D315" s="89" t="s">
        <v>2522</v>
      </c>
      <c r="E315" s="122">
        <v>1</v>
      </c>
      <c r="F315" s="94">
        <v>5445</v>
      </c>
      <c r="G315" s="94">
        <f t="shared" si="26"/>
        <v>5445</v>
      </c>
      <c r="H315" s="20"/>
      <c r="J315" s="187">
        <v>5391</v>
      </c>
      <c r="K315" s="186">
        <f t="shared" si="22"/>
        <v>5391</v>
      </c>
      <c r="L315" s="166" t="str">
        <f t="shared" si="23"/>
        <v>OK</v>
      </c>
    </row>
    <row r="316" spans="2:12" ht="12" x14ac:dyDescent="0.2">
      <c r="B316" s="92" t="s">
        <v>279</v>
      </c>
      <c r="C316" s="59" t="s">
        <v>1509</v>
      </c>
      <c r="D316" s="89" t="s">
        <v>2522</v>
      </c>
      <c r="E316" s="122">
        <v>1</v>
      </c>
      <c r="F316" s="94">
        <v>7714</v>
      </c>
      <c r="G316" s="94">
        <f t="shared" si="26"/>
        <v>7714</v>
      </c>
      <c r="H316" s="20"/>
      <c r="J316" s="187">
        <v>7637</v>
      </c>
      <c r="K316" s="186">
        <f t="shared" si="22"/>
        <v>7637</v>
      </c>
      <c r="L316" s="166" t="str">
        <f t="shared" si="23"/>
        <v>OK</v>
      </c>
    </row>
    <row r="317" spans="2:12" ht="12" x14ac:dyDescent="0.2">
      <c r="B317" s="92" t="s">
        <v>280</v>
      </c>
      <c r="C317" s="59" t="s">
        <v>1510</v>
      </c>
      <c r="D317" s="89" t="s">
        <v>2522</v>
      </c>
      <c r="E317" s="122">
        <v>1</v>
      </c>
      <c r="F317" s="94">
        <v>11980</v>
      </c>
      <c r="G317" s="94">
        <f t="shared" si="26"/>
        <v>11980</v>
      </c>
      <c r="H317" s="20"/>
      <c r="J317" s="187">
        <v>11860</v>
      </c>
      <c r="K317" s="186">
        <f t="shared" si="22"/>
        <v>11860</v>
      </c>
      <c r="L317" s="166" t="str">
        <f t="shared" si="23"/>
        <v>OK</v>
      </c>
    </row>
    <row r="318" spans="2:12" ht="12" x14ac:dyDescent="0.2">
      <c r="B318" s="92" t="s">
        <v>281</v>
      </c>
      <c r="C318" s="59" t="s">
        <v>1511</v>
      </c>
      <c r="D318" s="89" t="s">
        <v>2522</v>
      </c>
      <c r="E318" s="122">
        <v>1</v>
      </c>
      <c r="F318" s="94">
        <v>20665</v>
      </c>
      <c r="G318" s="94">
        <f t="shared" si="26"/>
        <v>20665</v>
      </c>
      <c r="H318" s="20"/>
      <c r="J318" s="187">
        <v>20458</v>
      </c>
      <c r="K318" s="186">
        <f t="shared" si="22"/>
        <v>20458</v>
      </c>
      <c r="L318" s="166" t="str">
        <f t="shared" si="23"/>
        <v>OK</v>
      </c>
    </row>
    <row r="319" spans="2:12" ht="12" x14ac:dyDescent="0.2">
      <c r="B319" s="92" t="s">
        <v>282</v>
      </c>
      <c r="C319" s="59" t="s">
        <v>1512</v>
      </c>
      <c r="D319" s="89" t="s">
        <v>2522</v>
      </c>
      <c r="E319" s="122">
        <v>1</v>
      </c>
      <c r="F319" s="94">
        <v>24863</v>
      </c>
      <c r="G319" s="94">
        <f t="shared" si="26"/>
        <v>24863</v>
      </c>
      <c r="H319" s="20"/>
      <c r="J319" s="187">
        <v>24614</v>
      </c>
      <c r="K319" s="186">
        <f t="shared" si="22"/>
        <v>24614</v>
      </c>
      <c r="L319" s="166" t="str">
        <f t="shared" si="23"/>
        <v>OK</v>
      </c>
    </row>
    <row r="320" spans="2:12" ht="12" x14ac:dyDescent="0.2">
      <c r="B320" s="92" t="s">
        <v>283</v>
      </c>
      <c r="C320" s="59" t="s">
        <v>1513</v>
      </c>
      <c r="D320" s="89" t="s">
        <v>2522</v>
      </c>
      <c r="E320" s="122">
        <v>1</v>
      </c>
      <c r="F320" s="94">
        <v>17212</v>
      </c>
      <c r="G320" s="94">
        <f t="shared" si="26"/>
        <v>17212</v>
      </c>
      <c r="H320" s="20"/>
      <c r="J320" s="187">
        <v>16026</v>
      </c>
      <c r="K320" s="186">
        <f t="shared" si="22"/>
        <v>16026</v>
      </c>
      <c r="L320" s="166" t="str">
        <f t="shared" si="23"/>
        <v>OK</v>
      </c>
    </row>
    <row r="321" spans="2:12" ht="12" x14ac:dyDescent="0.2">
      <c r="B321" s="92" t="s">
        <v>284</v>
      </c>
      <c r="C321" s="59" t="s">
        <v>1514</v>
      </c>
      <c r="D321" s="89" t="s">
        <v>2522</v>
      </c>
      <c r="E321" s="122">
        <v>1</v>
      </c>
      <c r="F321" s="94">
        <v>20100</v>
      </c>
      <c r="G321" s="94">
        <f t="shared" si="26"/>
        <v>20100</v>
      </c>
      <c r="H321" s="20"/>
      <c r="J321" s="187">
        <v>18715</v>
      </c>
      <c r="K321" s="186">
        <f t="shared" si="22"/>
        <v>18715</v>
      </c>
      <c r="L321" s="166" t="str">
        <f t="shared" si="23"/>
        <v>OK</v>
      </c>
    </row>
    <row r="322" spans="2:12" ht="12" x14ac:dyDescent="0.2">
      <c r="B322" s="92" t="s">
        <v>285</v>
      </c>
      <c r="C322" s="59" t="s">
        <v>1515</v>
      </c>
      <c r="D322" s="89" t="s">
        <v>2522</v>
      </c>
      <c r="E322" s="122">
        <v>1</v>
      </c>
      <c r="F322" s="94">
        <v>27280</v>
      </c>
      <c r="G322" s="94">
        <f t="shared" si="26"/>
        <v>27280</v>
      </c>
      <c r="H322" s="20"/>
      <c r="J322" s="187">
        <v>25400</v>
      </c>
      <c r="K322" s="186">
        <f t="shared" si="22"/>
        <v>25400</v>
      </c>
      <c r="L322" s="166" t="str">
        <f t="shared" si="23"/>
        <v>OK</v>
      </c>
    </row>
    <row r="323" spans="2:12" ht="12" x14ac:dyDescent="0.2">
      <c r="B323" s="92" t="s">
        <v>286</v>
      </c>
      <c r="C323" s="59" t="s">
        <v>1516</v>
      </c>
      <c r="D323" s="89" t="s">
        <v>2522</v>
      </c>
      <c r="E323" s="122">
        <v>1</v>
      </c>
      <c r="F323" s="94">
        <v>29022</v>
      </c>
      <c r="G323" s="94">
        <f t="shared" si="26"/>
        <v>29022</v>
      </c>
      <c r="H323" s="20"/>
      <c r="J323" s="187">
        <v>27022</v>
      </c>
      <c r="K323" s="186">
        <f t="shared" si="22"/>
        <v>27022</v>
      </c>
      <c r="L323" s="166" t="str">
        <f t="shared" si="23"/>
        <v>OK</v>
      </c>
    </row>
    <row r="324" spans="2:12" ht="12" x14ac:dyDescent="0.2">
      <c r="B324" s="92" t="s">
        <v>287</v>
      </c>
      <c r="C324" s="59" t="s">
        <v>1517</v>
      </c>
      <c r="D324" s="89" t="s">
        <v>2522</v>
      </c>
      <c r="E324" s="122">
        <v>1</v>
      </c>
      <c r="F324" s="94">
        <v>31282</v>
      </c>
      <c r="G324" s="94">
        <f t="shared" si="26"/>
        <v>31282</v>
      </c>
      <c r="H324" s="20"/>
      <c r="J324" s="187">
        <v>29127</v>
      </c>
      <c r="K324" s="186">
        <f t="shared" si="22"/>
        <v>29127</v>
      </c>
      <c r="L324" s="166" t="str">
        <f t="shared" si="23"/>
        <v>OK</v>
      </c>
    </row>
    <row r="325" spans="2:12" ht="12" x14ac:dyDescent="0.2">
      <c r="B325" s="92" t="s">
        <v>288</v>
      </c>
      <c r="C325" s="61" t="s">
        <v>1518</v>
      </c>
      <c r="D325" s="89" t="s">
        <v>2522</v>
      </c>
      <c r="E325" s="122">
        <v>1</v>
      </c>
      <c r="F325" s="94">
        <v>52589</v>
      </c>
      <c r="G325" s="94">
        <f t="shared" si="26"/>
        <v>52589</v>
      </c>
      <c r="H325" s="20"/>
      <c r="J325" s="187">
        <v>48966</v>
      </c>
      <c r="K325" s="186">
        <f t="shared" si="22"/>
        <v>48966</v>
      </c>
      <c r="L325" s="166" t="str">
        <f t="shared" si="23"/>
        <v>OK</v>
      </c>
    </row>
    <row r="326" spans="2:12" ht="12" x14ac:dyDescent="0.2">
      <c r="B326" s="92" t="s">
        <v>289</v>
      </c>
      <c r="C326" s="61" t="s">
        <v>1519</v>
      </c>
      <c r="D326" s="89" t="s">
        <v>2522</v>
      </c>
      <c r="E326" s="122">
        <v>1</v>
      </c>
      <c r="F326" s="94">
        <v>74146</v>
      </c>
      <c r="G326" s="94">
        <f t="shared" si="26"/>
        <v>74146</v>
      </c>
      <c r="H326" s="20"/>
      <c r="J326" s="187">
        <v>69037</v>
      </c>
      <c r="K326" s="186">
        <f t="shared" si="22"/>
        <v>69037</v>
      </c>
      <c r="L326" s="166" t="str">
        <f t="shared" si="23"/>
        <v>OK</v>
      </c>
    </row>
    <row r="327" spans="2:12" ht="12" x14ac:dyDescent="0.2">
      <c r="B327" s="92" t="s">
        <v>290</v>
      </c>
      <c r="C327" s="61" t="s">
        <v>1520</v>
      </c>
      <c r="D327" s="89" t="s">
        <v>2522</v>
      </c>
      <c r="E327" s="122">
        <v>1</v>
      </c>
      <c r="F327" s="94">
        <v>102820</v>
      </c>
      <c r="G327" s="94">
        <f t="shared" si="26"/>
        <v>102820</v>
      </c>
      <c r="H327" s="20"/>
      <c r="J327" s="187">
        <v>95736</v>
      </c>
      <c r="K327" s="186">
        <f t="shared" si="22"/>
        <v>95736</v>
      </c>
      <c r="L327" s="166" t="str">
        <f t="shared" si="23"/>
        <v>OK</v>
      </c>
    </row>
    <row r="328" spans="2:12" ht="12" x14ac:dyDescent="0.2">
      <c r="B328" s="92" t="s">
        <v>291</v>
      </c>
      <c r="C328" s="61" t="s">
        <v>1521</v>
      </c>
      <c r="D328" s="89" t="s">
        <v>2522</v>
      </c>
      <c r="E328" s="122">
        <v>1</v>
      </c>
      <c r="F328" s="94">
        <v>132358</v>
      </c>
      <c r="G328" s="94">
        <f t="shared" si="26"/>
        <v>132358</v>
      </c>
      <c r="H328" s="20"/>
      <c r="J328" s="187">
        <v>123239</v>
      </c>
      <c r="K328" s="186">
        <f t="shared" si="22"/>
        <v>123239</v>
      </c>
      <c r="L328" s="166" t="str">
        <f t="shared" si="23"/>
        <v>OK</v>
      </c>
    </row>
    <row r="329" spans="2:12" ht="12" x14ac:dyDescent="0.2">
      <c r="B329" s="92" t="s">
        <v>292</v>
      </c>
      <c r="C329" s="59" t="s">
        <v>1522</v>
      </c>
      <c r="D329" s="93" t="s">
        <v>1227</v>
      </c>
      <c r="E329" s="122">
        <v>1</v>
      </c>
      <c r="F329" s="94">
        <v>57811</v>
      </c>
      <c r="G329" s="94">
        <f t="shared" si="26"/>
        <v>57811</v>
      </c>
      <c r="H329" s="20"/>
      <c r="J329" s="185">
        <v>57233</v>
      </c>
      <c r="K329" s="186">
        <f t="shared" si="22"/>
        <v>57233</v>
      </c>
      <c r="L329" s="166" t="str">
        <f t="shared" si="23"/>
        <v>OK</v>
      </c>
    </row>
    <row r="330" spans="2:12" ht="12" x14ac:dyDescent="0.2">
      <c r="B330" s="92" t="s">
        <v>293</v>
      </c>
      <c r="C330" s="59" t="s">
        <v>1523</v>
      </c>
      <c r="D330" s="93" t="s">
        <v>1227</v>
      </c>
      <c r="E330" s="122">
        <v>1</v>
      </c>
      <c r="F330" s="94">
        <v>72179</v>
      </c>
      <c r="G330" s="94">
        <f t="shared" si="26"/>
        <v>72179</v>
      </c>
      <c r="H330" s="20"/>
      <c r="J330" s="185">
        <v>71457</v>
      </c>
      <c r="K330" s="186">
        <f t="shared" si="22"/>
        <v>71457</v>
      </c>
      <c r="L330" s="166" t="str">
        <f t="shared" si="23"/>
        <v>OK</v>
      </c>
    </row>
    <row r="331" spans="2:12" ht="12" x14ac:dyDescent="0.2">
      <c r="B331" s="92" t="s">
        <v>294</v>
      </c>
      <c r="C331" s="59" t="s">
        <v>1524</v>
      </c>
      <c r="D331" s="93" t="s">
        <v>1227</v>
      </c>
      <c r="E331" s="122">
        <v>1</v>
      </c>
      <c r="F331" s="94">
        <v>106135</v>
      </c>
      <c r="G331" s="94">
        <f t="shared" si="26"/>
        <v>106135</v>
      </c>
      <c r="H331" s="20"/>
      <c r="J331" s="185">
        <v>105074</v>
      </c>
      <c r="K331" s="186">
        <f t="shared" si="22"/>
        <v>105074</v>
      </c>
      <c r="L331" s="166" t="str">
        <f t="shared" si="23"/>
        <v>OK</v>
      </c>
    </row>
    <row r="332" spans="2:12" ht="12" x14ac:dyDescent="0.2">
      <c r="B332" s="92" t="s">
        <v>295</v>
      </c>
      <c r="C332" s="61" t="s">
        <v>1525</v>
      </c>
      <c r="D332" s="93" t="s">
        <v>1227</v>
      </c>
      <c r="E332" s="122">
        <v>1</v>
      </c>
      <c r="F332" s="94">
        <v>130404</v>
      </c>
      <c r="G332" s="94">
        <f t="shared" si="26"/>
        <v>130404</v>
      </c>
      <c r="H332" s="20"/>
      <c r="J332" s="187">
        <v>121419</v>
      </c>
      <c r="K332" s="186">
        <f t="shared" si="22"/>
        <v>121419</v>
      </c>
      <c r="L332" s="166" t="str">
        <f t="shared" si="23"/>
        <v>OK</v>
      </c>
    </row>
    <row r="333" spans="2:12" ht="12" x14ac:dyDescent="0.2">
      <c r="B333" s="92" t="s">
        <v>296</v>
      </c>
      <c r="C333" s="61" t="s">
        <v>1526</v>
      </c>
      <c r="D333" s="93" t="s">
        <v>1227</v>
      </c>
      <c r="E333" s="122">
        <v>1</v>
      </c>
      <c r="F333" s="94">
        <v>141619</v>
      </c>
      <c r="G333" s="94">
        <f t="shared" si="26"/>
        <v>141619</v>
      </c>
      <c r="H333" s="20"/>
      <c r="J333" s="187">
        <v>131861</v>
      </c>
      <c r="K333" s="186">
        <f t="shared" si="22"/>
        <v>131861</v>
      </c>
      <c r="L333" s="166" t="str">
        <f t="shared" si="23"/>
        <v>OK</v>
      </c>
    </row>
    <row r="334" spans="2:12" ht="12" x14ac:dyDescent="0.2">
      <c r="B334" s="92" t="s">
        <v>297</v>
      </c>
      <c r="C334" s="61" t="s">
        <v>1527</v>
      </c>
      <c r="D334" s="93" t="s">
        <v>1227</v>
      </c>
      <c r="E334" s="122">
        <v>1</v>
      </c>
      <c r="F334" s="94">
        <v>204313</v>
      </c>
      <c r="G334" s="94">
        <f t="shared" si="26"/>
        <v>204313</v>
      </c>
      <c r="H334" s="20"/>
      <c r="J334" s="187">
        <v>202270</v>
      </c>
      <c r="K334" s="186">
        <f t="shared" ref="K334:K397" si="27">ROUND($E334*J334,0)</f>
        <v>202270</v>
      </c>
      <c r="L334" s="166" t="str">
        <f t="shared" ref="L334:L397" si="28">IF(AND(J334&gt;=$F334*0.9,J334&lt;=$F334),"OK","ERROR Vr")</f>
        <v>OK</v>
      </c>
    </row>
    <row r="335" spans="2:12" ht="12" x14ac:dyDescent="0.2">
      <c r="B335" s="92" t="s">
        <v>298</v>
      </c>
      <c r="C335" s="59" t="s">
        <v>1528</v>
      </c>
      <c r="D335" s="93" t="s">
        <v>1227</v>
      </c>
      <c r="E335" s="122">
        <v>1</v>
      </c>
      <c r="F335" s="94">
        <v>228803</v>
      </c>
      <c r="G335" s="94">
        <f t="shared" si="26"/>
        <v>228803</v>
      </c>
      <c r="H335" s="20"/>
      <c r="J335" s="187">
        <v>213038</v>
      </c>
      <c r="K335" s="186">
        <f t="shared" si="27"/>
        <v>213038</v>
      </c>
      <c r="L335" s="166" t="str">
        <f t="shared" si="28"/>
        <v>OK</v>
      </c>
    </row>
    <row r="336" spans="2:12" ht="12" x14ac:dyDescent="0.2">
      <c r="B336" s="92" t="s">
        <v>299</v>
      </c>
      <c r="C336" s="61" t="s">
        <v>1529</v>
      </c>
      <c r="D336" s="93" t="s">
        <v>1227</v>
      </c>
      <c r="E336" s="122">
        <v>1</v>
      </c>
      <c r="F336" s="94">
        <v>221213</v>
      </c>
      <c r="G336" s="94">
        <f t="shared" si="26"/>
        <v>221213</v>
      </c>
      <c r="H336" s="20"/>
      <c r="J336" s="187">
        <v>205971</v>
      </c>
      <c r="K336" s="186">
        <f t="shared" si="27"/>
        <v>205971</v>
      </c>
      <c r="L336" s="166" t="str">
        <f t="shared" si="28"/>
        <v>OK</v>
      </c>
    </row>
    <row r="337" spans="2:12" ht="12" x14ac:dyDescent="0.2">
      <c r="B337" s="92" t="s">
        <v>300</v>
      </c>
      <c r="C337" s="61" t="s">
        <v>1530</v>
      </c>
      <c r="D337" s="93" t="s">
        <v>1227</v>
      </c>
      <c r="E337" s="122">
        <v>1</v>
      </c>
      <c r="F337" s="94">
        <v>423132</v>
      </c>
      <c r="G337" s="94">
        <f t="shared" si="26"/>
        <v>423132</v>
      </c>
      <c r="H337" s="20"/>
      <c r="J337" s="187">
        <v>393978</v>
      </c>
      <c r="K337" s="186">
        <f t="shared" si="27"/>
        <v>393978</v>
      </c>
      <c r="L337" s="166" t="str">
        <f t="shared" si="28"/>
        <v>OK</v>
      </c>
    </row>
    <row r="338" spans="2:12" ht="12" x14ac:dyDescent="0.2">
      <c r="B338" s="92" t="s">
        <v>301</v>
      </c>
      <c r="C338" s="59" t="s">
        <v>1531</v>
      </c>
      <c r="D338" s="93" t="s">
        <v>1227</v>
      </c>
      <c r="E338" s="122">
        <v>1</v>
      </c>
      <c r="F338" s="94">
        <v>14731</v>
      </c>
      <c r="G338" s="94">
        <f t="shared" si="26"/>
        <v>14731</v>
      </c>
      <c r="H338" s="20"/>
      <c r="J338" s="187">
        <v>13716</v>
      </c>
      <c r="K338" s="186">
        <f t="shared" si="27"/>
        <v>13716</v>
      </c>
      <c r="L338" s="166" t="str">
        <f t="shared" si="28"/>
        <v>OK</v>
      </c>
    </row>
    <row r="339" spans="2:12" ht="12" x14ac:dyDescent="0.2">
      <c r="B339" s="92" t="s">
        <v>302</v>
      </c>
      <c r="C339" s="59" t="s">
        <v>1532</v>
      </c>
      <c r="D339" s="93" t="s">
        <v>1227</v>
      </c>
      <c r="E339" s="122">
        <v>1</v>
      </c>
      <c r="F339" s="94">
        <v>37195</v>
      </c>
      <c r="G339" s="94">
        <f t="shared" si="26"/>
        <v>37195</v>
      </c>
      <c r="H339" s="20"/>
      <c r="J339" s="187">
        <v>36823</v>
      </c>
      <c r="K339" s="186">
        <f t="shared" si="27"/>
        <v>36823</v>
      </c>
      <c r="L339" s="166" t="str">
        <f t="shared" si="28"/>
        <v>OK</v>
      </c>
    </row>
    <row r="340" spans="2:12" ht="12" x14ac:dyDescent="0.2">
      <c r="B340" s="92" t="s">
        <v>303</v>
      </c>
      <c r="C340" s="59" t="s">
        <v>1533</v>
      </c>
      <c r="D340" s="93" t="s">
        <v>1227</v>
      </c>
      <c r="E340" s="122">
        <v>1</v>
      </c>
      <c r="F340" s="94">
        <v>79301</v>
      </c>
      <c r="G340" s="94">
        <f t="shared" si="26"/>
        <v>79301</v>
      </c>
      <c r="H340" s="20"/>
      <c r="J340" s="187">
        <v>78508</v>
      </c>
      <c r="K340" s="186">
        <f t="shared" si="27"/>
        <v>78508</v>
      </c>
      <c r="L340" s="166" t="str">
        <f t="shared" si="28"/>
        <v>OK</v>
      </c>
    </row>
    <row r="341" spans="2:12" ht="12" x14ac:dyDescent="0.2">
      <c r="B341" s="92" t="s">
        <v>304</v>
      </c>
      <c r="C341" s="59" t="s">
        <v>1534</v>
      </c>
      <c r="D341" s="93" t="s">
        <v>1227</v>
      </c>
      <c r="E341" s="122">
        <v>1</v>
      </c>
      <c r="F341" s="94">
        <v>124196</v>
      </c>
      <c r="G341" s="94">
        <f t="shared" si="26"/>
        <v>124196</v>
      </c>
      <c r="H341" s="20"/>
      <c r="J341" s="187">
        <v>122954</v>
      </c>
      <c r="K341" s="186">
        <f t="shared" si="27"/>
        <v>122954</v>
      </c>
      <c r="L341" s="166" t="str">
        <f t="shared" si="28"/>
        <v>OK</v>
      </c>
    </row>
    <row r="342" spans="2:12" ht="12" x14ac:dyDescent="0.2">
      <c r="B342" s="92" t="s">
        <v>305</v>
      </c>
      <c r="C342" s="59" t="s">
        <v>1535</v>
      </c>
      <c r="D342" s="93" t="s">
        <v>1227</v>
      </c>
      <c r="E342" s="122">
        <v>1</v>
      </c>
      <c r="F342" s="94">
        <v>147880</v>
      </c>
      <c r="G342" s="94">
        <f t="shared" si="26"/>
        <v>147880</v>
      </c>
      <c r="H342" s="20"/>
      <c r="J342" s="187">
        <v>137691</v>
      </c>
      <c r="K342" s="186">
        <f t="shared" si="27"/>
        <v>137691</v>
      </c>
      <c r="L342" s="166" t="str">
        <f t="shared" si="28"/>
        <v>OK</v>
      </c>
    </row>
    <row r="343" spans="2:12" ht="12" x14ac:dyDescent="0.2">
      <c r="B343" s="92" t="s">
        <v>306</v>
      </c>
      <c r="C343" s="59" t="s">
        <v>1536</v>
      </c>
      <c r="D343" s="93" t="s">
        <v>1227</v>
      </c>
      <c r="E343" s="122">
        <v>1</v>
      </c>
      <c r="F343" s="94">
        <v>171215</v>
      </c>
      <c r="G343" s="94">
        <f t="shared" si="26"/>
        <v>171215</v>
      </c>
      <c r="H343" s="20"/>
      <c r="J343" s="187">
        <v>159418</v>
      </c>
      <c r="K343" s="186">
        <f t="shared" si="27"/>
        <v>159418</v>
      </c>
      <c r="L343" s="166" t="str">
        <f t="shared" si="28"/>
        <v>OK</v>
      </c>
    </row>
    <row r="344" spans="2:12" ht="12" x14ac:dyDescent="0.2">
      <c r="B344" s="92" t="s">
        <v>307</v>
      </c>
      <c r="C344" s="61" t="s">
        <v>1537</v>
      </c>
      <c r="D344" s="93" t="s">
        <v>1227</v>
      </c>
      <c r="E344" s="122">
        <v>1</v>
      </c>
      <c r="F344" s="94">
        <v>1269583</v>
      </c>
      <c r="G344" s="94">
        <f t="shared" si="26"/>
        <v>1269583</v>
      </c>
      <c r="H344" s="20"/>
      <c r="J344" s="187">
        <v>1182109</v>
      </c>
      <c r="K344" s="186">
        <f t="shared" si="27"/>
        <v>1182109</v>
      </c>
      <c r="L344" s="166" t="str">
        <f t="shared" si="28"/>
        <v>OK</v>
      </c>
    </row>
    <row r="345" spans="2:12" ht="12" x14ac:dyDescent="0.2">
      <c r="B345" s="92" t="s">
        <v>308</v>
      </c>
      <c r="C345" s="61" t="s">
        <v>1538</v>
      </c>
      <c r="D345" s="93" t="s">
        <v>1227</v>
      </c>
      <c r="E345" s="122">
        <v>1</v>
      </c>
      <c r="F345" s="94">
        <v>317282</v>
      </c>
      <c r="G345" s="94">
        <f t="shared" si="26"/>
        <v>317282</v>
      </c>
      <c r="H345" s="20"/>
      <c r="J345" s="187">
        <v>295421</v>
      </c>
      <c r="K345" s="186">
        <f t="shared" si="27"/>
        <v>295421</v>
      </c>
      <c r="L345" s="166" t="str">
        <f t="shared" si="28"/>
        <v>OK</v>
      </c>
    </row>
    <row r="346" spans="2:12" ht="12" x14ac:dyDescent="0.2">
      <c r="B346" s="92" t="s">
        <v>309</v>
      </c>
      <c r="C346" s="61" t="s">
        <v>1539</v>
      </c>
      <c r="D346" s="93" t="s">
        <v>1227</v>
      </c>
      <c r="E346" s="122">
        <v>1</v>
      </c>
      <c r="F346" s="94">
        <v>321892</v>
      </c>
      <c r="G346" s="94">
        <f t="shared" si="26"/>
        <v>321892</v>
      </c>
      <c r="H346" s="20"/>
      <c r="J346" s="187">
        <v>299714</v>
      </c>
      <c r="K346" s="186">
        <f t="shared" si="27"/>
        <v>299714</v>
      </c>
      <c r="L346" s="166" t="str">
        <f t="shared" si="28"/>
        <v>OK</v>
      </c>
    </row>
    <row r="347" spans="2:12" ht="12" x14ac:dyDescent="0.2">
      <c r="B347" s="92" t="s">
        <v>310</v>
      </c>
      <c r="C347" s="61" t="s">
        <v>1540</v>
      </c>
      <c r="D347" s="93" t="s">
        <v>1227</v>
      </c>
      <c r="E347" s="122">
        <v>1</v>
      </c>
      <c r="F347" s="94">
        <v>553370</v>
      </c>
      <c r="G347" s="94">
        <f t="shared" si="26"/>
        <v>553370</v>
      </c>
      <c r="H347" s="20"/>
      <c r="J347" s="187">
        <v>515243</v>
      </c>
      <c r="K347" s="186">
        <f t="shared" si="27"/>
        <v>515243</v>
      </c>
      <c r="L347" s="166" t="str">
        <f t="shared" si="28"/>
        <v>OK</v>
      </c>
    </row>
    <row r="348" spans="2:12" ht="12" x14ac:dyDescent="0.2">
      <c r="B348" s="92" t="s">
        <v>311</v>
      </c>
      <c r="C348" s="61" t="s">
        <v>1541</v>
      </c>
      <c r="D348" s="93" t="s">
        <v>1227</v>
      </c>
      <c r="E348" s="122">
        <v>1</v>
      </c>
      <c r="F348" s="94">
        <v>1138711</v>
      </c>
      <c r="G348" s="94">
        <f t="shared" si="26"/>
        <v>1138711</v>
      </c>
      <c r="H348" s="20"/>
      <c r="J348" s="187">
        <v>1060254</v>
      </c>
      <c r="K348" s="186">
        <f t="shared" si="27"/>
        <v>1060254</v>
      </c>
      <c r="L348" s="166" t="str">
        <f t="shared" si="28"/>
        <v>OK</v>
      </c>
    </row>
    <row r="349" spans="2:12" ht="12" x14ac:dyDescent="0.2">
      <c r="B349" s="92" t="s">
        <v>312</v>
      </c>
      <c r="C349" s="61" t="s">
        <v>1542</v>
      </c>
      <c r="D349" s="93" t="s">
        <v>1227</v>
      </c>
      <c r="E349" s="122">
        <v>1</v>
      </c>
      <c r="F349" s="94">
        <v>1240099</v>
      </c>
      <c r="G349" s="94">
        <f t="shared" si="26"/>
        <v>1240099</v>
      </c>
      <c r="H349" s="20"/>
      <c r="J349" s="187">
        <v>1154656</v>
      </c>
      <c r="K349" s="186">
        <f t="shared" si="27"/>
        <v>1154656</v>
      </c>
      <c r="L349" s="166" t="str">
        <f t="shared" si="28"/>
        <v>OK</v>
      </c>
    </row>
    <row r="350" spans="2:12" ht="12" x14ac:dyDescent="0.2">
      <c r="B350" s="92" t="s">
        <v>313</v>
      </c>
      <c r="C350" s="61" t="s">
        <v>1543</v>
      </c>
      <c r="D350" s="89" t="s">
        <v>2522</v>
      </c>
      <c r="E350" s="122">
        <v>1</v>
      </c>
      <c r="F350" s="94">
        <v>4279</v>
      </c>
      <c r="G350" s="94">
        <f t="shared" si="26"/>
        <v>4279</v>
      </c>
      <c r="H350" s="20"/>
      <c r="J350" s="187">
        <v>3984</v>
      </c>
      <c r="K350" s="186">
        <f t="shared" si="27"/>
        <v>3984</v>
      </c>
      <c r="L350" s="166" t="str">
        <f t="shared" si="28"/>
        <v>OK</v>
      </c>
    </row>
    <row r="351" spans="2:12" ht="12" x14ac:dyDescent="0.2">
      <c r="B351" s="92" t="s">
        <v>314</v>
      </c>
      <c r="C351" s="59" t="s">
        <v>1544</v>
      </c>
      <c r="D351" s="89" t="s">
        <v>2522</v>
      </c>
      <c r="E351" s="122">
        <v>1</v>
      </c>
      <c r="F351" s="94">
        <v>7369</v>
      </c>
      <c r="G351" s="94">
        <f t="shared" si="26"/>
        <v>7369</v>
      </c>
      <c r="H351" s="20"/>
      <c r="J351" s="187">
        <v>6861</v>
      </c>
      <c r="K351" s="186">
        <f t="shared" si="27"/>
        <v>6861</v>
      </c>
      <c r="L351" s="166" t="str">
        <f t="shared" si="28"/>
        <v>OK</v>
      </c>
    </row>
    <row r="352" spans="2:12" ht="12" x14ac:dyDescent="0.2">
      <c r="B352" s="92" t="s">
        <v>315</v>
      </c>
      <c r="C352" s="59" t="s">
        <v>1545</v>
      </c>
      <c r="D352" s="89" t="s">
        <v>2522</v>
      </c>
      <c r="E352" s="122">
        <v>1</v>
      </c>
      <c r="F352" s="94">
        <v>7056</v>
      </c>
      <c r="G352" s="94">
        <f t="shared" si="26"/>
        <v>7056</v>
      </c>
      <c r="H352" s="20"/>
      <c r="J352" s="187">
        <v>6570</v>
      </c>
      <c r="K352" s="186">
        <f t="shared" si="27"/>
        <v>6570</v>
      </c>
      <c r="L352" s="166" t="str">
        <f t="shared" si="28"/>
        <v>OK</v>
      </c>
    </row>
    <row r="353" spans="2:12" ht="12" x14ac:dyDescent="0.2">
      <c r="B353" s="92" t="s">
        <v>316</v>
      </c>
      <c r="C353" s="61" t="s">
        <v>1546</v>
      </c>
      <c r="D353" s="89" t="s">
        <v>2522</v>
      </c>
      <c r="E353" s="122">
        <v>1</v>
      </c>
      <c r="F353" s="94">
        <v>6334</v>
      </c>
      <c r="G353" s="94">
        <f t="shared" si="26"/>
        <v>6334</v>
      </c>
      <c r="H353" s="20"/>
      <c r="J353" s="187">
        <v>5898</v>
      </c>
      <c r="K353" s="186">
        <f t="shared" si="27"/>
        <v>5898</v>
      </c>
      <c r="L353" s="166" t="str">
        <f t="shared" si="28"/>
        <v>OK</v>
      </c>
    </row>
    <row r="354" spans="2:12" ht="12" x14ac:dyDescent="0.2">
      <c r="B354" s="92" t="s">
        <v>317</v>
      </c>
      <c r="C354" s="59" t="s">
        <v>1547</v>
      </c>
      <c r="D354" s="89" t="s">
        <v>2522</v>
      </c>
      <c r="E354" s="122">
        <v>1</v>
      </c>
      <c r="F354" s="94">
        <v>9103</v>
      </c>
      <c r="G354" s="94">
        <f t="shared" si="26"/>
        <v>9103</v>
      </c>
      <c r="H354" s="20"/>
      <c r="J354" s="187">
        <v>8476</v>
      </c>
      <c r="K354" s="186">
        <f t="shared" si="27"/>
        <v>8476</v>
      </c>
      <c r="L354" s="166" t="str">
        <f t="shared" si="28"/>
        <v>OK</v>
      </c>
    </row>
    <row r="355" spans="2:12" ht="12" x14ac:dyDescent="0.2">
      <c r="B355" s="92" t="s">
        <v>318</v>
      </c>
      <c r="C355" s="61" t="s">
        <v>1548</v>
      </c>
      <c r="D355" s="89" t="s">
        <v>2522</v>
      </c>
      <c r="E355" s="122">
        <v>1</v>
      </c>
      <c r="F355" s="94">
        <v>11673</v>
      </c>
      <c r="G355" s="94">
        <f t="shared" si="26"/>
        <v>11673</v>
      </c>
      <c r="H355" s="20"/>
      <c r="J355" s="187">
        <v>10869</v>
      </c>
      <c r="K355" s="186">
        <f t="shared" si="27"/>
        <v>10869</v>
      </c>
      <c r="L355" s="166" t="str">
        <f t="shared" si="28"/>
        <v>OK</v>
      </c>
    </row>
    <row r="356" spans="2:12" ht="12" x14ac:dyDescent="0.2">
      <c r="B356" s="92" t="s">
        <v>319</v>
      </c>
      <c r="C356" s="59" t="s">
        <v>1549</v>
      </c>
      <c r="D356" s="89" t="s">
        <v>2522</v>
      </c>
      <c r="E356" s="122">
        <v>1</v>
      </c>
      <c r="F356" s="94">
        <v>15260</v>
      </c>
      <c r="G356" s="94">
        <f t="shared" si="26"/>
        <v>15260</v>
      </c>
      <c r="H356" s="20"/>
      <c r="J356" s="187">
        <v>14209</v>
      </c>
      <c r="K356" s="186">
        <f t="shared" si="27"/>
        <v>14209</v>
      </c>
      <c r="L356" s="166" t="str">
        <f t="shared" si="28"/>
        <v>OK</v>
      </c>
    </row>
    <row r="357" spans="2:12" ht="12" x14ac:dyDescent="0.2">
      <c r="B357" s="92" t="s">
        <v>320</v>
      </c>
      <c r="C357" s="59" t="s">
        <v>1550</v>
      </c>
      <c r="D357" s="89" t="s">
        <v>2522</v>
      </c>
      <c r="E357" s="122">
        <v>1</v>
      </c>
      <c r="F357" s="94">
        <v>17640</v>
      </c>
      <c r="G357" s="94">
        <f t="shared" si="26"/>
        <v>17640</v>
      </c>
      <c r="H357" s="20"/>
      <c r="J357" s="187">
        <v>16425</v>
      </c>
      <c r="K357" s="186">
        <f t="shared" si="27"/>
        <v>16425</v>
      </c>
      <c r="L357" s="166" t="str">
        <f t="shared" si="28"/>
        <v>OK</v>
      </c>
    </row>
    <row r="358" spans="2:12" ht="12" x14ac:dyDescent="0.2">
      <c r="B358" s="92" t="s">
        <v>321</v>
      </c>
      <c r="C358" s="59" t="s">
        <v>1551</v>
      </c>
      <c r="D358" s="89" t="s">
        <v>2522</v>
      </c>
      <c r="E358" s="122">
        <v>1</v>
      </c>
      <c r="F358" s="94">
        <v>25686</v>
      </c>
      <c r="G358" s="94">
        <f t="shared" si="26"/>
        <v>25686</v>
      </c>
      <c r="H358" s="20"/>
      <c r="J358" s="187">
        <v>23916</v>
      </c>
      <c r="K358" s="186">
        <f t="shared" si="27"/>
        <v>23916</v>
      </c>
      <c r="L358" s="166" t="str">
        <f t="shared" si="28"/>
        <v>OK</v>
      </c>
    </row>
    <row r="359" spans="2:12" ht="12" x14ac:dyDescent="0.2">
      <c r="B359" s="92" t="s">
        <v>322</v>
      </c>
      <c r="C359" s="59" t="s">
        <v>1552</v>
      </c>
      <c r="D359" s="89" t="s">
        <v>2522</v>
      </c>
      <c r="E359" s="122">
        <v>1</v>
      </c>
      <c r="F359" s="94">
        <v>40722</v>
      </c>
      <c r="G359" s="94">
        <f t="shared" si="26"/>
        <v>40722</v>
      </c>
      <c r="H359" s="20"/>
      <c r="J359" s="187">
        <v>37916</v>
      </c>
      <c r="K359" s="186">
        <f t="shared" si="27"/>
        <v>37916</v>
      </c>
      <c r="L359" s="166" t="str">
        <f t="shared" si="28"/>
        <v>OK</v>
      </c>
    </row>
    <row r="360" spans="2:12" ht="12" x14ac:dyDescent="0.2">
      <c r="B360" s="92" t="s">
        <v>323</v>
      </c>
      <c r="C360" s="59" t="s">
        <v>1553</v>
      </c>
      <c r="D360" s="89" t="s">
        <v>2522</v>
      </c>
      <c r="E360" s="122">
        <v>1</v>
      </c>
      <c r="F360" s="94">
        <v>51763</v>
      </c>
      <c r="G360" s="94">
        <f t="shared" si="26"/>
        <v>51763</v>
      </c>
      <c r="H360" s="20"/>
      <c r="J360" s="187">
        <v>48197</v>
      </c>
      <c r="K360" s="186">
        <f t="shared" si="27"/>
        <v>48197</v>
      </c>
      <c r="L360" s="166" t="str">
        <f t="shared" si="28"/>
        <v>OK</v>
      </c>
    </row>
    <row r="361" spans="2:12" ht="12" x14ac:dyDescent="0.2">
      <c r="B361" s="92" t="s">
        <v>324</v>
      </c>
      <c r="C361" s="61" t="s">
        <v>1554</v>
      </c>
      <c r="D361" s="89" t="s">
        <v>2522</v>
      </c>
      <c r="E361" s="122">
        <v>1</v>
      </c>
      <c r="F361" s="94">
        <v>74417</v>
      </c>
      <c r="G361" s="94">
        <f t="shared" si="26"/>
        <v>74417</v>
      </c>
      <c r="H361" s="20"/>
      <c r="J361" s="187">
        <v>69290</v>
      </c>
      <c r="K361" s="186">
        <f t="shared" si="27"/>
        <v>69290</v>
      </c>
      <c r="L361" s="166" t="str">
        <f t="shared" si="28"/>
        <v>OK</v>
      </c>
    </row>
    <row r="362" spans="2:12" ht="12" x14ac:dyDescent="0.2">
      <c r="B362" s="92" t="s">
        <v>325</v>
      </c>
      <c r="C362" s="61" t="s">
        <v>1555</v>
      </c>
      <c r="D362" s="93" t="s">
        <v>1227</v>
      </c>
      <c r="E362" s="122">
        <v>1</v>
      </c>
      <c r="F362" s="94">
        <v>98770</v>
      </c>
      <c r="G362" s="94">
        <f t="shared" si="26"/>
        <v>98770</v>
      </c>
      <c r="H362" s="20"/>
      <c r="J362" s="187">
        <v>91965</v>
      </c>
      <c r="K362" s="186">
        <f t="shared" si="27"/>
        <v>91965</v>
      </c>
      <c r="L362" s="166" t="str">
        <f t="shared" si="28"/>
        <v>OK</v>
      </c>
    </row>
    <row r="363" spans="2:12" ht="12" x14ac:dyDescent="0.2">
      <c r="B363" s="92" t="s">
        <v>326</v>
      </c>
      <c r="C363" s="61" t="s">
        <v>1556</v>
      </c>
      <c r="D363" s="93" t="s">
        <v>1227</v>
      </c>
      <c r="E363" s="122">
        <v>1</v>
      </c>
      <c r="F363" s="94">
        <v>61515</v>
      </c>
      <c r="G363" s="94">
        <f t="shared" si="26"/>
        <v>61515</v>
      </c>
      <c r="H363" s="20"/>
      <c r="J363" s="187">
        <v>57277</v>
      </c>
      <c r="K363" s="186">
        <f t="shared" si="27"/>
        <v>57277</v>
      </c>
      <c r="L363" s="166" t="str">
        <f t="shared" si="28"/>
        <v>OK</v>
      </c>
    </row>
    <row r="364" spans="2:12" ht="12" x14ac:dyDescent="0.2">
      <c r="B364" s="92" t="s">
        <v>327</v>
      </c>
      <c r="C364" s="61" t="s">
        <v>1557</v>
      </c>
      <c r="D364" s="93" t="s">
        <v>1227</v>
      </c>
      <c r="E364" s="122">
        <v>1</v>
      </c>
      <c r="F364" s="94">
        <v>22236</v>
      </c>
      <c r="G364" s="94">
        <f t="shared" si="26"/>
        <v>22236</v>
      </c>
      <c r="H364" s="20"/>
      <c r="J364" s="187">
        <v>20704</v>
      </c>
      <c r="K364" s="186">
        <f t="shared" si="27"/>
        <v>20704</v>
      </c>
      <c r="L364" s="166" t="str">
        <f t="shared" si="28"/>
        <v>OK</v>
      </c>
    </row>
    <row r="365" spans="2:12" ht="12" x14ac:dyDescent="0.2">
      <c r="B365" s="92" t="s">
        <v>328</v>
      </c>
      <c r="C365" s="61" t="s">
        <v>1558</v>
      </c>
      <c r="D365" s="93" t="s">
        <v>1227</v>
      </c>
      <c r="E365" s="122">
        <v>1</v>
      </c>
      <c r="F365" s="94">
        <v>11932</v>
      </c>
      <c r="G365" s="94">
        <f t="shared" si="26"/>
        <v>11932</v>
      </c>
      <c r="H365" s="20"/>
      <c r="J365" s="187">
        <v>11110</v>
      </c>
      <c r="K365" s="186">
        <f t="shared" si="27"/>
        <v>11110</v>
      </c>
      <c r="L365" s="166" t="str">
        <f t="shared" si="28"/>
        <v>OK</v>
      </c>
    </row>
    <row r="366" spans="2:12" ht="12" x14ac:dyDescent="0.2">
      <c r="B366" s="92" t="s">
        <v>329</v>
      </c>
      <c r="C366" s="61" t="s">
        <v>1559</v>
      </c>
      <c r="D366" s="93" t="s">
        <v>1227</v>
      </c>
      <c r="E366" s="122">
        <v>1</v>
      </c>
      <c r="F366" s="94">
        <v>27935</v>
      </c>
      <c r="G366" s="94">
        <f t="shared" si="26"/>
        <v>27935</v>
      </c>
      <c r="H366" s="20"/>
      <c r="J366" s="187">
        <v>26010</v>
      </c>
      <c r="K366" s="186">
        <f t="shared" si="27"/>
        <v>26010</v>
      </c>
      <c r="L366" s="166" t="str">
        <f t="shared" si="28"/>
        <v>OK</v>
      </c>
    </row>
    <row r="367" spans="2:12" ht="12" x14ac:dyDescent="0.2">
      <c r="B367" s="92" t="s">
        <v>330</v>
      </c>
      <c r="C367" s="61" t="s">
        <v>1560</v>
      </c>
      <c r="D367" s="89" t="s">
        <v>2522</v>
      </c>
      <c r="E367" s="122">
        <v>1</v>
      </c>
      <c r="F367" s="94">
        <v>46144</v>
      </c>
      <c r="G367" s="94">
        <f t="shared" si="26"/>
        <v>46144</v>
      </c>
      <c r="H367" s="20"/>
      <c r="J367" s="187">
        <v>42965</v>
      </c>
      <c r="K367" s="186">
        <f t="shared" si="27"/>
        <v>42965</v>
      </c>
      <c r="L367" s="166" t="str">
        <f t="shared" si="28"/>
        <v>OK</v>
      </c>
    </row>
    <row r="368" spans="2:12" ht="12" x14ac:dyDescent="0.2">
      <c r="B368" s="105" t="s">
        <v>331</v>
      </c>
      <c r="C368" s="66" t="s">
        <v>1561</v>
      </c>
      <c r="D368" s="86"/>
      <c r="E368" s="122"/>
      <c r="F368" s="94"/>
      <c r="G368" s="94"/>
      <c r="H368" s="20"/>
      <c r="J368" s="187"/>
      <c r="K368" s="186">
        <f t="shared" si="27"/>
        <v>0</v>
      </c>
      <c r="L368" s="166" t="str">
        <f t="shared" si="28"/>
        <v>OK</v>
      </c>
    </row>
    <row r="369" spans="2:12" ht="12" x14ac:dyDescent="0.2">
      <c r="B369" s="92" t="s">
        <v>332</v>
      </c>
      <c r="C369" s="61" t="s">
        <v>1562</v>
      </c>
      <c r="D369" s="93" t="s">
        <v>1227</v>
      </c>
      <c r="E369" s="122">
        <v>1</v>
      </c>
      <c r="F369" s="94">
        <v>2633</v>
      </c>
      <c r="G369" s="94">
        <f>ROUND(E369*F369,2)</f>
        <v>2633</v>
      </c>
      <c r="H369" s="20"/>
      <c r="J369" s="187">
        <v>2452</v>
      </c>
      <c r="K369" s="186">
        <f t="shared" si="27"/>
        <v>2452</v>
      </c>
      <c r="L369" s="166" t="str">
        <f t="shared" si="28"/>
        <v>OK</v>
      </c>
    </row>
    <row r="370" spans="2:12" ht="12" x14ac:dyDescent="0.2">
      <c r="B370" s="92" t="s">
        <v>333</v>
      </c>
      <c r="C370" s="61" t="s">
        <v>1563</v>
      </c>
      <c r="D370" s="93" t="s">
        <v>1227</v>
      </c>
      <c r="E370" s="122">
        <v>1</v>
      </c>
      <c r="F370" s="94">
        <v>4230</v>
      </c>
      <c r="G370" s="94">
        <f>ROUND(E370*F370,2)</f>
        <v>4230</v>
      </c>
      <c r="H370" s="20"/>
      <c r="J370" s="187">
        <v>3939</v>
      </c>
      <c r="K370" s="186">
        <f t="shared" si="27"/>
        <v>3939</v>
      </c>
      <c r="L370" s="166" t="str">
        <f t="shared" si="28"/>
        <v>OK</v>
      </c>
    </row>
    <row r="371" spans="2:12" ht="12" x14ac:dyDescent="0.2">
      <c r="B371" s="92" t="s">
        <v>334</v>
      </c>
      <c r="C371" s="61" t="s">
        <v>1564</v>
      </c>
      <c r="D371" s="89" t="s">
        <v>2522</v>
      </c>
      <c r="E371" s="122">
        <v>1</v>
      </c>
      <c r="F371" s="94">
        <v>10482</v>
      </c>
      <c r="G371" s="94">
        <f>ROUND(E371*F371,2)</f>
        <v>10482</v>
      </c>
      <c r="H371" s="20"/>
      <c r="J371" s="187">
        <v>9760</v>
      </c>
      <c r="K371" s="186">
        <f t="shared" si="27"/>
        <v>9760</v>
      </c>
      <c r="L371" s="166" t="str">
        <f t="shared" si="28"/>
        <v>OK</v>
      </c>
    </row>
    <row r="372" spans="2:12" ht="12" x14ac:dyDescent="0.2">
      <c r="B372" s="92" t="s">
        <v>335</v>
      </c>
      <c r="C372" s="61" t="s">
        <v>1565</v>
      </c>
      <c r="D372" s="89" t="s">
        <v>2522</v>
      </c>
      <c r="E372" s="122">
        <v>1</v>
      </c>
      <c r="F372" s="94">
        <v>13359</v>
      </c>
      <c r="G372" s="94">
        <f>ROUND(E372*F372,2)</f>
        <v>13359</v>
      </c>
      <c r="H372" s="20"/>
      <c r="J372" s="187">
        <v>12439</v>
      </c>
      <c r="K372" s="186">
        <f t="shared" si="27"/>
        <v>12439</v>
      </c>
      <c r="L372" s="166" t="str">
        <f t="shared" si="28"/>
        <v>OK</v>
      </c>
    </row>
    <row r="373" spans="2:12" ht="12" x14ac:dyDescent="0.2">
      <c r="B373" s="105" t="s">
        <v>336</v>
      </c>
      <c r="C373" s="60" t="s">
        <v>1566</v>
      </c>
      <c r="D373" s="86"/>
      <c r="E373" s="122"/>
      <c r="F373" s="94"/>
      <c r="G373" s="94"/>
      <c r="H373" s="20"/>
      <c r="J373" s="187"/>
      <c r="K373" s="186">
        <f t="shared" si="27"/>
        <v>0</v>
      </c>
      <c r="L373" s="166" t="str">
        <f t="shared" si="28"/>
        <v>OK</v>
      </c>
    </row>
    <row r="374" spans="2:12" ht="12" x14ac:dyDescent="0.2">
      <c r="B374" s="92" t="s">
        <v>337</v>
      </c>
      <c r="C374" s="59" t="s">
        <v>1567</v>
      </c>
      <c r="D374" s="93" t="s">
        <v>1227</v>
      </c>
      <c r="E374" s="122">
        <v>1</v>
      </c>
      <c r="F374" s="94">
        <v>84935</v>
      </c>
      <c r="G374" s="94">
        <f t="shared" ref="G374:G379" si="29">ROUND(E374*F374,2)</f>
        <v>84935</v>
      </c>
      <c r="H374" s="20"/>
      <c r="J374" s="187">
        <v>79083</v>
      </c>
      <c r="K374" s="186">
        <f t="shared" si="27"/>
        <v>79083</v>
      </c>
      <c r="L374" s="166" t="str">
        <f t="shared" si="28"/>
        <v>OK</v>
      </c>
    </row>
    <row r="375" spans="2:12" ht="12" x14ac:dyDescent="0.2">
      <c r="B375" s="92" t="s">
        <v>338</v>
      </c>
      <c r="C375" s="61" t="s">
        <v>1568</v>
      </c>
      <c r="D375" s="93" t="s">
        <v>1227</v>
      </c>
      <c r="E375" s="122">
        <v>1</v>
      </c>
      <c r="F375" s="94">
        <v>37661</v>
      </c>
      <c r="G375" s="94">
        <f t="shared" si="29"/>
        <v>37661</v>
      </c>
      <c r="H375" s="20"/>
      <c r="J375" s="187">
        <v>35066</v>
      </c>
      <c r="K375" s="186">
        <f t="shared" si="27"/>
        <v>35066</v>
      </c>
      <c r="L375" s="166" t="str">
        <f t="shared" si="28"/>
        <v>OK</v>
      </c>
    </row>
    <row r="376" spans="2:12" ht="12" x14ac:dyDescent="0.2">
      <c r="B376" s="92" t="s">
        <v>339</v>
      </c>
      <c r="C376" s="59" t="s">
        <v>1569</v>
      </c>
      <c r="D376" s="93" t="s">
        <v>1227</v>
      </c>
      <c r="E376" s="122">
        <v>1</v>
      </c>
      <c r="F376" s="94">
        <v>52068</v>
      </c>
      <c r="G376" s="94">
        <f t="shared" si="29"/>
        <v>52068</v>
      </c>
      <c r="H376" s="20"/>
      <c r="J376" s="187">
        <v>51547</v>
      </c>
      <c r="K376" s="186">
        <f t="shared" si="27"/>
        <v>51547</v>
      </c>
      <c r="L376" s="166" t="str">
        <f t="shared" si="28"/>
        <v>OK</v>
      </c>
    </row>
    <row r="377" spans="2:12" ht="12" x14ac:dyDescent="0.2">
      <c r="B377" s="92" t="s">
        <v>340</v>
      </c>
      <c r="C377" s="61" t="s">
        <v>1570</v>
      </c>
      <c r="D377" s="93" t="s">
        <v>1227</v>
      </c>
      <c r="E377" s="122">
        <v>1</v>
      </c>
      <c r="F377" s="94">
        <v>17005</v>
      </c>
      <c r="G377" s="94">
        <f t="shared" si="29"/>
        <v>17005</v>
      </c>
      <c r="H377" s="20"/>
      <c r="J377" s="187">
        <v>16835</v>
      </c>
      <c r="K377" s="186">
        <f t="shared" si="27"/>
        <v>16835</v>
      </c>
      <c r="L377" s="166" t="str">
        <f t="shared" si="28"/>
        <v>OK</v>
      </c>
    </row>
    <row r="378" spans="2:12" ht="12" x14ac:dyDescent="0.2">
      <c r="B378" s="92" t="s">
        <v>341</v>
      </c>
      <c r="C378" s="61" t="s">
        <v>1571</v>
      </c>
      <c r="D378" s="93" t="s">
        <v>1227</v>
      </c>
      <c r="E378" s="122">
        <v>1</v>
      </c>
      <c r="F378" s="94">
        <v>34105</v>
      </c>
      <c r="G378" s="94">
        <f t="shared" si="29"/>
        <v>34105</v>
      </c>
      <c r="H378" s="20"/>
      <c r="J378" s="187">
        <v>31755</v>
      </c>
      <c r="K378" s="186">
        <f t="shared" si="27"/>
        <v>31755</v>
      </c>
      <c r="L378" s="166" t="str">
        <f t="shared" si="28"/>
        <v>OK</v>
      </c>
    </row>
    <row r="379" spans="2:12" ht="12" x14ac:dyDescent="0.2">
      <c r="B379" s="92" t="s">
        <v>342</v>
      </c>
      <c r="C379" s="61" t="s">
        <v>1572</v>
      </c>
      <c r="D379" s="93" t="s">
        <v>1227</v>
      </c>
      <c r="E379" s="122">
        <v>1</v>
      </c>
      <c r="F379" s="94">
        <v>34614</v>
      </c>
      <c r="G379" s="94">
        <f t="shared" si="29"/>
        <v>34614</v>
      </c>
      <c r="H379" s="20"/>
      <c r="J379" s="187">
        <v>32229</v>
      </c>
      <c r="K379" s="186">
        <f t="shared" si="27"/>
        <v>32229</v>
      </c>
      <c r="L379" s="166" t="str">
        <f t="shared" si="28"/>
        <v>OK</v>
      </c>
    </row>
    <row r="380" spans="2:12" ht="12" x14ac:dyDescent="0.2">
      <c r="B380" s="105" t="s">
        <v>343</v>
      </c>
      <c r="C380" s="60" t="s">
        <v>1573</v>
      </c>
      <c r="D380" s="86"/>
      <c r="E380" s="122"/>
      <c r="F380" s="94"/>
      <c r="G380" s="94"/>
      <c r="H380" s="20"/>
      <c r="J380" s="187"/>
      <c r="K380" s="186">
        <f t="shared" si="27"/>
        <v>0</v>
      </c>
      <c r="L380" s="166" t="str">
        <f t="shared" si="28"/>
        <v>OK</v>
      </c>
    </row>
    <row r="381" spans="2:12" ht="12" x14ac:dyDescent="0.2">
      <c r="B381" s="92" t="s">
        <v>344</v>
      </c>
      <c r="C381" s="59" t="s">
        <v>1361</v>
      </c>
      <c r="D381" s="93" t="s">
        <v>1227</v>
      </c>
      <c r="E381" s="122">
        <v>1</v>
      </c>
      <c r="F381" s="94">
        <v>62867</v>
      </c>
      <c r="G381" s="94">
        <f t="shared" ref="G381:G386" si="30">ROUND(E381*F381,2)</f>
        <v>62867</v>
      </c>
      <c r="H381" s="20"/>
      <c r="J381" s="187">
        <v>58535</v>
      </c>
      <c r="K381" s="186">
        <f t="shared" si="27"/>
        <v>58535</v>
      </c>
      <c r="L381" s="166" t="str">
        <f t="shared" si="28"/>
        <v>OK</v>
      </c>
    </row>
    <row r="382" spans="2:12" ht="12" x14ac:dyDescent="0.2">
      <c r="B382" s="92" t="s">
        <v>345</v>
      </c>
      <c r="C382" s="59" t="s">
        <v>1362</v>
      </c>
      <c r="D382" s="93" t="s">
        <v>1227</v>
      </c>
      <c r="E382" s="122">
        <v>1</v>
      </c>
      <c r="F382" s="94">
        <v>86690</v>
      </c>
      <c r="G382" s="94">
        <f t="shared" si="30"/>
        <v>86690</v>
      </c>
      <c r="H382" s="20"/>
      <c r="J382" s="187">
        <v>85823</v>
      </c>
      <c r="K382" s="186">
        <f t="shared" si="27"/>
        <v>85823</v>
      </c>
      <c r="L382" s="166" t="str">
        <f t="shared" si="28"/>
        <v>OK</v>
      </c>
    </row>
    <row r="383" spans="2:12" ht="12" x14ac:dyDescent="0.2">
      <c r="B383" s="92" t="s">
        <v>346</v>
      </c>
      <c r="C383" s="61" t="s">
        <v>1574</v>
      </c>
      <c r="D383" s="93" t="s">
        <v>1227</v>
      </c>
      <c r="E383" s="122">
        <v>1</v>
      </c>
      <c r="F383" s="94">
        <v>33194</v>
      </c>
      <c r="G383" s="94">
        <f t="shared" si="30"/>
        <v>33194</v>
      </c>
      <c r="H383" s="20"/>
      <c r="J383" s="187">
        <v>32862</v>
      </c>
      <c r="K383" s="186">
        <f t="shared" si="27"/>
        <v>32862</v>
      </c>
      <c r="L383" s="166" t="str">
        <f t="shared" si="28"/>
        <v>OK</v>
      </c>
    </row>
    <row r="384" spans="2:12" ht="12" x14ac:dyDescent="0.2">
      <c r="B384" s="92" t="s">
        <v>347</v>
      </c>
      <c r="C384" s="61" t="s">
        <v>1575</v>
      </c>
      <c r="D384" s="93" t="s">
        <v>1227</v>
      </c>
      <c r="E384" s="122">
        <v>1</v>
      </c>
      <c r="F384" s="94">
        <v>37703</v>
      </c>
      <c r="G384" s="94">
        <f t="shared" si="30"/>
        <v>37703</v>
      </c>
      <c r="H384" s="20"/>
      <c r="J384" s="187">
        <v>37326</v>
      </c>
      <c r="K384" s="186">
        <f t="shared" si="27"/>
        <v>37326</v>
      </c>
      <c r="L384" s="166" t="str">
        <f t="shared" si="28"/>
        <v>OK</v>
      </c>
    </row>
    <row r="385" spans="2:12" ht="12" x14ac:dyDescent="0.2">
      <c r="B385" s="92" t="s">
        <v>348</v>
      </c>
      <c r="C385" s="61" t="s">
        <v>1576</v>
      </c>
      <c r="D385" s="93" t="s">
        <v>1227</v>
      </c>
      <c r="E385" s="122">
        <v>1</v>
      </c>
      <c r="F385" s="94">
        <v>44392</v>
      </c>
      <c r="G385" s="94">
        <f t="shared" si="30"/>
        <v>44392</v>
      </c>
      <c r="H385" s="20"/>
      <c r="J385" s="187">
        <v>43948</v>
      </c>
      <c r="K385" s="186">
        <f t="shared" si="27"/>
        <v>43948</v>
      </c>
      <c r="L385" s="166" t="str">
        <f t="shared" si="28"/>
        <v>OK</v>
      </c>
    </row>
    <row r="386" spans="2:12" ht="12" x14ac:dyDescent="0.2">
      <c r="B386" s="92" t="s">
        <v>349</v>
      </c>
      <c r="C386" s="61" t="s">
        <v>1577</v>
      </c>
      <c r="D386" s="93" t="s">
        <v>1227</v>
      </c>
      <c r="E386" s="122">
        <v>1</v>
      </c>
      <c r="F386" s="94">
        <v>50892</v>
      </c>
      <c r="G386" s="94">
        <f t="shared" si="30"/>
        <v>50892</v>
      </c>
      <c r="H386" s="20"/>
      <c r="J386" s="187">
        <v>50383</v>
      </c>
      <c r="K386" s="186">
        <f t="shared" si="27"/>
        <v>50383</v>
      </c>
      <c r="L386" s="166" t="str">
        <f t="shared" si="28"/>
        <v>OK</v>
      </c>
    </row>
    <row r="387" spans="2:12" ht="12" x14ac:dyDescent="0.2">
      <c r="B387" s="105" t="s">
        <v>350</v>
      </c>
      <c r="C387" s="60" t="s">
        <v>1578</v>
      </c>
      <c r="D387" s="86"/>
      <c r="E387" s="122"/>
      <c r="F387" s="94"/>
      <c r="G387" s="94"/>
      <c r="H387" s="20"/>
      <c r="J387" s="187"/>
      <c r="K387" s="186">
        <f t="shared" si="27"/>
        <v>0</v>
      </c>
      <c r="L387" s="166" t="str">
        <f t="shared" si="28"/>
        <v>OK</v>
      </c>
    </row>
    <row r="388" spans="2:12" ht="12" x14ac:dyDescent="0.2">
      <c r="B388" s="92" t="s">
        <v>351</v>
      </c>
      <c r="C388" s="59" t="s">
        <v>1579</v>
      </c>
      <c r="D388" s="89" t="s">
        <v>2522</v>
      </c>
      <c r="E388" s="122">
        <v>1</v>
      </c>
      <c r="F388" s="94">
        <v>24908</v>
      </c>
      <c r="G388" s="94">
        <f>ROUND(E388*F388,2)</f>
        <v>24908</v>
      </c>
      <c r="H388" s="20"/>
      <c r="J388" s="187">
        <v>23192</v>
      </c>
      <c r="K388" s="186">
        <f t="shared" si="27"/>
        <v>23192</v>
      </c>
      <c r="L388" s="166" t="str">
        <f t="shared" si="28"/>
        <v>OK</v>
      </c>
    </row>
    <row r="389" spans="2:12" ht="12" x14ac:dyDescent="0.2">
      <c r="B389" s="92" t="s">
        <v>352</v>
      </c>
      <c r="C389" s="59" t="s">
        <v>1580</v>
      </c>
      <c r="D389" s="89" t="s">
        <v>2522</v>
      </c>
      <c r="E389" s="122">
        <v>1</v>
      </c>
      <c r="F389" s="94">
        <v>31347</v>
      </c>
      <c r="G389" s="94">
        <f>ROUND(E389*F389,2)</f>
        <v>31347</v>
      </c>
      <c r="H389" s="20"/>
      <c r="J389" s="187">
        <v>29187</v>
      </c>
      <c r="K389" s="186">
        <f t="shared" si="27"/>
        <v>29187</v>
      </c>
      <c r="L389" s="166" t="str">
        <f t="shared" si="28"/>
        <v>OK</v>
      </c>
    </row>
    <row r="390" spans="2:12" ht="12" x14ac:dyDescent="0.2">
      <c r="B390" s="92" t="s">
        <v>353</v>
      </c>
      <c r="C390" s="59" t="s">
        <v>1581</v>
      </c>
      <c r="D390" s="89" t="s">
        <v>2522</v>
      </c>
      <c r="E390" s="122">
        <v>1</v>
      </c>
      <c r="F390" s="94">
        <v>62952</v>
      </c>
      <c r="G390" s="94">
        <f>ROUND(E390*F390,2)</f>
        <v>62952</v>
      </c>
      <c r="H390" s="20"/>
      <c r="J390" s="187">
        <v>58615</v>
      </c>
      <c r="K390" s="186">
        <f t="shared" si="27"/>
        <v>58615</v>
      </c>
      <c r="L390" s="166" t="str">
        <f t="shared" si="28"/>
        <v>OK</v>
      </c>
    </row>
    <row r="391" spans="2:12" ht="12" x14ac:dyDescent="0.2">
      <c r="B391" s="92" t="s">
        <v>354</v>
      </c>
      <c r="C391" s="59" t="s">
        <v>1582</v>
      </c>
      <c r="D391" s="89" t="s">
        <v>2522</v>
      </c>
      <c r="E391" s="122">
        <v>1</v>
      </c>
      <c r="F391" s="94">
        <v>16174</v>
      </c>
      <c r="G391" s="94">
        <f>ROUND(E391*F391,2)</f>
        <v>16174</v>
      </c>
      <c r="H391" s="20"/>
      <c r="J391" s="187">
        <v>15060</v>
      </c>
      <c r="K391" s="186">
        <f t="shared" si="27"/>
        <v>15060</v>
      </c>
      <c r="L391" s="166" t="str">
        <f t="shared" si="28"/>
        <v>OK</v>
      </c>
    </row>
    <row r="392" spans="2:12" ht="12" x14ac:dyDescent="0.2">
      <c r="B392" s="92" t="s">
        <v>355</v>
      </c>
      <c r="C392" s="59" t="s">
        <v>1583</v>
      </c>
      <c r="D392" s="89" t="s">
        <v>2522</v>
      </c>
      <c r="E392" s="122">
        <v>1</v>
      </c>
      <c r="F392" s="94">
        <v>18599</v>
      </c>
      <c r="G392" s="94">
        <f>ROUND(E392*F392,2)</f>
        <v>18599</v>
      </c>
      <c r="H392" s="20"/>
      <c r="J392" s="187">
        <v>17318</v>
      </c>
      <c r="K392" s="186">
        <f t="shared" si="27"/>
        <v>17318</v>
      </c>
      <c r="L392" s="166" t="str">
        <f t="shared" si="28"/>
        <v>OK</v>
      </c>
    </row>
    <row r="393" spans="2:12" ht="12" x14ac:dyDescent="0.2">
      <c r="B393" s="105" t="s">
        <v>356</v>
      </c>
      <c r="C393" s="60" t="s">
        <v>1584</v>
      </c>
      <c r="D393" s="86"/>
      <c r="E393" s="122"/>
      <c r="F393" s="94"/>
      <c r="G393" s="94"/>
      <c r="H393" s="20"/>
      <c r="J393" s="187"/>
      <c r="K393" s="186">
        <f t="shared" si="27"/>
        <v>0</v>
      </c>
      <c r="L393" s="166" t="str">
        <f t="shared" si="28"/>
        <v>OK</v>
      </c>
    </row>
    <row r="394" spans="2:12" ht="12" x14ac:dyDescent="0.2">
      <c r="B394" s="92" t="s">
        <v>357</v>
      </c>
      <c r="C394" s="61" t="s">
        <v>1585</v>
      </c>
      <c r="D394" s="93" t="s">
        <v>1227</v>
      </c>
      <c r="E394" s="122">
        <v>1</v>
      </c>
      <c r="F394" s="94">
        <v>23399</v>
      </c>
      <c r="G394" s="94">
        <f t="shared" ref="G394:G457" si="31">ROUND(E394*F394,2)</f>
        <v>23399</v>
      </c>
      <c r="H394" s="20"/>
      <c r="J394" s="187">
        <v>21787</v>
      </c>
      <c r="K394" s="186">
        <f t="shared" si="27"/>
        <v>21787</v>
      </c>
      <c r="L394" s="166" t="str">
        <f t="shared" si="28"/>
        <v>OK</v>
      </c>
    </row>
    <row r="395" spans="2:12" ht="12" x14ac:dyDescent="0.2">
      <c r="B395" s="92" t="s">
        <v>358</v>
      </c>
      <c r="C395" s="61" t="s">
        <v>1586</v>
      </c>
      <c r="D395" s="93" t="s">
        <v>1227</v>
      </c>
      <c r="E395" s="122">
        <v>1</v>
      </c>
      <c r="F395" s="94">
        <v>14469</v>
      </c>
      <c r="G395" s="94">
        <f t="shared" si="31"/>
        <v>14469</v>
      </c>
      <c r="H395" s="20"/>
      <c r="J395" s="187">
        <v>13472</v>
      </c>
      <c r="K395" s="186">
        <f t="shared" si="27"/>
        <v>13472</v>
      </c>
      <c r="L395" s="166" t="str">
        <f t="shared" si="28"/>
        <v>OK</v>
      </c>
    </row>
    <row r="396" spans="2:12" ht="12" x14ac:dyDescent="0.2">
      <c r="B396" s="92" t="s">
        <v>359</v>
      </c>
      <c r="C396" s="61" t="s">
        <v>1587</v>
      </c>
      <c r="D396" s="93" t="s">
        <v>1227</v>
      </c>
      <c r="E396" s="122">
        <v>1</v>
      </c>
      <c r="F396" s="94">
        <v>7419</v>
      </c>
      <c r="G396" s="94">
        <f t="shared" si="31"/>
        <v>7419</v>
      </c>
      <c r="H396" s="20"/>
      <c r="J396" s="187">
        <v>6908</v>
      </c>
      <c r="K396" s="186">
        <f t="shared" si="27"/>
        <v>6908</v>
      </c>
      <c r="L396" s="166" t="str">
        <f t="shared" si="28"/>
        <v>OK</v>
      </c>
    </row>
    <row r="397" spans="2:12" ht="12" x14ac:dyDescent="0.2">
      <c r="B397" s="92" t="s">
        <v>360</v>
      </c>
      <c r="C397" s="59" t="s">
        <v>1588</v>
      </c>
      <c r="D397" s="93" t="s">
        <v>1227</v>
      </c>
      <c r="E397" s="122">
        <v>1</v>
      </c>
      <c r="F397" s="94">
        <v>396632</v>
      </c>
      <c r="G397" s="94">
        <f t="shared" si="31"/>
        <v>396632</v>
      </c>
      <c r="H397" s="20"/>
      <c r="J397" s="187">
        <v>369304</v>
      </c>
      <c r="K397" s="186">
        <f t="shared" si="27"/>
        <v>369304</v>
      </c>
      <c r="L397" s="166" t="str">
        <f t="shared" si="28"/>
        <v>OK</v>
      </c>
    </row>
    <row r="398" spans="2:12" ht="12" x14ac:dyDescent="0.2">
      <c r="B398" s="92" t="s">
        <v>361</v>
      </c>
      <c r="C398" s="59" t="s">
        <v>1589</v>
      </c>
      <c r="D398" s="93" t="s">
        <v>1227</v>
      </c>
      <c r="E398" s="122">
        <v>1</v>
      </c>
      <c r="F398" s="94">
        <v>264139</v>
      </c>
      <c r="G398" s="94">
        <f t="shared" si="31"/>
        <v>264139</v>
      </c>
      <c r="H398" s="20"/>
      <c r="J398" s="187">
        <v>245940</v>
      </c>
      <c r="K398" s="186">
        <f t="shared" ref="K398:K461" si="32">ROUND($E398*J398,0)</f>
        <v>245940</v>
      </c>
      <c r="L398" s="166" t="str">
        <f t="shared" ref="L398:L461" si="33">IF(AND(J398&gt;=$F398*0.9,J398&lt;=$F398),"OK","ERROR Vr")</f>
        <v>OK</v>
      </c>
    </row>
    <row r="399" spans="2:12" ht="12" x14ac:dyDescent="0.2">
      <c r="B399" s="92" t="s">
        <v>362</v>
      </c>
      <c r="C399" s="59" t="s">
        <v>1590</v>
      </c>
      <c r="D399" s="93" t="s">
        <v>1227</v>
      </c>
      <c r="E399" s="122">
        <v>1</v>
      </c>
      <c r="F399" s="94">
        <v>124001</v>
      </c>
      <c r="G399" s="94">
        <f t="shared" si="31"/>
        <v>124001</v>
      </c>
      <c r="H399" s="20"/>
      <c r="J399" s="187">
        <v>115457</v>
      </c>
      <c r="K399" s="186">
        <f t="shared" si="32"/>
        <v>115457</v>
      </c>
      <c r="L399" s="166" t="str">
        <f t="shared" si="33"/>
        <v>OK</v>
      </c>
    </row>
    <row r="400" spans="2:12" ht="12" x14ac:dyDescent="0.2">
      <c r="B400" s="92" t="s">
        <v>363</v>
      </c>
      <c r="C400" s="59" t="s">
        <v>1591</v>
      </c>
      <c r="D400" s="93" t="s">
        <v>1227</v>
      </c>
      <c r="E400" s="122">
        <v>1</v>
      </c>
      <c r="F400" s="94">
        <v>169426</v>
      </c>
      <c r="G400" s="94">
        <f t="shared" si="31"/>
        <v>169426</v>
      </c>
      <c r="H400" s="20"/>
      <c r="J400" s="187">
        <v>157753</v>
      </c>
      <c r="K400" s="186">
        <f t="shared" si="32"/>
        <v>157753</v>
      </c>
      <c r="L400" s="166" t="str">
        <f t="shared" si="33"/>
        <v>OK</v>
      </c>
    </row>
    <row r="401" spans="2:12" ht="12" x14ac:dyDescent="0.2">
      <c r="B401" s="92" t="s">
        <v>364</v>
      </c>
      <c r="C401" s="59" t="s">
        <v>1592</v>
      </c>
      <c r="D401" s="93" t="s">
        <v>1227</v>
      </c>
      <c r="E401" s="122">
        <v>1</v>
      </c>
      <c r="F401" s="94">
        <v>3105</v>
      </c>
      <c r="G401" s="94">
        <f t="shared" si="31"/>
        <v>3105</v>
      </c>
      <c r="H401" s="20"/>
      <c r="J401" s="187">
        <v>2891</v>
      </c>
      <c r="K401" s="186">
        <f t="shared" si="32"/>
        <v>2891</v>
      </c>
      <c r="L401" s="166" t="str">
        <f t="shared" si="33"/>
        <v>OK</v>
      </c>
    </row>
    <row r="402" spans="2:12" ht="12" x14ac:dyDescent="0.2">
      <c r="B402" s="92" t="s">
        <v>365</v>
      </c>
      <c r="C402" s="59" t="s">
        <v>1593</v>
      </c>
      <c r="D402" s="93" t="s">
        <v>1227</v>
      </c>
      <c r="E402" s="122">
        <v>1</v>
      </c>
      <c r="F402" s="94">
        <v>3709</v>
      </c>
      <c r="G402" s="94">
        <f t="shared" si="31"/>
        <v>3709</v>
      </c>
      <c r="H402" s="20"/>
      <c r="J402" s="187">
        <v>3453</v>
      </c>
      <c r="K402" s="186">
        <f t="shared" si="32"/>
        <v>3453</v>
      </c>
      <c r="L402" s="166" t="str">
        <f t="shared" si="33"/>
        <v>OK</v>
      </c>
    </row>
    <row r="403" spans="2:12" ht="12" x14ac:dyDescent="0.2">
      <c r="B403" s="92" t="s">
        <v>366</v>
      </c>
      <c r="C403" s="59" t="s">
        <v>1594</v>
      </c>
      <c r="D403" s="93" t="s">
        <v>1227</v>
      </c>
      <c r="E403" s="122">
        <v>1</v>
      </c>
      <c r="F403" s="94">
        <v>4211</v>
      </c>
      <c r="G403" s="94">
        <f t="shared" si="31"/>
        <v>4211</v>
      </c>
      <c r="H403" s="20"/>
      <c r="J403" s="187">
        <v>3921</v>
      </c>
      <c r="K403" s="186">
        <f t="shared" si="32"/>
        <v>3921</v>
      </c>
      <c r="L403" s="166" t="str">
        <f t="shared" si="33"/>
        <v>OK</v>
      </c>
    </row>
    <row r="404" spans="2:12" ht="12" x14ac:dyDescent="0.2">
      <c r="B404" s="92" t="s">
        <v>367</v>
      </c>
      <c r="C404" s="59" t="s">
        <v>1595</v>
      </c>
      <c r="D404" s="93" t="s">
        <v>1227</v>
      </c>
      <c r="E404" s="122">
        <v>1</v>
      </c>
      <c r="F404" s="94">
        <v>4622</v>
      </c>
      <c r="G404" s="94">
        <f t="shared" si="31"/>
        <v>4622</v>
      </c>
      <c r="H404" s="20"/>
      <c r="J404" s="187">
        <v>4304</v>
      </c>
      <c r="K404" s="186">
        <f t="shared" si="32"/>
        <v>4304</v>
      </c>
      <c r="L404" s="166" t="str">
        <f t="shared" si="33"/>
        <v>OK</v>
      </c>
    </row>
    <row r="405" spans="2:12" ht="12" x14ac:dyDescent="0.2">
      <c r="B405" s="92" t="s">
        <v>368</v>
      </c>
      <c r="C405" s="59" t="s">
        <v>1596</v>
      </c>
      <c r="D405" s="93" t="s">
        <v>1227</v>
      </c>
      <c r="E405" s="122">
        <v>1</v>
      </c>
      <c r="F405" s="94">
        <v>4854</v>
      </c>
      <c r="G405" s="94">
        <f t="shared" si="31"/>
        <v>4854</v>
      </c>
      <c r="H405" s="20"/>
      <c r="J405" s="187">
        <v>4520</v>
      </c>
      <c r="K405" s="186">
        <f t="shared" si="32"/>
        <v>4520</v>
      </c>
      <c r="L405" s="166" t="str">
        <f t="shared" si="33"/>
        <v>OK</v>
      </c>
    </row>
    <row r="406" spans="2:12" ht="12" x14ac:dyDescent="0.2">
      <c r="B406" s="92" t="s">
        <v>369</v>
      </c>
      <c r="C406" s="59" t="s">
        <v>1597</v>
      </c>
      <c r="D406" s="93" t="s">
        <v>1227</v>
      </c>
      <c r="E406" s="122">
        <v>1</v>
      </c>
      <c r="F406" s="94">
        <v>5282</v>
      </c>
      <c r="G406" s="94">
        <f t="shared" si="31"/>
        <v>5282</v>
      </c>
      <c r="H406" s="20"/>
      <c r="J406" s="187">
        <v>4918</v>
      </c>
      <c r="K406" s="186">
        <f t="shared" si="32"/>
        <v>4918</v>
      </c>
      <c r="L406" s="166" t="str">
        <f t="shared" si="33"/>
        <v>OK</v>
      </c>
    </row>
    <row r="407" spans="2:12" ht="12" x14ac:dyDescent="0.2">
      <c r="B407" s="92" t="s">
        <v>370</v>
      </c>
      <c r="C407" s="61" t="s">
        <v>1558</v>
      </c>
      <c r="D407" s="93" t="s">
        <v>1227</v>
      </c>
      <c r="E407" s="122">
        <v>1</v>
      </c>
      <c r="F407" s="94">
        <v>10736</v>
      </c>
      <c r="G407" s="94">
        <f t="shared" si="31"/>
        <v>10736</v>
      </c>
      <c r="H407" s="20"/>
      <c r="J407" s="187">
        <v>9996</v>
      </c>
      <c r="K407" s="186">
        <f t="shared" si="32"/>
        <v>9996</v>
      </c>
      <c r="L407" s="166" t="str">
        <f t="shared" si="33"/>
        <v>OK</v>
      </c>
    </row>
    <row r="408" spans="2:12" ht="12" x14ac:dyDescent="0.2">
      <c r="B408" s="92" t="s">
        <v>371</v>
      </c>
      <c r="C408" s="61" t="s">
        <v>1559</v>
      </c>
      <c r="D408" s="93" t="s">
        <v>1227</v>
      </c>
      <c r="E408" s="122">
        <v>1</v>
      </c>
      <c r="F408" s="94">
        <v>25141</v>
      </c>
      <c r="G408" s="94">
        <f t="shared" si="31"/>
        <v>25141</v>
      </c>
      <c r="H408" s="20"/>
      <c r="J408" s="187">
        <v>23409</v>
      </c>
      <c r="K408" s="186">
        <f t="shared" si="32"/>
        <v>23409</v>
      </c>
      <c r="L408" s="166" t="str">
        <f t="shared" si="33"/>
        <v>OK</v>
      </c>
    </row>
    <row r="409" spans="2:12" ht="12" x14ac:dyDescent="0.2">
      <c r="B409" s="92" t="s">
        <v>372</v>
      </c>
      <c r="C409" s="61" t="s">
        <v>1598</v>
      </c>
      <c r="D409" s="93" t="s">
        <v>1227</v>
      </c>
      <c r="E409" s="122">
        <v>1</v>
      </c>
      <c r="F409" s="94">
        <v>5412</v>
      </c>
      <c r="G409" s="94">
        <f t="shared" si="31"/>
        <v>5412</v>
      </c>
      <c r="H409" s="20"/>
      <c r="J409" s="187">
        <v>5039</v>
      </c>
      <c r="K409" s="186">
        <f t="shared" si="32"/>
        <v>5039</v>
      </c>
      <c r="L409" s="166" t="str">
        <f t="shared" si="33"/>
        <v>OK</v>
      </c>
    </row>
    <row r="410" spans="2:12" ht="12" x14ac:dyDescent="0.2">
      <c r="B410" s="92" t="s">
        <v>373</v>
      </c>
      <c r="C410" s="59" t="s">
        <v>1599</v>
      </c>
      <c r="D410" s="93" t="s">
        <v>1227</v>
      </c>
      <c r="E410" s="122">
        <v>1</v>
      </c>
      <c r="F410" s="94">
        <v>7023</v>
      </c>
      <c r="G410" s="94">
        <f t="shared" si="31"/>
        <v>7023</v>
      </c>
      <c r="H410" s="20"/>
      <c r="J410" s="187">
        <v>6539</v>
      </c>
      <c r="K410" s="186">
        <f t="shared" si="32"/>
        <v>6539</v>
      </c>
      <c r="L410" s="166" t="str">
        <f t="shared" si="33"/>
        <v>OK</v>
      </c>
    </row>
    <row r="411" spans="2:12" ht="12" x14ac:dyDescent="0.2">
      <c r="B411" s="92" t="s">
        <v>374</v>
      </c>
      <c r="C411" s="61" t="s">
        <v>1600</v>
      </c>
      <c r="D411" s="93" t="s">
        <v>1227</v>
      </c>
      <c r="E411" s="122">
        <v>1</v>
      </c>
      <c r="F411" s="94">
        <v>13228</v>
      </c>
      <c r="G411" s="94">
        <f t="shared" si="31"/>
        <v>13228</v>
      </c>
      <c r="H411" s="20"/>
      <c r="J411" s="187">
        <v>12317</v>
      </c>
      <c r="K411" s="186">
        <f t="shared" si="32"/>
        <v>12317</v>
      </c>
      <c r="L411" s="166" t="str">
        <f t="shared" si="33"/>
        <v>OK</v>
      </c>
    </row>
    <row r="412" spans="2:12" ht="12" x14ac:dyDescent="0.2">
      <c r="B412" s="92" t="s">
        <v>375</v>
      </c>
      <c r="C412" s="59" t="s">
        <v>1601</v>
      </c>
      <c r="D412" s="89" t="s">
        <v>2522</v>
      </c>
      <c r="E412" s="122">
        <v>1</v>
      </c>
      <c r="F412" s="94">
        <v>45748</v>
      </c>
      <c r="G412" s="94">
        <f t="shared" si="31"/>
        <v>45748</v>
      </c>
      <c r="H412" s="20"/>
      <c r="J412" s="187">
        <v>42596</v>
      </c>
      <c r="K412" s="186">
        <f t="shared" si="32"/>
        <v>42596</v>
      </c>
      <c r="L412" s="166" t="str">
        <f t="shared" si="33"/>
        <v>OK</v>
      </c>
    </row>
    <row r="413" spans="2:12" ht="12" x14ac:dyDescent="0.2">
      <c r="B413" s="92" t="s">
        <v>376</v>
      </c>
      <c r="C413" s="59" t="s">
        <v>1602</v>
      </c>
      <c r="D413" s="93" t="s">
        <v>1227</v>
      </c>
      <c r="E413" s="122">
        <v>1</v>
      </c>
      <c r="F413" s="94">
        <v>4931</v>
      </c>
      <c r="G413" s="94">
        <f t="shared" si="31"/>
        <v>4931</v>
      </c>
      <c r="H413" s="20"/>
      <c r="J413" s="187">
        <v>4591</v>
      </c>
      <c r="K413" s="186">
        <f t="shared" si="32"/>
        <v>4591</v>
      </c>
      <c r="L413" s="166" t="str">
        <f t="shared" si="33"/>
        <v>OK</v>
      </c>
    </row>
    <row r="414" spans="2:12" ht="12" x14ac:dyDescent="0.2">
      <c r="B414" s="92" t="s">
        <v>377</v>
      </c>
      <c r="C414" s="59" t="s">
        <v>1603</v>
      </c>
      <c r="D414" s="93" t="s">
        <v>1227</v>
      </c>
      <c r="E414" s="122">
        <v>1</v>
      </c>
      <c r="F414" s="94">
        <v>7377</v>
      </c>
      <c r="G414" s="94">
        <f t="shared" si="31"/>
        <v>7377</v>
      </c>
      <c r="H414" s="20"/>
      <c r="J414" s="187">
        <v>6869</v>
      </c>
      <c r="K414" s="186">
        <f t="shared" si="32"/>
        <v>6869</v>
      </c>
      <c r="L414" s="166" t="str">
        <f t="shared" si="33"/>
        <v>OK</v>
      </c>
    </row>
    <row r="415" spans="2:12" ht="12" x14ac:dyDescent="0.2">
      <c r="B415" s="92" t="s">
        <v>378</v>
      </c>
      <c r="C415" s="59" t="s">
        <v>1604</v>
      </c>
      <c r="D415" s="93" t="s">
        <v>1227</v>
      </c>
      <c r="E415" s="122">
        <v>1</v>
      </c>
      <c r="F415" s="94">
        <v>7786</v>
      </c>
      <c r="G415" s="94">
        <f t="shared" si="31"/>
        <v>7786</v>
      </c>
      <c r="H415" s="20"/>
      <c r="J415" s="187">
        <v>7250</v>
      </c>
      <c r="K415" s="186">
        <f t="shared" si="32"/>
        <v>7250</v>
      </c>
      <c r="L415" s="166" t="str">
        <f t="shared" si="33"/>
        <v>OK</v>
      </c>
    </row>
    <row r="416" spans="2:12" ht="12" x14ac:dyDescent="0.2">
      <c r="B416" s="92" t="s">
        <v>379</v>
      </c>
      <c r="C416" s="59" t="s">
        <v>1605</v>
      </c>
      <c r="D416" s="93" t="s">
        <v>1227</v>
      </c>
      <c r="E416" s="122">
        <v>1</v>
      </c>
      <c r="F416" s="94">
        <v>2258175</v>
      </c>
      <c r="G416" s="94">
        <f t="shared" si="31"/>
        <v>2258175</v>
      </c>
      <c r="H416" s="20"/>
      <c r="J416" s="187">
        <v>2102587</v>
      </c>
      <c r="K416" s="186">
        <f t="shared" si="32"/>
        <v>2102587</v>
      </c>
      <c r="L416" s="166" t="str">
        <f t="shared" si="33"/>
        <v>OK</v>
      </c>
    </row>
    <row r="417" spans="2:12" ht="12" x14ac:dyDescent="0.2">
      <c r="B417" s="92" t="s">
        <v>380</v>
      </c>
      <c r="C417" s="59" t="s">
        <v>1606</v>
      </c>
      <c r="D417" s="93" t="s">
        <v>1227</v>
      </c>
      <c r="E417" s="122">
        <v>1</v>
      </c>
      <c r="F417" s="94">
        <v>1011098</v>
      </c>
      <c r="G417" s="94">
        <f t="shared" si="31"/>
        <v>1011098</v>
      </c>
      <c r="H417" s="20"/>
      <c r="J417" s="187">
        <v>941433</v>
      </c>
      <c r="K417" s="186">
        <f t="shared" si="32"/>
        <v>941433</v>
      </c>
      <c r="L417" s="166" t="str">
        <f t="shared" si="33"/>
        <v>OK</v>
      </c>
    </row>
    <row r="418" spans="2:12" ht="12" x14ac:dyDescent="0.2">
      <c r="B418" s="92" t="s">
        <v>381</v>
      </c>
      <c r="C418" s="59" t="s">
        <v>1607</v>
      </c>
      <c r="D418" s="93" t="s">
        <v>1227</v>
      </c>
      <c r="E418" s="122">
        <v>1</v>
      </c>
      <c r="F418" s="94">
        <v>13938</v>
      </c>
      <c r="G418" s="94">
        <f t="shared" si="31"/>
        <v>13938</v>
      </c>
      <c r="H418" s="20"/>
      <c r="J418" s="187">
        <v>12978</v>
      </c>
      <c r="K418" s="186">
        <f t="shared" si="32"/>
        <v>12978</v>
      </c>
      <c r="L418" s="166" t="str">
        <f t="shared" si="33"/>
        <v>OK</v>
      </c>
    </row>
    <row r="419" spans="2:12" ht="12" x14ac:dyDescent="0.2">
      <c r="B419" s="92" t="s">
        <v>382</v>
      </c>
      <c r="C419" s="59" t="s">
        <v>1608</v>
      </c>
      <c r="D419" s="93" t="s">
        <v>1227</v>
      </c>
      <c r="E419" s="122">
        <v>1</v>
      </c>
      <c r="F419" s="94">
        <v>8622</v>
      </c>
      <c r="G419" s="94">
        <f t="shared" si="31"/>
        <v>8622</v>
      </c>
      <c r="H419" s="20"/>
      <c r="J419" s="187">
        <v>8028</v>
      </c>
      <c r="K419" s="186">
        <f t="shared" si="32"/>
        <v>8028</v>
      </c>
      <c r="L419" s="166" t="str">
        <f t="shared" si="33"/>
        <v>OK</v>
      </c>
    </row>
    <row r="420" spans="2:12" ht="12" x14ac:dyDescent="0.2">
      <c r="B420" s="92" t="s">
        <v>383</v>
      </c>
      <c r="C420" s="59" t="s">
        <v>1609</v>
      </c>
      <c r="D420" s="93" t="s">
        <v>1227</v>
      </c>
      <c r="E420" s="122">
        <v>1</v>
      </c>
      <c r="F420" s="94">
        <v>221885</v>
      </c>
      <c r="G420" s="94">
        <f t="shared" si="31"/>
        <v>221885</v>
      </c>
      <c r="H420" s="20"/>
      <c r="J420" s="187">
        <v>206597</v>
      </c>
      <c r="K420" s="186">
        <f t="shared" si="32"/>
        <v>206597</v>
      </c>
      <c r="L420" s="166" t="str">
        <f t="shared" si="33"/>
        <v>OK</v>
      </c>
    </row>
    <row r="421" spans="2:12" ht="12" x14ac:dyDescent="0.2">
      <c r="B421" s="92" t="s">
        <v>384</v>
      </c>
      <c r="C421" s="59" t="s">
        <v>1610</v>
      </c>
      <c r="D421" s="93" t="s">
        <v>1227</v>
      </c>
      <c r="E421" s="122">
        <v>1</v>
      </c>
      <c r="F421" s="94">
        <v>186913</v>
      </c>
      <c r="G421" s="94">
        <f t="shared" si="31"/>
        <v>186913</v>
      </c>
      <c r="H421" s="20"/>
      <c r="J421" s="187">
        <v>174035</v>
      </c>
      <c r="K421" s="186">
        <f t="shared" si="32"/>
        <v>174035</v>
      </c>
      <c r="L421" s="166" t="str">
        <f t="shared" si="33"/>
        <v>OK</v>
      </c>
    </row>
    <row r="422" spans="2:12" ht="12" x14ac:dyDescent="0.2">
      <c r="B422" s="92" t="s">
        <v>385</v>
      </c>
      <c r="C422" s="59" t="s">
        <v>1611</v>
      </c>
      <c r="D422" s="93" t="s">
        <v>1227</v>
      </c>
      <c r="E422" s="122">
        <v>1</v>
      </c>
      <c r="F422" s="94">
        <v>41058</v>
      </c>
      <c r="G422" s="94">
        <f t="shared" si="31"/>
        <v>41058</v>
      </c>
      <c r="H422" s="20"/>
      <c r="J422" s="187">
        <v>38229</v>
      </c>
      <c r="K422" s="186">
        <f t="shared" si="32"/>
        <v>38229</v>
      </c>
      <c r="L422" s="166" t="str">
        <f t="shared" si="33"/>
        <v>OK</v>
      </c>
    </row>
    <row r="423" spans="2:12" ht="12" x14ac:dyDescent="0.2">
      <c r="B423" s="92" t="s">
        <v>386</v>
      </c>
      <c r="C423" s="59" t="s">
        <v>1612</v>
      </c>
      <c r="D423" s="93" t="s">
        <v>1227</v>
      </c>
      <c r="E423" s="122">
        <v>1</v>
      </c>
      <c r="F423" s="94">
        <v>2549</v>
      </c>
      <c r="G423" s="94">
        <f t="shared" si="31"/>
        <v>2549</v>
      </c>
      <c r="H423" s="20"/>
      <c r="J423" s="187">
        <v>2373</v>
      </c>
      <c r="K423" s="186">
        <f t="shared" si="32"/>
        <v>2373</v>
      </c>
      <c r="L423" s="166" t="str">
        <f t="shared" si="33"/>
        <v>OK</v>
      </c>
    </row>
    <row r="424" spans="2:12" ht="12" x14ac:dyDescent="0.2">
      <c r="B424" s="92" t="s">
        <v>387</v>
      </c>
      <c r="C424" s="59" t="s">
        <v>1613</v>
      </c>
      <c r="D424" s="93" t="s">
        <v>1227</v>
      </c>
      <c r="E424" s="122">
        <v>1</v>
      </c>
      <c r="F424" s="94">
        <v>3424</v>
      </c>
      <c r="G424" s="94">
        <f t="shared" si="31"/>
        <v>3424</v>
      </c>
      <c r="H424" s="20"/>
      <c r="J424" s="187">
        <v>3188</v>
      </c>
      <c r="K424" s="186">
        <f t="shared" si="32"/>
        <v>3188</v>
      </c>
      <c r="L424" s="166" t="str">
        <f t="shared" si="33"/>
        <v>OK</v>
      </c>
    </row>
    <row r="425" spans="2:12" ht="12" x14ac:dyDescent="0.2">
      <c r="B425" s="92" t="s">
        <v>388</v>
      </c>
      <c r="C425" s="59" t="s">
        <v>1614</v>
      </c>
      <c r="D425" s="93" t="s">
        <v>1227</v>
      </c>
      <c r="E425" s="122">
        <v>1</v>
      </c>
      <c r="F425" s="94">
        <v>4119</v>
      </c>
      <c r="G425" s="94">
        <f t="shared" si="31"/>
        <v>4119</v>
      </c>
      <c r="H425" s="20"/>
      <c r="J425" s="187">
        <v>3835</v>
      </c>
      <c r="K425" s="186">
        <f t="shared" si="32"/>
        <v>3835</v>
      </c>
      <c r="L425" s="166" t="str">
        <f t="shared" si="33"/>
        <v>OK</v>
      </c>
    </row>
    <row r="426" spans="2:12" ht="12" x14ac:dyDescent="0.2">
      <c r="B426" s="92" t="s">
        <v>389</v>
      </c>
      <c r="C426" s="59" t="s">
        <v>1615</v>
      </c>
      <c r="D426" s="93" t="s">
        <v>1227</v>
      </c>
      <c r="E426" s="122">
        <v>1</v>
      </c>
      <c r="F426" s="94">
        <v>4273</v>
      </c>
      <c r="G426" s="94">
        <f t="shared" si="31"/>
        <v>4273</v>
      </c>
      <c r="H426" s="20"/>
      <c r="J426" s="187">
        <v>3979</v>
      </c>
      <c r="K426" s="186">
        <f t="shared" si="32"/>
        <v>3979</v>
      </c>
      <c r="L426" s="166" t="str">
        <f t="shared" si="33"/>
        <v>OK</v>
      </c>
    </row>
    <row r="427" spans="2:12" ht="12" x14ac:dyDescent="0.2">
      <c r="B427" s="92" t="s">
        <v>390</v>
      </c>
      <c r="C427" s="59" t="s">
        <v>1616</v>
      </c>
      <c r="D427" s="93" t="s">
        <v>1227</v>
      </c>
      <c r="E427" s="122">
        <v>1</v>
      </c>
      <c r="F427" s="94">
        <v>4388</v>
      </c>
      <c r="G427" s="94">
        <f t="shared" si="31"/>
        <v>4388</v>
      </c>
      <c r="H427" s="20"/>
      <c r="J427" s="187">
        <v>4086</v>
      </c>
      <c r="K427" s="186">
        <f t="shared" si="32"/>
        <v>4086</v>
      </c>
      <c r="L427" s="166" t="str">
        <f t="shared" si="33"/>
        <v>OK</v>
      </c>
    </row>
    <row r="428" spans="2:12" ht="12" x14ac:dyDescent="0.2">
      <c r="B428" s="92" t="s">
        <v>391</v>
      </c>
      <c r="C428" s="59" t="s">
        <v>1617</v>
      </c>
      <c r="D428" s="93" t="s">
        <v>1227</v>
      </c>
      <c r="E428" s="122">
        <v>1</v>
      </c>
      <c r="F428" s="94">
        <v>5453</v>
      </c>
      <c r="G428" s="94">
        <f t="shared" si="31"/>
        <v>5453</v>
      </c>
      <c r="H428" s="20"/>
      <c r="J428" s="187">
        <v>5077</v>
      </c>
      <c r="K428" s="186">
        <f t="shared" si="32"/>
        <v>5077</v>
      </c>
      <c r="L428" s="166" t="str">
        <f t="shared" si="33"/>
        <v>OK</v>
      </c>
    </row>
    <row r="429" spans="2:12" ht="12" x14ac:dyDescent="0.2">
      <c r="B429" s="92" t="s">
        <v>392</v>
      </c>
      <c r="C429" s="59" t="s">
        <v>1618</v>
      </c>
      <c r="D429" s="93" t="s">
        <v>1227</v>
      </c>
      <c r="E429" s="122">
        <v>1</v>
      </c>
      <c r="F429" s="94">
        <v>5722</v>
      </c>
      <c r="G429" s="94">
        <f t="shared" si="31"/>
        <v>5722</v>
      </c>
      <c r="H429" s="20"/>
      <c r="J429" s="187">
        <v>5328</v>
      </c>
      <c r="K429" s="186">
        <f t="shared" si="32"/>
        <v>5328</v>
      </c>
      <c r="L429" s="166" t="str">
        <f t="shared" si="33"/>
        <v>OK</v>
      </c>
    </row>
    <row r="430" spans="2:12" ht="12" x14ac:dyDescent="0.2">
      <c r="B430" s="92" t="s">
        <v>393</v>
      </c>
      <c r="C430" s="59" t="s">
        <v>1619</v>
      </c>
      <c r="D430" s="93" t="s">
        <v>1227</v>
      </c>
      <c r="E430" s="122">
        <v>1</v>
      </c>
      <c r="F430" s="94">
        <v>7058</v>
      </c>
      <c r="G430" s="94">
        <f t="shared" si="31"/>
        <v>7058</v>
      </c>
      <c r="H430" s="20"/>
      <c r="J430" s="187">
        <v>6572</v>
      </c>
      <c r="K430" s="186">
        <f t="shared" si="32"/>
        <v>6572</v>
      </c>
      <c r="L430" s="166" t="str">
        <f t="shared" si="33"/>
        <v>OK</v>
      </c>
    </row>
    <row r="431" spans="2:12" ht="12" x14ac:dyDescent="0.2">
      <c r="B431" s="92" t="s">
        <v>394</v>
      </c>
      <c r="C431" s="59" t="s">
        <v>1620</v>
      </c>
      <c r="D431" s="93" t="s">
        <v>1227</v>
      </c>
      <c r="E431" s="122">
        <v>1</v>
      </c>
      <c r="F431" s="94">
        <v>11001</v>
      </c>
      <c r="G431" s="94">
        <f t="shared" si="31"/>
        <v>11001</v>
      </c>
      <c r="H431" s="20"/>
      <c r="J431" s="187">
        <v>10243</v>
      </c>
      <c r="K431" s="186">
        <f t="shared" si="32"/>
        <v>10243</v>
      </c>
      <c r="L431" s="166" t="str">
        <f t="shared" si="33"/>
        <v>OK</v>
      </c>
    </row>
    <row r="432" spans="2:12" ht="12" x14ac:dyDescent="0.2">
      <c r="B432" s="92" t="s">
        <v>395</v>
      </c>
      <c r="C432" s="59" t="s">
        <v>1621</v>
      </c>
      <c r="D432" s="93" t="s">
        <v>1227</v>
      </c>
      <c r="E432" s="122">
        <v>1</v>
      </c>
      <c r="F432" s="94">
        <v>5015</v>
      </c>
      <c r="G432" s="94">
        <f t="shared" si="31"/>
        <v>5015</v>
      </c>
      <c r="H432" s="20"/>
      <c r="J432" s="187">
        <v>4669</v>
      </c>
      <c r="K432" s="186">
        <f t="shared" si="32"/>
        <v>4669</v>
      </c>
      <c r="L432" s="166" t="str">
        <f t="shared" si="33"/>
        <v>OK</v>
      </c>
    </row>
    <row r="433" spans="2:12" ht="12" x14ac:dyDescent="0.2">
      <c r="B433" s="92" t="s">
        <v>396</v>
      </c>
      <c r="C433" s="59" t="s">
        <v>1622</v>
      </c>
      <c r="D433" s="93" t="s">
        <v>1227</v>
      </c>
      <c r="E433" s="122">
        <v>1</v>
      </c>
      <c r="F433" s="94">
        <v>7603</v>
      </c>
      <c r="G433" s="94">
        <f t="shared" si="31"/>
        <v>7603</v>
      </c>
      <c r="H433" s="20"/>
      <c r="J433" s="187">
        <v>7079</v>
      </c>
      <c r="K433" s="186">
        <f t="shared" si="32"/>
        <v>7079</v>
      </c>
      <c r="L433" s="166" t="str">
        <f t="shared" si="33"/>
        <v>OK</v>
      </c>
    </row>
    <row r="434" spans="2:12" ht="12" x14ac:dyDescent="0.2">
      <c r="B434" s="92" t="s">
        <v>397</v>
      </c>
      <c r="C434" s="59" t="s">
        <v>1623</v>
      </c>
      <c r="D434" s="93" t="s">
        <v>1227</v>
      </c>
      <c r="E434" s="122">
        <v>1</v>
      </c>
      <c r="F434" s="94">
        <v>15911</v>
      </c>
      <c r="G434" s="94">
        <f t="shared" si="31"/>
        <v>15911</v>
      </c>
      <c r="H434" s="20"/>
      <c r="J434" s="187">
        <v>14815</v>
      </c>
      <c r="K434" s="186">
        <f t="shared" si="32"/>
        <v>14815</v>
      </c>
      <c r="L434" s="166" t="str">
        <f t="shared" si="33"/>
        <v>OK</v>
      </c>
    </row>
    <row r="435" spans="2:12" ht="12" x14ac:dyDescent="0.2">
      <c r="B435" s="92" t="s">
        <v>398</v>
      </c>
      <c r="C435" s="59" t="s">
        <v>1624</v>
      </c>
      <c r="D435" s="93" t="s">
        <v>1227</v>
      </c>
      <c r="E435" s="122">
        <v>1</v>
      </c>
      <c r="F435" s="94">
        <v>36192</v>
      </c>
      <c r="G435" s="94">
        <f t="shared" si="31"/>
        <v>36192</v>
      </c>
      <c r="H435" s="20"/>
      <c r="J435" s="187">
        <v>33698</v>
      </c>
      <c r="K435" s="186">
        <f t="shared" si="32"/>
        <v>33698</v>
      </c>
      <c r="L435" s="166" t="str">
        <f t="shared" si="33"/>
        <v>OK</v>
      </c>
    </row>
    <row r="436" spans="2:12" ht="12" x14ac:dyDescent="0.2">
      <c r="B436" s="92" t="s">
        <v>399</v>
      </c>
      <c r="C436" s="61" t="s">
        <v>1625</v>
      </c>
      <c r="D436" s="89" t="s">
        <v>2522</v>
      </c>
      <c r="E436" s="122">
        <v>1</v>
      </c>
      <c r="F436" s="94">
        <v>16421</v>
      </c>
      <c r="G436" s="94">
        <f t="shared" si="31"/>
        <v>16421</v>
      </c>
      <c r="H436" s="20"/>
      <c r="J436" s="187">
        <v>15290</v>
      </c>
      <c r="K436" s="186">
        <f t="shared" si="32"/>
        <v>15290</v>
      </c>
      <c r="L436" s="166" t="str">
        <f t="shared" si="33"/>
        <v>OK</v>
      </c>
    </row>
    <row r="437" spans="2:12" ht="12" x14ac:dyDescent="0.2">
      <c r="B437" s="92" t="s">
        <v>400</v>
      </c>
      <c r="C437" s="59" t="s">
        <v>1626</v>
      </c>
      <c r="D437" s="89" t="s">
        <v>2522</v>
      </c>
      <c r="E437" s="122">
        <v>1</v>
      </c>
      <c r="F437" s="94">
        <v>31295</v>
      </c>
      <c r="G437" s="94">
        <f t="shared" si="31"/>
        <v>31295</v>
      </c>
      <c r="H437" s="20"/>
      <c r="J437" s="187">
        <v>29139</v>
      </c>
      <c r="K437" s="186">
        <f t="shared" si="32"/>
        <v>29139</v>
      </c>
      <c r="L437" s="166" t="str">
        <f t="shared" si="33"/>
        <v>OK</v>
      </c>
    </row>
    <row r="438" spans="2:12" ht="12" x14ac:dyDescent="0.2">
      <c r="B438" s="92" t="s">
        <v>401</v>
      </c>
      <c r="C438" s="61" t="s">
        <v>1560</v>
      </c>
      <c r="D438" s="89" t="s">
        <v>2522</v>
      </c>
      <c r="E438" s="122">
        <v>1</v>
      </c>
      <c r="F438" s="94">
        <v>46144</v>
      </c>
      <c r="G438" s="94">
        <f t="shared" si="31"/>
        <v>46144</v>
      </c>
      <c r="H438" s="20"/>
      <c r="J438" s="187">
        <v>42965</v>
      </c>
      <c r="K438" s="186">
        <f t="shared" si="32"/>
        <v>42965</v>
      </c>
      <c r="L438" s="166" t="str">
        <f t="shared" si="33"/>
        <v>OK</v>
      </c>
    </row>
    <row r="439" spans="2:12" ht="12" x14ac:dyDescent="0.2">
      <c r="B439" s="92" t="s">
        <v>402</v>
      </c>
      <c r="C439" s="61" t="s">
        <v>1627</v>
      </c>
      <c r="D439" s="89" t="s">
        <v>2522</v>
      </c>
      <c r="E439" s="122">
        <v>1</v>
      </c>
      <c r="F439" s="94">
        <v>16121</v>
      </c>
      <c r="G439" s="94">
        <f t="shared" si="31"/>
        <v>16121</v>
      </c>
      <c r="H439" s="20"/>
      <c r="J439" s="187">
        <v>15010</v>
      </c>
      <c r="K439" s="186">
        <f t="shared" si="32"/>
        <v>15010</v>
      </c>
      <c r="L439" s="166" t="str">
        <f t="shared" si="33"/>
        <v>OK</v>
      </c>
    </row>
    <row r="440" spans="2:12" ht="12" x14ac:dyDescent="0.2">
      <c r="B440" s="92" t="s">
        <v>403</v>
      </c>
      <c r="C440" s="61" t="s">
        <v>1628</v>
      </c>
      <c r="D440" s="89" t="s">
        <v>2522</v>
      </c>
      <c r="E440" s="122">
        <v>1</v>
      </c>
      <c r="F440" s="94">
        <v>23317</v>
      </c>
      <c r="G440" s="94">
        <f t="shared" si="31"/>
        <v>23317</v>
      </c>
      <c r="H440" s="20"/>
      <c r="J440" s="187">
        <v>21710</v>
      </c>
      <c r="K440" s="186">
        <f t="shared" si="32"/>
        <v>21710</v>
      </c>
      <c r="L440" s="166" t="str">
        <f t="shared" si="33"/>
        <v>OK</v>
      </c>
    </row>
    <row r="441" spans="2:12" ht="12" x14ac:dyDescent="0.2">
      <c r="B441" s="92" t="s">
        <v>404</v>
      </c>
      <c r="C441" s="61" t="s">
        <v>1629</v>
      </c>
      <c r="D441" s="89" t="s">
        <v>2522</v>
      </c>
      <c r="E441" s="122">
        <v>1</v>
      </c>
      <c r="F441" s="94">
        <v>26019</v>
      </c>
      <c r="G441" s="94">
        <f t="shared" si="31"/>
        <v>26019</v>
      </c>
      <c r="H441" s="20"/>
      <c r="J441" s="187">
        <v>24226</v>
      </c>
      <c r="K441" s="186">
        <f t="shared" si="32"/>
        <v>24226</v>
      </c>
      <c r="L441" s="166" t="str">
        <f t="shared" si="33"/>
        <v>OK</v>
      </c>
    </row>
    <row r="442" spans="2:12" ht="12" x14ac:dyDescent="0.2">
      <c r="B442" s="92" t="s">
        <v>405</v>
      </c>
      <c r="C442" s="61" t="s">
        <v>1630</v>
      </c>
      <c r="D442" s="89" t="s">
        <v>2522</v>
      </c>
      <c r="E442" s="122">
        <v>1</v>
      </c>
      <c r="F442" s="94">
        <v>35750</v>
      </c>
      <c r="G442" s="94">
        <f t="shared" si="31"/>
        <v>35750</v>
      </c>
      <c r="H442" s="20"/>
      <c r="J442" s="187">
        <v>35393</v>
      </c>
      <c r="K442" s="186">
        <f t="shared" si="32"/>
        <v>35393</v>
      </c>
      <c r="L442" s="166" t="str">
        <f t="shared" si="33"/>
        <v>OK</v>
      </c>
    </row>
    <row r="443" spans="2:12" ht="12" x14ac:dyDescent="0.2">
      <c r="B443" s="92" t="s">
        <v>406</v>
      </c>
      <c r="C443" s="61" t="s">
        <v>1631</v>
      </c>
      <c r="D443" s="89" t="s">
        <v>2522</v>
      </c>
      <c r="E443" s="122">
        <v>1</v>
      </c>
      <c r="F443" s="94">
        <v>40607</v>
      </c>
      <c r="G443" s="94">
        <f t="shared" si="31"/>
        <v>40607</v>
      </c>
      <c r="H443" s="20"/>
      <c r="J443" s="187">
        <v>40201</v>
      </c>
      <c r="K443" s="186">
        <f t="shared" si="32"/>
        <v>40201</v>
      </c>
      <c r="L443" s="166" t="str">
        <f t="shared" si="33"/>
        <v>OK</v>
      </c>
    </row>
    <row r="444" spans="2:12" ht="12" x14ac:dyDescent="0.2">
      <c r="B444" s="92" t="s">
        <v>407</v>
      </c>
      <c r="C444" s="61" t="s">
        <v>1632</v>
      </c>
      <c r="D444" s="89" t="s">
        <v>2522</v>
      </c>
      <c r="E444" s="122">
        <v>1</v>
      </c>
      <c r="F444" s="94">
        <v>76337</v>
      </c>
      <c r="G444" s="94">
        <f t="shared" si="31"/>
        <v>76337</v>
      </c>
      <c r="H444" s="20"/>
      <c r="J444" s="187">
        <v>71077</v>
      </c>
      <c r="K444" s="186">
        <f t="shared" si="32"/>
        <v>71077</v>
      </c>
      <c r="L444" s="166" t="str">
        <f t="shared" si="33"/>
        <v>OK</v>
      </c>
    </row>
    <row r="445" spans="2:12" ht="12" x14ac:dyDescent="0.2">
      <c r="B445" s="92" t="s">
        <v>408</v>
      </c>
      <c r="C445" s="59" t="s">
        <v>1633</v>
      </c>
      <c r="D445" s="89" t="s">
        <v>2522</v>
      </c>
      <c r="E445" s="122">
        <v>1</v>
      </c>
      <c r="F445" s="94">
        <v>16336</v>
      </c>
      <c r="G445" s="94">
        <f t="shared" si="31"/>
        <v>16336</v>
      </c>
      <c r="H445" s="20"/>
      <c r="J445" s="187">
        <v>15210</v>
      </c>
      <c r="K445" s="186">
        <f t="shared" si="32"/>
        <v>15210</v>
      </c>
      <c r="L445" s="166" t="str">
        <f t="shared" si="33"/>
        <v>OK</v>
      </c>
    </row>
    <row r="446" spans="2:12" ht="12" x14ac:dyDescent="0.2">
      <c r="B446" s="92" t="s">
        <v>409</v>
      </c>
      <c r="C446" s="59" t="s">
        <v>1634</v>
      </c>
      <c r="D446" s="89" t="s">
        <v>2522</v>
      </c>
      <c r="E446" s="122">
        <v>1</v>
      </c>
      <c r="F446" s="94">
        <v>18770</v>
      </c>
      <c r="G446" s="94">
        <f t="shared" si="31"/>
        <v>18770</v>
      </c>
      <c r="H446" s="20"/>
      <c r="J446" s="187">
        <v>17477</v>
      </c>
      <c r="K446" s="186">
        <f t="shared" si="32"/>
        <v>17477</v>
      </c>
      <c r="L446" s="166" t="str">
        <f t="shared" si="33"/>
        <v>OK</v>
      </c>
    </row>
    <row r="447" spans="2:12" ht="12" x14ac:dyDescent="0.2">
      <c r="B447" s="92" t="s">
        <v>410</v>
      </c>
      <c r="C447" s="59" t="s">
        <v>1635</v>
      </c>
      <c r="D447" s="89" t="s">
        <v>2522</v>
      </c>
      <c r="E447" s="122">
        <v>1</v>
      </c>
      <c r="F447" s="94">
        <v>21733</v>
      </c>
      <c r="G447" s="94">
        <f t="shared" si="31"/>
        <v>21733</v>
      </c>
      <c r="H447" s="20"/>
      <c r="J447" s="187">
        <v>20236</v>
      </c>
      <c r="K447" s="186">
        <f t="shared" si="32"/>
        <v>20236</v>
      </c>
      <c r="L447" s="166" t="str">
        <f t="shared" si="33"/>
        <v>OK</v>
      </c>
    </row>
    <row r="448" spans="2:12" ht="12" x14ac:dyDescent="0.2">
      <c r="B448" s="92" t="s">
        <v>411</v>
      </c>
      <c r="C448" s="61" t="s">
        <v>1598</v>
      </c>
      <c r="D448" s="93" t="s">
        <v>1227</v>
      </c>
      <c r="E448" s="122">
        <v>1</v>
      </c>
      <c r="F448" s="94">
        <v>6413</v>
      </c>
      <c r="G448" s="94">
        <f t="shared" si="31"/>
        <v>6413</v>
      </c>
      <c r="H448" s="20"/>
      <c r="J448" s="187">
        <v>5971</v>
      </c>
      <c r="K448" s="186">
        <f t="shared" si="32"/>
        <v>5971</v>
      </c>
      <c r="L448" s="166" t="str">
        <f t="shared" si="33"/>
        <v>OK</v>
      </c>
    </row>
    <row r="449" spans="2:12" ht="12" x14ac:dyDescent="0.2">
      <c r="B449" s="92" t="s">
        <v>412</v>
      </c>
      <c r="C449" s="59" t="s">
        <v>1636</v>
      </c>
      <c r="D449" s="93" t="s">
        <v>1227</v>
      </c>
      <c r="E449" s="122">
        <v>1</v>
      </c>
      <c r="F449" s="94">
        <v>6593</v>
      </c>
      <c r="G449" s="94">
        <f t="shared" si="31"/>
        <v>6593</v>
      </c>
      <c r="H449" s="20"/>
      <c r="J449" s="187">
        <v>6139</v>
      </c>
      <c r="K449" s="186">
        <f t="shared" si="32"/>
        <v>6139</v>
      </c>
      <c r="L449" s="166" t="str">
        <f t="shared" si="33"/>
        <v>OK</v>
      </c>
    </row>
    <row r="450" spans="2:12" ht="12" x14ac:dyDescent="0.2">
      <c r="B450" s="92" t="s">
        <v>413</v>
      </c>
      <c r="C450" s="59" t="s">
        <v>1637</v>
      </c>
      <c r="D450" s="93" t="s">
        <v>1227</v>
      </c>
      <c r="E450" s="122">
        <v>1</v>
      </c>
      <c r="F450" s="94">
        <v>9820</v>
      </c>
      <c r="G450" s="94">
        <f t="shared" si="31"/>
        <v>9820</v>
      </c>
      <c r="H450" s="20"/>
      <c r="J450" s="187">
        <v>9143</v>
      </c>
      <c r="K450" s="186">
        <f t="shared" si="32"/>
        <v>9143</v>
      </c>
      <c r="L450" s="166" t="str">
        <f t="shared" si="33"/>
        <v>OK</v>
      </c>
    </row>
    <row r="451" spans="2:12" ht="12" x14ac:dyDescent="0.2">
      <c r="B451" s="92" t="s">
        <v>414</v>
      </c>
      <c r="C451" s="59" t="s">
        <v>1638</v>
      </c>
      <c r="D451" s="93" t="s">
        <v>1227</v>
      </c>
      <c r="E451" s="122">
        <v>1</v>
      </c>
      <c r="F451" s="94">
        <v>19187</v>
      </c>
      <c r="G451" s="94">
        <f t="shared" si="31"/>
        <v>19187</v>
      </c>
      <c r="H451" s="20"/>
      <c r="J451" s="187">
        <v>17865</v>
      </c>
      <c r="K451" s="186">
        <f t="shared" si="32"/>
        <v>17865</v>
      </c>
      <c r="L451" s="166" t="str">
        <f t="shared" si="33"/>
        <v>OK</v>
      </c>
    </row>
    <row r="452" spans="2:12" ht="12" x14ac:dyDescent="0.2">
      <c r="B452" s="92" t="s">
        <v>415</v>
      </c>
      <c r="C452" s="59" t="s">
        <v>1639</v>
      </c>
      <c r="D452" s="93" t="s">
        <v>1227</v>
      </c>
      <c r="E452" s="122">
        <v>1</v>
      </c>
      <c r="F452" s="94">
        <v>10902</v>
      </c>
      <c r="G452" s="94">
        <f t="shared" si="31"/>
        <v>10902</v>
      </c>
      <c r="H452" s="20"/>
      <c r="J452" s="187">
        <v>10151</v>
      </c>
      <c r="K452" s="186">
        <f t="shared" si="32"/>
        <v>10151</v>
      </c>
      <c r="L452" s="166" t="str">
        <f t="shared" si="33"/>
        <v>OK</v>
      </c>
    </row>
    <row r="453" spans="2:12" ht="12" x14ac:dyDescent="0.2">
      <c r="B453" s="92" t="s">
        <v>416</v>
      </c>
      <c r="C453" s="59" t="s">
        <v>1640</v>
      </c>
      <c r="D453" s="93" t="s">
        <v>1227</v>
      </c>
      <c r="E453" s="122">
        <v>1</v>
      </c>
      <c r="F453" s="94">
        <v>13284</v>
      </c>
      <c r="G453" s="94">
        <f t="shared" si="31"/>
        <v>13284</v>
      </c>
      <c r="H453" s="20"/>
      <c r="J453" s="187">
        <v>12369</v>
      </c>
      <c r="K453" s="186">
        <f t="shared" si="32"/>
        <v>12369</v>
      </c>
      <c r="L453" s="166" t="str">
        <f t="shared" si="33"/>
        <v>OK</v>
      </c>
    </row>
    <row r="454" spans="2:12" ht="12" x14ac:dyDescent="0.2">
      <c r="B454" s="92" t="s">
        <v>417</v>
      </c>
      <c r="C454" s="61" t="s">
        <v>1641</v>
      </c>
      <c r="D454" s="93" t="s">
        <v>1227</v>
      </c>
      <c r="E454" s="122">
        <v>1</v>
      </c>
      <c r="F454" s="94">
        <v>28647</v>
      </c>
      <c r="G454" s="94">
        <f t="shared" si="31"/>
        <v>28647</v>
      </c>
      <c r="H454" s="20"/>
      <c r="J454" s="187">
        <v>26673</v>
      </c>
      <c r="K454" s="186">
        <f t="shared" si="32"/>
        <v>26673</v>
      </c>
      <c r="L454" s="166" t="str">
        <f t="shared" si="33"/>
        <v>OK</v>
      </c>
    </row>
    <row r="455" spans="2:12" ht="12" x14ac:dyDescent="0.2">
      <c r="B455" s="92" t="s">
        <v>418</v>
      </c>
      <c r="C455" s="61" t="s">
        <v>1642</v>
      </c>
      <c r="D455" s="93" t="s">
        <v>1227</v>
      </c>
      <c r="E455" s="122">
        <v>1</v>
      </c>
      <c r="F455" s="94">
        <v>19152</v>
      </c>
      <c r="G455" s="94">
        <f t="shared" si="31"/>
        <v>19152</v>
      </c>
      <c r="H455" s="20"/>
      <c r="J455" s="187">
        <v>17832</v>
      </c>
      <c r="K455" s="186">
        <f t="shared" si="32"/>
        <v>17832</v>
      </c>
      <c r="L455" s="166" t="str">
        <f t="shared" si="33"/>
        <v>OK</v>
      </c>
    </row>
    <row r="456" spans="2:12" ht="12" x14ac:dyDescent="0.2">
      <c r="B456" s="92" t="s">
        <v>419</v>
      </c>
      <c r="C456" s="61" t="s">
        <v>1643</v>
      </c>
      <c r="D456" s="93" t="s">
        <v>1227</v>
      </c>
      <c r="E456" s="122">
        <v>1</v>
      </c>
      <c r="F456" s="94">
        <v>50431</v>
      </c>
      <c r="G456" s="94">
        <f t="shared" si="31"/>
        <v>50431</v>
      </c>
      <c r="H456" s="20"/>
      <c r="J456" s="187">
        <v>46956</v>
      </c>
      <c r="K456" s="186">
        <f t="shared" si="32"/>
        <v>46956</v>
      </c>
      <c r="L456" s="166" t="str">
        <f t="shared" si="33"/>
        <v>OK</v>
      </c>
    </row>
    <row r="457" spans="2:12" ht="12" x14ac:dyDescent="0.2">
      <c r="B457" s="92" t="s">
        <v>420</v>
      </c>
      <c r="C457" s="61" t="s">
        <v>1644</v>
      </c>
      <c r="D457" s="93" t="s">
        <v>1227</v>
      </c>
      <c r="E457" s="122">
        <v>1</v>
      </c>
      <c r="F457" s="94">
        <v>116342</v>
      </c>
      <c r="G457" s="94">
        <f t="shared" si="31"/>
        <v>116342</v>
      </c>
      <c r="H457" s="20"/>
      <c r="J457" s="187">
        <v>108326</v>
      </c>
      <c r="K457" s="186">
        <f t="shared" si="32"/>
        <v>108326</v>
      </c>
      <c r="L457" s="166" t="str">
        <f t="shared" si="33"/>
        <v>OK</v>
      </c>
    </row>
    <row r="458" spans="2:12" ht="12" x14ac:dyDescent="0.2">
      <c r="B458" s="92" t="s">
        <v>421</v>
      </c>
      <c r="C458" s="59" t="s">
        <v>1645</v>
      </c>
      <c r="D458" s="93" t="s">
        <v>1227</v>
      </c>
      <c r="E458" s="122">
        <v>1</v>
      </c>
      <c r="F458" s="94">
        <v>19513</v>
      </c>
      <c r="G458" s="94">
        <f t="shared" ref="G458:G469" si="34">ROUND(E458*F458,2)</f>
        <v>19513</v>
      </c>
      <c r="H458" s="20"/>
      <c r="J458" s="187">
        <v>18169</v>
      </c>
      <c r="K458" s="186">
        <f t="shared" si="32"/>
        <v>18169</v>
      </c>
      <c r="L458" s="166" t="str">
        <f t="shared" si="33"/>
        <v>OK</v>
      </c>
    </row>
    <row r="459" spans="2:12" ht="12" x14ac:dyDescent="0.2">
      <c r="B459" s="92" t="s">
        <v>422</v>
      </c>
      <c r="C459" s="59" t="s">
        <v>1646</v>
      </c>
      <c r="D459" s="93" t="s">
        <v>1227</v>
      </c>
      <c r="E459" s="122">
        <v>1</v>
      </c>
      <c r="F459" s="94">
        <v>17837</v>
      </c>
      <c r="G459" s="94">
        <f t="shared" si="34"/>
        <v>17837</v>
      </c>
      <c r="H459" s="20"/>
      <c r="J459" s="187">
        <v>16608</v>
      </c>
      <c r="K459" s="186">
        <f t="shared" si="32"/>
        <v>16608</v>
      </c>
      <c r="L459" s="166" t="str">
        <f t="shared" si="33"/>
        <v>OK</v>
      </c>
    </row>
    <row r="460" spans="2:12" ht="12" x14ac:dyDescent="0.2">
      <c r="B460" s="92" t="s">
        <v>423</v>
      </c>
      <c r="C460" s="61" t="s">
        <v>1647</v>
      </c>
      <c r="D460" s="89" t="s">
        <v>2522</v>
      </c>
      <c r="E460" s="122">
        <v>1</v>
      </c>
      <c r="F460" s="94">
        <v>9259</v>
      </c>
      <c r="G460" s="94">
        <f t="shared" si="34"/>
        <v>9259</v>
      </c>
      <c r="H460" s="20"/>
      <c r="J460" s="187">
        <v>8621</v>
      </c>
      <c r="K460" s="186">
        <f t="shared" si="32"/>
        <v>8621</v>
      </c>
      <c r="L460" s="166" t="str">
        <f t="shared" si="33"/>
        <v>OK</v>
      </c>
    </row>
    <row r="461" spans="2:12" ht="12" x14ac:dyDescent="0.2">
      <c r="B461" s="92" t="s">
        <v>424</v>
      </c>
      <c r="C461" s="61" t="s">
        <v>1648</v>
      </c>
      <c r="D461" s="89" t="s">
        <v>2522</v>
      </c>
      <c r="E461" s="122">
        <v>1</v>
      </c>
      <c r="F461" s="94">
        <v>8441</v>
      </c>
      <c r="G461" s="94">
        <f t="shared" si="34"/>
        <v>8441</v>
      </c>
      <c r="H461" s="20"/>
      <c r="J461" s="187">
        <v>7859</v>
      </c>
      <c r="K461" s="186">
        <f t="shared" si="32"/>
        <v>7859</v>
      </c>
      <c r="L461" s="166" t="str">
        <f t="shared" si="33"/>
        <v>OK</v>
      </c>
    </row>
    <row r="462" spans="2:12" ht="12" x14ac:dyDescent="0.2">
      <c r="B462" s="92" t="s">
        <v>425</v>
      </c>
      <c r="C462" s="61" t="s">
        <v>1649</v>
      </c>
      <c r="D462" s="89" t="s">
        <v>2522</v>
      </c>
      <c r="E462" s="122">
        <v>1</v>
      </c>
      <c r="F462" s="94">
        <v>6729</v>
      </c>
      <c r="G462" s="94">
        <f t="shared" si="34"/>
        <v>6729</v>
      </c>
      <c r="H462" s="20"/>
      <c r="J462" s="187">
        <v>6265</v>
      </c>
      <c r="K462" s="186">
        <f t="shared" ref="K462:K525" si="35">ROUND($E462*J462,0)</f>
        <v>6265</v>
      </c>
      <c r="L462" s="166" t="str">
        <f t="shared" ref="L462:L525" si="36">IF(AND(J462&gt;=$F462*0.9,J462&lt;=$F462),"OK","ERROR Vr")</f>
        <v>OK</v>
      </c>
    </row>
    <row r="463" spans="2:12" ht="12" x14ac:dyDescent="0.2">
      <c r="B463" s="92" t="s">
        <v>426</v>
      </c>
      <c r="C463" s="61" t="s">
        <v>1650</v>
      </c>
      <c r="D463" s="89" t="s">
        <v>2522</v>
      </c>
      <c r="E463" s="122">
        <v>1</v>
      </c>
      <c r="F463" s="94">
        <v>7586</v>
      </c>
      <c r="G463" s="94">
        <f t="shared" si="34"/>
        <v>7586</v>
      </c>
      <c r="H463" s="20"/>
      <c r="J463" s="187">
        <v>7063</v>
      </c>
      <c r="K463" s="186">
        <f t="shared" si="35"/>
        <v>7063</v>
      </c>
      <c r="L463" s="166" t="str">
        <f t="shared" si="36"/>
        <v>OK</v>
      </c>
    </row>
    <row r="464" spans="2:12" ht="12" x14ac:dyDescent="0.2">
      <c r="B464" s="92" t="s">
        <v>427</v>
      </c>
      <c r="C464" s="61" t="s">
        <v>1651</v>
      </c>
      <c r="D464" s="93" t="s">
        <v>1227</v>
      </c>
      <c r="E464" s="122">
        <v>1</v>
      </c>
      <c r="F464" s="94">
        <v>64954</v>
      </c>
      <c r="G464" s="94">
        <f t="shared" si="34"/>
        <v>64954</v>
      </c>
      <c r="H464" s="20"/>
      <c r="J464" s="187">
        <v>60479</v>
      </c>
      <c r="K464" s="186">
        <f t="shared" si="35"/>
        <v>60479</v>
      </c>
      <c r="L464" s="166" t="str">
        <f t="shared" si="36"/>
        <v>OK</v>
      </c>
    </row>
    <row r="465" spans="2:12" ht="12" x14ac:dyDescent="0.2">
      <c r="B465" s="92" t="s">
        <v>428</v>
      </c>
      <c r="C465" s="61" t="s">
        <v>1652</v>
      </c>
      <c r="D465" s="93" t="s">
        <v>1227</v>
      </c>
      <c r="E465" s="122">
        <v>1</v>
      </c>
      <c r="F465" s="94">
        <v>24217</v>
      </c>
      <c r="G465" s="94">
        <f t="shared" si="34"/>
        <v>24217</v>
      </c>
      <c r="H465" s="20"/>
      <c r="J465" s="187">
        <v>22548</v>
      </c>
      <c r="K465" s="186">
        <f t="shared" si="35"/>
        <v>22548</v>
      </c>
      <c r="L465" s="166" t="str">
        <f t="shared" si="36"/>
        <v>OK</v>
      </c>
    </row>
    <row r="466" spans="2:12" ht="12" x14ac:dyDescent="0.2">
      <c r="B466" s="92" t="s">
        <v>429</v>
      </c>
      <c r="C466" s="61" t="s">
        <v>1653</v>
      </c>
      <c r="D466" s="93" t="s">
        <v>1227</v>
      </c>
      <c r="E466" s="122">
        <v>1</v>
      </c>
      <c r="F466" s="94">
        <v>36206</v>
      </c>
      <c r="G466" s="94">
        <f t="shared" si="34"/>
        <v>36206</v>
      </c>
      <c r="H466" s="20"/>
      <c r="J466" s="187">
        <v>33711</v>
      </c>
      <c r="K466" s="186">
        <f t="shared" si="35"/>
        <v>33711</v>
      </c>
      <c r="L466" s="166" t="str">
        <f t="shared" si="36"/>
        <v>OK</v>
      </c>
    </row>
    <row r="467" spans="2:12" ht="12" x14ac:dyDescent="0.2">
      <c r="B467" s="92" t="s">
        <v>430</v>
      </c>
      <c r="C467" s="61" t="s">
        <v>1654</v>
      </c>
      <c r="D467" s="93" t="s">
        <v>1227</v>
      </c>
      <c r="E467" s="122">
        <v>1</v>
      </c>
      <c r="F467" s="94">
        <v>32710</v>
      </c>
      <c r="G467" s="94">
        <f t="shared" si="34"/>
        <v>32710</v>
      </c>
      <c r="H467" s="20"/>
      <c r="J467" s="187">
        <v>30456</v>
      </c>
      <c r="K467" s="186">
        <f t="shared" si="35"/>
        <v>30456</v>
      </c>
      <c r="L467" s="166" t="str">
        <f t="shared" si="36"/>
        <v>OK</v>
      </c>
    </row>
    <row r="468" spans="2:12" ht="12" x14ac:dyDescent="0.2">
      <c r="B468" s="92" t="s">
        <v>431</v>
      </c>
      <c r="C468" s="61" t="s">
        <v>1655</v>
      </c>
      <c r="D468" s="93" t="s">
        <v>1227</v>
      </c>
      <c r="E468" s="122">
        <v>1</v>
      </c>
      <c r="F468" s="94">
        <v>39933</v>
      </c>
      <c r="G468" s="94">
        <f t="shared" si="34"/>
        <v>39933</v>
      </c>
      <c r="H468" s="20"/>
      <c r="J468" s="187">
        <v>37182</v>
      </c>
      <c r="K468" s="186">
        <f t="shared" si="35"/>
        <v>37182</v>
      </c>
      <c r="L468" s="166" t="str">
        <f t="shared" si="36"/>
        <v>OK</v>
      </c>
    </row>
    <row r="469" spans="2:12" ht="12" x14ac:dyDescent="0.2">
      <c r="B469" s="92" t="s">
        <v>432</v>
      </c>
      <c r="C469" s="61" t="s">
        <v>1656</v>
      </c>
      <c r="D469" s="93" t="s">
        <v>1227</v>
      </c>
      <c r="E469" s="122">
        <v>1</v>
      </c>
      <c r="F469" s="94">
        <v>55823</v>
      </c>
      <c r="G469" s="94">
        <f t="shared" si="34"/>
        <v>55823</v>
      </c>
      <c r="H469" s="20"/>
      <c r="J469" s="187">
        <v>51977</v>
      </c>
      <c r="K469" s="186">
        <f t="shared" si="35"/>
        <v>51977</v>
      </c>
      <c r="L469" s="166" t="str">
        <f t="shared" si="36"/>
        <v>OK</v>
      </c>
    </row>
    <row r="470" spans="2:12" ht="12" x14ac:dyDescent="0.2">
      <c r="B470" s="105" t="s">
        <v>433</v>
      </c>
      <c r="C470" s="67" t="s">
        <v>1657</v>
      </c>
      <c r="D470" s="86"/>
      <c r="E470" s="122"/>
      <c r="F470" s="94"/>
      <c r="G470" s="94"/>
      <c r="H470" s="20"/>
      <c r="J470" s="187"/>
      <c r="K470" s="186">
        <f t="shared" si="35"/>
        <v>0</v>
      </c>
      <c r="L470" s="166" t="str">
        <f t="shared" si="36"/>
        <v>OK</v>
      </c>
    </row>
    <row r="471" spans="2:12" ht="12" x14ac:dyDescent="0.2">
      <c r="B471" s="92" t="s">
        <v>434</v>
      </c>
      <c r="C471" s="61" t="s">
        <v>1658</v>
      </c>
      <c r="D471" s="93" t="s">
        <v>1227</v>
      </c>
      <c r="E471" s="122">
        <v>1</v>
      </c>
      <c r="F471" s="94">
        <v>96496</v>
      </c>
      <c r="G471" s="94">
        <f>ROUND(E471*F471,2)</f>
        <v>96496</v>
      </c>
      <c r="H471" s="20"/>
      <c r="J471" s="187">
        <v>89847</v>
      </c>
      <c r="K471" s="186">
        <f t="shared" si="35"/>
        <v>89847</v>
      </c>
      <c r="L471" s="166" t="str">
        <f t="shared" si="36"/>
        <v>OK</v>
      </c>
    </row>
    <row r="472" spans="2:12" ht="12" x14ac:dyDescent="0.2">
      <c r="B472" s="92" t="s">
        <v>435</v>
      </c>
      <c r="C472" s="61" t="s">
        <v>1659</v>
      </c>
      <c r="D472" s="93" t="s">
        <v>1227</v>
      </c>
      <c r="E472" s="122">
        <v>1</v>
      </c>
      <c r="F472" s="94">
        <v>146706</v>
      </c>
      <c r="G472" s="94">
        <f>ROUND(E472*F472,2)</f>
        <v>146706</v>
      </c>
      <c r="H472" s="20"/>
      <c r="J472" s="187">
        <v>136598</v>
      </c>
      <c r="K472" s="186">
        <f t="shared" si="35"/>
        <v>136598</v>
      </c>
      <c r="L472" s="166" t="str">
        <f t="shared" si="36"/>
        <v>OK</v>
      </c>
    </row>
    <row r="473" spans="2:12" ht="12" x14ac:dyDescent="0.2">
      <c r="B473" s="92" t="s">
        <v>436</v>
      </c>
      <c r="C473" s="61" t="s">
        <v>1660</v>
      </c>
      <c r="D473" s="89" t="s">
        <v>2522</v>
      </c>
      <c r="E473" s="122">
        <v>1</v>
      </c>
      <c r="F473" s="94">
        <v>25448</v>
      </c>
      <c r="G473" s="94">
        <f>ROUND(E473*F473,2)</f>
        <v>25448</v>
      </c>
      <c r="H473" s="20"/>
      <c r="J473" s="187">
        <v>23695</v>
      </c>
      <c r="K473" s="186">
        <f t="shared" si="35"/>
        <v>23695</v>
      </c>
      <c r="L473" s="166" t="str">
        <f t="shared" si="36"/>
        <v>OK</v>
      </c>
    </row>
    <row r="474" spans="2:12" ht="12" x14ac:dyDescent="0.2">
      <c r="B474" s="92" t="s">
        <v>437</v>
      </c>
      <c r="C474" s="61" t="s">
        <v>1661</v>
      </c>
      <c r="D474" s="89" t="s">
        <v>2522</v>
      </c>
      <c r="E474" s="122">
        <v>1</v>
      </c>
      <c r="F474" s="94">
        <v>36266</v>
      </c>
      <c r="G474" s="94">
        <f>ROUND(E474*F474,2)</f>
        <v>36266</v>
      </c>
      <c r="H474" s="20"/>
      <c r="J474" s="187">
        <v>33767</v>
      </c>
      <c r="K474" s="186">
        <f t="shared" si="35"/>
        <v>33767</v>
      </c>
      <c r="L474" s="166" t="str">
        <f t="shared" si="36"/>
        <v>OK</v>
      </c>
    </row>
    <row r="475" spans="2:12" ht="12" x14ac:dyDescent="0.2">
      <c r="B475" s="92" t="s">
        <v>438</v>
      </c>
      <c r="C475" s="61" t="s">
        <v>1662</v>
      </c>
      <c r="D475" s="89" t="s">
        <v>2522</v>
      </c>
      <c r="E475" s="122">
        <v>1</v>
      </c>
      <c r="F475" s="94">
        <v>57503</v>
      </c>
      <c r="G475" s="94">
        <f>ROUND(E475*F475,2)</f>
        <v>57503</v>
      </c>
      <c r="H475" s="20"/>
      <c r="J475" s="187">
        <v>53541</v>
      </c>
      <c r="K475" s="186">
        <f t="shared" si="35"/>
        <v>53541</v>
      </c>
      <c r="L475" s="166" t="str">
        <f t="shared" si="36"/>
        <v>OK</v>
      </c>
    </row>
    <row r="476" spans="2:12" ht="12" x14ac:dyDescent="0.2">
      <c r="B476" s="105" t="s">
        <v>439</v>
      </c>
      <c r="C476" s="67" t="s">
        <v>1663</v>
      </c>
      <c r="D476" s="86"/>
      <c r="E476" s="122"/>
      <c r="F476" s="94"/>
      <c r="G476" s="94"/>
      <c r="H476" s="20"/>
      <c r="J476" s="187"/>
      <c r="K476" s="186">
        <f t="shared" si="35"/>
        <v>0</v>
      </c>
      <c r="L476" s="166" t="str">
        <f t="shared" si="36"/>
        <v>OK</v>
      </c>
    </row>
    <row r="477" spans="2:12" ht="12" x14ac:dyDescent="0.2">
      <c r="B477" s="92" t="s">
        <v>440</v>
      </c>
      <c r="C477" s="61" t="s">
        <v>1664</v>
      </c>
      <c r="D477" s="89" t="s">
        <v>2522</v>
      </c>
      <c r="E477" s="122">
        <v>1</v>
      </c>
      <c r="F477" s="94">
        <v>110976</v>
      </c>
      <c r="G477" s="94">
        <f>ROUND(E477*F477,2)</f>
        <v>110976</v>
      </c>
      <c r="H477" s="20"/>
      <c r="J477" s="187">
        <v>103330</v>
      </c>
      <c r="K477" s="186">
        <f t="shared" si="35"/>
        <v>103330</v>
      </c>
      <c r="L477" s="166" t="str">
        <f t="shared" si="36"/>
        <v>OK</v>
      </c>
    </row>
    <row r="478" spans="2:12" ht="12" x14ac:dyDescent="0.2">
      <c r="B478" s="92" t="s">
        <v>441</v>
      </c>
      <c r="C478" s="61" t="s">
        <v>1665</v>
      </c>
      <c r="D478" s="93" t="s">
        <v>1227</v>
      </c>
      <c r="E478" s="122">
        <v>1</v>
      </c>
      <c r="F478" s="94">
        <v>242942</v>
      </c>
      <c r="G478" s="94">
        <f>ROUND(E478*F478,2)</f>
        <v>242942</v>
      </c>
      <c r="H478" s="20"/>
      <c r="J478" s="187">
        <v>226203</v>
      </c>
      <c r="K478" s="186">
        <f t="shared" si="35"/>
        <v>226203</v>
      </c>
      <c r="L478" s="166" t="str">
        <f t="shared" si="36"/>
        <v>OK</v>
      </c>
    </row>
    <row r="479" spans="2:12" ht="12" x14ac:dyDescent="0.2">
      <c r="B479" s="92" t="s">
        <v>442</v>
      </c>
      <c r="C479" s="61" t="s">
        <v>1666</v>
      </c>
      <c r="D479" s="93" t="s">
        <v>1227</v>
      </c>
      <c r="E479" s="122">
        <v>1</v>
      </c>
      <c r="F479" s="94">
        <v>317668</v>
      </c>
      <c r="G479" s="94">
        <f>ROUND(E479*F479,2)</f>
        <v>317668</v>
      </c>
      <c r="H479" s="20"/>
      <c r="J479" s="187">
        <v>295781</v>
      </c>
      <c r="K479" s="186">
        <f t="shared" si="35"/>
        <v>295781</v>
      </c>
      <c r="L479" s="166" t="str">
        <f t="shared" si="36"/>
        <v>OK</v>
      </c>
    </row>
    <row r="480" spans="2:12" ht="12" x14ac:dyDescent="0.2">
      <c r="B480" s="92" t="s">
        <v>443</v>
      </c>
      <c r="C480" s="61" t="s">
        <v>1667</v>
      </c>
      <c r="D480" s="93" t="s">
        <v>2463</v>
      </c>
      <c r="E480" s="122">
        <v>1</v>
      </c>
      <c r="F480" s="94">
        <v>195238</v>
      </c>
      <c r="G480" s="94">
        <f>ROUND(E480*F480,2)</f>
        <v>195238</v>
      </c>
      <c r="H480" s="20"/>
      <c r="J480" s="187">
        <v>181786</v>
      </c>
      <c r="K480" s="186">
        <f t="shared" si="35"/>
        <v>181786</v>
      </c>
      <c r="L480" s="166" t="str">
        <f t="shared" si="36"/>
        <v>OK</v>
      </c>
    </row>
    <row r="481" spans="2:12" ht="22.5" x14ac:dyDescent="0.2">
      <c r="B481" s="92" t="s">
        <v>444</v>
      </c>
      <c r="C481" s="61" t="s">
        <v>1668</v>
      </c>
      <c r="D481" s="93" t="s">
        <v>2463</v>
      </c>
      <c r="E481" s="122">
        <v>1</v>
      </c>
      <c r="F481" s="94">
        <v>95894</v>
      </c>
      <c r="G481" s="94">
        <f>ROUND(E481*F481,2)</f>
        <v>95894</v>
      </c>
      <c r="H481" s="20"/>
      <c r="J481" s="187">
        <v>89287</v>
      </c>
      <c r="K481" s="186">
        <f t="shared" si="35"/>
        <v>89287</v>
      </c>
      <c r="L481" s="166" t="str">
        <f t="shared" si="36"/>
        <v>OK</v>
      </c>
    </row>
    <row r="482" spans="2:12" ht="12" x14ac:dyDescent="0.2">
      <c r="B482" s="105" t="s">
        <v>445</v>
      </c>
      <c r="C482" s="67" t="s">
        <v>1669</v>
      </c>
      <c r="D482" s="86"/>
      <c r="E482" s="122"/>
      <c r="F482" s="94"/>
      <c r="G482" s="94"/>
      <c r="H482" s="20"/>
      <c r="J482" s="187"/>
      <c r="K482" s="186">
        <f t="shared" si="35"/>
        <v>0</v>
      </c>
      <c r="L482" s="166" t="str">
        <f t="shared" si="36"/>
        <v>OK</v>
      </c>
    </row>
    <row r="483" spans="2:12" ht="12" x14ac:dyDescent="0.2">
      <c r="B483" s="92" t="s">
        <v>446</v>
      </c>
      <c r="C483" s="61" t="s">
        <v>1670</v>
      </c>
      <c r="D483" s="93" t="s">
        <v>1227</v>
      </c>
      <c r="E483" s="122">
        <v>1</v>
      </c>
      <c r="F483" s="94">
        <v>68621</v>
      </c>
      <c r="G483" s="94">
        <f t="shared" ref="G483:G492" si="37">ROUND(E483*F483,2)</f>
        <v>68621</v>
      </c>
      <c r="H483" s="20"/>
      <c r="J483" s="187">
        <v>63893</v>
      </c>
      <c r="K483" s="186">
        <f t="shared" si="35"/>
        <v>63893</v>
      </c>
      <c r="L483" s="166" t="str">
        <f t="shared" si="36"/>
        <v>OK</v>
      </c>
    </row>
    <row r="484" spans="2:12" ht="12" x14ac:dyDescent="0.2">
      <c r="B484" s="92" t="s">
        <v>447</v>
      </c>
      <c r="C484" s="61" t="s">
        <v>1671</v>
      </c>
      <c r="D484" s="93" t="s">
        <v>1227</v>
      </c>
      <c r="E484" s="122">
        <v>1</v>
      </c>
      <c r="F484" s="94">
        <v>1759419</v>
      </c>
      <c r="G484" s="94">
        <f t="shared" si="37"/>
        <v>1759419</v>
      </c>
      <c r="H484" s="20"/>
      <c r="J484" s="187">
        <v>1638195</v>
      </c>
      <c r="K484" s="186">
        <f t="shared" si="35"/>
        <v>1638195</v>
      </c>
      <c r="L484" s="166" t="str">
        <f t="shared" si="36"/>
        <v>OK</v>
      </c>
    </row>
    <row r="485" spans="2:12" ht="12" x14ac:dyDescent="0.2">
      <c r="B485" s="92" t="s">
        <v>448</v>
      </c>
      <c r="C485" s="61" t="s">
        <v>1672</v>
      </c>
      <c r="D485" s="93" t="s">
        <v>1227</v>
      </c>
      <c r="E485" s="122">
        <v>1</v>
      </c>
      <c r="F485" s="94">
        <v>17153</v>
      </c>
      <c r="G485" s="94">
        <f t="shared" si="37"/>
        <v>17153</v>
      </c>
      <c r="H485" s="20"/>
      <c r="J485" s="187">
        <v>16981</v>
      </c>
      <c r="K485" s="186">
        <f t="shared" si="35"/>
        <v>16981</v>
      </c>
      <c r="L485" s="166" t="str">
        <f t="shared" si="36"/>
        <v>OK</v>
      </c>
    </row>
    <row r="486" spans="2:12" ht="12" x14ac:dyDescent="0.2">
      <c r="B486" s="92" t="s">
        <v>449</v>
      </c>
      <c r="C486" s="61" t="s">
        <v>1673</v>
      </c>
      <c r="D486" s="93" t="s">
        <v>1227</v>
      </c>
      <c r="E486" s="122">
        <v>1</v>
      </c>
      <c r="F486" s="94">
        <v>173347</v>
      </c>
      <c r="G486" s="94">
        <f t="shared" si="37"/>
        <v>173347</v>
      </c>
      <c r="H486" s="20"/>
      <c r="J486" s="187">
        <v>161403</v>
      </c>
      <c r="K486" s="186">
        <f t="shared" si="35"/>
        <v>161403</v>
      </c>
      <c r="L486" s="166" t="str">
        <f t="shared" si="36"/>
        <v>OK</v>
      </c>
    </row>
    <row r="487" spans="2:12" ht="12" x14ac:dyDescent="0.2">
      <c r="B487" s="92" t="s">
        <v>450</v>
      </c>
      <c r="C487" s="61" t="s">
        <v>1674</v>
      </c>
      <c r="D487" s="93" t="s">
        <v>1227</v>
      </c>
      <c r="E487" s="122">
        <v>1</v>
      </c>
      <c r="F487" s="94">
        <v>70888</v>
      </c>
      <c r="G487" s="94">
        <f t="shared" si="37"/>
        <v>70888</v>
      </c>
      <c r="H487" s="20"/>
      <c r="J487" s="187">
        <v>66004</v>
      </c>
      <c r="K487" s="186">
        <f t="shared" si="35"/>
        <v>66004</v>
      </c>
      <c r="L487" s="166" t="str">
        <f t="shared" si="36"/>
        <v>OK</v>
      </c>
    </row>
    <row r="488" spans="2:12" ht="12" x14ac:dyDescent="0.2">
      <c r="B488" s="92" t="s">
        <v>451</v>
      </c>
      <c r="C488" s="61" t="s">
        <v>1675</v>
      </c>
      <c r="D488" s="93" t="s">
        <v>1227</v>
      </c>
      <c r="E488" s="122">
        <v>1</v>
      </c>
      <c r="F488" s="94">
        <v>64428</v>
      </c>
      <c r="G488" s="94">
        <f t="shared" si="37"/>
        <v>64428</v>
      </c>
      <c r="H488" s="20"/>
      <c r="J488" s="187">
        <v>59989</v>
      </c>
      <c r="K488" s="186">
        <f t="shared" si="35"/>
        <v>59989</v>
      </c>
      <c r="L488" s="166" t="str">
        <f t="shared" si="36"/>
        <v>OK</v>
      </c>
    </row>
    <row r="489" spans="2:12" ht="12" x14ac:dyDescent="0.2">
      <c r="B489" s="92" t="s">
        <v>452</v>
      </c>
      <c r="C489" s="61" t="s">
        <v>1676</v>
      </c>
      <c r="D489" s="93" t="s">
        <v>1227</v>
      </c>
      <c r="E489" s="122">
        <v>1</v>
      </c>
      <c r="F489" s="94">
        <v>83426</v>
      </c>
      <c r="G489" s="94">
        <f t="shared" si="37"/>
        <v>83426</v>
      </c>
      <c r="H489" s="20"/>
      <c r="J489" s="187">
        <v>77678</v>
      </c>
      <c r="K489" s="186">
        <f t="shared" si="35"/>
        <v>77678</v>
      </c>
      <c r="L489" s="166" t="str">
        <f t="shared" si="36"/>
        <v>OK</v>
      </c>
    </row>
    <row r="490" spans="2:12" ht="12" x14ac:dyDescent="0.2">
      <c r="B490" s="92" t="s">
        <v>453</v>
      </c>
      <c r="C490" s="61" t="s">
        <v>1677</v>
      </c>
      <c r="D490" s="93" t="s">
        <v>1227</v>
      </c>
      <c r="E490" s="122">
        <v>1</v>
      </c>
      <c r="F490" s="94">
        <v>101374</v>
      </c>
      <c r="G490" s="94">
        <f t="shared" si="37"/>
        <v>101374</v>
      </c>
      <c r="H490" s="20"/>
      <c r="J490" s="187">
        <v>94389</v>
      </c>
      <c r="K490" s="186">
        <f t="shared" si="35"/>
        <v>94389</v>
      </c>
      <c r="L490" s="166" t="str">
        <f t="shared" si="36"/>
        <v>OK</v>
      </c>
    </row>
    <row r="491" spans="2:12" ht="12" x14ac:dyDescent="0.2">
      <c r="B491" s="92" t="s">
        <v>454</v>
      </c>
      <c r="C491" s="61" t="s">
        <v>1678</v>
      </c>
      <c r="D491" s="93" t="s">
        <v>1227</v>
      </c>
      <c r="E491" s="122">
        <v>1</v>
      </c>
      <c r="F491" s="94">
        <v>122210</v>
      </c>
      <c r="G491" s="94">
        <f t="shared" si="37"/>
        <v>122210</v>
      </c>
      <c r="H491" s="20"/>
      <c r="J491" s="187">
        <v>113790</v>
      </c>
      <c r="K491" s="186">
        <f t="shared" si="35"/>
        <v>113790</v>
      </c>
      <c r="L491" s="166" t="str">
        <f t="shared" si="36"/>
        <v>OK</v>
      </c>
    </row>
    <row r="492" spans="2:12" ht="22.5" x14ac:dyDescent="0.2">
      <c r="B492" s="92" t="s">
        <v>455</v>
      </c>
      <c r="C492" s="59" t="s">
        <v>1679</v>
      </c>
      <c r="D492" s="93" t="s">
        <v>1227</v>
      </c>
      <c r="E492" s="122">
        <v>1</v>
      </c>
      <c r="F492" s="94">
        <v>8845146</v>
      </c>
      <c r="G492" s="94">
        <f t="shared" si="37"/>
        <v>8845146</v>
      </c>
      <c r="H492" s="20"/>
      <c r="J492" s="187">
        <v>8235715</v>
      </c>
      <c r="K492" s="186">
        <f t="shared" si="35"/>
        <v>8235715</v>
      </c>
      <c r="L492" s="166" t="str">
        <f t="shared" si="36"/>
        <v>OK</v>
      </c>
    </row>
    <row r="493" spans="2:12" ht="12" x14ac:dyDescent="0.2">
      <c r="B493" s="98"/>
      <c r="C493" s="99"/>
      <c r="D493" s="100"/>
      <c r="E493" s="122"/>
      <c r="F493" s="23"/>
      <c r="G493" s="23"/>
      <c r="H493" s="97"/>
      <c r="J493" s="187"/>
      <c r="K493" s="186">
        <f t="shared" si="35"/>
        <v>0</v>
      </c>
      <c r="L493" s="166" t="str">
        <f t="shared" si="36"/>
        <v>OK</v>
      </c>
    </row>
    <row r="494" spans="2:12" ht="12" x14ac:dyDescent="0.2">
      <c r="B494" s="41">
        <v>8</v>
      </c>
      <c r="C494" s="42" t="s">
        <v>1680</v>
      </c>
      <c r="D494" s="116" t="s">
        <v>2515</v>
      </c>
      <c r="E494" s="135"/>
      <c r="F494" s="113"/>
      <c r="G494" s="114"/>
      <c r="H494" s="15">
        <f>SUM(G496:G706)</f>
        <v>187478004</v>
      </c>
      <c r="J494" s="187"/>
      <c r="K494" s="186">
        <f t="shared" si="35"/>
        <v>0</v>
      </c>
      <c r="L494" s="166" t="str">
        <f t="shared" si="36"/>
        <v>OK</v>
      </c>
    </row>
    <row r="495" spans="2:12" ht="12" x14ac:dyDescent="0.2">
      <c r="B495" s="68" t="s">
        <v>456</v>
      </c>
      <c r="C495" s="69" t="s">
        <v>1681</v>
      </c>
      <c r="D495" s="70" t="s">
        <v>2515</v>
      </c>
      <c r="E495" s="122"/>
      <c r="F495" s="56"/>
      <c r="G495" s="54"/>
      <c r="H495" s="20"/>
      <c r="J495" s="187"/>
      <c r="K495" s="186">
        <f t="shared" si="35"/>
        <v>0</v>
      </c>
      <c r="L495" s="166" t="str">
        <f t="shared" si="36"/>
        <v>OK</v>
      </c>
    </row>
    <row r="496" spans="2:12" ht="22.5" x14ac:dyDescent="0.2">
      <c r="B496" s="92" t="s">
        <v>457</v>
      </c>
      <c r="C496" s="61" t="s">
        <v>1682</v>
      </c>
      <c r="D496" s="93" t="s">
        <v>1227</v>
      </c>
      <c r="E496" s="122">
        <v>1</v>
      </c>
      <c r="F496" s="94">
        <v>73069</v>
      </c>
      <c r="G496" s="94">
        <f t="shared" ref="G496:G520" si="38">ROUND(E496*F496,2)</f>
        <v>73069</v>
      </c>
      <c r="H496" s="20"/>
      <c r="J496" s="187">
        <v>72338</v>
      </c>
      <c r="K496" s="186">
        <f t="shared" si="35"/>
        <v>72338</v>
      </c>
      <c r="L496" s="166" t="str">
        <f t="shared" si="36"/>
        <v>OK</v>
      </c>
    </row>
    <row r="497" spans="2:12" ht="12" x14ac:dyDescent="0.2">
      <c r="B497" s="92" t="s">
        <v>458</v>
      </c>
      <c r="C497" s="61" t="s">
        <v>1683</v>
      </c>
      <c r="D497" s="93" t="s">
        <v>1227</v>
      </c>
      <c r="E497" s="122">
        <v>1</v>
      </c>
      <c r="F497" s="94">
        <v>84698</v>
      </c>
      <c r="G497" s="94">
        <f t="shared" si="38"/>
        <v>84698</v>
      </c>
      <c r="H497" s="20"/>
      <c r="J497" s="187">
        <v>83851</v>
      </c>
      <c r="K497" s="186">
        <f t="shared" si="35"/>
        <v>83851</v>
      </c>
      <c r="L497" s="166" t="str">
        <f t="shared" si="36"/>
        <v>OK</v>
      </c>
    </row>
    <row r="498" spans="2:12" ht="12" x14ac:dyDescent="0.2">
      <c r="B498" s="92" t="s">
        <v>459</v>
      </c>
      <c r="C498" s="61" t="s">
        <v>1684</v>
      </c>
      <c r="D498" s="93" t="s">
        <v>1227</v>
      </c>
      <c r="E498" s="122">
        <v>1</v>
      </c>
      <c r="F498" s="94">
        <v>96983</v>
      </c>
      <c r="G498" s="94">
        <f t="shared" si="38"/>
        <v>96983</v>
      </c>
      <c r="H498" s="20"/>
      <c r="J498" s="187">
        <v>90301</v>
      </c>
      <c r="K498" s="186">
        <f t="shared" si="35"/>
        <v>90301</v>
      </c>
      <c r="L498" s="166" t="str">
        <f t="shared" si="36"/>
        <v>OK</v>
      </c>
    </row>
    <row r="499" spans="2:12" ht="12" x14ac:dyDescent="0.2">
      <c r="B499" s="92" t="s">
        <v>460</v>
      </c>
      <c r="C499" s="61" t="s">
        <v>1685</v>
      </c>
      <c r="D499" s="93" t="s">
        <v>1227</v>
      </c>
      <c r="E499" s="122">
        <v>1</v>
      </c>
      <c r="F499" s="94">
        <v>74851</v>
      </c>
      <c r="G499" s="94">
        <f t="shared" si="38"/>
        <v>74851</v>
      </c>
      <c r="H499" s="20"/>
      <c r="J499" s="187">
        <v>69694</v>
      </c>
      <c r="K499" s="186">
        <f t="shared" si="35"/>
        <v>69694</v>
      </c>
      <c r="L499" s="166" t="str">
        <f t="shared" si="36"/>
        <v>OK</v>
      </c>
    </row>
    <row r="500" spans="2:12" ht="12" x14ac:dyDescent="0.2">
      <c r="B500" s="92" t="s">
        <v>461</v>
      </c>
      <c r="C500" s="61" t="s">
        <v>1686</v>
      </c>
      <c r="D500" s="93" t="s">
        <v>1227</v>
      </c>
      <c r="E500" s="122">
        <v>1</v>
      </c>
      <c r="F500" s="94">
        <v>83241</v>
      </c>
      <c r="G500" s="94">
        <f t="shared" si="38"/>
        <v>83241</v>
      </c>
      <c r="H500" s="20"/>
      <c r="J500" s="187">
        <v>77506</v>
      </c>
      <c r="K500" s="186">
        <f t="shared" si="35"/>
        <v>77506</v>
      </c>
      <c r="L500" s="166" t="str">
        <f t="shared" si="36"/>
        <v>OK</v>
      </c>
    </row>
    <row r="501" spans="2:12" ht="12" x14ac:dyDescent="0.2">
      <c r="B501" s="92" t="s">
        <v>462</v>
      </c>
      <c r="C501" s="61" t="s">
        <v>1687</v>
      </c>
      <c r="D501" s="93" t="s">
        <v>1227</v>
      </c>
      <c r="E501" s="122">
        <v>1</v>
      </c>
      <c r="F501" s="94">
        <v>66502</v>
      </c>
      <c r="G501" s="94">
        <f t="shared" si="38"/>
        <v>66502</v>
      </c>
      <c r="H501" s="20"/>
      <c r="J501" s="187">
        <v>65837</v>
      </c>
      <c r="K501" s="186">
        <f t="shared" si="35"/>
        <v>65837</v>
      </c>
      <c r="L501" s="166" t="str">
        <f t="shared" si="36"/>
        <v>OK</v>
      </c>
    </row>
    <row r="502" spans="2:12" ht="22.5" x14ac:dyDescent="0.2">
      <c r="B502" s="92" t="s">
        <v>463</v>
      </c>
      <c r="C502" s="61" t="s">
        <v>1688</v>
      </c>
      <c r="D502" s="93" t="s">
        <v>1227</v>
      </c>
      <c r="E502" s="122">
        <v>1</v>
      </c>
      <c r="F502" s="94">
        <v>74887</v>
      </c>
      <c r="G502" s="94">
        <f t="shared" si="38"/>
        <v>74887</v>
      </c>
      <c r="H502" s="20"/>
      <c r="J502" s="187">
        <v>69727</v>
      </c>
      <c r="K502" s="186">
        <f t="shared" si="35"/>
        <v>69727</v>
      </c>
      <c r="L502" s="166" t="str">
        <f t="shared" si="36"/>
        <v>OK</v>
      </c>
    </row>
    <row r="503" spans="2:12" ht="12" x14ac:dyDescent="0.2">
      <c r="B503" s="92" t="s">
        <v>464</v>
      </c>
      <c r="C503" s="61" t="s">
        <v>1689</v>
      </c>
      <c r="D503" s="93" t="s">
        <v>1227</v>
      </c>
      <c r="E503" s="122">
        <v>1</v>
      </c>
      <c r="F503" s="94">
        <v>66515</v>
      </c>
      <c r="G503" s="94">
        <f t="shared" si="38"/>
        <v>66515</v>
      </c>
      <c r="H503" s="20"/>
      <c r="J503" s="187">
        <v>65850</v>
      </c>
      <c r="K503" s="186">
        <f t="shared" si="35"/>
        <v>65850</v>
      </c>
      <c r="L503" s="166" t="str">
        <f t="shared" si="36"/>
        <v>OK</v>
      </c>
    </row>
    <row r="504" spans="2:12" ht="22.5" x14ac:dyDescent="0.2">
      <c r="B504" s="92" t="s">
        <v>465</v>
      </c>
      <c r="C504" s="61" t="s">
        <v>1690</v>
      </c>
      <c r="D504" s="93" t="s">
        <v>1227</v>
      </c>
      <c r="E504" s="122">
        <v>1</v>
      </c>
      <c r="F504" s="94">
        <v>92301</v>
      </c>
      <c r="G504" s="94">
        <f t="shared" si="38"/>
        <v>92301</v>
      </c>
      <c r="H504" s="20"/>
      <c r="J504" s="187">
        <v>91378</v>
      </c>
      <c r="K504" s="186">
        <f t="shared" si="35"/>
        <v>91378</v>
      </c>
      <c r="L504" s="166" t="str">
        <f t="shared" si="36"/>
        <v>OK</v>
      </c>
    </row>
    <row r="505" spans="2:12" ht="12" x14ac:dyDescent="0.2">
      <c r="B505" s="92" t="s">
        <v>466</v>
      </c>
      <c r="C505" s="61" t="s">
        <v>1691</v>
      </c>
      <c r="D505" s="93" t="s">
        <v>1227</v>
      </c>
      <c r="E505" s="122">
        <v>1</v>
      </c>
      <c r="F505" s="94">
        <v>42097</v>
      </c>
      <c r="G505" s="94">
        <f t="shared" si="38"/>
        <v>42097</v>
      </c>
      <c r="H505" s="20"/>
      <c r="J505" s="187">
        <v>39197</v>
      </c>
      <c r="K505" s="186">
        <f t="shared" si="35"/>
        <v>39197</v>
      </c>
      <c r="L505" s="166" t="str">
        <f t="shared" si="36"/>
        <v>OK</v>
      </c>
    </row>
    <row r="506" spans="2:12" ht="12" x14ac:dyDescent="0.2">
      <c r="B506" s="92" t="s">
        <v>467</v>
      </c>
      <c r="C506" s="61" t="s">
        <v>1692</v>
      </c>
      <c r="D506" s="93" t="s">
        <v>1227</v>
      </c>
      <c r="E506" s="122">
        <v>1</v>
      </c>
      <c r="F506" s="94">
        <v>48403</v>
      </c>
      <c r="G506" s="94">
        <f t="shared" si="38"/>
        <v>48403</v>
      </c>
      <c r="H506" s="20"/>
      <c r="J506" s="187">
        <v>45068</v>
      </c>
      <c r="K506" s="186">
        <f t="shared" si="35"/>
        <v>45068</v>
      </c>
      <c r="L506" s="166" t="str">
        <f t="shared" si="36"/>
        <v>OK</v>
      </c>
    </row>
    <row r="507" spans="2:12" ht="12" x14ac:dyDescent="0.2">
      <c r="B507" s="92" t="s">
        <v>468</v>
      </c>
      <c r="C507" s="61" t="s">
        <v>1693</v>
      </c>
      <c r="D507" s="93" t="s">
        <v>1227</v>
      </c>
      <c r="E507" s="122">
        <v>1</v>
      </c>
      <c r="F507" s="94">
        <v>61057</v>
      </c>
      <c r="G507" s="94">
        <f t="shared" si="38"/>
        <v>61057</v>
      </c>
      <c r="H507" s="20"/>
      <c r="J507" s="187">
        <v>56850</v>
      </c>
      <c r="K507" s="186">
        <f t="shared" si="35"/>
        <v>56850</v>
      </c>
      <c r="L507" s="166" t="str">
        <f t="shared" si="36"/>
        <v>OK</v>
      </c>
    </row>
    <row r="508" spans="2:12" ht="12" x14ac:dyDescent="0.2">
      <c r="B508" s="92" t="s">
        <v>469</v>
      </c>
      <c r="C508" s="61" t="s">
        <v>1694</v>
      </c>
      <c r="D508" s="93" t="s">
        <v>1227</v>
      </c>
      <c r="E508" s="122">
        <v>1</v>
      </c>
      <c r="F508" s="94">
        <v>65325</v>
      </c>
      <c r="G508" s="94">
        <f t="shared" si="38"/>
        <v>65325</v>
      </c>
      <c r="H508" s="20"/>
      <c r="J508" s="187">
        <v>60824</v>
      </c>
      <c r="K508" s="186">
        <f t="shared" si="35"/>
        <v>60824</v>
      </c>
      <c r="L508" s="166" t="str">
        <f t="shared" si="36"/>
        <v>OK</v>
      </c>
    </row>
    <row r="509" spans="2:12" ht="12" x14ac:dyDescent="0.2">
      <c r="B509" s="92" t="s">
        <v>470</v>
      </c>
      <c r="C509" s="61" t="s">
        <v>1695</v>
      </c>
      <c r="D509" s="93" t="s">
        <v>1227</v>
      </c>
      <c r="E509" s="122">
        <v>1</v>
      </c>
      <c r="F509" s="94">
        <v>97515</v>
      </c>
      <c r="G509" s="94">
        <f t="shared" si="38"/>
        <v>97515</v>
      </c>
      <c r="H509" s="20"/>
      <c r="J509" s="187">
        <v>90796</v>
      </c>
      <c r="K509" s="186">
        <f t="shared" si="35"/>
        <v>90796</v>
      </c>
      <c r="L509" s="166" t="str">
        <f t="shared" si="36"/>
        <v>OK</v>
      </c>
    </row>
    <row r="510" spans="2:12" ht="12" x14ac:dyDescent="0.2">
      <c r="B510" s="92" t="s">
        <v>471</v>
      </c>
      <c r="C510" s="61" t="s">
        <v>1696</v>
      </c>
      <c r="D510" s="93" t="s">
        <v>1227</v>
      </c>
      <c r="E510" s="122">
        <v>1</v>
      </c>
      <c r="F510" s="94">
        <v>108299</v>
      </c>
      <c r="G510" s="94">
        <f t="shared" si="38"/>
        <v>108299</v>
      </c>
      <c r="H510" s="20"/>
      <c r="J510" s="187">
        <v>107216</v>
      </c>
      <c r="K510" s="186">
        <f t="shared" si="35"/>
        <v>107216</v>
      </c>
      <c r="L510" s="166" t="str">
        <f t="shared" si="36"/>
        <v>OK</v>
      </c>
    </row>
    <row r="511" spans="2:12" ht="12" x14ac:dyDescent="0.2">
      <c r="B511" s="92" t="s">
        <v>472</v>
      </c>
      <c r="C511" s="61" t="s">
        <v>1697</v>
      </c>
      <c r="D511" s="93" t="s">
        <v>1227</v>
      </c>
      <c r="E511" s="122">
        <v>1</v>
      </c>
      <c r="F511" s="94">
        <v>136574</v>
      </c>
      <c r="G511" s="94">
        <f t="shared" si="38"/>
        <v>136574</v>
      </c>
      <c r="H511" s="20"/>
      <c r="J511" s="187">
        <v>127164</v>
      </c>
      <c r="K511" s="186">
        <f t="shared" si="35"/>
        <v>127164</v>
      </c>
      <c r="L511" s="166" t="str">
        <f t="shared" si="36"/>
        <v>OK</v>
      </c>
    </row>
    <row r="512" spans="2:12" ht="22.5" x14ac:dyDescent="0.2">
      <c r="B512" s="92" t="s">
        <v>473</v>
      </c>
      <c r="C512" s="61" t="s">
        <v>1698</v>
      </c>
      <c r="D512" s="93" t="s">
        <v>1227</v>
      </c>
      <c r="E512" s="122">
        <v>1</v>
      </c>
      <c r="F512" s="94">
        <v>71941</v>
      </c>
      <c r="G512" s="94">
        <f t="shared" si="38"/>
        <v>71941</v>
      </c>
      <c r="H512" s="20"/>
      <c r="J512" s="187">
        <v>66984</v>
      </c>
      <c r="K512" s="186">
        <f t="shared" si="35"/>
        <v>66984</v>
      </c>
      <c r="L512" s="166" t="str">
        <f t="shared" si="36"/>
        <v>OK</v>
      </c>
    </row>
    <row r="513" spans="2:12" ht="12" x14ac:dyDescent="0.2">
      <c r="B513" s="92" t="s">
        <v>474</v>
      </c>
      <c r="C513" s="61" t="s">
        <v>1699</v>
      </c>
      <c r="D513" s="93" t="s">
        <v>1227</v>
      </c>
      <c r="E513" s="122">
        <v>1</v>
      </c>
      <c r="F513" s="94">
        <v>71471</v>
      </c>
      <c r="G513" s="94">
        <f t="shared" si="38"/>
        <v>71471</v>
      </c>
      <c r="H513" s="20"/>
      <c r="J513" s="187">
        <v>70756</v>
      </c>
      <c r="K513" s="186">
        <f t="shared" si="35"/>
        <v>70756</v>
      </c>
      <c r="L513" s="166" t="str">
        <f t="shared" si="36"/>
        <v>OK</v>
      </c>
    </row>
    <row r="514" spans="2:12" ht="12" x14ac:dyDescent="0.2">
      <c r="B514" s="92" t="s">
        <v>475</v>
      </c>
      <c r="C514" s="61" t="s">
        <v>1700</v>
      </c>
      <c r="D514" s="93" t="s">
        <v>1227</v>
      </c>
      <c r="E514" s="122">
        <v>1</v>
      </c>
      <c r="F514" s="94">
        <v>122031</v>
      </c>
      <c r="G514" s="94">
        <f t="shared" si="38"/>
        <v>122031</v>
      </c>
      <c r="H514" s="20"/>
      <c r="J514" s="187">
        <v>113623</v>
      </c>
      <c r="K514" s="186">
        <f t="shared" si="35"/>
        <v>113623</v>
      </c>
      <c r="L514" s="166" t="str">
        <f t="shared" si="36"/>
        <v>OK</v>
      </c>
    </row>
    <row r="515" spans="2:12" ht="12" x14ac:dyDescent="0.2">
      <c r="B515" s="92" t="s">
        <v>476</v>
      </c>
      <c r="C515" s="61" t="s">
        <v>1701</v>
      </c>
      <c r="D515" s="93" t="s">
        <v>1227</v>
      </c>
      <c r="E515" s="122">
        <v>1</v>
      </c>
      <c r="F515" s="94">
        <v>66225</v>
      </c>
      <c r="G515" s="94">
        <f t="shared" si="38"/>
        <v>66225</v>
      </c>
      <c r="H515" s="20"/>
      <c r="J515" s="187">
        <v>61662</v>
      </c>
      <c r="K515" s="186">
        <f t="shared" si="35"/>
        <v>61662</v>
      </c>
      <c r="L515" s="166" t="str">
        <f t="shared" si="36"/>
        <v>OK</v>
      </c>
    </row>
    <row r="516" spans="2:12" ht="12" x14ac:dyDescent="0.2">
      <c r="B516" s="92" t="s">
        <v>477</v>
      </c>
      <c r="C516" s="61" t="s">
        <v>1702</v>
      </c>
      <c r="D516" s="93" t="s">
        <v>1227</v>
      </c>
      <c r="E516" s="122">
        <v>1</v>
      </c>
      <c r="F516" s="94">
        <v>82105</v>
      </c>
      <c r="G516" s="94">
        <f t="shared" si="38"/>
        <v>82105</v>
      </c>
      <c r="H516" s="20"/>
      <c r="J516" s="187">
        <v>76448</v>
      </c>
      <c r="K516" s="186">
        <f t="shared" si="35"/>
        <v>76448</v>
      </c>
      <c r="L516" s="166" t="str">
        <f t="shared" si="36"/>
        <v>OK</v>
      </c>
    </row>
    <row r="517" spans="2:12" ht="12" x14ac:dyDescent="0.2">
      <c r="B517" s="92" t="s">
        <v>478</v>
      </c>
      <c r="C517" s="61" t="s">
        <v>1703</v>
      </c>
      <c r="D517" s="93" t="s">
        <v>1227</v>
      </c>
      <c r="E517" s="122">
        <v>1</v>
      </c>
      <c r="F517" s="94">
        <v>58545</v>
      </c>
      <c r="G517" s="94">
        <f t="shared" si="38"/>
        <v>58545</v>
      </c>
      <c r="H517" s="20"/>
      <c r="J517" s="187">
        <v>54511</v>
      </c>
      <c r="K517" s="186">
        <f t="shared" si="35"/>
        <v>54511</v>
      </c>
      <c r="L517" s="166" t="str">
        <f t="shared" si="36"/>
        <v>OK</v>
      </c>
    </row>
    <row r="518" spans="2:12" ht="12" x14ac:dyDescent="0.2">
      <c r="B518" s="92" t="s">
        <v>479</v>
      </c>
      <c r="C518" s="61" t="s">
        <v>1704</v>
      </c>
      <c r="D518" s="93" t="s">
        <v>1227</v>
      </c>
      <c r="E518" s="122">
        <v>1</v>
      </c>
      <c r="F518" s="94">
        <v>66225</v>
      </c>
      <c r="G518" s="94">
        <f t="shared" si="38"/>
        <v>66225</v>
      </c>
      <c r="H518" s="20"/>
      <c r="J518" s="187">
        <v>61662</v>
      </c>
      <c r="K518" s="186">
        <f t="shared" si="35"/>
        <v>61662</v>
      </c>
      <c r="L518" s="166" t="str">
        <f t="shared" si="36"/>
        <v>OK</v>
      </c>
    </row>
    <row r="519" spans="2:12" ht="12" x14ac:dyDescent="0.2">
      <c r="B519" s="92" t="s">
        <v>480</v>
      </c>
      <c r="C519" s="61" t="s">
        <v>1705</v>
      </c>
      <c r="D519" s="93" t="s">
        <v>1227</v>
      </c>
      <c r="E519" s="122">
        <v>1</v>
      </c>
      <c r="F519" s="94">
        <v>66225</v>
      </c>
      <c r="G519" s="94">
        <f t="shared" si="38"/>
        <v>66225</v>
      </c>
      <c r="H519" s="20"/>
      <c r="J519" s="187">
        <v>61662</v>
      </c>
      <c r="K519" s="186">
        <f t="shared" si="35"/>
        <v>61662</v>
      </c>
      <c r="L519" s="166" t="str">
        <f t="shared" si="36"/>
        <v>OK</v>
      </c>
    </row>
    <row r="520" spans="2:12" ht="12" x14ac:dyDescent="0.2">
      <c r="B520" s="92" t="s">
        <v>481</v>
      </c>
      <c r="C520" s="61" t="s">
        <v>1706</v>
      </c>
      <c r="D520" s="93" t="s">
        <v>1227</v>
      </c>
      <c r="E520" s="122">
        <v>1</v>
      </c>
      <c r="F520" s="94">
        <v>78268</v>
      </c>
      <c r="G520" s="94">
        <f t="shared" si="38"/>
        <v>78268</v>
      </c>
      <c r="H520" s="20"/>
      <c r="J520" s="187">
        <v>72875</v>
      </c>
      <c r="K520" s="186">
        <f t="shared" si="35"/>
        <v>72875</v>
      </c>
      <c r="L520" s="166" t="str">
        <f t="shared" si="36"/>
        <v>OK</v>
      </c>
    </row>
    <row r="521" spans="2:12" ht="12" x14ac:dyDescent="0.2">
      <c r="B521" s="105" t="s">
        <v>482</v>
      </c>
      <c r="C521" s="67" t="s">
        <v>1707</v>
      </c>
      <c r="D521" s="86"/>
      <c r="E521" s="122"/>
      <c r="F521" s="94"/>
      <c r="G521" s="94"/>
      <c r="H521" s="20"/>
      <c r="J521" s="187"/>
      <c r="K521" s="186">
        <f t="shared" si="35"/>
        <v>0</v>
      </c>
      <c r="L521" s="166" t="str">
        <f t="shared" si="36"/>
        <v>OK</v>
      </c>
    </row>
    <row r="522" spans="2:12" ht="22.5" x14ac:dyDescent="0.2">
      <c r="B522" s="92" t="s">
        <v>483</v>
      </c>
      <c r="C522" s="61" t="s">
        <v>1708</v>
      </c>
      <c r="D522" s="89" t="s">
        <v>2522</v>
      </c>
      <c r="E522" s="122">
        <v>1</v>
      </c>
      <c r="F522" s="94">
        <v>96389</v>
      </c>
      <c r="G522" s="94">
        <f>ROUND(E522*F522,2)</f>
        <v>96389</v>
      </c>
      <c r="H522" s="20"/>
      <c r="J522" s="187">
        <v>89748</v>
      </c>
      <c r="K522" s="186">
        <f t="shared" si="35"/>
        <v>89748</v>
      </c>
      <c r="L522" s="166" t="str">
        <f t="shared" si="36"/>
        <v>OK</v>
      </c>
    </row>
    <row r="523" spans="2:12" ht="22.5" x14ac:dyDescent="0.2">
      <c r="B523" s="92" t="s">
        <v>484</v>
      </c>
      <c r="C523" s="61" t="s">
        <v>1709</v>
      </c>
      <c r="D523" s="89" t="s">
        <v>2522</v>
      </c>
      <c r="E523" s="122">
        <v>1</v>
      </c>
      <c r="F523" s="94">
        <v>56183</v>
      </c>
      <c r="G523" s="94">
        <f>ROUND(E523*F523,2)</f>
        <v>56183</v>
      </c>
      <c r="H523" s="20"/>
      <c r="J523" s="187">
        <v>52312</v>
      </c>
      <c r="K523" s="186">
        <f t="shared" si="35"/>
        <v>52312</v>
      </c>
      <c r="L523" s="166" t="str">
        <f t="shared" si="36"/>
        <v>OK</v>
      </c>
    </row>
    <row r="524" spans="2:12" ht="12" x14ac:dyDescent="0.2">
      <c r="B524" s="92" t="s">
        <v>485</v>
      </c>
      <c r="C524" s="61" t="s">
        <v>1710</v>
      </c>
      <c r="D524" s="89" t="s">
        <v>2522</v>
      </c>
      <c r="E524" s="122">
        <v>1</v>
      </c>
      <c r="F524" s="94">
        <v>68967</v>
      </c>
      <c r="G524" s="94">
        <f>ROUND(E524*F524,2)</f>
        <v>68967</v>
      </c>
      <c r="H524" s="20"/>
      <c r="J524" s="187">
        <v>64215</v>
      </c>
      <c r="K524" s="186">
        <f t="shared" si="35"/>
        <v>64215</v>
      </c>
      <c r="L524" s="166" t="str">
        <f t="shared" si="36"/>
        <v>OK</v>
      </c>
    </row>
    <row r="525" spans="2:12" ht="22.5" x14ac:dyDescent="0.2">
      <c r="B525" s="92" t="s">
        <v>486</v>
      </c>
      <c r="C525" s="61" t="s">
        <v>1711</v>
      </c>
      <c r="D525" s="89" t="s">
        <v>2522</v>
      </c>
      <c r="E525" s="122">
        <v>1</v>
      </c>
      <c r="F525" s="94">
        <v>94376</v>
      </c>
      <c r="G525" s="94">
        <f>ROUND(E525*F525,2)</f>
        <v>94376</v>
      </c>
      <c r="H525" s="20"/>
      <c r="J525" s="187">
        <v>87873</v>
      </c>
      <c r="K525" s="186">
        <f t="shared" si="35"/>
        <v>87873</v>
      </c>
      <c r="L525" s="166" t="str">
        <f t="shared" si="36"/>
        <v>OK</v>
      </c>
    </row>
    <row r="526" spans="2:12" ht="12" x14ac:dyDescent="0.2">
      <c r="B526" s="105" t="s">
        <v>487</v>
      </c>
      <c r="C526" s="67" t="s">
        <v>1712</v>
      </c>
      <c r="D526" s="86"/>
      <c r="E526" s="122"/>
      <c r="F526" s="94"/>
      <c r="G526" s="94"/>
      <c r="H526" s="20"/>
      <c r="J526" s="187"/>
      <c r="K526" s="186">
        <f t="shared" ref="K526:K589" si="39">ROUND($E526*J526,0)</f>
        <v>0</v>
      </c>
      <c r="L526" s="166" t="str">
        <f t="shared" ref="L526:L589" si="40">IF(AND(J526&gt;=$F526*0.9,J526&lt;=$F526),"OK","ERROR Vr")</f>
        <v>OK</v>
      </c>
    </row>
    <row r="527" spans="2:12" ht="12" x14ac:dyDescent="0.2">
      <c r="B527" s="92" t="s">
        <v>488</v>
      </c>
      <c r="C527" s="61" t="s">
        <v>1713</v>
      </c>
      <c r="D527" s="89" t="s">
        <v>2522</v>
      </c>
      <c r="E527" s="122">
        <v>1</v>
      </c>
      <c r="F527" s="94">
        <v>5271</v>
      </c>
      <c r="G527" s="94">
        <f t="shared" ref="G527:G579" si="41">ROUND(E527*F527,2)</f>
        <v>5271</v>
      </c>
      <c r="H527" s="20"/>
      <c r="J527" s="187">
        <v>4908</v>
      </c>
      <c r="K527" s="186">
        <f t="shared" si="39"/>
        <v>4908</v>
      </c>
      <c r="L527" s="166" t="str">
        <f t="shared" si="40"/>
        <v>OK</v>
      </c>
    </row>
    <row r="528" spans="2:12" ht="12" x14ac:dyDescent="0.2">
      <c r="B528" s="92" t="s">
        <v>489</v>
      </c>
      <c r="C528" s="61" t="s">
        <v>1714</v>
      </c>
      <c r="D528" s="89" t="s">
        <v>2522</v>
      </c>
      <c r="E528" s="122">
        <v>1</v>
      </c>
      <c r="F528" s="94">
        <v>6479</v>
      </c>
      <c r="G528" s="94">
        <f t="shared" si="41"/>
        <v>6479</v>
      </c>
      <c r="H528" s="20"/>
      <c r="J528" s="187">
        <v>6033</v>
      </c>
      <c r="K528" s="186">
        <f t="shared" si="39"/>
        <v>6033</v>
      </c>
      <c r="L528" s="166" t="str">
        <f t="shared" si="40"/>
        <v>OK</v>
      </c>
    </row>
    <row r="529" spans="2:12" ht="12" x14ac:dyDescent="0.2">
      <c r="B529" s="92" t="s">
        <v>490</v>
      </c>
      <c r="C529" s="61" t="s">
        <v>1715</v>
      </c>
      <c r="D529" s="89" t="s">
        <v>2522</v>
      </c>
      <c r="E529" s="122">
        <v>1</v>
      </c>
      <c r="F529" s="94">
        <v>7556</v>
      </c>
      <c r="G529" s="94">
        <f t="shared" si="41"/>
        <v>7556</v>
      </c>
      <c r="H529" s="20"/>
      <c r="J529" s="187">
        <v>7035</v>
      </c>
      <c r="K529" s="186">
        <f t="shared" si="39"/>
        <v>7035</v>
      </c>
      <c r="L529" s="166" t="str">
        <f t="shared" si="40"/>
        <v>OK</v>
      </c>
    </row>
    <row r="530" spans="2:12" ht="12" x14ac:dyDescent="0.2">
      <c r="B530" s="92" t="s">
        <v>491</v>
      </c>
      <c r="C530" s="61" t="s">
        <v>1716</v>
      </c>
      <c r="D530" s="89" t="s">
        <v>2522</v>
      </c>
      <c r="E530" s="122">
        <v>1</v>
      </c>
      <c r="F530" s="94">
        <v>8720</v>
      </c>
      <c r="G530" s="94">
        <f t="shared" si="41"/>
        <v>8720</v>
      </c>
      <c r="H530" s="20"/>
      <c r="J530" s="187">
        <v>8119</v>
      </c>
      <c r="K530" s="186">
        <f t="shared" si="39"/>
        <v>8119</v>
      </c>
      <c r="L530" s="166" t="str">
        <f t="shared" si="40"/>
        <v>OK</v>
      </c>
    </row>
    <row r="531" spans="2:12" ht="12" x14ac:dyDescent="0.2">
      <c r="B531" s="92" t="s">
        <v>492</v>
      </c>
      <c r="C531" s="61" t="s">
        <v>1717</v>
      </c>
      <c r="D531" s="89" t="s">
        <v>2522</v>
      </c>
      <c r="E531" s="122">
        <v>1</v>
      </c>
      <c r="F531" s="94">
        <v>11001</v>
      </c>
      <c r="G531" s="94">
        <f t="shared" si="41"/>
        <v>11001</v>
      </c>
      <c r="H531" s="20"/>
      <c r="J531" s="187">
        <v>10243</v>
      </c>
      <c r="K531" s="186">
        <f t="shared" si="39"/>
        <v>10243</v>
      </c>
      <c r="L531" s="166" t="str">
        <f t="shared" si="40"/>
        <v>OK</v>
      </c>
    </row>
    <row r="532" spans="2:12" ht="12" x14ac:dyDescent="0.2">
      <c r="B532" s="92" t="s">
        <v>493</v>
      </c>
      <c r="C532" s="61" t="s">
        <v>1718</v>
      </c>
      <c r="D532" s="89" t="s">
        <v>2522</v>
      </c>
      <c r="E532" s="122">
        <v>1</v>
      </c>
      <c r="F532" s="94">
        <v>12708</v>
      </c>
      <c r="G532" s="94">
        <f t="shared" si="41"/>
        <v>12708</v>
      </c>
      <c r="H532" s="20"/>
      <c r="J532" s="187">
        <v>11832</v>
      </c>
      <c r="K532" s="186">
        <f t="shared" si="39"/>
        <v>11832</v>
      </c>
      <c r="L532" s="166" t="str">
        <f t="shared" si="40"/>
        <v>OK</v>
      </c>
    </row>
    <row r="533" spans="2:12" ht="12" x14ac:dyDescent="0.2">
      <c r="B533" s="92" t="s">
        <v>494</v>
      </c>
      <c r="C533" s="61" t="s">
        <v>1719</v>
      </c>
      <c r="D533" s="89" t="s">
        <v>2522</v>
      </c>
      <c r="E533" s="122">
        <v>1</v>
      </c>
      <c r="F533" s="94">
        <v>22428</v>
      </c>
      <c r="G533" s="94">
        <f t="shared" si="41"/>
        <v>22428</v>
      </c>
      <c r="H533" s="20"/>
      <c r="J533" s="187">
        <v>20883</v>
      </c>
      <c r="K533" s="186">
        <f t="shared" si="39"/>
        <v>20883</v>
      </c>
      <c r="L533" s="166" t="str">
        <f t="shared" si="40"/>
        <v>OK</v>
      </c>
    </row>
    <row r="534" spans="2:12" ht="12" x14ac:dyDescent="0.2">
      <c r="B534" s="92" t="s">
        <v>495</v>
      </c>
      <c r="C534" s="61" t="s">
        <v>1720</v>
      </c>
      <c r="D534" s="89" t="s">
        <v>2522</v>
      </c>
      <c r="E534" s="122">
        <v>1</v>
      </c>
      <c r="F534" s="94">
        <v>9316</v>
      </c>
      <c r="G534" s="94">
        <f t="shared" si="41"/>
        <v>9316</v>
      </c>
      <c r="H534" s="20"/>
      <c r="J534" s="187">
        <v>8674</v>
      </c>
      <c r="K534" s="186">
        <f t="shared" si="39"/>
        <v>8674</v>
      </c>
      <c r="L534" s="166" t="str">
        <f t="shared" si="40"/>
        <v>OK</v>
      </c>
    </row>
    <row r="535" spans="2:12" ht="12" x14ac:dyDescent="0.2">
      <c r="B535" s="92" t="s">
        <v>496</v>
      </c>
      <c r="C535" s="61" t="s">
        <v>1721</v>
      </c>
      <c r="D535" s="89" t="s">
        <v>2522</v>
      </c>
      <c r="E535" s="122">
        <v>1</v>
      </c>
      <c r="F535" s="94">
        <v>12132</v>
      </c>
      <c r="G535" s="94">
        <f t="shared" si="41"/>
        <v>12132</v>
      </c>
      <c r="H535" s="20"/>
      <c r="J535" s="187">
        <v>12011</v>
      </c>
      <c r="K535" s="186">
        <f t="shared" si="39"/>
        <v>12011</v>
      </c>
      <c r="L535" s="166" t="str">
        <f t="shared" si="40"/>
        <v>OK</v>
      </c>
    </row>
    <row r="536" spans="2:12" ht="12" x14ac:dyDescent="0.2">
      <c r="B536" s="92" t="s">
        <v>497</v>
      </c>
      <c r="C536" s="61" t="s">
        <v>1722</v>
      </c>
      <c r="D536" s="89" t="s">
        <v>2522</v>
      </c>
      <c r="E536" s="122">
        <v>1</v>
      </c>
      <c r="F536" s="94">
        <v>15111</v>
      </c>
      <c r="G536" s="94">
        <f t="shared" si="41"/>
        <v>15111</v>
      </c>
      <c r="H536" s="20"/>
      <c r="J536" s="187">
        <v>14070</v>
      </c>
      <c r="K536" s="186">
        <f t="shared" si="39"/>
        <v>14070</v>
      </c>
      <c r="L536" s="166" t="str">
        <f t="shared" si="40"/>
        <v>OK</v>
      </c>
    </row>
    <row r="537" spans="2:12" ht="12" x14ac:dyDescent="0.2">
      <c r="B537" s="92" t="s">
        <v>498</v>
      </c>
      <c r="C537" s="61" t="s">
        <v>1723</v>
      </c>
      <c r="D537" s="89" t="s">
        <v>2522</v>
      </c>
      <c r="E537" s="122">
        <v>1</v>
      </c>
      <c r="F537" s="94">
        <v>22647</v>
      </c>
      <c r="G537" s="94">
        <f t="shared" si="41"/>
        <v>22647</v>
      </c>
      <c r="H537" s="20"/>
      <c r="J537" s="187">
        <v>21087</v>
      </c>
      <c r="K537" s="186">
        <f t="shared" si="39"/>
        <v>21087</v>
      </c>
      <c r="L537" s="166" t="str">
        <f t="shared" si="40"/>
        <v>OK</v>
      </c>
    </row>
    <row r="538" spans="2:12" ht="12" x14ac:dyDescent="0.2">
      <c r="B538" s="92" t="s">
        <v>499</v>
      </c>
      <c r="C538" s="61" t="s">
        <v>1724</v>
      </c>
      <c r="D538" s="89" t="s">
        <v>2522</v>
      </c>
      <c r="E538" s="122">
        <v>1</v>
      </c>
      <c r="F538" s="94">
        <v>30655</v>
      </c>
      <c r="G538" s="94">
        <f t="shared" si="41"/>
        <v>30655</v>
      </c>
      <c r="H538" s="20"/>
      <c r="J538" s="187">
        <v>28543</v>
      </c>
      <c r="K538" s="186">
        <f t="shared" si="39"/>
        <v>28543</v>
      </c>
      <c r="L538" s="166" t="str">
        <f t="shared" si="40"/>
        <v>OK</v>
      </c>
    </row>
    <row r="539" spans="2:12" ht="12" x14ac:dyDescent="0.2">
      <c r="B539" s="92" t="s">
        <v>500</v>
      </c>
      <c r="C539" s="61" t="s">
        <v>1725</v>
      </c>
      <c r="D539" s="89" t="s">
        <v>2522</v>
      </c>
      <c r="E539" s="122">
        <v>1</v>
      </c>
      <c r="F539" s="94">
        <v>34973</v>
      </c>
      <c r="G539" s="94">
        <f t="shared" si="41"/>
        <v>34973</v>
      </c>
      <c r="H539" s="20"/>
      <c r="J539" s="187">
        <v>32563</v>
      </c>
      <c r="K539" s="186">
        <f t="shared" si="39"/>
        <v>32563</v>
      </c>
      <c r="L539" s="166" t="str">
        <f t="shared" si="40"/>
        <v>OK</v>
      </c>
    </row>
    <row r="540" spans="2:12" ht="12" x14ac:dyDescent="0.2">
      <c r="B540" s="92" t="s">
        <v>501</v>
      </c>
      <c r="C540" s="61" t="s">
        <v>1726</v>
      </c>
      <c r="D540" s="89" t="s">
        <v>2522</v>
      </c>
      <c r="E540" s="122">
        <v>1</v>
      </c>
      <c r="F540" s="94">
        <v>2586</v>
      </c>
      <c r="G540" s="94">
        <f t="shared" si="41"/>
        <v>2586</v>
      </c>
      <c r="H540" s="20"/>
      <c r="J540" s="187">
        <v>2408</v>
      </c>
      <c r="K540" s="186">
        <f t="shared" si="39"/>
        <v>2408</v>
      </c>
      <c r="L540" s="166" t="str">
        <f t="shared" si="40"/>
        <v>OK</v>
      </c>
    </row>
    <row r="541" spans="2:12" ht="12" x14ac:dyDescent="0.2">
      <c r="B541" s="92" t="s">
        <v>502</v>
      </c>
      <c r="C541" s="61" t="s">
        <v>1727</v>
      </c>
      <c r="D541" s="89" t="s">
        <v>2522</v>
      </c>
      <c r="E541" s="122">
        <v>1</v>
      </c>
      <c r="F541" s="94">
        <v>3334</v>
      </c>
      <c r="G541" s="94">
        <f t="shared" si="41"/>
        <v>3334</v>
      </c>
      <c r="H541" s="20"/>
      <c r="J541" s="187">
        <v>3104</v>
      </c>
      <c r="K541" s="186">
        <f t="shared" si="39"/>
        <v>3104</v>
      </c>
      <c r="L541" s="166" t="str">
        <f t="shared" si="40"/>
        <v>OK</v>
      </c>
    </row>
    <row r="542" spans="2:12" ht="12" x14ac:dyDescent="0.2">
      <c r="B542" s="92" t="s">
        <v>503</v>
      </c>
      <c r="C542" s="61" t="s">
        <v>1728</v>
      </c>
      <c r="D542" s="89" t="s">
        <v>2522</v>
      </c>
      <c r="E542" s="122">
        <v>1</v>
      </c>
      <c r="F542" s="94">
        <v>6176</v>
      </c>
      <c r="G542" s="94">
        <f t="shared" si="41"/>
        <v>6176</v>
      </c>
      <c r="H542" s="20"/>
      <c r="J542" s="187">
        <v>6114</v>
      </c>
      <c r="K542" s="186">
        <f t="shared" si="39"/>
        <v>6114</v>
      </c>
      <c r="L542" s="166" t="str">
        <f t="shared" si="40"/>
        <v>OK</v>
      </c>
    </row>
    <row r="543" spans="2:12" ht="12" x14ac:dyDescent="0.2">
      <c r="B543" s="92" t="s">
        <v>504</v>
      </c>
      <c r="C543" s="61" t="s">
        <v>1729</v>
      </c>
      <c r="D543" s="89" t="s">
        <v>2522</v>
      </c>
      <c r="E543" s="122">
        <v>1</v>
      </c>
      <c r="F543" s="94">
        <v>6295</v>
      </c>
      <c r="G543" s="94">
        <f t="shared" si="41"/>
        <v>6295</v>
      </c>
      <c r="H543" s="20"/>
      <c r="J543" s="187">
        <v>5861</v>
      </c>
      <c r="K543" s="186">
        <f t="shared" si="39"/>
        <v>5861</v>
      </c>
      <c r="L543" s="166" t="str">
        <f t="shared" si="40"/>
        <v>OK</v>
      </c>
    </row>
    <row r="544" spans="2:12" ht="12" x14ac:dyDescent="0.2">
      <c r="B544" s="92" t="s">
        <v>505</v>
      </c>
      <c r="C544" s="61" t="s">
        <v>1730</v>
      </c>
      <c r="D544" s="89" t="s">
        <v>2522</v>
      </c>
      <c r="E544" s="122">
        <v>1</v>
      </c>
      <c r="F544" s="94">
        <v>9147</v>
      </c>
      <c r="G544" s="94">
        <f t="shared" si="41"/>
        <v>9147</v>
      </c>
      <c r="H544" s="20"/>
      <c r="J544" s="187">
        <v>9056</v>
      </c>
      <c r="K544" s="186">
        <f t="shared" si="39"/>
        <v>9056</v>
      </c>
      <c r="L544" s="166" t="str">
        <f t="shared" si="40"/>
        <v>OK</v>
      </c>
    </row>
    <row r="545" spans="2:12" ht="12" x14ac:dyDescent="0.2">
      <c r="B545" s="92" t="s">
        <v>506</v>
      </c>
      <c r="C545" s="61" t="s">
        <v>1731</v>
      </c>
      <c r="D545" s="89" t="s">
        <v>2522</v>
      </c>
      <c r="E545" s="122">
        <v>1</v>
      </c>
      <c r="F545" s="94">
        <v>9281</v>
      </c>
      <c r="G545" s="94">
        <f t="shared" si="41"/>
        <v>9281</v>
      </c>
      <c r="H545" s="20"/>
      <c r="J545" s="187">
        <v>9188</v>
      </c>
      <c r="K545" s="186">
        <f t="shared" si="39"/>
        <v>9188</v>
      </c>
      <c r="L545" s="166" t="str">
        <f t="shared" si="40"/>
        <v>OK</v>
      </c>
    </row>
    <row r="546" spans="2:12" ht="12" x14ac:dyDescent="0.2">
      <c r="B546" s="92" t="s">
        <v>507</v>
      </c>
      <c r="C546" s="61" t="s">
        <v>1732</v>
      </c>
      <c r="D546" s="89" t="s">
        <v>2522</v>
      </c>
      <c r="E546" s="122">
        <v>1</v>
      </c>
      <c r="F546" s="94">
        <v>13462</v>
      </c>
      <c r="G546" s="94">
        <f t="shared" si="41"/>
        <v>13462</v>
      </c>
      <c r="H546" s="20"/>
      <c r="J546" s="187">
        <v>12534</v>
      </c>
      <c r="K546" s="186">
        <f t="shared" si="39"/>
        <v>12534</v>
      </c>
      <c r="L546" s="166" t="str">
        <f t="shared" si="40"/>
        <v>OK</v>
      </c>
    </row>
    <row r="547" spans="2:12" ht="12" x14ac:dyDescent="0.2">
      <c r="B547" s="92" t="s">
        <v>508</v>
      </c>
      <c r="C547" s="61" t="s">
        <v>1733</v>
      </c>
      <c r="D547" s="89" t="s">
        <v>2522</v>
      </c>
      <c r="E547" s="122">
        <v>1</v>
      </c>
      <c r="F547" s="94">
        <v>12332</v>
      </c>
      <c r="G547" s="94">
        <f t="shared" si="41"/>
        <v>12332</v>
      </c>
      <c r="H547" s="20"/>
      <c r="J547" s="187">
        <v>11482</v>
      </c>
      <c r="K547" s="186">
        <f t="shared" si="39"/>
        <v>11482</v>
      </c>
      <c r="L547" s="166" t="str">
        <f t="shared" si="40"/>
        <v>OK</v>
      </c>
    </row>
    <row r="548" spans="2:12" ht="12" x14ac:dyDescent="0.2">
      <c r="B548" s="92" t="s">
        <v>509</v>
      </c>
      <c r="C548" s="61" t="s">
        <v>1734</v>
      </c>
      <c r="D548" s="89" t="s">
        <v>2522</v>
      </c>
      <c r="E548" s="122">
        <v>1</v>
      </c>
      <c r="F548" s="94">
        <v>12799</v>
      </c>
      <c r="G548" s="94">
        <f t="shared" si="41"/>
        <v>12799</v>
      </c>
      <c r="H548" s="20"/>
      <c r="J548" s="187">
        <v>11917</v>
      </c>
      <c r="K548" s="186">
        <f t="shared" si="39"/>
        <v>11917</v>
      </c>
      <c r="L548" s="166" t="str">
        <f t="shared" si="40"/>
        <v>OK</v>
      </c>
    </row>
    <row r="549" spans="2:12" ht="12" x14ac:dyDescent="0.2">
      <c r="B549" s="92" t="s">
        <v>510</v>
      </c>
      <c r="C549" s="61" t="s">
        <v>1735</v>
      </c>
      <c r="D549" s="89" t="s">
        <v>2522</v>
      </c>
      <c r="E549" s="122">
        <v>1</v>
      </c>
      <c r="F549" s="94">
        <v>15663</v>
      </c>
      <c r="G549" s="94">
        <f t="shared" si="41"/>
        <v>15663</v>
      </c>
      <c r="H549" s="20"/>
      <c r="J549" s="187">
        <v>14584</v>
      </c>
      <c r="K549" s="186">
        <f t="shared" si="39"/>
        <v>14584</v>
      </c>
      <c r="L549" s="166" t="str">
        <f t="shared" si="40"/>
        <v>OK</v>
      </c>
    </row>
    <row r="550" spans="2:12" ht="12" x14ac:dyDescent="0.2">
      <c r="B550" s="92" t="s">
        <v>511</v>
      </c>
      <c r="C550" s="61" t="s">
        <v>1736</v>
      </c>
      <c r="D550" s="89" t="s">
        <v>2522</v>
      </c>
      <c r="E550" s="122">
        <v>1</v>
      </c>
      <c r="F550" s="94">
        <v>18336</v>
      </c>
      <c r="G550" s="94">
        <f t="shared" si="41"/>
        <v>18336</v>
      </c>
      <c r="H550" s="20"/>
      <c r="J550" s="187">
        <v>17073</v>
      </c>
      <c r="K550" s="186">
        <f t="shared" si="39"/>
        <v>17073</v>
      </c>
      <c r="L550" s="166" t="str">
        <f t="shared" si="40"/>
        <v>OK</v>
      </c>
    </row>
    <row r="551" spans="2:12" ht="12" x14ac:dyDescent="0.2">
      <c r="B551" s="92" t="s">
        <v>512</v>
      </c>
      <c r="C551" s="61" t="s">
        <v>1737</v>
      </c>
      <c r="D551" s="89" t="s">
        <v>2522</v>
      </c>
      <c r="E551" s="122">
        <v>1</v>
      </c>
      <c r="F551" s="94">
        <v>20129</v>
      </c>
      <c r="G551" s="94">
        <f t="shared" si="41"/>
        <v>20129</v>
      </c>
      <c r="H551" s="20"/>
      <c r="J551" s="187">
        <v>18742</v>
      </c>
      <c r="K551" s="186">
        <f t="shared" si="39"/>
        <v>18742</v>
      </c>
      <c r="L551" s="166" t="str">
        <f t="shared" si="40"/>
        <v>OK</v>
      </c>
    </row>
    <row r="552" spans="2:12" ht="12" x14ac:dyDescent="0.2">
      <c r="B552" s="92" t="s">
        <v>513</v>
      </c>
      <c r="C552" s="61" t="s">
        <v>1738</v>
      </c>
      <c r="D552" s="89" t="s">
        <v>2522</v>
      </c>
      <c r="E552" s="122">
        <v>1</v>
      </c>
      <c r="F552" s="94">
        <v>19202</v>
      </c>
      <c r="G552" s="94">
        <f t="shared" si="41"/>
        <v>19202</v>
      </c>
      <c r="H552" s="20"/>
      <c r="J552" s="187">
        <v>17879</v>
      </c>
      <c r="K552" s="186">
        <f t="shared" si="39"/>
        <v>17879</v>
      </c>
      <c r="L552" s="166" t="str">
        <f t="shared" si="40"/>
        <v>OK</v>
      </c>
    </row>
    <row r="553" spans="2:12" ht="12" x14ac:dyDescent="0.2">
      <c r="B553" s="92" t="s">
        <v>514</v>
      </c>
      <c r="C553" s="61" t="s">
        <v>1739</v>
      </c>
      <c r="D553" s="89" t="s">
        <v>2522</v>
      </c>
      <c r="E553" s="122">
        <v>1</v>
      </c>
      <c r="F553" s="94">
        <v>11913</v>
      </c>
      <c r="G553" s="94">
        <f t="shared" si="41"/>
        <v>11913</v>
      </c>
      <c r="H553" s="20"/>
      <c r="J553" s="187">
        <v>11794</v>
      </c>
      <c r="K553" s="186">
        <f t="shared" si="39"/>
        <v>11794</v>
      </c>
      <c r="L553" s="166" t="str">
        <f t="shared" si="40"/>
        <v>OK</v>
      </c>
    </row>
    <row r="554" spans="2:12" ht="12" x14ac:dyDescent="0.2">
      <c r="B554" s="92" t="s">
        <v>515</v>
      </c>
      <c r="C554" s="61" t="s">
        <v>1740</v>
      </c>
      <c r="D554" s="89" t="s">
        <v>2522</v>
      </c>
      <c r="E554" s="122">
        <v>1</v>
      </c>
      <c r="F554" s="94">
        <v>23263</v>
      </c>
      <c r="G554" s="94">
        <f t="shared" si="41"/>
        <v>23263</v>
      </c>
      <c r="H554" s="20"/>
      <c r="J554" s="187">
        <v>21660</v>
      </c>
      <c r="K554" s="186">
        <f t="shared" si="39"/>
        <v>21660</v>
      </c>
      <c r="L554" s="166" t="str">
        <f t="shared" si="40"/>
        <v>OK</v>
      </c>
    </row>
    <row r="555" spans="2:12" ht="12" x14ac:dyDescent="0.2">
      <c r="B555" s="92" t="s">
        <v>516</v>
      </c>
      <c r="C555" s="61" t="s">
        <v>1741</v>
      </c>
      <c r="D555" s="89" t="s">
        <v>2522</v>
      </c>
      <c r="E555" s="122">
        <v>1</v>
      </c>
      <c r="F555" s="94">
        <v>24293</v>
      </c>
      <c r="G555" s="94">
        <f t="shared" si="41"/>
        <v>24293</v>
      </c>
      <c r="H555" s="20"/>
      <c r="J555" s="187">
        <v>22619</v>
      </c>
      <c r="K555" s="186">
        <f t="shared" si="39"/>
        <v>22619</v>
      </c>
      <c r="L555" s="166" t="str">
        <f t="shared" si="40"/>
        <v>OK</v>
      </c>
    </row>
    <row r="556" spans="2:12" ht="12" x14ac:dyDescent="0.2">
      <c r="B556" s="92" t="s">
        <v>517</v>
      </c>
      <c r="C556" s="61" t="s">
        <v>1742</v>
      </c>
      <c r="D556" s="89" t="s">
        <v>2522</v>
      </c>
      <c r="E556" s="122">
        <v>1</v>
      </c>
      <c r="F556" s="94">
        <v>17337</v>
      </c>
      <c r="G556" s="94">
        <f t="shared" si="41"/>
        <v>17337</v>
      </c>
      <c r="H556" s="20"/>
      <c r="J556" s="187">
        <v>16142</v>
      </c>
      <c r="K556" s="186">
        <f t="shared" si="39"/>
        <v>16142</v>
      </c>
      <c r="L556" s="166" t="str">
        <f t="shared" si="40"/>
        <v>OK</v>
      </c>
    </row>
    <row r="557" spans="2:12" ht="12" x14ac:dyDescent="0.2">
      <c r="B557" s="92" t="s">
        <v>518</v>
      </c>
      <c r="C557" s="61" t="s">
        <v>1743</v>
      </c>
      <c r="D557" s="89" t="s">
        <v>2522</v>
      </c>
      <c r="E557" s="122">
        <v>1</v>
      </c>
      <c r="F557" s="94">
        <v>28076</v>
      </c>
      <c r="G557" s="94">
        <f t="shared" si="41"/>
        <v>28076</v>
      </c>
      <c r="H557" s="20"/>
      <c r="J557" s="187">
        <v>26142</v>
      </c>
      <c r="K557" s="186">
        <f t="shared" si="39"/>
        <v>26142</v>
      </c>
      <c r="L557" s="166" t="str">
        <f t="shared" si="40"/>
        <v>OK</v>
      </c>
    </row>
    <row r="558" spans="2:12" ht="12" x14ac:dyDescent="0.2">
      <c r="B558" s="92" t="s">
        <v>519</v>
      </c>
      <c r="C558" s="61" t="s">
        <v>1744</v>
      </c>
      <c r="D558" s="89" t="s">
        <v>2522</v>
      </c>
      <c r="E558" s="122">
        <v>1</v>
      </c>
      <c r="F558" s="94">
        <v>16972</v>
      </c>
      <c r="G558" s="94">
        <f t="shared" si="41"/>
        <v>16972</v>
      </c>
      <c r="H558" s="20"/>
      <c r="J558" s="187">
        <v>15803</v>
      </c>
      <c r="K558" s="186">
        <f t="shared" si="39"/>
        <v>15803</v>
      </c>
      <c r="L558" s="166" t="str">
        <f t="shared" si="40"/>
        <v>OK</v>
      </c>
    </row>
    <row r="559" spans="2:12" ht="12" x14ac:dyDescent="0.2">
      <c r="B559" s="92" t="s">
        <v>520</v>
      </c>
      <c r="C559" s="61" t="s">
        <v>1745</v>
      </c>
      <c r="D559" s="89" t="s">
        <v>2522</v>
      </c>
      <c r="E559" s="122">
        <v>1</v>
      </c>
      <c r="F559" s="94">
        <v>32841</v>
      </c>
      <c r="G559" s="94">
        <f t="shared" si="41"/>
        <v>32841</v>
      </c>
      <c r="H559" s="20"/>
      <c r="J559" s="187">
        <v>30578</v>
      </c>
      <c r="K559" s="186">
        <f t="shared" si="39"/>
        <v>30578</v>
      </c>
      <c r="L559" s="166" t="str">
        <f t="shared" si="40"/>
        <v>OK</v>
      </c>
    </row>
    <row r="560" spans="2:12" ht="12" x14ac:dyDescent="0.2">
      <c r="B560" s="92" t="s">
        <v>521</v>
      </c>
      <c r="C560" s="61" t="s">
        <v>1746</v>
      </c>
      <c r="D560" s="89" t="s">
        <v>2522</v>
      </c>
      <c r="E560" s="122">
        <v>1</v>
      </c>
      <c r="F560" s="94">
        <v>26125</v>
      </c>
      <c r="G560" s="94">
        <f t="shared" si="41"/>
        <v>26125</v>
      </c>
      <c r="H560" s="20"/>
      <c r="J560" s="187">
        <v>24325</v>
      </c>
      <c r="K560" s="186">
        <f t="shared" si="39"/>
        <v>24325</v>
      </c>
      <c r="L560" s="166" t="str">
        <f t="shared" si="40"/>
        <v>OK</v>
      </c>
    </row>
    <row r="561" spans="2:12" ht="12" x14ac:dyDescent="0.2">
      <c r="B561" s="92" t="s">
        <v>522</v>
      </c>
      <c r="C561" s="61" t="s">
        <v>1747</v>
      </c>
      <c r="D561" s="89" t="s">
        <v>2522</v>
      </c>
      <c r="E561" s="122">
        <v>1</v>
      </c>
      <c r="F561" s="94">
        <v>25330</v>
      </c>
      <c r="G561" s="94">
        <f t="shared" si="41"/>
        <v>25330</v>
      </c>
      <c r="H561" s="20"/>
      <c r="J561" s="187">
        <v>23585</v>
      </c>
      <c r="K561" s="186">
        <f t="shared" si="39"/>
        <v>23585</v>
      </c>
      <c r="L561" s="166" t="str">
        <f t="shared" si="40"/>
        <v>OK</v>
      </c>
    </row>
    <row r="562" spans="2:12" ht="12" x14ac:dyDescent="0.2">
      <c r="B562" s="92" t="s">
        <v>523</v>
      </c>
      <c r="C562" s="61" t="s">
        <v>1748</v>
      </c>
      <c r="D562" s="89" t="s">
        <v>2522</v>
      </c>
      <c r="E562" s="122">
        <v>1</v>
      </c>
      <c r="F562" s="94">
        <v>33275</v>
      </c>
      <c r="G562" s="94">
        <f t="shared" si="41"/>
        <v>33275</v>
      </c>
      <c r="H562" s="20"/>
      <c r="J562" s="187">
        <v>30982</v>
      </c>
      <c r="K562" s="186">
        <f t="shared" si="39"/>
        <v>30982</v>
      </c>
      <c r="L562" s="166" t="str">
        <f t="shared" si="40"/>
        <v>OK</v>
      </c>
    </row>
    <row r="563" spans="2:12" ht="12" x14ac:dyDescent="0.2">
      <c r="B563" s="92" t="s">
        <v>524</v>
      </c>
      <c r="C563" s="61" t="s">
        <v>1749</v>
      </c>
      <c r="D563" s="89" t="s">
        <v>2522</v>
      </c>
      <c r="E563" s="122">
        <v>1</v>
      </c>
      <c r="F563" s="94">
        <v>37057</v>
      </c>
      <c r="G563" s="94">
        <f t="shared" si="41"/>
        <v>37057</v>
      </c>
      <c r="H563" s="20"/>
      <c r="J563" s="187">
        <v>34504</v>
      </c>
      <c r="K563" s="186">
        <f t="shared" si="39"/>
        <v>34504</v>
      </c>
      <c r="L563" s="166" t="str">
        <f t="shared" si="40"/>
        <v>OK</v>
      </c>
    </row>
    <row r="564" spans="2:12" ht="12" x14ac:dyDescent="0.2">
      <c r="B564" s="92" t="s">
        <v>525</v>
      </c>
      <c r="C564" s="61" t="s">
        <v>1750</v>
      </c>
      <c r="D564" s="89" t="s">
        <v>2522</v>
      </c>
      <c r="E564" s="122">
        <v>1</v>
      </c>
      <c r="F564" s="94">
        <v>26567</v>
      </c>
      <c r="G564" s="94">
        <f t="shared" si="41"/>
        <v>26567</v>
      </c>
      <c r="H564" s="20"/>
      <c r="J564" s="187">
        <v>24737</v>
      </c>
      <c r="K564" s="186">
        <f t="shared" si="39"/>
        <v>24737</v>
      </c>
      <c r="L564" s="166" t="str">
        <f t="shared" si="40"/>
        <v>OK</v>
      </c>
    </row>
    <row r="565" spans="2:12" ht="12" x14ac:dyDescent="0.2">
      <c r="B565" s="92" t="s">
        <v>526</v>
      </c>
      <c r="C565" s="61" t="s">
        <v>1751</v>
      </c>
      <c r="D565" s="89" t="s">
        <v>2522</v>
      </c>
      <c r="E565" s="122">
        <v>1</v>
      </c>
      <c r="F565" s="94">
        <v>34349</v>
      </c>
      <c r="G565" s="94">
        <f t="shared" si="41"/>
        <v>34349</v>
      </c>
      <c r="H565" s="20"/>
      <c r="J565" s="187">
        <v>31982</v>
      </c>
      <c r="K565" s="186">
        <f t="shared" si="39"/>
        <v>31982</v>
      </c>
      <c r="L565" s="166" t="str">
        <f t="shared" si="40"/>
        <v>OK</v>
      </c>
    </row>
    <row r="566" spans="2:12" ht="12" x14ac:dyDescent="0.2">
      <c r="B566" s="92" t="s">
        <v>527</v>
      </c>
      <c r="C566" s="61" t="s">
        <v>1752</v>
      </c>
      <c r="D566" s="89" t="s">
        <v>2522</v>
      </c>
      <c r="E566" s="122">
        <v>1</v>
      </c>
      <c r="F566" s="94">
        <v>39937</v>
      </c>
      <c r="G566" s="94">
        <f t="shared" si="41"/>
        <v>39937</v>
      </c>
      <c r="H566" s="20"/>
      <c r="J566" s="187">
        <v>37185</v>
      </c>
      <c r="K566" s="186">
        <f t="shared" si="39"/>
        <v>37185</v>
      </c>
      <c r="L566" s="166" t="str">
        <f t="shared" si="40"/>
        <v>OK</v>
      </c>
    </row>
    <row r="567" spans="2:12" ht="12" x14ac:dyDescent="0.2">
      <c r="B567" s="92" t="s">
        <v>528</v>
      </c>
      <c r="C567" s="61" t="s">
        <v>1753</v>
      </c>
      <c r="D567" s="89" t="s">
        <v>2522</v>
      </c>
      <c r="E567" s="122">
        <v>1</v>
      </c>
      <c r="F567" s="94">
        <v>53111</v>
      </c>
      <c r="G567" s="94">
        <f t="shared" si="41"/>
        <v>53111</v>
      </c>
      <c r="H567" s="20"/>
      <c r="J567" s="187">
        <v>49452</v>
      </c>
      <c r="K567" s="186">
        <f t="shared" si="39"/>
        <v>49452</v>
      </c>
      <c r="L567" s="166" t="str">
        <f t="shared" si="40"/>
        <v>OK</v>
      </c>
    </row>
    <row r="568" spans="2:12" ht="12" x14ac:dyDescent="0.2">
      <c r="B568" s="92" t="s">
        <v>529</v>
      </c>
      <c r="C568" s="61" t="s">
        <v>1754</v>
      </c>
      <c r="D568" s="89" t="s">
        <v>2522</v>
      </c>
      <c r="E568" s="122">
        <v>1</v>
      </c>
      <c r="F568" s="94">
        <v>54005</v>
      </c>
      <c r="G568" s="94">
        <f t="shared" si="41"/>
        <v>54005</v>
      </c>
      <c r="H568" s="20"/>
      <c r="J568" s="187">
        <v>50284</v>
      </c>
      <c r="K568" s="186">
        <f t="shared" si="39"/>
        <v>50284</v>
      </c>
      <c r="L568" s="166" t="str">
        <f t="shared" si="40"/>
        <v>OK</v>
      </c>
    </row>
    <row r="569" spans="2:12" ht="12" x14ac:dyDescent="0.2">
      <c r="B569" s="92" t="s">
        <v>530</v>
      </c>
      <c r="C569" s="61" t="s">
        <v>1755</v>
      </c>
      <c r="D569" s="89" t="s">
        <v>2522</v>
      </c>
      <c r="E569" s="122">
        <v>1</v>
      </c>
      <c r="F569" s="94">
        <v>55908</v>
      </c>
      <c r="G569" s="94">
        <f t="shared" si="41"/>
        <v>55908</v>
      </c>
      <c r="H569" s="20"/>
      <c r="J569" s="187">
        <v>52056</v>
      </c>
      <c r="K569" s="186">
        <f t="shared" si="39"/>
        <v>52056</v>
      </c>
      <c r="L569" s="166" t="str">
        <f t="shared" si="40"/>
        <v>OK</v>
      </c>
    </row>
    <row r="570" spans="2:12" ht="12" x14ac:dyDescent="0.2">
      <c r="B570" s="92" t="s">
        <v>531</v>
      </c>
      <c r="C570" s="61" t="s">
        <v>1756</v>
      </c>
      <c r="D570" s="89" t="s">
        <v>2522</v>
      </c>
      <c r="E570" s="122">
        <v>1</v>
      </c>
      <c r="F570" s="94">
        <v>73758</v>
      </c>
      <c r="G570" s="94">
        <f t="shared" si="41"/>
        <v>73758</v>
      </c>
      <c r="H570" s="20"/>
      <c r="J570" s="187">
        <v>73020</v>
      </c>
      <c r="K570" s="186">
        <f t="shared" si="39"/>
        <v>73020</v>
      </c>
      <c r="L570" s="166" t="str">
        <f t="shared" si="40"/>
        <v>OK</v>
      </c>
    </row>
    <row r="571" spans="2:12" ht="12" x14ac:dyDescent="0.2">
      <c r="B571" s="92" t="s">
        <v>532</v>
      </c>
      <c r="C571" s="61" t="s">
        <v>1757</v>
      </c>
      <c r="D571" s="89" t="s">
        <v>2522</v>
      </c>
      <c r="E571" s="122">
        <v>1</v>
      </c>
      <c r="F571" s="94">
        <v>78810</v>
      </c>
      <c r="G571" s="94">
        <f t="shared" si="41"/>
        <v>78810</v>
      </c>
      <c r="H571" s="20"/>
      <c r="J571" s="187">
        <v>73380</v>
      </c>
      <c r="K571" s="186">
        <f t="shared" si="39"/>
        <v>73380</v>
      </c>
      <c r="L571" s="166" t="str">
        <f t="shared" si="40"/>
        <v>OK</v>
      </c>
    </row>
    <row r="572" spans="2:12" ht="12" x14ac:dyDescent="0.2">
      <c r="B572" s="92" t="s">
        <v>533</v>
      </c>
      <c r="C572" s="61" t="s">
        <v>1758</v>
      </c>
      <c r="D572" s="89" t="s">
        <v>2522</v>
      </c>
      <c r="E572" s="122">
        <v>1</v>
      </c>
      <c r="F572" s="94">
        <v>86931</v>
      </c>
      <c r="G572" s="94">
        <f t="shared" si="41"/>
        <v>86931</v>
      </c>
      <c r="H572" s="20"/>
      <c r="J572" s="187">
        <v>80941</v>
      </c>
      <c r="K572" s="186">
        <f t="shared" si="39"/>
        <v>80941</v>
      </c>
      <c r="L572" s="166" t="str">
        <f t="shared" si="40"/>
        <v>OK</v>
      </c>
    </row>
    <row r="573" spans="2:12" ht="12" x14ac:dyDescent="0.2">
      <c r="B573" s="92" t="s">
        <v>534</v>
      </c>
      <c r="C573" s="61" t="s">
        <v>1759</v>
      </c>
      <c r="D573" s="89" t="s">
        <v>2522</v>
      </c>
      <c r="E573" s="122">
        <v>1</v>
      </c>
      <c r="F573" s="94">
        <v>89730</v>
      </c>
      <c r="G573" s="94">
        <f t="shared" si="41"/>
        <v>89730</v>
      </c>
      <c r="H573" s="20"/>
      <c r="J573" s="187">
        <v>83548</v>
      </c>
      <c r="K573" s="186">
        <f t="shared" si="39"/>
        <v>83548</v>
      </c>
      <c r="L573" s="166" t="str">
        <f t="shared" si="40"/>
        <v>OK</v>
      </c>
    </row>
    <row r="574" spans="2:12" ht="12" x14ac:dyDescent="0.2">
      <c r="B574" s="92" t="s">
        <v>535</v>
      </c>
      <c r="C574" s="61" t="s">
        <v>1760</v>
      </c>
      <c r="D574" s="89" t="s">
        <v>2522</v>
      </c>
      <c r="E574" s="122">
        <v>1</v>
      </c>
      <c r="F574" s="94">
        <v>89509</v>
      </c>
      <c r="G574" s="94">
        <f t="shared" si="41"/>
        <v>89509</v>
      </c>
      <c r="H574" s="20"/>
      <c r="J574" s="187">
        <v>83342</v>
      </c>
      <c r="K574" s="186">
        <f t="shared" si="39"/>
        <v>83342</v>
      </c>
      <c r="L574" s="166" t="str">
        <f t="shared" si="40"/>
        <v>OK</v>
      </c>
    </row>
    <row r="575" spans="2:12" ht="12" x14ac:dyDescent="0.2">
      <c r="B575" s="92" t="s">
        <v>536</v>
      </c>
      <c r="C575" s="61" t="s">
        <v>1761</v>
      </c>
      <c r="D575" s="89" t="s">
        <v>2522</v>
      </c>
      <c r="E575" s="122">
        <v>1</v>
      </c>
      <c r="F575" s="94">
        <v>134030</v>
      </c>
      <c r="G575" s="94">
        <f t="shared" si="41"/>
        <v>134030</v>
      </c>
      <c r="H575" s="20"/>
      <c r="J575" s="187">
        <v>124795</v>
      </c>
      <c r="K575" s="186">
        <f t="shared" si="39"/>
        <v>124795</v>
      </c>
      <c r="L575" s="166" t="str">
        <f t="shared" si="40"/>
        <v>OK</v>
      </c>
    </row>
    <row r="576" spans="2:12" ht="12" x14ac:dyDescent="0.2">
      <c r="B576" s="92" t="s">
        <v>537</v>
      </c>
      <c r="C576" s="61" t="s">
        <v>1762</v>
      </c>
      <c r="D576" s="89" t="s">
        <v>2522</v>
      </c>
      <c r="E576" s="122">
        <v>1</v>
      </c>
      <c r="F576" s="94">
        <v>121427</v>
      </c>
      <c r="G576" s="94">
        <f t="shared" si="41"/>
        <v>121427</v>
      </c>
      <c r="H576" s="20"/>
      <c r="J576" s="187">
        <v>113061</v>
      </c>
      <c r="K576" s="186">
        <f t="shared" si="39"/>
        <v>113061</v>
      </c>
      <c r="L576" s="166" t="str">
        <f t="shared" si="40"/>
        <v>OK</v>
      </c>
    </row>
    <row r="577" spans="2:12" ht="12" x14ac:dyDescent="0.2">
      <c r="B577" s="92" t="s">
        <v>538</v>
      </c>
      <c r="C577" s="61" t="s">
        <v>1763</v>
      </c>
      <c r="D577" s="89" t="s">
        <v>2522</v>
      </c>
      <c r="E577" s="122">
        <v>1</v>
      </c>
      <c r="F577" s="94">
        <v>140239</v>
      </c>
      <c r="G577" s="94">
        <f t="shared" si="41"/>
        <v>140239</v>
      </c>
      <c r="H577" s="20"/>
      <c r="J577" s="187">
        <v>130577</v>
      </c>
      <c r="K577" s="186">
        <f t="shared" si="39"/>
        <v>130577</v>
      </c>
      <c r="L577" s="166" t="str">
        <f t="shared" si="40"/>
        <v>OK</v>
      </c>
    </row>
    <row r="578" spans="2:12" ht="12" x14ac:dyDescent="0.2">
      <c r="B578" s="92" t="s">
        <v>539</v>
      </c>
      <c r="C578" s="61" t="s">
        <v>1764</v>
      </c>
      <c r="D578" s="89" t="s">
        <v>2522</v>
      </c>
      <c r="E578" s="122">
        <v>1</v>
      </c>
      <c r="F578" s="94">
        <v>144968</v>
      </c>
      <c r="G578" s="94">
        <f t="shared" si="41"/>
        <v>144968</v>
      </c>
      <c r="H578" s="20"/>
      <c r="J578" s="187">
        <v>134980</v>
      </c>
      <c r="K578" s="186">
        <f t="shared" si="39"/>
        <v>134980</v>
      </c>
      <c r="L578" s="166" t="str">
        <f t="shared" si="40"/>
        <v>OK</v>
      </c>
    </row>
    <row r="579" spans="2:12" ht="12" x14ac:dyDescent="0.2">
      <c r="B579" s="92" t="s">
        <v>540</v>
      </c>
      <c r="C579" s="61" t="s">
        <v>1765</v>
      </c>
      <c r="D579" s="89" t="s">
        <v>2522</v>
      </c>
      <c r="E579" s="122">
        <v>1</v>
      </c>
      <c r="F579" s="94">
        <v>170178</v>
      </c>
      <c r="G579" s="94">
        <f t="shared" si="41"/>
        <v>170178</v>
      </c>
      <c r="H579" s="20"/>
      <c r="J579" s="187">
        <v>158453</v>
      </c>
      <c r="K579" s="186">
        <f t="shared" si="39"/>
        <v>158453</v>
      </c>
      <c r="L579" s="166" t="str">
        <f t="shared" si="40"/>
        <v>OK</v>
      </c>
    </row>
    <row r="580" spans="2:12" ht="12" x14ac:dyDescent="0.2">
      <c r="B580" s="105" t="s">
        <v>541</v>
      </c>
      <c r="C580" s="67" t="s">
        <v>1766</v>
      </c>
      <c r="D580" s="86"/>
      <c r="E580" s="122"/>
      <c r="F580" s="94"/>
      <c r="G580" s="94"/>
      <c r="H580" s="20"/>
      <c r="J580" s="187"/>
      <c r="K580" s="186">
        <f t="shared" si="39"/>
        <v>0</v>
      </c>
      <c r="L580" s="166" t="str">
        <f t="shared" si="40"/>
        <v>OK</v>
      </c>
    </row>
    <row r="581" spans="2:12" ht="45" x14ac:dyDescent="0.2">
      <c r="B581" s="92" t="s">
        <v>542</v>
      </c>
      <c r="C581" s="61" t="s">
        <v>1767</v>
      </c>
      <c r="D581" s="93" t="s">
        <v>1227</v>
      </c>
      <c r="E581" s="122">
        <v>1</v>
      </c>
      <c r="F581" s="94">
        <v>329888</v>
      </c>
      <c r="G581" s="94">
        <f t="shared" ref="G581:G601" si="42">ROUND(E581*F581,2)</f>
        <v>329888</v>
      </c>
      <c r="H581" s="20"/>
      <c r="J581" s="187">
        <v>326589</v>
      </c>
      <c r="K581" s="186">
        <f t="shared" si="39"/>
        <v>326589</v>
      </c>
      <c r="L581" s="166" t="str">
        <f t="shared" si="40"/>
        <v>OK</v>
      </c>
    </row>
    <row r="582" spans="2:12" ht="45" x14ac:dyDescent="0.2">
      <c r="B582" s="92" t="s">
        <v>543</v>
      </c>
      <c r="C582" s="61" t="s">
        <v>1768</v>
      </c>
      <c r="D582" s="93" t="s">
        <v>1227</v>
      </c>
      <c r="E582" s="122">
        <v>1</v>
      </c>
      <c r="F582" s="94">
        <v>414796</v>
      </c>
      <c r="G582" s="94">
        <f t="shared" si="42"/>
        <v>414796</v>
      </c>
      <c r="H582" s="20"/>
      <c r="J582" s="187">
        <v>410648</v>
      </c>
      <c r="K582" s="186">
        <f t="shared" si="39"/>
        <v>410648</v>
      </c>
      <c r="L582" s="166" t="str">
        <f t="shared" si="40"/>
        <v>OK</v>
      </c>
    </row>
    <row r="583" spans="2:12" ht="45" x14ac:dyDescent="0.2">
      <c r="B583" s="92" t="s">
        <v>544</v>
      </c>
      <c r="C583" s="61" t="s">
        <v>1769</v>
      </c>
      <c r="D583" s="93" t="s">
        <v>1227</v>
      </c>
      <c r="E583" s="122">
        <v>1</v>
      </c>
      <c r="F583" s="94">
        <v>481163</v>
      </c>
      <c r="G583" s="94">
        <f t="shared" si="42"/>
        <v>481163</v>
      </c>
      <c r="H583" s="20"/>
      <c r="J583" s="187">
        <v>448011</v>
      </c>
      <c r="K583" s="186">
        <f t="shared" si="39"/>
        <v>448011</v>
      </c>
      <c r="L583" s="166" t="str">
        <f t="shared" si="40"/>
        <v>OK</v>
      </c>
    </row>
    <row r="584" spans="2:12" ht="45" x14ac:dyDescent="0.2">
      <c r="B584" s="92" t="s">
        <v>545</v>
      </c>
      <c r="C584" s="61" t="s">
        <v>1770</v>
      </c>
      <c r="D584" s="93" t="s">
        <v>1227</v>
      </c>
      <c r="E584" s="122">
        <v>1</v>
      </c>
      <c r="F584" s="94">
        <v>543773</v>
      </c>
      <c r="G584" s="94">
        <f t="shared" si="42"/>
        <v>543773</v>
      </c>
      <c r="H584" s="20"/>
      <c r="J584" s="187">
        <v>538335</v>
      </c>
      <c r="K584" s="186">
        <f t="shared" si="39"/>
        <v>538335</v>
      </c>
      <c r="L584" s="166" t="str">
        <f t="shared" si="40"/>
        <v>OK</v>
      </c>
    </row>
    <row r="585" spans="2:12" ht="45" x14ac:dyDescent="0.2">
      <c r="B585" s="92" t="s">
        <v>546</v>
      </c>
      <c r="C585" s="61" t="s">
        <v>1771</v>
      </c>
      <c r="D585" s="93" t="s">
        <v>1227</v>
      </c>
      <c r="E585" s="122">
        <v>1</v>
      </c>
      <c r="F585" s="94">
        <v>609055</v>
      </c>
      <c r="G585" s="94">
        <f t="shared" si="42"/>
        <v>609055</v>
      </c>
      <c r="H585" s="20"/>
      <c r="J585" s="187">
        <v>567091</v>
      </c>
      <c r="K585" s="186">
        <f t="shared" si="39"/>
        <v>567091</v>
      </c>
      <c r="L585" s="166" t="str">
        <f t="shared" si="40"/>
        <v>OK</v>
      </c>
    </row>
    <row r="586" spans="2:12" ht="45" x14ac:dyDescent="0.2">
      <c r="B586" s="92" t="s">
        <v>547</v>
      </c>
      <c r="C586" s="61" t="s">
        <v>1772</v>
      </c>
      <c r="D586" s="93" t="s">
        <v>1227</v>
      </c>
      <c r="E586" s="122">
        <v>1</v>
      </c>
      <c r="F586" s="94">
        <v>638299</v>
      </c>
      <c r="G586" s="94">
        <f t="shared" si="42"/>
        <v>638299</v>
      </c>
      <c r="H586" s="20"/>
      <c r="J586" s="187">
        <v>594320</v>
      </c>
      <c r="K586" s="186">
        <f t="shared" si="39"/>
        <v>594320</v>
      </c>
      <c r="L586" s="166" t="str">
        <f t="shared" si="40"/>
        <v>OK</v>
      </c>
    </row>
    <row r="587" spans="2:12" ht="12" x14ac:dyDescent="0.2">
      <c r="B587" s="92" t="s">
        <v>548</v>
      </c>
      <c r="C587" s="61" t="s">
        <v>1773</v>
      </c>
      <c r="D587" s="93" t="s">
        <v>1227</v>
      </c>
      <c r="E587" s="122">
        <v>1</v>
      </c>
      <c r="F587" s="94">
        <v>16917</v>
      </c>
      <c r="G587" s="94">
        <f t="shared" si="42"/>
        <v>16917</v>
      </c>
      <c r="H587" s="20"/>
      <c r="J587" s="187">
        <v>15751</v>
      </c>
      <c r="K587" s="186">
        <f t="shared" si="39"/>
        <v>15751</v>
      </c>
      <c r="L587" s="166" t="str">
        <f t="shared" si="40"/>
        <v>OK</v>
      </c>
    </row>
    <row r="588" spans="2:12" ht="12" x14ac:dyDescent="0.2">
      <c r="B588" s="92" t="s">
        <v>549</v>
      </c>
      <c r="C588" s="61" t="s">
        <v>1774</v>
      </c>
      <c r="D588" s="93" t="s">
        <v>1227</v>
      </c>
      <c r="E588" s="122">
        <v>1</v>
      </c>
      <c r="F588" s="94">
        <v>34284</v>
      </c>
      <c r="G588" s="94">
        <f t="shared" si="42"/>
        <v>34284</v>
      </c>
      <c r="H588" s="20"/>
      <c r="J588" s="187">
        <v>31922</v>
      </c>
      <c r="K588" s="186">
        <f t="shared" si="39"/>
        <v>31922</v>
      </c>
      <c r="L588" s="166" t="str">
        <f t="shared" si="40"/>
        <v>OK</v>
      </c>
    </row>
    <row r="589" spans="2:12" ht="12" x14ac:dyDescent="0.2">
      <c r="B589" s="92" t="s">
        <v>550</v>
      </c>
      <c r="C589" s="61" t="s">
        <v>1775</v>
      </c>
      <c r="D589" s="93" t="s">
        <v>1227</v>
      </c>
      <c r="E589" s="122">
        <v>1</v>
      </c>
      <c r="F589" s="94">
        <v>47271</v>
      </c>
      <c r="G589" s="94">
        <f t="shared" si="42"/>
        <v>47271</v>
      </c>
      <c r="H589" s="20"/>
      <c r="J589" s="187">
        <v>44014</v>
      </c>
      <c r="K589" s="186">
        <f t="shared" si="39"/>
        <v>44014</v>
      </c>
      <c r="L589" s="166" t="str">
        <f t="shared" si="40"/>
        <v>OK</v>
      </c>
    </row>
    <row r="590" spans="2:12" ht="12" x14ac:dyDescent="0.2">
      <c r="B590" s="92" t="s">
        <v>551</v>
      </c>
      <c r="C590" s="61" t="s">
        <v>1776</v>
      </c>
      <c r="D590" s="93" t="s">
        <v>1227</v>
      </c>
      <c r="E590" s="122">
        <v>1</v>
      </c>
      <c r="F590" s="94">
        <v>73105</v>
      </c>
      <c r="G590" s="94">
        <f t="shared" si="42"/>
        <v>73105</v>
      </c>
      <c r="H590" s="20"/>
      <c r="J590" s="187">
        <v>68068</v>
      </c>
      <c r="K590" s="186">
        <f t="shared" ref="K590:K653" si="43">ROUND($E590*J590,0)</f>
        <v>68068</v>
      </c>
      <c r="L590" s="166" t="str">
        <f t="shared" ref="L590:L653" si="44">IF(AND(J590&gt;=$F590*0.9,J590&lt;=$F590),"OK","ERROR Vr")</f>
        <v>OK</v>
      </c>
    </row>
    <row r="591" spans="2:12" ht="12" x14ac:dyDescent="0.2">
      <c r="B591" s="92" t="s">
        <v>552</v>
      </c>
      <c r="C591" s="61" t="s">
        <v>1777</v>
      </c>
      <c r="D591" s="93" t="s">
        <v>1227</v>
      </c>
      <c r="E591" s="122">
        <v>1</v>
      </c>
      <c r="F591" s="94">
        <v>84585</v>
      </c>
      <c r="G591" s="94">
        <f t="shared" si="42"/>
        <v>84585</v>
      </c>
      <c r="H591" s="20"/>
      <c r="J591" s="187">
        <v>78757</v>
      </c>
      <c r="K591" s="186">
        <f t="shared" si="43"/>
        <v>78757</v>
      </c>
      <c r="L591" s="166" t="str">
        <f t="shared" si="44"/>
        <v>OK</v>
      </c>
    </row>
    <row r="592" spans="2:12" ht="12" x14ac:dyDescent="0.2">
      <c r="B592" s="92" t="s">
        <v>553</v>
      </c>
      <c r="C592" s="61" t="s">
        <v>1778</v>
      </c>
      <c r="D592" s="93" t="s">
        <v>1227</v>
      </c>
      <c r="E592" s="122">
        <v>1</v>
      </c>
      <c r="F592" s="94">
        <v>109627</v>
      </c>
      <c r="G592" s="94">
        <f t="shared" si="42"/>
        <v>109627</v>
      </c>
      <c r="H592" s="20"/>
      <c r="J592" s="187">
        <v>102074</v>
      </c>
      <c r="K592" s="186">
        <f t="shared" si="43"/>
        <v>102074</v>
      </c>
      <c r="L592" s="166" t="str">
        <f t="shared" si="44"/>
        <v>OK</v>
      </c>
    </row>
    <row r="593" spans="2:12" ht="12" x14ac:dyDescent="0.2">
      <c r="B593" s="92" t="s">
        <v>554</v>
      </c>
      <c r="C593" s="61" t="s">
        <v>1779</v>
      </c>
      <c r="D593" s="93" t="s">
        <v>1227</v>
      </c>
      <c r="E593" s="122">
        <v>1</v>
      </c>
      <c r="F593" s="94">
        <v>313595</v>
      </c>
      <c r="G593" s="94">
        <f t="shared" si="42"/>
        <v>313595</v>
      </c>
      <c r="H593" s="20"/>
      <c r="J593" s="187">
        <v>291988</v>
      </c>
      <c r="K593" s="186">
        <f t="shared" si="43"/>
        <v>291988</v>
      </c>
      <c r="L593" s="166" t="str">
        <f t="shared" si="44"/>
        <v>OK</v>
      </c>
    </row>
    <row r="594" spans="2:12" ht="12" x14ac:dyDescent="0.2">
      <c r="B594" s="92" t="s">
        <v>555</v>
      </c>
      <c r="C594" s="61" t="s">
        <v>1780</v>
      </c>
      <c r="D594" s="93" t="s">
        <v>1227</v>
      </c>
      <c r="E594" s="122">
        <v>1</v>
      </c>
      <c r="F594" s="94">
        <v>349267</v>
      </c>
      <c r="G594" s="94">
        <f t="shared" si="42"/>
        <v>349267</v>
      </c>
      <c r="H594" s="20"/>
      <c r="J594" s="187">
        <v>325203</v>
      </c>
      <c r="K594" s="186">
        <f t="shared" si="43"/>
        <v>325203</v>
      </c>
      <c r="L594" s="166" t="str">
        <f t="shared" si="44"/>
        <v>OK</v>
      </c>
    </row>
    <row r="595" spans="2:12" ht="12" x14ac:dyDescent="0.2">
      <c r="B595" s="92" t="s">
        <v>556</v>
      </c>
      <c r="C595" s="61" t="s">
        <v>1781</v>
      </c>
      <c r="D595" s="93" t="s">
        <v>1227</v>
      </c>
      <c r="E595" s="122">
        <v>1</v>
      </c>
      <c r="F595" s="94">
        <v>524031</v>
      </c>
      <c r="G595" s="94">
        <f t="shared" si="42"/>
        <v>524031</v>
      </c>
      <c r="H595" s="20"/>
      <c r="J595" s="187">
        <v>487925</v>
      </c>
      <c r="K595" s="186">
        <f t="shared" si="43"/>
        <v>487925</v>
      </c>
      <c r="L595" s="166" t="str">
        <f t="shared" si="44"/>
        <v>OK</v>
      </c>
    </row>
    <row r="596" spans="2:12" ht="12" x14ac:dyDescent="0.2">
      <c r="B596" s="92" t="s">
        <v>557</v>
      </c>
      <c r="C596" s="61" t="s">
        <v>1782</v>
      </c>
      <c r="D596" s="93" t="s">
        <v>1227</v>
      </c>
      <c r="E596" s="122">
        <v>1</v>
      </c>
      <c r="F596" s="94">
        <v>850864</v>
      </c>
      <c r="G596" s="94">
        <f t="shared" si="42"/>
        <v>850864</v>
      </c>
      <c r="H596" s="20"/>
      <c r="J596" s="187">
        <v>792239</v>
      </c>
      <c r="K596" s="186">
        <f t="shared" si="43"/>
        <v>792239</v>
      </c>
      <c r="L596" s="166" t="str">
        <f t="shared" si="44"/>
        <v>OK</v>
      </c>
    </row>
    <row r="597" spans="2:12" ht="12" x14ac:dyDescent="0.2">
      <c r="B597" s="92" t="s">
        <v>558</v>
      </c>
      <c r="C597" s="61" t="s">
        <v>1783</v>
      </c>
      <c r="D597" s="93" t="s">
        <v>1227</v>
      </c>
      <c r="E597" s="122">
        <v>1</v>
      </c>
      <c r="F597" s="94">
        <v>1587210</v>
      </c>
      <c r="G597" s="94">
        <f t="shared" si="42"/>
        <v>1587210</v>
      </c>
      <c r="H597" s="36"/>
      <c r="J597" s="187">
        <v>1477851</v>
      </c>
      <c r="K597" s="186">
        <f t="shared" si="43"/>
        <v>1477851</v>
      </c>
      <c r="L597" s="166" t="str">
        <f t="shared" si="44"/>
        <v>OK</v>
      </c>
    </row>
    <row r="598" spans="2:12" ht="12" x14ac:dyDescent="0.2">
      <c r="B598" s="92" t="s">
        <v>559</v>
      </c>
      <c r="C598" s="61" t="s">
        <v>1784</v>
      </c>
      <c r="D598" s="93" t="s">
        <v>1227</v>
      </c>
      <c r="E598" s="122">
        <v>1</v>
      </c>
      <c r="F598" s="94">
        <v>2090758</v>
      </c>
      <c r="G598" s="94">
        <f t="shared" si="42"/>
        <v>2090758</v>
      </c>
      <c r="H598" s="20"/>
      <c r="J598" s="187">
        <v>1946705</v>
      </c>
      <c r="K598" s="186">
        <f t="shared" si="43"/>
        <v>1946705</v>
      </c>
      <c r="L598" s="166" t="str">
        <f t="shared" si="44"/>
        <v>OK</v>
      </c>
    </row>
    <row r="599" spans="2:12" ht="12" x14ac:dyDescent="0.2">
      <c r="B599" s="92" t="s">
        <v>560</v>
      </c>
      <c r="C599" s="61" t="s">
        <v>1785</v>
      </c>
      <c r="D599" s="93" t="s">
        <v>1227</v>
      </c>
      <c r="E599" s="122">
        <v>1</v>
      </c>
      <c r="F599" s="94">
        <v>20326</v>
      </c>
      <c r="G599" s="94">
        <f t="shared" si="42"/>
        <v>20326</v>
      </c>
      <c r="H599" s="20"/>
      <c r="J599" s="187">
        <v>18926</v>
      </c>
      <c r="K599" s="186">
        <f t="shared" si="43"/>
        <v>18926</v>
      </c>
      <c r="L599" s="166" t="str">
        <f t="shared" si="44"/>
        <v>OK</v>
      </c>
    </row>
    <row r="600" spans="2:12" ht="12" x14ac:dyDescent="0.2">
      <c r="B600" s="92" t="s">
        <v>561</v>
      </c>
      <c r="C600" s="61" t="s">
        <v>1786</v>
      </c>
      <c r="D600" s="93" t="s">
        <v>1227</v>
      </c>
      <c r="E600" s="122">
        <v>1</v>
      </c>
      <c r="F600" s="94">
        <v>37068</v>
      </c>
      <c r="G600" s="94">
        <f t="shared" si="42"/>
        <v>37068</v>
      </c>
      <c r="H600" s="20"/>
      <c r="J600" s="187">
        <v>34514</v>
      </c>
      <c r="K600" s="186">
        <f t="shared" si="43"/>
        <v>34514</v>
      </c>
      <c r="L600" s="166" t="str">
        <f t="shared" si="44"/>
        <v>OK</v>
      </c>
    </row>
    <row r="601" spans="2:12" ht="12" x14ac:dyDescent="0.2">
      <c r="B601" s="92" t="s">
        <v>562</v>
      </c>
      <c r="C601" s="61" t="s">
        <v>1787</v>
      </c>
      <c r="D601" s="93" t="s">
        <v>1227</v>
      </c>
      <c r="E601" s="122">
        <v>1</v>
      </c>
      <c r="F601" s="94">
        <v>63530</v>
      </c>
      <c r="G601" s="94">
        <f t="shared" si="42"/>
        <v>63530</v>
      </c>
      <c r="H601" s="20"/>
      <c r="J601" s="187">
        <v>62895</v>
      </c>
      <c r="K601" s="186">
        <f t="shared" si="43"/>
        <v>62895</v>
      </c>
      <c r="L601" s="166" t="str">
        <f t="shared" si="44"/>
        <v>OK</v>
      </c>
    </row>
    <row r="602" spans="2:12" ht="12" x14ac:dyDescent="0.2">
      <c r="B602" s="105" t="s">
        <v>563</v>
      </c>
      <c r="C602" s="67" t="s">
        <v>1788</v>
      </c>
      <c r="D602" s="86"/>
      <c r="E602" s="122"/>
      <c r="F602" s="94"/>
      <c r="G602" s="94"/>
      <c r="H602" s="20"/>
      <c r="J602" s="187"/>
      <c r="K602" s="186">
        <f t="shared" si="43"/>
        <v>0</v>
      </c>
      <c r="L602" s="166" t="str">
        <f t="shared" si="44"/>
        <v>OK</v>
      </c>
    </row>
    <row r="603" spans="2:12" ht="12" x14ac:dyDescent="0.2">
      <c r="B603" s="92" t="s">
        <v>564</v>
      </c>
      <c r="C603" s="61" t="s">
        <v>1789</v>
      </c>
      <c r="D603" s="93" t="s">
        <v>1227</v>
      </c>
      <c r="E603" s="122">
        <v>1</v>
      </c>
      <c r="F603" s="94">
        <v>494052</v>
      </c>
      <c r="G603" s="94">
        <f t="shared" ref="G603:G611" si="45">ROUND(E603*F603,2)</f>
        <v>494052</v>
      </c>
      <c r="H603" s="20"/>
      <c r="J603" s="187">
        <v>460012</v>
      </c>
      <c r="K603" s="186">
        <f t="shared" si="43"/>
        <v>460012</v>
      </c>
      <c r="L603" s="166" t="str">
        <f t="shared" si="44"/>
        <v>OK</v>
      </c>
    </row>
    <row r="604" spans="2:12" ht="22.5" x14ac:dyDescent="0.2">
      <c r="B604" s="92" t="s">
        <v>565</v>
      </c>
      <c r="C604" s="61" t="s">
        <v>1790</v>
      </c>
      <c r="D604" s="93" t="s">
        <v>1227</v>
      </c>
      <c r="E604" s="122">
        <v>1</v>
      </c>
      <c r="F604" s="94">
        <v>197546</v>
      </c>
      <c r="G604" s="94">
        <f t="shared" si="45"/>
        <v>197546</v>
      </c>
      <c r="H604" s="20"/>
      <c r="J604" s="187">
        <v>183935</v>
      </c>
      <c r="K604" s="186">
        <f t="shared" si="43"/>
        <v>183935</v>
      </c>
      <c r="L604" s="166" t="str">
        <f t="shared" si="44"/>
        <v>OK</v>
      </c>
    </row>
    <row r="605" spans="2:12" ht="12" x14ac:dyDescent="0.2">
      <c r="B605" s="92" t="s">
        <v>566</v>
      </c>
      <c r="C605" s="61" t="s">
        <v>1791</v>
      </c>
      <c r="D605" s="93" t="s">
        <v>1227</v>
      </c>
      <c r="E605" s="122">
        <v>1</v>
      </c>
      <c r="F605" s="94">
        <v>52646</v>
      </c>
      <c r="G605" s="94">
        <f t="shared" si="45"/>
        <v>52646</v>
      </c>
      <c r="H605" s="20"/>
      <c r="J605" s="187">
        <v>49019</v>
      </c>
      <c r="K605" s="186">
        <f t="shared" si="43"/>
        <v>49019</v>
      </c>
      <c r="L605" s="166" t="str">
        <f t="shared" si="44"/>
        <v>OK</v>
      </c>
    </row>
    <row r="606" spans="2:12" ht="12" x14ac:dyDescent="0.2">
      <c r="B606" s="92" t="s">
        <v>567</v>
      </c>
      <c r="C606" s="61" t="s">
        <v>1792</v>
      </c>
      <c r="D606" s="93" t="s">
        <v>1227</v>
      </c>
      <c r="E606" s="122">
        <v>1</v>
      </c>
      <c r="F606" s="94">
        <v>10733</v>
      </c>
      <c r="G606" s="94">
        <f t="shared" si="45"/>
        <v>10733</v>
      </c>
      <c r="H606" s="20"/>
      <c r="J606" s="187">
        <v>9993</v>
      </c>
      <c r="K606" s="186">
        <f t="shared" si="43"/>
        <v>9993</v>
      </c>
      <c r="L606" s="166" t="str">
        <f t="shared" si="44"/>
        <v>OK</v>
      </c>
    </row>
    <row r="607" spans="2:12" ht="12" x14ac:dyDescent="0.2">
      <c r="B607" s="92" t="s">
        <v>568</v>
      </c>
      <c r="C607" s="61" t="s">
        <v>1793</v>
      </c>
      <c r="D607" s="89" t="s">
        <v>2522</v>
      </c>
      <c r="E607" s="122">
        <v>1</v>
      </c>
      <c r="F607" s="94">
        <v>1951</v>
      </c>
      <c r="G607" s="94">
        <f t="shared" si="45"/>
        <v>1951</v>
      </c>
      <c r="H607" s="20"/>
      <c r="J607" s="187">
        <v>1817</v>
      </c>
      <c r="K607" s="186">
        <f t="shared" si="43"/>
        <v>1817</v>
      </c>
      <c r="L607" s="166" t="str">
        <f t="shared" si="44"/>
        <v>OK</v>
      </c>
    </row>
    <row r="608" spans="2:12" ht="12" x14ac:dyDescent="0.2">
      <c r="B608" s="92" t="s">
        <v>569</v>
      </c>
      <c r="C608" s="61" t="s">
        <v>1794</v>
      </c>
      <c r="D608" s="93" t="s">
        <v>1227</v>
      </c>
      <c r="E608" s="122">
        <v>1</v>
      </c>
      <c r="F608" s="94">
        <v>73377</v>
      </c>
      <c r="G608" s="94">
        <f t="shared" si="45"/>
        <v>73377</v>
      </c>
      <c r="H608" s="20"/>
      <c r="J608" s="187">
        <v>68321</v>
      </c>
      <c r="K608" s="186">
        <f t="shared" si="43"/>
        <v>68321</v>
      </c>
      <c r="L608" s="166" t="str">
        <f t="shared" si="44"/>
        <v>OK</v>
      </c>
    </row>
    <row r="609" spans="2:12" ht="12" x14ac:dyDescent="0.2">
      <c r="B609" s="92" t="s">
        <v>570</v>
      </c>
      <c r="C609" s="61" t="s">
        <v>1795</v>
      </c>
      <c r="D609" s="93" t="s">
        <v>1227</v>
      </c>
      <c r="E609" s="122">
        <v>1</v>
      </c>
      <c r="F609" s="94">
        <v>120448</v>
      </c>
      <c r="G609" s="94">
        <f t="shared" si="45"/>
        <v>120448</v>
      </c>
      <c r="H609" s="20"/>
      <c r="J609" s="187">
        <v>112149</v>
      </c>
      <c r="K609" s="186">
        <f t="shared" si="43"/>
        <v>112149</v>
      </c>
      <c r="L609" s="166" t="str">
        <f t="shared" si="44"/>
        <v>OK</v>
      </c>
    </row>
    <row r="610" spans="2:12" ht="12" x14ac:dyDescent="0.2">
      <c r="B610" s="92" t="s">
        <v>571</v>
      </c>
      <c r="C610" s="61" t="s">
        <v>1796</v>
      </c>
      <c r="D610" s="93" t="s">
        <v>1227</v>
      </c>
      <c r="E610" s="122">
        <v>1</v>
      </c>
      <c r="F610" s="94">
        <v>188390</v>
      </c>
      <c r="G610" s="94">
        <f t="shared" si="45"/>
        <v>188390</v>
      </c>
      <c r="H610" s="20"/>
      <c r="J610" s="187">
        <v>175410</v>
      </c>
      <c r="K610" s="186">
        <f t="shared" si="43"/>
        <v>175410</v>
      </c>
      <c r="L610" s="166" t="str">
        <f t="shared" si="44"/>
        <v>OK</v>
      </c>
    </row>
    <row r="611" spans="2:12" ht="12" x14ac:dyDescent="0.2">
      <c r="B611" s="92" t="s">
        <v>572</v>
      </c>
      <c r="C611" s="61" t="s">
        <v>1797</v>
      </c>
      <c r="D611" s="93" t="s">
        <v>1227</v>
      </c>
      <c r="E611" s="122">
        <v>1</v>
      </c>
      <c r="F611" s="94">
        <v>206240</v>
      </c>
      <c r="G611" s="94">
        <f t="shared" si="45"/>
        <v>206240</v>
      </c>
      <c r="H611" s="20"/>
      <c r="J611" s="187">
        <v>192030</v>
      </c>
      <c r="K611" s="186">
        <f t="shared" si="43"/>
        <v>192030</v>
      </c>
      <c r="L611" s="166" t="str">
        <f t="shared" si="44"/>
        <v>OK</v>
      </c>
    </row>
    <row r="612" spans="2:12" ht="12" x14ac:dyDescent="0.2">
      <c r="B612" s="105" t="s">
        <v>573</v>
      </c>
      <c r="C612" s="67" t="s">
        <v>1798</v>
      </c>
      <c r="D612" s="86"/>
      <c r="E612" s="122"/>
      <c r="F612" s="94"/>
      <c r="G612" s="94"/>
      <c r="H612" s="20"/>
      <c r="J612" s="187"/>
      <c r="K612" s="186">
        <f t="shared" si="43"/>
        <v>0</v>
      </c>
      <c r="L612" s="166" t="str">
        <f t="shared" si="44"/>
        <v>OK</v>
      </c>
    </row>
    <row r="613" spans="2:12" ht="12" x14ac:dyDescent="0.2">
      <c r="B613" s="92" t="s">
        <v>574</v>
      </c>
      <c r="C613" s="61" t="s">
        <v>1799</v>
      </c>
      <c r="D613" s="89" t="s">
        <v>2522</v>
      </c>
      <c r="E613" s="122">
        <v>1</v>
      </c>
      <c r="F613" s="94">
        <v>4275</v>
      </c>
      <c r="G613" s="94">
        <f t="shared" ref="G613:G630" si="46">ROUND(E613*F613,2)</f>
        <v>4275</v>
      </c>
      <c r="H613" s="20"/>
      <c r="J613" s="187">
        <v>3980</v>
      </c>
      <c r="K613" s="186">
        <f t="shared" si="43"/>
        <v>3980</v>
      </c>
      <c r="L613" s="166" t="str">
        <f t="shared" si="44"/>
        <v>OK</v>
      </c>
    </row>
    <row r="614" spans="2:12" ht="12" x14ac:dyDescent="0.2">
      <c r="B614" s="92" t="s">
        <v>575</v>
      </c>
      <c r="C614" s="61" t="s">
        <v>1800</v>
      </c>
      <c r="D614" s="93" t="s">
        <v>1227</v>
      </c>
      <c r="E614" s="122">
        <v>1</v>
      </c>
      <c r="F614" s="94">
        <v>15453</v>
      </c>
      <c r="G614" s="94">
        <f t="shared" si="46"/>
        <v>15453</v>
      </c>
      <c r="H614" s="20"/>
      <c r="J614" s="187">
        <v>14388</v>
      </c>
      <c r="K614" s="186">
        <f t="shared" si="43"/>
        <v>14388</v>
      </c>
      <c r="L614" s="166" t="str">
        <f t="shared" si="44"/>
        <v>OK</v>
      </c>
    </row>
    <row r="615" spans="2:12" ht="12" x14ac:dyDescent="0.2">
      <c r="B615" s="92" t="s">
        <v>576</v>
      </c>
      <c r="C615" s="61" t="s">
        <v>1801</v>
      </c>
      <c r="D615" s="93" t="s">
        <v>1227</v>
      </c>
      <c r="E615" s="122">
        <v>1</v>
      </c>
      <c r="F615" s="94">
        <v>24495</v>
      </c>
      <c r="G615" s="94">
        <f t="shared" si="46"/>
        <v>24495</v>
      </c>
      <c r="H615" s="20"/>
      <c r="J615" s="187">
        <v>22807</v>
      </c>
      <c r="K615" s="186">
        <f t="shared" si="43"/>
        <v>22807</v>
      </c>
      <c r="L615" s="166" t="str">
        <f t="shared" si="44"/>
        <v>OK</v>
      </c>
    </row>
    <row r="616" spans="2:12" ht="12" x14ac:dyDescent="0.2">
      <c r="B616" s="92" t="s">
        <v>577</v>
      </c>
      <c r="C616" s="61" t="s">
        <v>1802</v>
      </c>
      <c r="D616" s="93" t="s">
        <v>1227</v>
      </c>
      <c r="E616" s="122">
        <v>1</v>
      </c>
      <c r="F616" s="94">
        <v>56442</v>
      </c>
      <c r="G616" s="94">
        <f t="shared" si="46"/>
        <v>56442</v>
      </c>
      <c r="H616" s="20"/>
      <c r="J616" s="187">
        <v>52553</v>
      </c>
      <c r="K616" s="186">
        <f t="shared" si="43"/>
        <v>52553</v>
      </c>
      <c r="L616" s="166" t="str">
        <f t="shared" si="44"/>
        <v>OK</v>
      </c>
    </row>
    <row r="617" spans="2:12" ht="12" x14ac:dyDescent="0.2">
      <c r="B617" s="92" t="s">
        <v>578</v>
      </c>
      <c r="C617" s="61" t="s">
        <v>1803</v>
      </c>
      <c r="D617" s="93" t="s">
        <v>1227</v>
      </c>
      <c r="E617" s="122">
        <v>1</v>
      </c>
      <c r="F617" s="94">
        <v>76149</v>
      </c>
      <c r="G617" s="94">
        <f t="shared" si="46"/>
        <v>76149</v>
      </c>
      <c r="H617" s="20"/>
      <c r="J617" s="187">
        <v>70902</v>
      </c>
      <c r="K617" s="186">
        <f t="shared" si="43"/>
        <v>70902</v>
      </c>
      <c r="L617" s="166" t="str">
        <f t="shared" si="44"/>
        <v>OK</v>
      </c>
    </row>
    <row r="618" spans="2:12" ht="12" x14ac:dyDescent="0.2">
      <c r="B618" s="92" t="s">
        <v>579</v>
      </c>
      <c r="C618" s="61" t="s">
        <v>1804</v>
      </c>
      <c r="D618" s="93" t="s">
        <v>1227</v>
      </c>
      <c r="E618" s="122">
        <v>1</v>
      </c>
      <c r="F618" s="94">
        <v>428748</v>
      </c>
      <c r="G618" s="94">
        <f t="shared" si="46"/>
        <v>428748</v>
      </c>
      <c r="H618" s="20"/>
      <c r="J618" s="187">
        <v>399207</v>
      </c>
      <c r="K618" s="186">
        <f t="shared" si="43"/>
        <v>399207</v>
      </c>
      <c r="L618" s="166" t="str">
        <f t="shared" si="44"/>
        <v>OK</v>
      </c>
    </row>
    <row r="619" spans="2:12" ht="12" x14ac:dyDescent="0.2">
      <c r="B619" s="92" t="s">
        <v>580</v>
      </c>
      <c r="C619" s="61" t="s">
        <v>1805</v>
      </c>
      <c r="D619" s="93" t="s">
        <v>1227</v>
      </c>
      <c r="E619" s="122">
        <v>1</v>
      </c>
      <c r="F619" s="94">
        <v>798227</v>
      </c>
      <c r="G619" s="94">
        <f t="shared" si="46"/>
        <v>798227</v>
      </c>
      <c r="H619" s="20"/>
      <c r="J619" s="187">
        <v>743229</v>
      </c>
      <c r="K619" s="186">
        <f t="shared" si="43"/>
        <v>743229</v>
      </c>
      <c r="L619" s="166" t="str">
        <f t="shared" si="44"/>
        <v>OK</v>
      </c>
    </row>
    <row r="620" spans="2:12" ht="12" x14ac:dyDescent="0.2">
      <c r="B620" s="92" t="s">
        <v>581</v>
      </c>
      <c r="C620" s="61" t="s">
        <v>1806</v>
      </c>
      <c r="D620" s="93" t="s">
        <v>1227</v>
      </c>
      <c r="E620" s="122">
        <v>1</v>
      </c>
      <c r="F620" s="94">
        <v>2100596</v>
      </c>
      <c r="G620" s="94">
        <f t="shared" si="46"/>
        <v>2100596</v>
      </c>
      <c r="H620" s="20"/>
      <c r="J620" s="187">
        <v>1955865</v>
      </c>
      <c r="K620" s="186">
        <f t="shared" si="43"/>
        <v>1955865</v>
      </c>
      <c r="L620" s="166" t="str">
        <f t="shared" si="44"/>
        <v>OK</v>
      </c>
    </row>
    <row r="621" spans="2:12" ht="22.5" x14ac:dyDescent="0.2">
      <c r="B621" s="92" t="s">
        <v>582</v>
      </c>
      <c r="C621" s="61" t="s">
        <v>1807</v>
      </c>
      <c r="D621" s="93" t="s">
        <v>1227</v>
      </c>
      <c r="E621" s="122">
        <v>1</v>
      </c>
      <c r="F621" s="94">
        <v>48969</v>
      </c>
      <c r="G621" s="94">
        <f t="shared" si="46"/>
        <v>48969</v>
      </c>
      <c r="H621" s="20"/>
      <c r="J621" s="187">
        <v>45595</v>
      </c>
      <c r="K621" s="186">
        <f t="shared" si="43"/>
        <v>45595</v>
      </c>
      <c r="L621" s="166" t="str">
        <f t="shared" si="44"/>
        <v>OK</v>
      </c>
    </row>
    <row r="622" spans="2:12" ht="22.5" x14ac:dyDescent="0.2">
      <c r="B622" s="92" t="s">
        <v>583</v>
      </c>
      <c r="C622" s="61" t="s">
        <v>1808</v>
      </c>
      <c r="D622" s="93" t="s">
        <v>1227</v>
      </c>
      <c r="E622" s="122">
        <v>1</v>
      </c>
      <c r="F622" s="94">
        <v>78249</v>
      </c>
      <c r="G622" s="94">
        <f t="shared" si="46"/>
        <v>78249</v>
      </c>
      <c r="H622" s="20"/>
      <c r="J622" s="187">
        <v>72858</v>
      </c>
      <c r="K622" s="186">
        <f t="shared" si="43"/>
        <v>72858</v>
      </c>
      <c r="L622" s="166" t="str">
        <f t="shared" si="44"/>
        <v>OK</v>
      </c>
    </row>
    <row r="623" spans="2:12" ht="12" x14ac:dyDescent="0.2">
      <c r="B623" s="92" t="s">
        <v>584</v>
      </c>
      <c r="C623" s="61" t="s">
        <v>1809</v>
      </c>
      <c r="D623" s="93" t="s">
        <v>1227</v>
      </c>
      <c r="E623" s="122">
        <v>1</v>
      </c>
      <c r="F623" s="94">
        <v>93950</v>
      </c>
      <c r="G623" s="94">
        <f t="shared" si="46"/>
        <v>93950</v>
      </c>
      <c r="H623" s="20"/>
      <c r="J623" s="187">
        <v>87477</v>
      </c>
      <c r="K623" s="186">
        <f t="shared" si="43"/>
        <v>87477</v>
      </c>
      <c r="L623" s="166" t="str">
        <f t="shared" si="44"/>
        <v>OK</v>
      </c>
    </row>
    <row r="624" spans="2:12" ht="12" x14ac:dyDescent="0.2">
      <c r="B624" s="92" t="s">
        <v>585</v>
      </c>
      <c r="C624" s="61" t="s">
        <v>1810</v>
      </c>
      <c r="D624" s="93" t="s">
        <v>1227</v>
      </c>
      <c r="E624" s="122">
        <v>1</v>
      </c>
      <c r="F624" s="94">
        <v>590428</v>
      </c>
      <c r="G624" s="94">
        <f t="shared" si="46"/>
        <v>590428</v>
      </c>
      <c r="H624" s="20"/>
      <c r="J624" s="187">
        <v>549748</v>
      </c>
      <c r="K624" s="186">
        <f t="shared" si="43"/>
        <v>549748</v>
      </c>
      <c r="L624" s="166" t="str">
        <f t="shared" si="44"/>
        <v>OK</v>
      </c>
    </row>
    <row r="625" spans="2:12" ht="22.5" x14ac:dyDescent="0.2">
      <c r="B625" s="92" t="s">
        <v>586</v>
      </c>
      <c r="C625" s="61" t="s">
        <v>1811</v>
      </c>
      <c r="D625" s="93" t="s">
        <v>1227</v>
      </c>
      <c r="E625" s="122">
        <v>1</v>
      </c>
      <c r="F625" s="94">
        <v>1018726</v>
      </c>
      <c r="G625" s="94">
        <f t="shared" si="46"/>
        <v>1018726</v>
      </c>
      <c r="H625" s="43"/>
      <c r="J625" s="187">
        <v>948536</v>
      </c>
      <c r="K625" s="186">
        <f t="shared" si="43"/>
        <v>948536</v>
      </c>
      <c r="L625" s="166" t="str">
        <f t="shared" si="44"/>
        <v>OK</v>
      </c>
    </row>
    <row r="626" spans="2:12" ht="12" x14ac:dyDescent="0.2">
      <c r="B626" s="92" t="s">
        <v>587</v>
      </c>
      <c r="C626" s="61" t="s">
        <v>1812</v>
      </c>
      <c r="D626" s="93" t="s">
        <v>1227</v>
      </c>
      <c r="E626" s="122">
        <v>1</v>
      </c>
      <c r="F626" s="94">
        <v>2439926</v>
      </c>
      <c r="G626" s="94">
        <f t="shared" si="46"/>
        <v>2439926</v>
      </c>
      <c r="H626" s="20"/>
      <c r="J626" s="187">
        <v>2271815</v>
      </c>
      <c r="K626" s="186">
        <f t="shared" si="43"/>
        <v>2271815</v>
      </c>
      <c r="L626" s="166" t="str">
        <f t="shared" si="44"/>
        <v>OK</v>
      </c>
    </row>
    <row r="627" spans="2:12" ht="12" x14ac:dyDescent="0.2">
      <c r="B627" s="92" t="s">
        <v>588</v>
      </c>
      <c r="C627" s="61" t="s">
        <v>1813</v>
      </c>
      <c r="D627" s="93" t="s">
        <v>1227</v>
      </c>
      <c r="E627" s="122">
        <v>1</v>
      </c>
      <c r="F627" s="94">
        <v>4311070</v>
      </c>
      <c r="G627" s="94">
        <f t="shared" si="46"/>
        <v>4311070</v>
      </c>
      <c r="H627" s="20"/>
      <c r="J627" s="187">
        <v>4014037</v>
      </c>
      <c r="K627" s="186">
        <f t="shared" si="43"/>
        <v>4014037</v>
      </c>
      <c r="L627" s="166" t="str">
        <f t="shared" si="44"/>
        <v>OK</v>
      </c>
    </row>
    <row r="628" spans="2:12" ht="12" x14ac:dyDescent="0.2">
      <c r="B628" s="92" t="s">
        <v>589</v>
      </c>
      <c r="C628" s="61" t="s">
        <v>1814</v>
      </c>
      <c r="D628" s="93" t="s">
        <v>1227</v>
      </c>
      <c r="E628" s="122">
        <v>1</v>
      </c>
      <c r="F628" s="94">
        <v>5798116</v>
      </c>
      <c r="G628" s="94">
        <f t="shared" si="46"/>
        <v>5798116</v>
      </c>
      <c r="H628" s="20"/>
      <c r="J628" s="187">
        <v>5398626</v>
      </c>
      <c r="K628" s="186">
        <f t="shared" si="43"/>
        <v>5398626</v>
      </c>
      <c r="L628" s="166" t="str">
        <f t="shared" si="44"/>
        <v>OK</v>
      </c>
    </row>
    <row r="629" spans="2:12" ht="12" x14ac:dyDescent="0.2">
      <c r="B629" s="92" t="s">
        <v>590</v>
      </c>
      <c r="C629" s="61" t="s">
        <v>1815</v>
      </c>
      <c r="D629" s="93" t="s">
        <v>1227</v>
      </c>
      <c r="E629" s="122">
        <v>1</v>
      </c>
      <c r="F629" s="94">
        <v>7171355</v>
      </c>
      <c r="G629" s="94">
        <f t="shared" si="46"/>
        <v>7171355</v>
      </c>
      <c r="H629" s="20"/>
      <c r="J629" s="187">
        <v>6677249</v>
      </c>
      <c r="K629" s="186">
        <f t="shared" si="43"/>
        <v>6677249</v>
      </c>
      <c r="L629" s="166" t="str">
        <f t="shared" si="44"/>
        <v>OK</v>
      </c>
    </row>
    <row r="630" spans="2:12" ht="12" x14ac:dyDescent="0.2">
      <c r="B630" s="92" t="s">
        <v>591</v>
      </c>
      <c r="C630" s="61" t="s">
        <v>1816</v>
      </c>
      <c r="D630" s="93" t="s">
        <v>1227</v>
      </c>
      <c r="E630" s="122">
        <v>1</v>
      </c>
      <c r="F630" s="94">
        <v>7781681</v>
      </c>
      <c r="G630" s="94">
        <f t="shared" si="46"/>
        <v>7781681</v>
      </c>
      <c r="H630" s="20"/>
      <c r="J630" s="187">
        <v>7245523</v>
      </c>
      <c r="K630" s="186">
        <f t="shared" si="43"/>
        <v>7245523</v>
      </c>
      <c r="L630" s="166" t="str">
        <f t="shared" si="44"/>
        <v>OK</v>
      </c>
    </row>
    <row r="631" spans="2:12" ht="22.5" x14ac:dyDescent="0.2">
      <c r="B631" s="105" t="s">
        <v>592</v>
      </c>
      <c r="C631" s="67" t="s">
        <v>1817</v>
      </c>
      <c r="D631" s="86"/>
      <c r="E631" s="122"/>
      <c r="F631" s="94"/>
      <c r="G631" s="94"/>
      <c r="H631" s="20"/>
      <c r="J631" s="187"/>
      <c r="K631" s="186">
        <f t="shared" si="43"/>
        <v>0</v>
      </c>
      <c r="L631" s="166" t="str">
        <f t="shared" si="44"/>
        <v>OK</v>
      </c>
    </row>
    <row r="632" spans="2:12" ht="22.5" x14ac:dyDescent="0.2">
      <c r="B632" s="92" t="s">
        <v>593</v>
      </c>
      <c r="C632" s="61" t="s">
        <v>1818</v>
      </c>
      <c r="D632" s="93" t="s">
        <v>1227</v>
      </c>
      <c r="E632" s="122">
        <v>1</v>
      </c>
      <c r="F632" s="94">
        <v>138412</v>
      </c>
      <c r="G632" s="94">
        <f t="shared" ref="G632:G648" si="47">ROUND(E632*F632,2)</f>
        <v>138412</v>
      </c>
      <c r="H632" s="20"/>
      <c r="J632" s="187">
        <v>128875</v>
      </c>
      <c r="K632" s="186">
        <f t="shared" si="43"/>
        <v>128875</v>
      </c>
      <c r="L632" s="166" t="str">
        <f t="shared" si="44"/>
        <v>OK</v>
      </c>
    </row>
    <row r="633" spans="2:12" ht="67.5" x14ac:dyDescent="0.2">
      <c r="B633" s="92" t="s">
        <v>594</v>
      </c>
      <c r="C633" s="61" t="s">
        <v>1819</v>
      </c>
      <c r="D633" s="93" t="s">
        <v>1227</v>
      </c>
      <c r="E633" s="122">
        <v>1</v>
      </c>
      <c r="F633" s="94">
        <v>131955</v>
      </c>
      <c r="G633" s="94">
        <f t="shared" si="47"/>
        <v>131955</v>
      </c>
      <c r="H633" s="20"/>
      <c r="J633" s="187">
        <v>122863</v>
      </c>
      <c r="K633" s="186">
        <f t="shared" si="43"/>
        <v>122863</v>
      </c>
      <c r="L633" s="166" t="str">
        <f t="shared" si="44"/>
        <v>OK</v>
      </c>
    </row>
    <row r="634" spans="2:12" ht="56.25" x14ac:dyDescent="0.2">
      <c r="B634" s="92" t="s">
        <v>595</v>
      </c>
      <c r="C634" s="61" t="s">
        <v>1820</v>
      </c>
      <c r="D634" s="93" t="s">
        <v>1227</v>
      </c>
      <c r="E634" s="122">
        <v>1</v>
      </c>
      <c r="F634" s="94">
        <v>149176</v>
      </c>
      <c r="G634" s="94">
        <f t="shared" si="47"/>
        <v>149176</v>
      </c>
      <c r="H634" s="20"/>
      <c r="J634" s="187">
        <v>138898</v>
      </c>
      <c r="K634" s="186">
        <f t="shared" si="43"/>
        <v>138898</v>
      </c>
      <c r="L634" s="166" t="str">
        <f t="shared" si="44"/>
        <v>OK</v>
      </c>
    </row>
    <row r="635" spans="2:12" ht="56.25" x14ac:dyDescent="0.2">
      <c r="B635" s="92" t="s">
        <v>596</v>
      </c>
      <c r="C635" s="61" t="s">
        <v>1821</v>
      </c>
      <c r="D635" s="93" t="s">
        <v>1227</v>
      </c>
      <c r="E635" s="122">
        <v>1</v>
      </c>
      <c r="F635" s="94">
        <v>166398</v>
      </c>
      <c r="G635" s="94">
        <f t="shared" si="47"/>
        <v>166398</v>
      </c>
      <c r="H635" s="20"/>
      <c r="J635" s="187">
        <v>154933</v>
      </c>
      <c r="K635" s="186">
        <f t="shared" si="43"/>
        <v>154933</v>
      </c>
      <c r="L635" s="166" t="str">
        <f t="shared" si="44"/>
        <v>OK</v>
      </c>
    </row>
    <row r="636" spans="2:12" ht="22.5" x14ac:dyDescent="0.2">
      <c r="B636" s="92" t="s">
        <v>597</v>
      </c>
      <c r="C636" s="61" t="s">
        <v>1822</v>
      </c>
      <c r="D636" s="93" t="s">
        <v>1227</v>
      </c>
      <c r="E636" s="122">
        <v>1</v>
      </c>
      <c r="F636" s="94">
        <v>310119</v>
      </c>
      <c r="G636" s="94">
        <f t="shared" si="47"/>
        <v>310119</v>
      </c>
      <c r="H636" s="20"/>
      <c r="J636" s="187">
        <v>288752</v>
      </c>
      <c r="K636" s="186">
        <f t="shared" si="43"/>
        <v>288752</v>
      </c>
      <c r="L636" s="166" t="str">
        <f t="shared" si="44"/>
        <v>OK</v>
      </c>
    </row>
    <row r="637" spans="2:12" ht="22.5" x14ac:dyDescent="0.2">
      <c r="B637" s="92" t="s">
        <v>598</v>
      </c>
      <c r="C637" s="61" t="s">
        <v>1823</v>
      </c>
      <c r="D637" s="89" t="s">
        <v>2522</v>
      </c>
      <c r="E637" s="122">
        <v>1</v>
      </c>
      <c r="F637" s="94">
        <v>18625</v>
      </c>
      <c r="G637" s="94">
        <f t="shared" si="47"/>
        <v>18625</v>
      </c>
      <c r="H637" s="20"/>
      <c r="J637" s="187">
        <v>17342</v>
      </c>
      <c r="K637" s="186">
        <f t="shared" si="43"/>
        <v>17342</v>
      </c>
      <c r="L637" s="166" t="str">
        <f t="shared" si="44"/>
        <v>OK</v>
      </c>
    </row>
    <row r="638" spans="2:12" ht="12" x14ac:dyDescent="0.2">
      <c r="B638" s="92" t="s">
        <v>599</v>
      </c>
      <c r="C638" s="61" t="s">
        <v>1824</v>
      </c>
      <c r="D638" s="89" t="s">
        <v>2522</v>
      </c>
      <c r="E638" s="122">
        <v>1</v>
      </c>
      <c r="F638" s="94">
        <v>55093</v>
      </c>
      <c r="G638" s="94">
        <f t="shared" si="47"/>
        <v>55093</v>
      </c>
      <c r="H638" s="20"/>
      <c r="J638" s="187">
        <v>51297</v>
      </c>
      <c r="K638" s="186">
        <f t="shared" si="43"/>
        <v>51297</v>
      </c>
      <c r="L638" s="166" t="str">
        <f t="shared" si="44"/>
        <v>OK</v>
      </c>
    </row>
    <row r="639" spans="2:12" ht="33.75" x14ac:dyDescent="0.2">
      <c r="B639" s="92" t="s">
        <v>600</v>
      </c>
      <c r="C639" s="61" t="s">
        <v>1825</v>
      </c>
      <c r="D639" s="89" t="s">
        <v>2522</v>
      </c>
      <c r="E639" s="122">
        <v>1</v>
      </c>
      <c r="F639" s="94">
        <v>22233</v>
      </c>
      <c r="G639" s="94">
        <f t="shared" si="47"/>
        <v>22233</v>
      </c>
      <c r="H639" s="20"/>
      <c r="J639" s="187">
        <v>20701</v>
      </c>
      <c r="K639" s="186">
        <f t="shared" si="43"/>
        <v>20701</v>
      </c>
      <c r="L639" s="166" t="str">
        <f t="shared" si="44"/>
        <v>OK</v>
      </c>
    </row>
    <row r="640" spans="2:12" ht="22.5" x14ac:dyDescent="0.2">
      <c r="B640" s="92" t="s">
        <v>601</v>
      </c>
      <c r="C640" s="61" t="s">
        <v>1826</v>
      </c>
      <c r="D640" s="93" t="s">
        <v>1227</v>
      </c>
      <c r="E640" s="122">
        <v>1</v>
      </c>
      <c r="F640" s="94">
        <v>18514</v>
      </c>
      <c r="G640" s="94">
        <f t="shared" si="47"/>
        <v>18514</v>
      </c>
      <c r="H640" s="20"/>
      <c r="J640" s="187">
        <v>17238</v>
      </c>
      <c r="K640" s="186">
        <f t="shared" si="43"/>
        <v>17238</v>
      </c>
      <c r="L640" s="166" t="str">
        <f t="shared" si="44"/>
        <v>OK</v>
      </c>
    </row>
    <row r="641" spans="2:12" ht="22.5" x14ac:dyDescent="0.2">
      <c r="B641" s="92" t="s">
        <v>602</v>
      </c>
      <c r="C641" s="61" t="s">
        <v>1827</v>
      </c>
      <c r="D641" s="93" t="s">
        <v>1227</v>
      </c>
      <c r="E641" s="122">
        <v>1</v>
      </c>
      <c r="F641" s="94">
        <v>24753</v>
      </c>
      <c r="G641" s="94">
        <f t="shared" si="47"/>
        <v>24753</v>
      </c>
      <c r="H641" s="20"/>
      <c r="J641" s="187">
        <v>23048</v>
      </c>
      <c r="K641" s="186">
        <f t="shared" si="43"/>
        <v>23048</v>
      </c>
      <c r="L641" s="166" t="str">
        <f t="shared" si="44"/>
        <v>OK</v>
      </c>
    </row>
    <row r="642" spans="2:12" ht="22.5" x14ac:dyDescent="0.2">
      <c r="B642" s="92" t="s">
        <v>603</v>
      </c>
      <c r="C642" s="61" t="s">
        <v>1828</v>
      </c>
      <c r="D642" s="93" t="s">
        <v>1227</v>
      </c>
      <c r="E642" s="122">
        <v>1</v>
      </c>
      <c r="F642" s="94">
        <v>24753</v>
      </c>
      <c r="G642" s="94">
        <f t="shared" si="47"/>
        <v>24753</v>
      </c>
      <c r="H642" s="20"/>
      <c r="J642" s="187">
        <v>23048</v>
      </c>
      <c r="K642" s="186">
        <f t="shared" si="43"/>
        <v>23048</v>
      </c>
      <c r="L642" s="166" t="str">
        <f t="shared" si="44"/>
        <v>OK</v>
      </c>
    </row>
    <row r="643" spans="2:12" ht="33.75" x14ac:dyDescent="0.2">
      <c r="B643" s="92" t="s">
        <v>604</v>
      </c>
      <c r="C643" s="61" t="s">
        <v>1829</v>
      </c>
      <c r="D643" s="93" t="s">
        <v>1227</v>
      </c>
      <c r="E643" s="122">
        <v>1</v>
      </c>
      <c r="F643" s="94">
        <v>39633</v>
      </c>
      <c r="G643" s="94">
        <f t="shared" si="47"/>
        <v>39633</v>
      </c>
      <c r="H643" s="20"/>
      <c r="J643" s="187">
        <v>36902</v>
      </c>
      <c r="K643" s="186">
        <f t="shared" si="43"/>
        <v>36902</v>
      </c>
      <c r="L643" s="166" t="str">
        <f t="shared" si="44"/>
        <v>OK</v>
      </c>
    </row>
    <row r="644" spans="2:12" ht="12" x14ac:dyDescent="0.2">
      <c r="B644" s="92" t="s">
        <v>605</v>
      </c>
      <c r="C644" s="61" t="s">
        <v>1830</v>
      </c>
      <c r="D644" s="93" t="s">
        <v>1227</v>
      </c>
      <c r="E644" s="122">
        <v>1</v>
      </c>
      <c r="F644" s="94">
        <v>283805</v>
      </c>
      <c r="G644" s="94">
        <f t="shared" si="47"/>
        <v>283805</v>
      </c>
      <c r="H644" s="20"/>
      <c r="J644" s="187">
        <v>264251</v>
      </c>
      <c r="K644" s="186">
        <f t="shared" si="43"/>
        <v>264251</v>
      </c>
      <c r="L644" s="166" t="str">
        <f t="shared" si="44"/>
        <v>OK</v>
      </c>
    </row>
    <row r="645" spans="2:12" ht="12" x14ac:dyDescent="0.2">
      <c r="B645" s="92" t="s">
        <v>606</v>
      </c>
      <c r="C645" s="61" t="s">
        <v>1831</v>
      </c>
      <c r="D645" s="93" t="s">
        <v>1227</v>
      </c>
      <c r="E645" s="122">
        <v>1</v>
      </c>
      <c r="F645" s="94">
        <v>326233</v>
      </c>
      <c r="G645" s="94">
        <f t="shared" si="47"/>
        <v>326233</v>
      </c>
      <c r="H645" s="20"/>
      <c r="J645" s="187">
        <v>303756</v>
      </c>
      <c r="K645" s="186">
        <f t="shared" si="43"/>
        <v>303756</v>
      </c>
      <c r="L645" s="166" t="str">
        <f t="shared" si="44"/>
        <v>OK</v>
      </c>
    </row>
    <row r="646" spans="2:12" ht="22.5" x14ac:dyDescent="0.2">
      <c r="B646" s="92" t="s">
        <v>607</v>
      </c>
      <c r="C646" s="61" t="s">
        <v>1832</v>
      </c>
      <c r="D646" s="93" t="s">
        <v>1227</v>
      </c>
      <c r="E646" s="122">
        <v>1</v>
      </c>
      <c r="F646" s="94">
        <v>966550</v>
      </c>
      <c r="G646" s="94">
        <f t="shared" si="47"/>
        <v>966550</v>
      </c>
      <c r="H646" s="20"/>
      <c r="J646" s="187">
        <v>899955</v>
      </c>
      <c r="K646" s="186">
        <f t="shared" si="43"/>
        <v>899955</v>
      </c>
      <c r="L646" s="166" t="str">
        <f t="shared" si="44"/>
        <v>OK</v>
      </c>
    </row>
    <row r="647" spans="2:12" ht="22.5" x14ac:dyDescent="0.2">
      <c r="B647" s="92" t="s">
        <v>608</v>
      </c>
      <c r="C647" s="61" t="s">
        <v>1833</v>
      </c>
      <c r="D647" s="93" t="s">
        <v>1227</v>
      </c>
      <c r="E647" s="122">
        <v>1</v>
      </c>
      <c r="F647" s="94">
        <v>855162</v>
      </c>
      <c r="G647" s="94">
        <f t="shared" si="47"/>
        <v>855162</v>
      </c>
      <c r="H647" s="20"/>
      <c r="J647" s="187">
        <v>796241</v>
      </c>
      <c r="K647" s="186">
        <f t="shared" si="43"/>
        <v>796241</v>
      </c>
      <c r="L647" s="166" t="str">
        <f t="shared" si="44"/>
        <v>OK</v>
      </c>
    </row>
    <row r="648" spans="2:12" ht="56.25" x14ac:dyDescent="0.2">
      <c r="B648" s="92" t="s">
        <v>609</v>
      </c>
      <c r="C648" s="61" t="s">
        <v>1834</v>
      </c>
      <c r="D648" s="93" t="s">
        <v>1227</v>
      </c>
      <c r="E648" s="122">
        <v>1</v>
      </c>
      <c r="F648" s="94">
        <v>1220944</v>
      </c>
      <c r="G648" s="94">
        <f t="shared" si="47"/>
        <v>1220944</v>
      </c>
      <c r="H648" s="20"/>
      <c r="J648" s="187">
        <v>1208735</v>
      </c>
      <c r="K648" s="186">
        <f t="shared" si="43"/>
        <v>1208735</v>
      </c>
      <c r="L648" s="166" t="str">
        <f t="shared" si="44"/>
        <v>OK</v>
      </c>
    </row>
    <row r="649" spans="2:12" ht="12" x14ac:dyDescent="0.2">
      <c r="B649" s="105" t="s">
        <v>610</v>
      </c>
      <c r="C649" s="67" t="s">
        <v>1835</v>
      </c>
      <c r="D649" s="86"/>
      <c r="E649" s="122"/>
      <c r="F649" s="94"/>
      <c r="G649" s="94"/>
      <c r="H649" s="20"/>
      <c r="J649" s="187"/>
      <c r="K649" s="186">
        <f t="shared" si="43"/>
        <v>0</v>
      </c>
      <c r="L649" s="166" t="str">
        <f t="shared" si="44"/>
        <v>OK</v>
      </c>
    </row>
    <row r="650" spans="2:12" ht="12" x14ac:dyDescent="0.2">
      <c r="B650" s="92" t="s">
        <v>611</v>
      </c>
      <c r="C650" s="61" t="s">
        <v>1836</v>
      </c>
      <c r="D650" s="89" t="s">
        <v>2522</v>
      </c>
      <c r="E650" s="122">
        <v>1</v>
      </c>
      <c r="F650" s="94">
        <v>18248</v>
      </c>
      <c r="G650" s="94">
        <f>ROUND(E650*F650,2)</f>
        <v>18248</v>
      </c>
      <c r="H650" s="20"/>
      <c r="J650" s="187">
        <v>16991</v>
      </c>
      <c r="K650" s="186">
        <f t="shared" si="43"/>
        <v>16991</v>
      </c>
      <c r="L650" s="166" t="str">
        <f t="shared" si="44"/>
        <v>OK</v>
      </c>
    </row>
    <row r="651" spans="2:12" ht="12" x14ac:dyDescent="0.2">
      <c r="B651" s="92" t="s">
        <v>612</v>
      </c>
      <c r="C651" s="61" t="s">
        <v>1837</v>
      </c>
      <c r="D651" s="89" t="s">
        <v>2522</v>
      </c>
      <c r="E651" s="122">
        <v>1</v>
      </c>
      <c r="F651" s="94">
        <v>26374</v>
      </c>
      <c r="G651" s="94">
        <f>ROUND(E651*F651,2)</f>
        <v>26374</v>
      </c>
      <c r="H651" s="20"/>
      <c r="J651" s="187">
        <v>24557</v>
      </c>
      <c r="K651" s="186">
        <f t="shared" si="43"/>
        <v>24557</v>
      </c>
      <c r="L651" s="166" t="str">
        <f t="shared" si="44"/>
        <v>OK</v>
      </c>
    </row>
    <row r="652" spans="2:12" ht="12" x14ac:dyDescent="0.2">
      <c r="B652" s="92" t="s">
        <v>613</v>
      </c>
      <c r="C652" s="61" t="s">
        <v>1838</v>
      </c>
      <c r="D652" s="89" t="s">
        <v>2522</v>
      </c>
      <c r="E652" s="122">
        <v>1</v>
      </c>
      <c r="F652" s="94">
        <v>43642</v>
      </c>
      <c r="G652" s="94">
        <f>ROUND(E652*F652,2)</f>
        <v>43642</v>
      </c>
      <c r="H652" s="20"/>
      <c r="J652" s="187">
        <v>40635</v>
      </c>
      <c r="K652" s="186">
        <f t="shared" si="43"/>
        <v>40635</v>
      </c>
      <c r="L652" s="166" t="str">
        <f t="shared" si="44"/>
        <v>OK</v>
      </c>
    </row>
    <row r="653" spans="2:12" ht="12" x14ac:dyDescent="0.2">
      <c r="B653" s="92" t="s">
        <v>614</v>
      </c>
      <c r="C653" s="61" t="s">
        <v>1839</v>
      </c>
      <c r="D653" s="89" t="s">
        <v>2522</v>
      </c>
      <c r="E653" s="122">
        <v>1</v>
      </c>
      <c r="F653" s="94">
        <v>92018</v>
      </c>
      <c r="G653" s="94">
        <f>ROUND(E653*F653,2)</f>
        <v>92018</v>
      </c>
      <c r="H653" s="20"/>
      <c r="J653" s="187">
        <v>85678</v>
      </c>
      <c r="K653" s="186">
        <f t="shared" si="43"/>
        <v>85678</v>
      </c>
      <c r="L653" s="166" t="str">
        <f t="shared" si="44"/>
        <v>OK</v>
      </c>
    </row>
    <row r="654" spans="2:12" ht="12" x14ac:dyDescent="0.2">
      <c r="B654" s="92" t="s">
        <v>615</v>
      </c>
      <c r="C654" s="61" t="s">
        <v>1840</v>
      </c>
      <c r="D654" s="89" t="s">
        <v>2522</v>
      </c>
      <c r="E654" s="122">
        <v>1</v>
      </c>
      <c r="F654" s="94">
        <v>154861</v>
      </c>
      <c r="G654" s="94">
        <f>ROUND(E654*F654,2)</f>
        <v>154861</v>
      </c>
      <c r="H654" s="20"/>
      <c r="J654" s="187">
        <v>144191</v>
      </c>
      <c r="K654" s="186">
        <f t="shared" ref="K654:K717" si="48">ROUND($E654*J654,0)</f>
        <v>144191</v>
      </c>
      <c r="L654" s="166" t="str">
        <f t="shared" ref="L654:L717" si="49">IF(AND(J654&gt;=$F654*0.9,J654&lt;=$F654),"OK","ERROR Vr")</f>
        <v>OK</v>
      </c>
    </row>
    <row r="655" spans="2:12" ht="12" x14ac:dyDescent="0.2">
      <c r="B655" s="105" t="s">
        <v>616</v>
      </c>
      <c r="C655" s="67" t="s">
        <v>1841</v>
      </c>
      <c r="D655" s="86"/>
      <c r="E655" s="122"/>
      <c r="F655" s="94"/>
      <c r="G655" s="94"/>
      <c r="H655" s="20"/>
      <c r="J655" s="187"/>
      <c r="K655" s="186">
        <f t="shared" si="48"/>
        <v>0</v>
      </c>
      <c r="L655" s="166" t="str">
        <f t="shared" si="49"/>
        <v>OK</v>
      </c>
    </row>
    <row r="656" spans="2:12" ht="22.5" x14ac:dyDescent="0.2">
      <c r="B656" s="92" t="s">
        <v>617</v>
      </c>
      <c r="C656" s="61" t="s">
        <v>1842</v>
      </c>
      <c r="D656" s="93" t="s">
        <v>1227</v>
      </c>
      <c r="E656" s="122">
        <v>1</v>
      </c>
      <c r="F656" s="94">
        <v>252242</v>
      </c>
      <c r="G656" s="94">
        <f>ROUND(E656*F656,2)</f>
        <v>252242</v>
      </c>
      <c r="H656" s="20"/>
      <c r="J656" s="187">
        <v>249720</v>
      </c>
      <c r="K656" s="186">
        <f t="shared" si="48"/>
        <v>249720</v>
      </c>
      <c r="L656" s="166" t="str">
        <f t="shared" si="49"/>
        <v>OK</v>
      </c>
    </row>
    <row r="657" spans="2:12" ht="12" x14ac:dyDescent="0.2">
      <c r="B657" s="92" t="s">
        <v>618</v>
      </c>
      <c r="C657" s="61" t="s">
        <v>1843</v>
      </c>
      <c r="D657" s="93" t="s">
        <v>1227</v>
      </c>
      <c r="E657" s="122">
        <v>1</v>
      </c>
      <c r="F657" s="94">
        <v>562182</v>
      </c>
      <c r="G657" s="94">
        <f>ROUND(E657*F657,2)</f>
        <v>562182</v>
      </c>
      <c r="H657" s="20"/>
      <c r="J657" s="187">
        <v>556560</v>
      </c>
      <c r="K657" s="186">
        <f t="shared" si="48"/>
        <v>556560</v>
      </c>
      <c r="L657" s="166" t="str">
        <f t="shared" si="49"/>
        <v>OK</v>
      </c>
    </row>
    <row r="658" spans="2:12" ht="12" x14ac:dyDescent="0.2">
      <c r="B658" s="92" t="s">
        <v>619</v>
      </c>
      <c r="C658" s="61" t="s">
        <v>1844</v>
      </c>
      <c r="D658" s="93" t="s">
        <v>1227</v>
      </c>
      <c r="E658" s="122">
        <v>1</v>
      </c>
      <c r="F658" s="94">
        <v>900890</v>
      </c>
      <c r="G658" s="94">
        <f>ROUND(E658*F658,2)</f>
        <v>900890</v>
      </c>
      <c r="H658" s="20"/>
      <c r="J658" s="187">
        <v>838819</v>
      </c>
      <c r="K658" s="186">
        <f t="shared" si="48"/>
        <v>838819</v>
      </c>
      <c r="L658" s="166" t="str">
        <f t="shared" si="49"/>
        <v>OK</v>
      </c>
    </row>
    <row r="659" spans="2:12" ht="12" x14ac:dyDescent="0.2">
      <c r="B659" s="92" t="s">
        <v>620</v>
      </c>
      <c r="C659" s="61" t="s">
        <v>1845</v>
      </c>
      <c r="D659" s="93" t="s">
        <v>1227</v>
      </c>
      <c r="E659" s="122">
        <v>1</v>
      </c>
      <c r="F659" s="94">
        <v>1264667</v>
      </c>
      <c r="G659" s="94">
        <f>ROUND(E659*F659,2)</f>
        <v>1264667</v>
      </c>
      <c r="H659" s="20"/>
      <c r="J659" s="187">
        <v>1177531</v>
      </c>
      <c r="K659" s="186">
        <f t="shared" si="48"/>
        <v>1177531</v>
      </c>
      <c r="L659" s="166" t="str">
        <f t="shared" si="49"/>
        <v>OK</v>
      </c>
    </row>
    <row r="660" spans="2:12" ht="12" x14ac:dyDescent="0.2">
      <c r="B660" s="105" t="s">
        <v>621</v>
      </c>
      <c r="C660" s="67" t="s">
        <v>1846</v>
      </c>
      <c r="D660" s="86"/>
      <c r="E660" s="122"/>
      <c r="F660" s="94"/>
      <c r="G660" s="94"/>
      <c r="H660" s="20"/>
      <c r="J660" s="187"/>
      <c r="K660" s="186">
        <f t="shared" si="48"/>
        <v>0</v>
      </c>
      <c r="L660" s="166" t="str">
        <f t="shared" si="49"/>
        <v>OK</v>
      </c>
    </row>
    <row r="661" spans="2:12" ht="22.5" x14ac:dyDescent="0.2">
      <c r="B661" s="92" t="s">
        <v>622</v>
      </c>
      <c r="C661" s="61" t="s">
        <v>1847</v>
      </c>
      <c r="D661" s="93" t="s">
        <v>1227</v>
      </c>
      <c r="E661" s="122">
        <v>1</v>
      </c>
      <c r="F661" s="94">
        <v>580491</v>
      </c>
      <c r="G661" s="94">
        <f t="shared" ref="G661:G669" si="50">ROUND(E661*F661,2)</f>
        <v>580491</v>
      </c>
      <c r="H661" s="20"/>
      <c r="J661" s="187">
        <v>540495</v>
      </c>
      <c r="K661" s="186">
        <f t="shared" si="48"/>
        <v>540495</v>
      </c>
      <c r="L661" s="166" t="str">
        <f t="shared" si="49"/>
        <v>OK</v>
      </c>
    </row>
    <row r="662" spans="2:12" ht="22.5" x14ac:dyDescent="0.2">
      <c r="B662" s="92" t="s">
        <v>623</v>
      </c>
      <c r="C662" s="61" t="s">
        <v>1848</v>
      </c>
      <c r="D662" s="93" t="s">
        <v>1227</v>
      </c>
      <c r="E662" s="122">
        <v>1</v>
      </c>
      <c r="F662" s="94">
        <v>748183</v>
      </c>
      <c r="G662" s="94">
        <f t="shared" si="50"/>
        <v>748183</v>
      </c>
      <c r="H662" s="20"/>
      <c r="J662" s="187">
        <v>696633</v>
      </c>
      <c r="K662" s="186">
        <f t="shared" si="48"/>
        <v>696633</v>
      </c>
      <c r="L662" s="166" t="str">
        <f t="shared" si="49"/>
        <v>OK</v>
      </c>
    </row>
    <row r="663" spans="2:12" ht="22.5" x14ac:dyDescent="0.2">
      <c r="B663" s="92" t="s">
        <v>624</v>
      </c>
      <c r="C663" s="61" t="s">
        <v>1849</v>
      </c>
      <c r="D663" s="93" t="s">
        <v>1227</v>
      </c>
      <c r="E663" s="122">
        <v>1</v>
      </c>
      <c r="F663" s="94">
        <v>807560</v>
      </c>
      <c r="G663" s="94">
        <f t="shared" si="50"/>
        <v>807560</v>
      </c>
      <c r="H663" s="20"/>
      <c r="J663" s="187">
        <v>751919</v>
      </c>
      <c r="K663" s="186">
        <f t="shared" si="48"/>
        <v>751919</v>
      </c>
      <c r="L663" s="166" t="str">
        <f t="shared" si="49"/>
        <v>OK</v>
      </c>
    </row>
    <row r="664" spans="2:12" ht="22.5" x14ac:dyDescent="0.2">
      <c r="B664" s="92" t="s">
        <v>625</v>
      </c>
      <c r="C664" s="61" t="s">
        <v>1850</v>
      </c>
      <c r="D664" s="93" t="s">
        <v>1227</v>
      </c>
      <c r="E664" s="122">
        <v>1</v>
      </c>
      <c r="F664" s="94">
        <v>747504</v>
      </c>
      <c r="G664" s="94">
        <f t="shared" si="50"/>
        <v>747504</v>
      </c>
      <c r="H664" s="20"/>
      <c r="J664" s="187">
        <v>696001</v>
      </c>
      <c r="K664" s="186">
        <f t="shared" si="48"/>
        <v>696001</v>
      </c>
      <c r="L664" s="166" t="str">
        <f t="shared" si="49"/>
        <v>OK</v>
      </c>
    </row>
    <row r="665" spans="2:12" ht="22.5" x14ac:dyDescent="0.2">
      <c r="B665" s="92" t="s">
        <v>626</v>
      </c>
      <c r="C665" s="61" t="s">
        <v>1851</v>
      </c>
      <c r="D665" s="93" t="s">
        <v>1227</v>
      </c>
      <c r="E665" s="122">
        <v>1</v>
      </c>
      <c r="F665" s="94">
        <v>870665</v>
      </c>
      <c r="G665" s="94">
        <f t="shared" si="50"/>
        <v>870665</v>
      </c>
      <c r="H665" s="20"/>
      <c r="J665" s="187">
        <v>810676</v>
      </c>
      <c r="K665" s="186">
        <f t="shared" si="48"/>
        <v>810676</v>
      </c>
      <c r="L665" s="166" t="str">
        <f t="shared" si="49"/>
        <v>OK</v>
      </c>
    </row>
    <row r="666" spans="2:12" ht="22.5" x14ac:dyDescent="0.2">
      <c r="B666" s="92" t="s">
        <v>627</v>
      </c>
      <c r="C666" s="61" t="s">
        <v>1852</v>
      </c>
      <c r="D666" s="93" t="s">
        <v>1227</v>
      </c>
      <c r="E666" s="122">
        <v>1</v>
      </c>
      <c r="F666" s="94">
        <v>945822</v>
      </c>
      <c r="G666" s="94">
        <f t="shared" si="50"/>
        <v>945822</v>
      </c>
      <c r="H666" s="20"/>
      <c r="J666" s="187">
        <v>880655</v>
      </c>
      <c r="K666" s="186">
        <f t="shared" si="48"/>
        <v>880655</v>
      </c>
      <c r="L666" s="166" t="str">
        <f t="shared" si="49"/>
        <v>OK</v>
      </c>
    </row>
    <row r="667" spans="2:12" ht="22.5" x14ac:dyDescent="0.2">
      <c r="B667" s="92" t="s">
        <v>628</v>
      </c>
      <c r="C667" s="61" t="s">
        <v>1853</v>
      </c>
      <c r="D667" s="93" t="s">
        <v>1227</v>
      </c>
      <c r="E667" s="122">
        <v>1</v>
      </c>
      <c r="F667" s="94">
        <v>989779</v>
      </c>
      <c r="G667" s="94">
        <f t="shared" si="50"/>
        <v>989779</v>
      </c>
      <c r="H667" s="20"/>
      <c r="J667" s="187">
        <v>921583</v>
      </c>
      <c r="K667" s="186">
        <f t="shared" si="48"/>
        <v>921583</v>
      </c>
      <c r="L667" s="166" t="str">
        <f t="shared" si="49"/>
        <v>OK</v>
      </c>
    </row>
    <row r="668" spans="2:12" ht="22.5" x14ac:dyDescent="0.2">
      <c r="B668" s="92" t="s">
        <v>629</v>
      </c>
      <c r="C668" s="61" t="s">
        <v>1854</v>
      </c>
      <c r="D668" s="93" t="s">
        <v>1227</v>
      </c>
      <c r="E668" s="122">
        <v>1</v>
      </c>
      <c r="F668" s="94">
        <v>1063991</v>
      </c>
      <c r="G668" s="94">
        <f t="shared" si="50"/>
        <v>1063991</v>
      </c>
      <c r="H668" s="20"/>
      <c r="J668" s="187">
        <v>990682</v>
      </c>
      <c r="K668" s="186">
        <f t="shared" si="48"/>
        <v>990682</v>
      </c>
      <c r="L668" s="166" t="str">
        <f t="shared" si="49"/>
        <v>OK</v>
      </c>
    </row>
    <row r="669" spans="2:12" ht="22.5" x14ac:dyDescent="0.2">
      <c r="B669" s="92" t="s">
        <v>630</v>
      </c>
      <c r="C669" s="61" t="s">
        <v>1855</v>
      </c>
      <c r="D669" s="93" t="s">
        <v>1227</v>
      </c>
      <c r="E669" s="122">
        <v>1</v>
      </c>
      <c r="F669" s="94">
        <v>1529423</v>
      </c>
      <c r="G669" s="94">
        <f t="shared" si="50"/>
        <v>1529423</v>
      </c>
      <c r="H669" s="20"/>
      <c r="J669" s="187">
        <v>1424046</v>
      </c>
      <c r="K669" s="186">
        <f t="shared" si="48"/>
        <v>1424046</v>
      </c>
      <c r="L669" s="166" t="str">
        <f t="shared" si="49"/>
        <v>OK</v>
      </c>
    </row>
    <row r="670" spans="2:12" ht="12" x14ac:dyDescent="0.2">
      <c r="B670" s="105" t="s">
        <v>631</v>
      </c>
      <c r="C670" s="67" t="s">
        <v>1856</v>
      </c>
      <c r="D670" s="86"/>
      <c r="E670" s="122"/>
      <c r="F670" s="94"/>
      <c r="G670" s="94"/>
      <c r="H670" s="20"/>
      <c r="J670" s="187"/>
      <c r="K670" s="186">
        <f t="shared" si="48"/>
        <v>0</v>
      </c>
      <c r="L670" s="166" t="str">
        <f t="shared" si="49"/>
        <v>OK</v>
      </c>
    </row>
    <row r="671" spans="2:12" ht="22.5" x14ac:dyDescent="0.2">
      <c r="B671" s="92" t="s">
        <v>632</v>
      </c>
      <c r="C671" s="61" t="s">
        <v>1857</v>
      </c>
      <c r="D671" s="93" t="s">
        <v>1227</v>
      </c>
      <c r="E671" s="122">
        <v>1</v>
      </c>
      <c r="F671" s="94">
        <v>9114439</v>
      </c>
      <c r="G671" s="94">
        <f t="shared" ref="G671:G676" si="51">ROUND(E671*F671,2)</f>
        <v>9114439</v>
      </c>
      <c r="H671" s="20"/>
      <c r="J671" s="187">
        <v>8486454</v>
      </c>
      <c r="K671" s="186">
        <f t="shared" si="48"/>
        <v>8486454</v>
      </c>
      <c r="L671" s="166" t="str">
        <f t="shared" si="49"/>
        <v>OK</v>
      </c>
    </row>
    <row r="672" spans="2:12" ht="22.5" x14ac:dyDescent="0.2">
      <c r="B672" s="92" t="s">
        <v>633</v>
      </c>
      <c r="C672" s="61" t="s">
        <v>1858</v>
      </c>
      <c r="D672" s="93" t="s">
        <v>1227</v>
      </c>
      <c r="E672" s="122">
        <v>1</v>
      </c>
      <c r="F672" s="94">
        <v>11077156</v>
      </c>
      <c r="G672" s="94">
        <f t="shared" si="51"/>
        <v>11077156</v>
      </c>
      <c r="H672" s="20"/>
      <c r="J672" s="187">
        <v>10313940</v>
      </c>
      <c r="K672" s="186">
        <f t="shared" si="48"/>
        <v>10313940</v>
      </c>
      <c r="L672" s="166" t="str">
        <f t="shared" si="49"/>
        <v>OK</v>
      </c>
    </row>
    <row r="673" spans="2:12" ht="22.5" x14ac:dyDescent="0.2">
      <c r="B673" s="92" t="s">
        <v>634</v>
      </c>
      <c r="C673" s="61" t="s">
        <v>1859</v>
      </c>
      <c r="D673" s="93" t="s">
        <v>1227</v>
      </c>
      <c r="E673" s="122">
        <v>1</v>
      </c>
      <c r="F673" s="94">
        <v>13626243</v>
      </c>
      <c r="G673" s="94">
        <f t="shared" si="51"/>
        <v>13626243</v>
      </c>
      <c r="H673" s="36"/>
      <c r="J673" s="187">
        <v>12687395</v>
      </c>
      <c r="K673" s="186">
        <f t="shared" si="48"/>
        <v>12687395</v>
      </c>
      <c r="L673" s="166" t="str">
        <f t="shared" si="49"/>
        <v>OK</v>
      </c>
    </row>
    <row r="674" spans="2:12" ht="22.5" x14ac:dyDescent="0.2">
      <c r="B674" s="92" t="s">
        <v>635</v>
      </c>
      <c r="C674" s="61" t="s">
        <v>1860</v>
      </c>
      <c r="D674" s="93" t="s">
        <v>1227</v>
      </c>
      <c r="E674" s="122">
        <v>1</v>
      </c>
      <c r="F674" s="94">
        <v>17209461</v>
      </c>
      <c r="G674" s="94">
        <f t="shared" si="51"/>
        <v>17209461</v>
      </c>
      <c r="H674" s="36"/>
      <c r="J674" s="187">
        <v>16023729</v>
      </c>
      <c r="K674" s="186">
        <f t="shared" si="48"/>
        <v>16023729</v>
      </c>
      <c r="L674" s="166" t="str">
        <f t="shared" si="49"/>
        <v>OK</v>
      </c>
    </row>
    <row r="675" spans="2:12" ht="22.5" x14ac:dyDescent="0.2">
      <c r="B675" s="92" t="s">
        <v>636</v>
      </c>
      <c r="C675" s="61" t="s">
        <v>1861</v>
      </c>
      <c r="D675" s="93" t="s">
        <v>1227</v>
      </c>
      <c r="E675" s="122">
        <v>1</v>
      </c>
      <c r="F675" s="94">
        <v>21211212</v>
      </c>
      <c r="G675" s="94">
        <f t="shared" si="51"/>
        <v>21211212</v>
      </c>
      <c r="H675" s="36"/>
      <c r="J675" s="187">
        <v>19749759</v>
      </c>
      <c r="K675" s="186">
        <f t="shared" si="48"/>
        <v>19749759</v>
      </c>
      <c r="L675" s="166" t="str">
        <f t="shared" si="49"/>
        <v>OK</v>
      </c>
    </row>
    <row r="676" spans="2:12" ht="22.5" x14ac:dyDescent="0.2">
      <c r="B676" s="92" t="s">
        <v>637</v>
      </c>
      <c r="C676" s="61" t="s">
        <v>1862</v>
      </c>
      <c r="D676" s="93" t="s">
        <v>1227</v>
      </c>
      <c r="E676" s="122">
        <v>1</v>
      </c>
      <c r="F676" s="94">
        <v>28033730</v>
      </c>
      <c r="G676" s="94">
        <f t="shared" si="51"/>
        <v>28033730</v>
      </c>
      <c r="H676" s="36"/>
      <c r="J676" s="187">
        <v>26102206</v>
      </c>
      <c r="K676" s="186">
        <f t="shared" si="48"/>
        <v>26102206</v>
      </c>
      <c r="L676" s="166" t="str">
        <f t="shared" si="49"/>
        <v>OK</v>
      </c>
    </row>
    <row r="677" spans="2:12" ht="12" x14ac:dyDescent="0.2">
      <c r="B677" s="105" t="s">
        <v>638</v>
      </c>
      <c r="C677" s="67" t="s">
        <v>1863</v>
      </c>
      <c r="D677" s="86"/>
      <c r="E677" s="122"/>
      <c r="F677" s="94"/>
      <c r="G677" s="94"/>
      <c r="H677" s="36"/>
      <c r="J677" s="187"/>
      <c r="K677" s="186">
        <f t="shared" si="48"/>
        <v>0</v>
      </c>
      <c r="L677" s="166" t="str">
        <f t="shared" si="49"/>
        <v>OK</v>
      </c>
    </row>
    <row r="678" spans="2:12" ht="22.5" x14ac:dyDescent="0.2">
      <c r="B678" s="92" t="s">
        <v>639</v>
      </c>
      <c r="C678" s="61" t="s">
        <v>1864</v>
      </c>
      <c r="D678" s="93" t="s">
        <v>1227</v>
      </c>
      <c r="E678" s="122">
        <v>1</v>
      </c>
      <c r="F678" s="94">
        <v>14905</v>
      </c>
      <c r="G678" s="94">
        <f>ROUND(E678*F678,2)</f>
        <v>14905</v>
      </c>
      <c r="H678" s="36"/>
      <c r="J678" s="187">
        <v>14756</v>
      </c>
      <c r="K678" s="186">
        <f t="shared" si="48"/>
        <v>14756</v>
      </c>
      <c r="L678" s="166" t="str">
        <f t="shared" si="49"/>
        <v>OK</v>
      </c>
    </row>
    <row r="679" spans="2:12" ht="12" x14ac:dyDescent="0.2">
      <c r="B679" s="105" t="s">
        <v>640</v>
      </c>
      <c r="C679" s="67" t="s">
        <v>1865</v>
      </c>
      <c r="D679" s="86"/>
      <c r="E679" s="122"/>
      <c r="F679" s="94"/>
      <c r="G679" s="94"/>
      <c r="H679" s="36"/>
      <c r="J679" s="187"/>
      <c r="K679" s="186">
        <f t="shared" si="48"/>
        <v>0</v>
      </c>
      <c r="L679" s="166" t="str">
        <f t="shared" si="49"/>
        <v>OK</v>
      </c>
    </row>
    <row r="680" spans="2:12" ht="12" x14ac:dyDescent="0.2">
      <c r="B680" s="92" t="s">
        <v>641</v>
      </c>
      <c r="C680" s="61" t="s">
        <v>1866</v>
      </c>
      <c r="D680" s="93" t="s">
        <v>1227</v>
      </c>
      <c r="E680" s="122">
        <v>1</v>
      </c>
      <c r="F680" s="94">
        <v>9691307</v>
      </c>
      <c r="G680" s="94">
        <f>ROUND(E680*F680,2)</f>
        <v>9691307</v>
      </c>
      <c r="H680" s="36"/>
      <c r="J680" s="187">
        <v>9023576</v>
      </c>
      <c r="K680" s="186">
        <f t="shared" si="48"/>
        <v>9023576</v>
      </c>
      <c r="L680" s="166" t="str">
        <f t="shared" si="49"/>
        <v>OK</v>
      </c>
    </row>
    <row r="681" spans="2:12" ht="12" x14ac:dyDescent="0.2">
      <c r="B681" s="92" t="s">
        <v>642</v>
      </c>
      <c r="C681" s="61" t="s">
        <v>1867</v>
      </c>
      <c r="D681" s="93" t="s">
        <v>1227</v>
      </c>
      <c r="E681" s="122">
        <v>1</v>
      </c>
      <c r="F681" s="94">
        <v>3620375</v>
      </c>
      <c r="G681" s="94">
        <f>ROUND(E681*F681,2)</f>
        <v>3620375</v>
      </c>
      <c r="H681" s="36"/>
      <c r="J681" s="187">
        <v>3370931</v>
      </c>
      <c r="K681" s="186">
        <f t="shared" si="48"/>
        <v>3370931</v>
      </c>
      <c r="L681" s="166" t="str">
        <f t="shared" si="49"/>
        <v>OK</v>
      </c>
    </row>
    <row r="682" spans="2:12" ht="12" x14ac:dyDescent="0.2">
      <c r="B682" s="92" t="s">
        <v>643</v>
      </c>
      <c r="C682" s="61" t="s">
        <v>1868</v>
      </c>
      <c r="D682" s="93" t="s">
        <v>1227</v>
      </c>
      <c r="E682" s="122">
        <v>1</v>
      </c>
      <c r="F682" s="94">
        <v>3772957</v>
      </c>
      <c r="G682" s="94">
        <f>ROUND(E682*F682,2)</f>
        <v>3772957</v>
      </c>
      <c r="H682" s="36"/>
      <c r="J682" s="187">
        <v>3513000</v>
      </c>
      <c r="K682" s="186">
        <f t="shared" si="48"/>
        <v>3513000</v>
      </c>
      <c r="L682" s="166" t="str">
        <f t="shared" si="49"/>
        <v>OK</v>
      </c>
    </row>
    <row r="683" spans="2:12" ht="22.5" x14ac:dyDescent="0.2">
      <c r="B683" s="92" t="s">
        <v>644</v>
      </c>
      <c r="C683" s="61" t="s">
        <v>1869</v>
      </c>
      <c r="D683" s="93" t="s">
        <v>1227</v>
      </c>
      <c r="E683" s="122">
        <v>1</v>
      </c>
      <c r="F683" s="94">
        <v>3416383</v>
      </c>
      <c r="G683" s="94">
        <f>ROUND(E683*F683,2)</f>
        <v>3416383</v>
      </c>
      <c r="H683" s="36"/>
      <c r="J683" s="187">
        <v>3180994</v>
      </c>
      <c r="K683" s="186">
        <f t="shared" si="48"/>
        <v>3180994</v>
      </c>
      <c r="L683" s="166" t="str">
        <f t="shared" si="49"/>
        <v>OK</v>
      </c>
    </row>
    <row r="684" spans="2:12" ht="12" x14ac:dyDescent="0.2">
      <c r="B684" s="92" t="s">
        <v>645</v>
      </c>
      <c r="C684" s="61" t="s">
        <v>1870</v>
      </c>
      <c r="D684" s="93" t="s">
        <v>1227</v>
      </c>
      <c r="E684" s="122">
        <v>1</v>
      </c>
      <c r="F684" s="94">
        <v>2195655</v>
      </c>
      <c r="G684" s="94">
        <f>ROUND(E684*F684,2)</f>
        <v>2195655</v>
      </c>
      <c r="H684" s="20"/>
      <c r="J684" s="187">
        <v>2044374</v>
      </c>
      <c r="K684" s="186">
        <f t="shared" si="48"/>
        <v>2044374</v>
      </c>
      <c r="L684" s="166" t="str">
        <f t="shared" si="49"/>
        <v>OK</v>
      </c>
    </row>
    <row r="685" spans="2:12" ht="22.5" x14ac:dyDescent="0.2">
      <c r="B685" s="105" t="s">
        <v>646</v>
      </c>
      <c r="C685" s="67" t="s">
        <v>1871</v>
      </c>
      <c r="D685" s="86"/>
      <c r="E685" s="122"/>
      <c r="F685" s="94"/>
      <c r="G685" s="94"/>
      <c r="H685" s="20"/>
      <c r="J685" s="187"/>
      <c r="K685" s="186">
        <f t="shared" si="48"/>
        <v>0</v>
      </c>
      <c r="L685" s="166" t="str">
        <f t="shared" si="49"/>
        <v>OK</v>
      </c>
    </row>
    <row r="686" spans="2:12" ht="12" x14ac:dyDescent="0.2">
      <c r="B686" s="92" t="s">
        <v>647</v>
      </c>
      <c r="C686" s="61" t="s">
        <v>1872</v>
      </c>
      <c r="D686" s="93" t="s">
        <v>1227</v>
      </c>
      <c r="E686" s="122">
        <v>1</v>
      </c>
      <c r="F686" s="94">
        <v>10849</v>
      </c>
      <c r="G686" s="94">
        <f t="shared" ref="G686:G706" si="52">ROUND(E686*F686,2)</f>
        <v>10849</v>
      </c>
      <c r="H686" s="20"/>
      <c r="J686" s="187">
        <v>10102</v>
      </c>
      <c r="K686" s="186">
        <f t="shared" si="48"/>
        <v>10102</v>
      </c>
      <c r="L686" s="166" t="str">
        <f t="shared" si="49"/>
        <v>OK</v>
      </c>
    </row>
    <row r="687" spans="2:12" ht="12" x14ac:dyDescent="0.2">
      <c r="B687" s="92" t="s">
        <v>648</v>
      </c>
      <c r="C687" s="61" t="s">
        <v>1873</v>
      </c>
      <c r="D687" s="93" t="s">
        <v>1227</v>
      </c>
      <c r="E687" s="122">
        <v>1</v>
      </c>
      <c r="F687" s="94">
        <v>27042</v>
      </c>
      <c r="G687" s="94">
        <f t="shared" si="52"/>
        <v>27042</v>
      </c>
      <c r="H687" s="20"/>
      <c r="J687" s="187">
        <v>25179</v>
      </c>
      <c r="K687" s="186">
        <f t="shared" si="48"/>
        <v>25179</v>
      </c>
      <c r="L687" s="166" t="str">
        <f t="shared" si="49"/>
        <v>OK</v>
      </c>
    </row>
    <row r="688" spans="2:12" ht="12" x14ac:dyDescent="0.2">
      <c r="B688" s="92" t="s">
        <v>649</v>
      </c>
      <c r="C688" s="61" t="s">
        <v>1874</v>
      </c>
      <c r="D688" s="93" t="s">
        <v>1227</v>
      </c>
      <c r="E688" s="122">
        <v>1</v>
      </c>
      <c r="F688" s="94">
        <v>19684</v>
      </c>
      <c r="G688" s="94">
        <f t="shared" si="52"/>
        <v>19684</v>
      </c>
      <c r="H688" s="20"/>
      <c r="J688" s="187">
        <v>18328</v>
      </c>
      <c r="K688" s="186">
        <f t="shared" si="48"/>
        <v>18328</v>
      </c>
      <c r="L688" s="166" t="str">
        <f t="shared" si="49"/>
        <v>OK</v>
      </c>
    </row>
    <row r="689" spans="2:12" ht="12" x14ac:dyDescent="0.2">
      <c r="B689" s="92" t="s">
        <v>650</v>
      </c>
      <c r="C689" s="61" t="s">
        <v>1875</v>
      </c>
      <c r="D689" s="93" t="s">
        <v>1227</v>
      </c>
      <c r="E689" s="122">
        <v>1</v>
      </c>
      <c r="F689" s="94">
        <v>33338</v>
      </c>
      <c r="G689" s="94">
        <f t="shared" si="52"/>
        <v>33338</v>
      </c>
      <c r="H689" s="20"/>
      <c r="J689" s="187">
        <v>31041</v>
      </c>
      <c r="K689" s="186">
        <f t="shared" si="48"/>
        <v>31041</v>
      </c>
      <c r="L689" s="166" t="str">
        <f t="shared" si="49"/>
        <v>OK</v>
      </c>
    </row>
    <row r="690" spans="2:12" ht="12" x14ac:dyDescent="0.2">
      <c r="B690" s="92" t="s">
        <v>651</v>
      </c>
      <c r="C690" s="61" t="s">
        <v>1876</v>
      </c>
      <c r="D690" s="93" t="s">
        <v>1227</v>
      </c>
      <c r="E690" s="122">
        <v>1</v>
      </c>
      <c r="F690" s="94">
        <v>33338</v>
      </c>
      <c r="G690" s="94">
        <f t="shared" si="52"/>
        <v>33338</v>
      </c>
      <c r="H690" s="20"/>
      <c r="J690" s="187">
        <v>31041</v>
      </c>
      <c r="K690" s="186">
        <f t="shared" si="48"/>
        <v>31041</v>
      </c>
      <c r="L690" s="166" t="str">
        <f t="shared" si="49"/>
        <v>OK</v>
      </c>
    </row>
    <row r="691" spans="2:12" ht="12" x14ac:dyDescent="0.2">
      <c r="B691" s="92" t="s">
        <v>652</v>
      </c>
      <c r="C691" s="61" t="s">
        <v>1877</v>
      </c>
      <c r="D691" s="93" t="s">
        <v>1227</v>
      </c>
      <c r="E691" s="122">
        <v>1</v>
      </c>
      <c r="F691" s="94">
        <v>43123</v>
      </c>
      <c r="G691" s="94">
        <f t="shared" si="52"/>
        <v>43123</v>
      </c>
      <c r="H691" s="20"/>
      <c r="J691" s="187">
        <v>40152</v>
      </c>
      <c r="K691" s="186">
        <f t="shared" si="48"/>
        <v>40152</v>
      </c>
      <c r="L691" s="166" t="str">
        <f t="shared" si="49"/>
        <v>OK</v>
      </c>
    </row>
    <row r="692" spans="2:12" ht="12" x14ac:dyDescent="0.2">
      <c r="B692" s="92" t="s">
        <v>653</v>
      </c>
      <c r="C692" s="61" t="s">
        <v>1878</v>
      </c>
      <c r="D692" s="93" t="s">
        <v>1227</v>
      </c>
      <c r="E692" s="122">
        <v>1</v>
      </c>
      <c r="F692" s="94">
        <v>19580</v>
      </c>
      <c r="G692" s="94">
        <f t="shared" si="52"/>
        <v>19580</v>
      </c>
      <c r="H692" s="20"/>
      <c r="J692" s="187">
        <v>18231</v>
      </c>
      <c r="K692" s="186">
        <f t="shared" si="48"/>
        <v>18231</v>
      </c>
      <c r="L692" s="166" t="str">
        <f t="shared" si="49"/>
        <v>OK</v>
      </c>
    </row>
    <row r="693" spans="2:12" ht="12" x14ac:dyDescent="0.2">
      <c r="B693" s="92" t="s">
        <v>654</v>
      </c>
      <c r="C693" s="61" t="s">
        <v>1879</v>
      </c>
      <c r="D693" s="93" t="s">
        <v>1227</v>
      </c>
      <c r="E693" s="122">
        <v>1</v>
      </c>
      <c r="F693" s="94">
        <v>34662</v>
      </c>
      <c r="G693" s="94">
        <f t="shared" si="52"/>
        <v>34662</v>
      </c>
      <c r="H693" s="20"/>
      <c r="J693" s="187">
        <v>32274</v>
      </c>
      <c r="K693" s="186">
        <f t="shared" si="48"/>
        <v>32274</v>
      </c>
      <c r="L693" s="166" t="str">
        <f t="shared" si="49"/>
        <v>OK</v>
      </c>
    </row>
    <row r="694" spans="2:12" ht="12" x14ac:dyDescent="0.2">
      <c r="B694" s="92" t="s">
        <v>655</v>
      </c>
      <c r="C694" s="61" t="s">
        <v>1880</v>
      </c>
      <c r="D694" s="93" t="s">
        <v>1227</v>
      </c>
      <c r="E694" s="122">
        <v>1</v>
      </c>
      <c r="F694" s="94">
        <v>29197</v>
      </c>
      <c r="G694" s="94">
        <f t="shared" si="52"/>
        <v>29197</v>
      </c>
      <c r="H694" s="20"/>
      <c r="J694" s="187">
        <v>27185</v>
      </c>
      <c r="K694" s="186">
        <f t="shared" si="48"/>
        <v>27185</v>
      </c>
      <c r="L694" s="166" t="str">
        <f t="shared" si="49"/>
        <v>OK</v>
      </c>
    </row>
    <row r="695" spans="2:12" ht="12" x14ac:dyDescent="0.2">
      <c r="B695" s="92" t="s">
        <v>656</v>
      </c>
      <c r="C695" s="61" t="s">
        <v>1881</v>
      </c>
      <c r="D695" s="93" t="s">
        <v>1227</v>
      </c>
      <c r="E695" s="122">
        <v>1</v>
      </c>
      <c r="F695" s="94">
        <v>6905</v>
      </c>
      <c r="G695" s="94">
        <f t="shared" si="52"/>
        <v>6905</v>
      </c>
      <c r="H695" s="20"/>
      <c r="J695" s="187">
        <v>6836</v>
      </c>
      <c r="K695" s="186">
        <f t="shared" si="48"/>
        <v>6836</v>
      </c>
      <c r="L695" s="166" t="str">
        <f t="shared" si="49"/>
        <v>OK</v>
      </c>
    </row>
    <row r="696" spans="2:12" ht="12" x14ac:dyDescent="0.2">
      <c r="B696" s="92" t="s">
        <v>657</v>
      </c>
      <c r="C696" s="61" t="s">
        <v>1882</v>
      </c>
      <c r="D696" s="93" t="s">
        <v>1227</v>
      </c>
      <c r="E696" s="122">
        <v>1</v>
      </c>
      <c r="F696" s="94">
        <v>13996</v>
      </c>
      <c r="G696" s="94">
        <f t="shared" si="52"/>
        <v>13996</v>
      </c>
      <c r="H696" s="20"/>
      <c r="J696" s="187">
        <v>13032</v>
      </c>
      <c r="K696" s="186">
        <f t="shared" si="48"/>
        <v>13032</v>
      </c>
      <c r="L696" s="166" t="str">
        <f t="shared" si="49"/>
        <v>OK</v>
      </c>
    </row>
    <row r="697" spans="2:12" ht="12" x14ac:dyDescent="0.2">
      <c r="B697" s="92" t="s">
        <v>658</v>
      </c>
      <c r="C697" s="61" t="s">
        <v>1883</v>
      </c>
      <c r="D697" s="93" t="s">
        <v>1227</v>
      </c>
      <c r="E697" s="122">
        <v>1</v>
      </c>
      <c r="F697" s="94">
        <v>28628</v>
      </c>
      <c r="G697" s="94">
        <f t="shared" si="52"/>
        <v>28628</v>
      </c>
      <c r="H697" s="20"/>
      <c r="J697" s="187">
        <v>26656</v>
      </c>
      <c r="K697" s="186">
        <f t="shared" si="48"/>
        <v>26656</v>
      </c>
      <c r="L697" s="166" t="str">
        <f t="shared" si="49"/>
        <v>OK</v>
      </c>
    </row>
    <row r="698" spans="2:12" ht="12" x14ac:dyDescent="0.2">
      <c r="B698" s="92" t="s">
        <v>659</v>
      </c>
      <c r="C698" s="61" t="s">
        <v>1884</v>
      </c>
      <c r="D698" s="93" t="s">
        <v>1227</v>
      </c>
      <c r="E698" s="122">
        <v>1</v>
      </c>
      <c r="F698" s="94">
        <v>17039</v>
      </c>
      <c r="G698" s="94">
        <f t="shared" si="52"/>
        <v>17039</v>
      </c>
      <c r="H698" s="20"/>
      <c r="J698" s="187">
        <v>15865</v>
      </c>
      <c r="K698" s="186">
        <f t="shared" si="48"/>
        <v>15865</v>
      </c>
      <c r="L698" s="166" t="str">
        <f t="shared" si="49"/>
        <v>OK</v>
      </c>
    </row>
    <row r="699" spans="2:12" ht="12" x14ac:dyDescent="0.2">
      <c r="B699" s="92" t="s">
        <v>660</v>
      </c>
      <c r="C699" s="61" t="s">
        <v>1885</v>
      </c>
      <c r="D699" s="93" t="s">
        <v>1227</v>
      </c>
      <c r="E699" s="122">
        <v>1</v>
      </c>
      <c r="F699" s="94">
        <v>19656</v>
      </c>
      <c r="G699" s="94">
        <f t="shared" si="52"/>
        <v>19656</v>
      </c>
      <c r="H699" s="20"/>
      <c r="J699" s="187">
        <v>18302</v>
      </c>
      <c r="K699" s="186">
        <f t="shared" si="48"/>
        <v>18302</v>
      </c>
      <c r="L699" s="166" t="str">
        <f t="shared" si="49"/>
        <v>OK</v>
      </c>
    </row>
    <row r="700" spans="2:12" ht="12" x14ac:dyDescent="0.2">
      <c r="B700" s="92" t="s">
        <v>661</v>
      </c>
      <c r="C700" s="61" t="s">
        <v>1886</v>
      </c>
      <c r="D700" s="93" t="s">
        <v>1227</v>
      </c>
      <c r="E700" s="122">
        <v>1</v>
      </c>
      <c r="F700" s="94">
        <v>39662</v>
      </c>
      <c r="G700" s="94">
        <f t="shared" si="52"/>
        <v>39662</v>
      </c>
      <c r="H700" s="20"/>
      <c r="J700" s="187">
        <v>36929</v>
      </c>
      <c r="K700" s="186">
        <f t="shared" si="48"/>
        <v>36929</v>
      </c>
      <c r="L700" s="166" t="str">
        <f t="shared" si="49"/>
        <v>OK</v>
      </c>
    </row>
    <row r="701" spans="2:12" ht="12" x14ac:dyDescent="0.2">
      <c r="B701" s="92" t="s">
        <v>662</v>
      </c>
      <c r="C701" s="61" t="s">
        <v>1887</v>
      </c>
      <c r="D701" s="93" t="s">
        <v>1227</v>
      </c>
      <c r="E701" s="122">
        <v>1</v>
      </c>
      <c r="F701" s="94">
        <v>10371</v>
      </c>
      <c r="G701" s="94">
        <f t="shared" si="52"/>
        <v>10371</v>
      </c>
      <c r="H701" s="20"/>
      <c r="J701" s="187">
        <v>9656</v>
      </c>
      <c r="K701" s="186">
        <f t="shared" si="48"/>
        <v>9656</v>
      </c>
      <c r="L701" s="166" t="str">
        <f t="shared" si="49"/>
        <v>OK</v>
      </c>
    </row>
    <row r="702" spans="2:12" ht="12" x14ac:dyDescent="0.2">
      <c r="B702" s="92" t="s">
        <v>663</v>
      </c>
      <c r="C702" s="61" t="s">
        <v>1888</v>
      </c>
      <c r="D702" s="93" t="s">
        <v>1227</v>
      </c>
      <c r="E702" s="122">
        <v>1</v>
      </c>
      <c r="F702" s="94">
        <v>17729</v>
      </c>
      <c r="G702" s="94">
        <f t="shared" si="52"/>
        <v>17729</v>
      </c>
      <c r="H702" s="20"/>
      <c r="J702" s="187">
        <v>17552</v>
      </c>
      <c r="K702" s="186">
        <f t="shared" si="48"/>
        <v>17552</v>
      </c>
      <c r="L702" s="166" t="str">
        <f t="shared" si="49"/>
        <v>OK</v>
      </c>
    </row>
    <row r="703" spans="2:12" ht="12" x14ac:dyDescent="0.2">
      <c r="B703" s="92" t="s">
        <v>664</v>
      </c>
      <c r="C703" s="61" t="s">
        <v>1889</v>
      </c>
      <c r="D703" s="93" t="s">
        <v>1227</v>
      </c>
      <c r="E703" s="122">
        <v>1</v>
      </c>
      <c r="F703" s="94">
        <v>13440</v>
      </c>
      <c r="G703" s="94">
        <f t="shared" si="52"/>
        <v>13440</v>
      </c>
      <c r="H703" s="20"/>
      <c r="J703" s="187">
        <v>12514</v>
      </c>
      <c r="K703" s="186">
        <f t="shared" si="48"/>
        <v>12514</v>
      </c>
      <c r="L703" s="166" t="str">
        <f t="shared" si="49"/>
        <v>OK</v>
      </c>
    </row>
    <row r="704" spans="2:12" ht="12" x14ac:dyDescent="0.2">
      <c r="B704" s="92" t="s">
        <v>665</v>
      </c>
      <c r="C704" s="61" t="s">
        <v>1890</v>
      </c>
      <c r="D704" s="93" t="s">
        <v>1227</v>
      </c>
      <c r="E704" s="122">
        <v>1</v>
      </c>
      <c r="F704" s="94">
        <v>13200</v>
      </c>
      <c r="G704" s="94">
        <f t="shared" si="52"/>
        <v>13200</v>
      </c>
      <c r="H704" s="20"/>
      <c r="J704" s="187">
        <v>13068</v>
      </c>
      <c r="K704" s="186">
        <f t="shared" si="48"/>
        <v>13068</v>
      </c>
      <c r="L704" s="166" t="str">
        <f t="shared" si="49"/>
        <v>OK</v>
      </c>
    </row>
    <row r="705" spans="2:12" ht="12" x14ac:dyDescent="0.2">
      <c r="B705" s="92" t="s">
        <v>666</v>
      </c>
      <c r="C705" s="61" t="s">
        <v>1891</v>
      </c>
      <c r="D705" s="93" t="s">
        <v>1227</v>
      </c>
      <c r="E705" s="122">
        <v>1</v>
      </c>
      <c r="F705" s="94">
        <v>11402</v>
      </c>
      <c r="G705" s="94">
        <f t="shared" si="52"/>
        <v>11402</v>
      </c>
      <c r="H705" s="20"/>
      <c r="J705" s="187">
        <v>10616</v>
      </c>
      <c r="K705" s="186">
        <f t="shared" si="48"/>
        <v>10616</v>
      </c>
      <c r="L705" s="166" t="str">
        <f t="shared" si="49"/>
        <v>OK</v>
      </c>
    </row>
    <row r="706" spans="2:12" ht="12" x14ac:dyDescent="0.2">
      <c r="B706" s="92" t="s">
        <v>667</v>
      </c>
      <c r="C706" s="61" t="s">
        <v>1892</v>
      </c>
      <c r="D706" s="93" t="s">
        <v>1227</v>
      </c>
      <c r="E706" s="122">
        <v>1</v>
      </c>
      <c r="F706" s="94">
        <v>9844</v>
      </c>
      <c r="G706" s="94">
        <f t="shared" si="52"/>
        <v>9844</v>
      </c>
      <c r="H706" s="20"/>
      <c r="J706" s="187">
        <v>9166</v>
      </c>
      <c r="K706" s="186">
        <f t="shared" si="48"/>
        <v>9166</v>
      </c>
      <c r="L706" s="166" t="str">
        <f t="shared" si="49"/>
        <v>OK</v>
      </c>
    </row>
    <row r="707" spans="2:12" ht="12" x14ac:dyDescent="0.2">
      <c r="B707" s="50"/>
      <c r="C707" s="51"/>
      <c r="D707" s="71"/>
      <c r="E707" s="122"/>
      <c r="F707" s="72"/>
      <c r="G707" s="54"/>
      <c r="H707" s="20"/>
      <c r="J707" s="187"/>
      <c r="K707" s="186">
        <f t="shared" si="48"/>
        <v>0</v>
      </c>
      <c r="L707" s="166" t="str">
        <f t="shared" si="49"/>
        <v>OK</v>
      </c>
    </row>
    <row r="708" spans="2:12" ht="12" x14ac:dyDescent="0.2">
      <c r="B708" s="12">
        <v>9</v>
      </c>
      <c r="C708" s="13" t="s">
        <v>1893</v>
      </c>
      <c r="D708" s="109"/>
      <c r="E708" s="135"/>
      <c r="F708" s="113"/>
      <c r="G708" s="114"/>
      <c r="H708" s="38">
        <f>SUM(G710:G726)</f>
        <v>239099</v>
      </c>
      <c r="J708" s="187"/>
      <c r="K708" s="186">
        <f t="shared" si="48"/>
        <v>0</v>
      </c>
      <c r="L708" s="166" t="str">
        <f t="shared" si="49"/>
        <v>OK</v>
      </c>
    </row>
    <row r="709" spans="2:12" ht="12" x14ac:dyDescent="0.2">
      <c r="B709" s="10" t="s">
        <v>668</v>
      </c>
      <c r="C709" s="73" t="s">
        <v>1894</v>
      </c>
      <c r="D709" s="74"/>
      <c r="E709" s="122"/>
      <c r="F709" s="56"/>
      <c r="G709" s="54"/>
      <c r="H709" s="20"/>
      <c r="J709" s="187"/>
      <c r="K709" s="186">
        <f t="shared" si="48"/>
        <v>0</v>
      </c>
      <c r="L709" s="166" t="str">
        <f t="shared" si="49"/>
        <v>OK</v>
      </c>
    </row>
    <row r="710" spans="2:12" ht="12" x14ac:dyDescent="0.2">
      <c r="B710" s="92" t="s">
        <v>669</v>
      </c>
      <c r="C710" s="59" t="s">
        <v>1895</v>
      </c>
      <c r="D710" s="89" t="s">
        <v>2522</v>
      </c>
      <c r="E710" s="122">
        <v>1</v>
      </c>
      <c r="F710" s="94">
        <v>4878</v>
      </c>
      <c r="G710" s="94">
        <f t="shared" ref="G710:G719" si="53">ROUND(E710*F710,2)</f>
        <v>4878</v>
      </c>
      <c r="H710" s="20"/>
      <c r="J710" s="187">
        <v>4829</v>
      </c>
      <c r="K710" s="186">
        <f t="shared" si="48"/>
        <v>4829</v>
      </c>
      <c r="L710" s="166" t="str">
        <f t="shared" si="49"/>
        <v>OK</v>
      </c>
    </row>
    <row r="711" spans="2:12" ht="12" x14ac:dyDescent="0.2">
      <c r="B711" s="92" t="s">
        <v>670</v>
      </c>
      <c r="C711" s="59" t="s">
        <v>1896</v>
      </c>
      <c r="D711" s="93" t="s">
        <v>2463</v>
      </c>
      <c r="E711" s="122">
        <v>1</v>
      </c>
      <c r="F711" s="94">
        <v>15675</v>
      </c>
      <c r="G711" s="94">
        <f t="shared" si="53"/>
        <v>15675</v>
      </c>
      <c r="H711" s="20"/>
      <c r="J711" s="187">
        <v>15518</v>
      </c>
      <c r="K711" s="186">
        <f t="shared" si="48"/>
        <v>15518</v>
      </c>
      <c r="L711" s="166" t="str">
        <f t="shared" si="49"/>
        <v>OK</v>
      </c>
    </row>
    <row r="712" spans="2:12" ht="12" x14ac:dyDescent="0.2">
      <c r="B712" s="92" t="s">
        <v>671</v>
      </c>
      <c r="C712" s="59" t="s">
        <v>1897</v>
      </c>
      <c r="D712" s="93" t="s">
        <v>2463</v>
      </c>
      <c r="E712" s="122">
        <v>1</v>
      </c>
      <c r="F712" s="94">
        <v>15027</v>
      </c>
      <c r="G712" s="94">
        <f t="shared" si="53"/>
        <v>15027</v>
      </c>
      <c r="H712" s="20"/>
      <c r="J712" s="187">
        <v>13992</v>
      </c>
      <c r="K712" s="186">
        <f t="shared" si="48"/>
        <v>13992</v>
      </c>
      <c r="L712" s="166" t="str">
        <f t="shared" si="49"/>
        <v>OK</v>
      </c>
    </row>
    <row r="713" spans="2:12" ht="12" x14ac:dyDescent="0.2">
      <c r="B713" s="92" t="s">
        <v>672</v>
      </c>
      <c r="C713" s="59" t="s">
        <v>1898</v>
      </c>
      <c r="D713" s="93" t="s">
        <v>2463</v>
      </c>
      <c r="E713" s="122">
        <v>1</v>
      </c>
      <c r="F713" s="94">
        <v>19596</v>
      </c>
      <c r="G713" s="94">
        <f t="shared" si="53"/>
        <v>19596</v>
      </c>
      <c r="H713" s="20"/>
      <c r="J713" s="187">
        <v>18246</v>
      </c>
      <c r="K713" s="186">
        <f t="shared" si="48"/>
        <v>18246</v>
      </c>
      <c r="L713" s="166" t="str">
        <f t="shared" si="49"/>
        <v>OK</v>
      </c>
    </row>
    <row r="714" spans="2:12" ht="12" x14ac:dyDescent="0.2">
      <c r="B714" s="92" t="s">
        <v>673</v>
      </c>
      <c r="C714" s="59" t="s">
        <v>1899</v>
      </c>
      <c r="D714" s="93" t="s">
        <v>2463</v>
      </c>
      <c r="E714" s="122">
        <v>1</v>
      </c>
      <c r="F714" s="94">
        <v>17429</v>
      </c>
      <c r="G714" s="94">
        <f t="shared" si="53"/>
        <v>17429</v>
      </c>
      <c r="H714" s="20"/>
      <c r="J714" s="187">
        <v>16228</v>
      </c>
      <c r="K714" s="186">
        <f t="shared" si="48"/>
        <v>16228</v>
      </c>
      <c r="L714" s="166" t="str">
        <f t="shared" si="49"/>
        <v>OK</v>
      </c>
    </row>
    <row r="715" spans="2:12" ht="12" x14ac:dyDescent="0.2">
      <c r="B715" s="92" t="s">
        <v>674</v>
      </c>
      <c r="C715" s="59" t="s">
        <v>1900</v>
      </c>
      <c r="D715" s="93" t="s">
        <v>2463</v>
      </c>
      <c r="E715" s="122">
        <v>1</v>
      </c>
      <c r="F715" s="94">
        <v>16131</v>
      </c>
      <c r="G715" s="94">
        <f t="shared" si="53"/>
        <v>16131</v>
      </c>
      <c r="H715" s="20"/>
      <c r="J715" s="187">
        <v>15020</v>
      </c>
      <c r="K715" s="186">
        <f t="shared" si="48"/>
        <v>15020</v>
      </c>
      <c r="L715" s="166" t="str">
        <f t="shared" si="49"/>
        <v>OK</v>
      </c>
    </row>
    <row r="716" spans="2:12" ht="12" x14ac:dyDescent="0.2">
      <c r="B716" s="92" t="s">
        <v>675</v>
      </c>
      <c r="C716" s="59" t="s">
        <v>1901</v>
      </c>
      <c r="D716" s="93" t="s">
        <v>2463</v>
      </c>
      <c r="E716" s="122">
        <v>1</v>
      </c>
      <c r="F716" s="94">
        <v>14650</v>
      </c>
      <c r="G716" s="94">
        <f t="shared" si="53"/>
        <v>14650</v>
      </c>
      <c r="H716" s="20"/>
      <c r="J716" s="187">
        <v>14504</v>
      </c>
      <c r="K716" s="186">
        <f t="shared" si="48"/>
        <v>14504</v>
      </c>
      <c r="L716" s="166" t="str">
        <f t="shared" si="49"/>
        <v>OK</v>
      </c>
    </row>
    <row r="717" spans="2:12" ht="12" x14ac:dyDescent="0.2">
      <c r="B717" s="92" t="s">
        <v>676</v>
      </c>
      <c r="C717" s="59" t="s">
        <v>1902</v>
      </c>
      <c r="D717" s="93" t="s">
        <v>2463</v>
      </c>
      <c r="E717" s="122">
        <v>1</v>
      </c>
      <c r="F717" s="94">
        <v>12758</v>
      </c>
      <c r="G717" s="94">
        <f t="shared" si="53"/>
        <v>12758</v>
      </c>
      <c r="H717" s="20"/>
      <c r="J717" s="187">
        <v>11879</v>
      </c>
      <c r="K717" s="186">
        <f t="shared" si="48"/>
        <v>11879</v>
      </c>
      <c r="L717" s="166" t="str">
        <f t="shared" si="49"/>
        <v>OK</v>
      </c>
    </row>
    <row r="718" spans="2:12" ht="12" x14ac:dyDescent="0.2">
      <c r="B718" s="92" t="s">
        <v>677</v>
      </c>
      <c r="C718" s="59" t="s">
        <v>1903</v>
      </c>
      <c r="D718" s="93" t="s">
        <v>2463</v>
      </c>
      <c r="E718" s="122">
        <v>1</v>
      </c>
      <c r="F718" s="94">
        <v>12273</v>
      </c>
      <c r="G718" s="94">
        <f t="shared" si="53"/>
        <v>12273</v>
      </c>
      <c r="H718" s="20"/>
      <c r="J718" s="187">
        <v>11427</v>
      </c>
      <c r="K718" s="186">
        <f t="shared" ref="K718:K781" si="54">ROUND($E718*J718,0)</f>
        <v>11427</v>
      </c>
      <c r="L718" s="166" t="str">
        <f t="shared" ref="L718:L781" si="55">IF(AND(J718&gt;=$F718*0.9,J718&lt;=$F718),"OK","ERROR Vr")</f>
        <v>OK</v>
      </c>
    </row>
    <row r="719" spans="2:12" ht="12" x14ac:dyDescent="0.2">
      <c r="B719" s="92" t="s">
        <v>678</v>
      </c>
      <c r="C719" s="59" t="s">
        <v>1904</v>
      </c>
      <c r="D719" s="93" t="s">
        <v>2463</v>
      </c>
      <c r="E719" s="122">
        <v>1</v>
      </c>
      <c r="F719" s="94">
        <v>8174</v>
      </c>
      <c r="G719" s="94">
        <f t="shared" si="53"/>
        <v>8174</v>
      </c>
      <c r="H719" s="20"/>
      <c r="J719" s="187">
        <v>7611</v>
      </c>
      <c r="K719" s="186">
        <f t="shared" si="54"/>
        <v>7611</v>
      </c>
      <c r="L719" s="166" t="str">
        <f t="shared" si="55"/>
        <v>OK</v>
      </c>
    </row>
    <row r="720" spans="2:12" ht="12" x14ac:dyDescent="0.2">
      <c r="B720" s="105" t="s">
        <v>679</v>
      </c>
      <c r="C720" s="60" t="s">
        <v>1905</v>
      </c>
      <c r="D720" s="86"/>
      <c r="E720" s="122"/>
      <c r="F720" s="94"/>
      <c r="G720" s="94"/>
      <c r="H720" s="20"/>
      <c r="J720" s="187"/>
      <c r="K720" s="186">
        <f t="shared" si="54"/>
        <v>0</v>
      </c>
      <c r="L720" s="166" t="str">
        <f t="shared" si="55"/>
        <v>OK</v>
      </c>
    </row>
    <row r="721" spans="2:12" ht="12" x14ac:dyDescent="0.2">
      <c r="B721" s="92" t="s">
        <v>680</v>
      </c>
      <c r="C721" s="59" t="s">
        <v>1906</v>
      </c>
      <c r="D721" s="93" t="s">
        <v>2463</v>
      </c>
      <c r="E721" s="122">
        <v>1</v>
      </c>
      <c r="F721" s="94">
        <v>18753</v>
      </c>
      <c r="G721" s="94">
        <f t="shared" ref="G721:G726" si="56">ROUND(E721*F721,2)</f>
        <v>18753</v>
      </c>
      <c r="H721" s="20"/>
      <c r="J721" s="187">
        <v>18565</v>
      </c>
      <c r="K721" s="186">
        <f t="shared" si="54"/>
        <v>18565</v>
      </c>
      <c r="L721" s="166" t="str">
        <f t="shared" si="55"/>
        <v>OK</v>
      </c>
    </row>
    <row r="722" spans="2:12" ht="12" x14ac:dyDescent="0.2">
      <c r="B722" s="92" t="s">
        <v>681</v>
      </c>
      <c r="C722" s="59" t="s">
        <v>1907</v>
      </c>
      <c r="D722" s="93" t="s">
        <v>2463</v>
      </c>
      <c r="E722" s="122">
        <v>1</v>
      </c>
      <c r="F722" s="94">
        <v>18449</v>
      </c>
      <c r="G722" s="94">
        <f t="shared" si="56"/>
        <v>18449</v>
      </c>
      <c r="H722" s="20"/>
      <c r="J722" s="187">
        <v>17178</v>
      </c>
      <c r="K722" s="186">
        <f t="shared" si="54"/>
        <v>17178</v>
      </c>
      <c r="L722" s="166" t="str">
        <f t="shared" si="55"/>
        <v>OK</v>
      </c>
    </row>
    <row r="723" spans="2:12" ht="12" x14ac:dyDescent="0.2">
      <c r="B723" s="92" t="s">
        <v>682</v>
      </c>
      <c r="C723" s="59" t="s">
        <v>1908</v>
      </c>
      <c r="D723" s="93" t="s">
        <v>2463</v>
      </c>
      <c r="E723" s="122">
        <v>1</v>
      </c>
      <c r="F723" s="94">
        <v>17551</v>
      </c>
      <c r="G723" s="94">
        <f t="shared" si="56"/>
        <v>17551</v>
      </c>
      <c r="H723" s="20"/>
      <c r="J723" s="187">
        <v>16342</v>
      </c>
      <c r="K723" s="186">
        <f t="shared" si="54"/>
        <v>16342</v>
      </c>
      <c r="L723" s="166" t="str">
        <f t="shared" si="55"/>
        <v>OK</v>
      </c>
    </row>
    <row r="724" spans="2:12" ht="12" x14ac:dyDescent="0.2">
      <c r="B724" s="92" t="s">
        <v>683</v>
      </c>
      <c r="C724" s="59" t="s">
        <v>1909</v>
      </c>
      <c r="D724" s="93" t="s">
        <v>2463</v>
      </c>
      <c r="E724" s="122">
        <v>1</v>
      </c>
      <c r="F724" s="94">
        <v>14796</v>
      </c>
      <c r="G724" s="94">
        <f t="shared" si="56"/>
        <v>14796</v>
      </c>
      <c r="H724" s="20"/>
      <c r="J724" s="187">
        <v>13777</v>
      </c>
      <c r="K724" s="186">
        <f t="shared" si="54"/>
        <v>13777</v>
      </c>
      <c r="L724" s="166" t="str">
        <f t="shared" si="55"/>
        <v>OK</v>
      </c>
    </row>
    <row r="725" spans="2:12" ht="12" x14ac:dyDescent="0.2">
      <c r="B725" s="92" t="s">
        <v>684</v>
      </c>
      <c r="C725" s="59" t="s">
        <v>1910</v>
      </c>
      <c r="D725" s="93" t="s">
        <v>2463</v>
      </c>
      <c r="E725" s="122">
        <v>1</v>
      </c>
      <c r="F725" s="94">
        <v>14135</v>
      </c>
      <c r="G725" s="94">
        <f t="shared" si="56"/>
        <v>14135</v>
      </c>
      <c r="H725" s="20"/>
      <c r="J725" s="187">
        <v>13161</v>
      </c>
      <c r="K725" s="186">
        <f t="shared" si="54"/>
        <v>13161</v>
      </c>
      <c r="L725" s="166" t="str">
        <f t="shared" si="55"/>
        <v>OK</v>
      </c>
    </row>
    <row r="726" spans="2:12" ht="12" x14ac:dyDescent="0.2">
      <c r="B726" s="92" t="s">
        <v>685</v>
      </c>
      <c r="C726" s="59" t="s">
        <v>1911</v>
      </c>
      <c r="D726" s="93" t="s">
        <v>2463</v>
      </c>
      <c r="E726" s="122">
        <v>1</v>
      </c>
      <c r="F726" s="94">
        <v>18824</v>
      </c>
      <c r="G726" s="94">
        <f t="shared" si="56"/>
        <v>18824</v>
      </c>
      <c r="H726" s="20"/>
      <c r="J726" s="187">
        <v>17527</v>
      </c>
      <c r="K726" s="186">
        <f t="shared" si="54"/>
        <v>17527</v>
      </c>
      <c r="L726" s="166" t="str">
        <f t="shared" si="55"/>
        <v>OK</v>
      </c>
    </row>
    <row r="727" spans="2:12" ht="12" x14ac:dyDescent="0.2">
      <c r="B727" s="48"/>
      <c r="C727" s="49"/>
      <c r="D727" s="34"/>
      <c r="E727" s="122"/>
      <c r="F727" s="57"/>
      <c r="G727" s="53"/>
      <c r="H727" s="20"/>
      <c r="J727" s="187"/>
      <c r="K727" s="186">
        <f t="shared" si="54"/>
        <v>0</v>
      </c>
      <c r="L727" s="166" t="str">
        <f t="shared" si="55"/>
        <v>OK</v>
      </c>
    </row>
    <row r="728" spans="2:12" ht="12" x14ac:dyDescent="0.2">
      <c r="B728" s="12">
        <v>10</v>
      </c>
      <c r="C728" s="28" t="s">
        <v>1912</v>
      </c>
      <c r="D728" s="112"/>
      <c r="E728" s="135"/>
      <c r="F728" s="113"/>
      <c r="G728" s="114"/>
      <c r="H728" s="38">
        <f>SUM(G730:G801)</f>
        <v>3021687</v>
      </c>
      <c r="J728" s="187"/>
      <c r="K728" s="186">
        <f t="shared" si="54"/>
        <v>0</v>
      </c>
      <c r="L728" s="166" t="str">
        <f t="shared" si="55"/>
        <v>OK</v>
      </c>
    </row>
    <row r="729" spans="2:12" ht="12" x14ac:dyDescent="0.2">
      <c r="B729" s="10" t="s">
        <v>686</v>
      </c>
      <c r="C729" s="73" t="s">
        <v>1913</v>
      </c>
      <c r="D729" s="74"/>
      <c r="E729" s="122"/>
      <c r="F729" s="56"/>
      <c r="G729" s="54"/>
      <c r="H729" s="20"/>
      <c r="J729" s="187"/>
      <c r="K729" s="186">
        <f t="shared" si="54"/>
        <v>0</v>
      </c>
      <c r="L729" s="166" t="str">
        <f t="shared" si="55"/>
        <v>OK</v>
      </c>
    </row>
    <row r="730" spans="2:12" ht="12" x14ac:dyDescent="0.2">
      <c r="B730" s="92" t="s">
        <v>687</v>
      </c>
      <c r="C730" s="59" t="s">
        <v>1914</v>
      </c>
      <c r="D730" s="93" t="s">
        <v>2463</v>
      </c>
      <c r="E730" s="122">
        <v>1</v>
      </c>
      <c r="F730" s="94">
        <v>28719</v>
      </c>
      <c r="G730" s="94">
        <f t="shared" ref="G730:G736" si="57">ROUND(E730*F730,2)</f>
        <v>28719</v>
      </c>
      <c r="H730" s="20"/>
      <c r="J730" s="187">
        <v>28432</v>
      </c>
      <c r="K730" s="186">
        <f t="shared" si="54"/>
        <v>28432</v>
      </c>
      <c r="L730" s="166" t="str">
        <f t="shared" si="55"/>
        <v>OK</v>
      </c>
    </row>
    <row r="731" spans="2:12" ht="12" x14ac:dyDescent="0.2">
      <c r="B731" s="92" t="s">
        <v>688</v>
      </c>
      <c r="C731" s="59" t="s">
        <v>1915</v>
      </c>
      <c r="D731" s="93" t="s">
        <v>2463</v>
      </c>
      <c r="E731" s="122">
        <v>1</v>
      </c>
      <c r="F731" s="94">
        <v>23223</v>
      </c>
      <c r="G731" s="94">
        <f t="shared" si="57"/>
        <v>23223</v>
      </c>
      <c r="H731" s="20"/>
      <c r="J731" s="187">
        <v>21623</v>
      </c>
      <c r="K731" s="186">
        <f t="shared" si="54"/>
        <v>21623</v>
      </c>
      <c r="L731" s="166" t="str">
        <f t="shared" si="55"/>
        <v>OK</v>
      </c>
    </row>
    <row r="732" spans="2:12" ht="12" x14ac:dyDescent="0.2">
      <c r="B732" s="92" t="s">
        <v>689</v>
      </c>
      <c r="C732" s="59" t="s">
        <v>1916</v>
      </c>
      <c r="D732" s="93" t="s">
        <v>2463</v>
      </c>
      <c r="E732" s="122">
        <v>1</v>
      </c>
      <c r="F732" s="94">
        <v>21356</v>
      </c>
      <c r="G732" s="94">
        <f t="shared" si="57"/>
        <v>21356</v>
      </c>
      <c r="H732" s="20"/>
      <c r="J732" s="187">
        <v>19885</v>
      </c>
      <c r="K732" s="186">
        <f t="shared" si="54"/>
        <v>19885</v>
      </c>
      <c r="L732" s="166" t="str">
        <f t="shared" si="55"/>
        <v>OK</v>
      </c>
    </row>
    <row r="733" spans="2:12" ht="12" x14ac:dyDescent="0.2">
      <c r="B733" s="92" t="s">
        <v>690</v>
      </c>
      <c r="C733" s="59" t="s">
        <v>1917</v>
      </c>
      <c r="D733" s="93" t="s">
        <v>2463</v>
      </c>
      <c r="E733" s="122">
        <v>1</v>
      </c>
      <c r="F733" s="94">
        <v>38725</v>
      </c>
      <c r="G733" s="94">
        <f t="shared" si="57"/>
        <v>38725</v>
      </c>
      <c r="H733" s="20"/>
      <c r="J733" s="187">
        <v>36057</v>
      </c>
      <c r="K733" s="186">
        <f t="shared" si="54"/>
        <v>36057</v>
      </c>
      <c r="L733" s="166" t="str">
        <f t="shared" si="55"/>
        <v>OK</v>
      </c>
    </row>
    <row r="734" spans="2:12" ht="12" x14ac:dyDescent="0.2">
      <c r="B734" s="92" t="s">
        <v>691</v>
      </c>
      <c r="C734" s="59" t="s">
        <v>1918</v>
      </c>
      <c r="D734" s="93" t="s">
        <v>2463</v>
      </c>
      <c r="E734" s="122">
        <v>1</v>
      </c>
      <c r="F734" s="94">
        <v>13901</v>
      </c>
      <c r="G734" s="94">
        <f t="shared" si="57"/>
        <v>13901</v>
      </c>
      <c r="H734" s="20"/>
      <c r="J734" s="187">
        <v>12943</v>
      </c>
      <c r="K734" s="186">
        <f t="shared" si="54"/>
        <v>12943</v>
      </c>
      <c r="L734" s="166" t="str">
        <f t="shared" si="55"/>
        <v>OK</v>
      </c>
    </row>
    <row r="735" spans="2:12" ht="12" x14ac:dyDescent="0.2">
      <c r="B735" s="92" t="s">
        <v>692</v>
      </c>
      <c r="C735" s="59" t="s">
        <v>1919</v>
      </c>
      <c r="D735" s="93" t="s">
        <v>2463</v>
      </c>
      <c r="E735" s="122">
        <v>1</v>
      </c>
      <c r="F735" s="94">
        <v>63999</v>
      </c>
      <c r="G735" s="94">
        <f t="shared" si="57"/>
        <v>63999</v>
      </c>
      <c r="H735" s="20"/>
      <c r="J735" s="187">
        <v>59589</v>
      </c>
      <c r="K735" s="186">
        <f t="shared" si="54"/>
        <v>59589</v>
      </c>
      <c r="L735" s="166" t="str">
        <f t="shared" si="55"/>
        <v>OK</v>
      </c>
    </row>
    <row r="736" spans="2:12" ht="12" x14ac:dyDescent="0.2">
      <c r="B736" s="92" t="s">
        <v>693</v>
      </c>
      <c r="C736" s="59" t="s">
        <v>1920</v>
      </c>
      <c r="D736" s="93" t="s">
        <v>2463</v>
      </c>
      <c r="E736" s="122">
        <v>1</v>
      </c>
      <c r="F736" s="94">
        <v>61985</v>
      </c>
      <c r="G736" s="94">
        <f t="shared" si="57"/>
        <v>61985</v>
      </c>
      <c r="H736" s="20"/>
      <c r="J736" s="187">
        <v>61365</v>
      </c>
      <c r="K736" s="186">
        <f t="shared" si="54"/>
        <v>61365</v>
      </c>
      <c r="L736" s="166" t="str">
        <f t="shared" si="55"/>
        <v>OK</v>
      </c>
    </row>
    <row r="737" spans="2:12" ht="12" x14ac:dyDescent="0.2">
      <c r="B737" s="105" t="s">
        <v>694</v>
      </c>
      <c r="C737" s="60" t="s">
        <v>1921</v>
      </c>
      <c r="D737" s="86"/>
      <c r="E737" s="122"/>
      <c r="F737" s="94"/>
      <c r="G737" s="94"/>
      <c r="H737" s="20"/>
      <c r="J737" s="187"/>
      <c r="K737" s="186">
        <f t="shared" si="54"/>
        <v>0</v>
      </c>
      <c r="L737" s="166" t="str">
        <f t="shared" si="55"/>
        <v>OK</v>
      </c>
    </row>
    <row r="738" spans="2:12" ht="12" x14ac:dyDescent="0.2">
      <c r="B738" s="92" t="s">
        <v>695</v>
      </c>
      <c r="C738" s="65" t="s">
        <v>1922</v>
      </c>
      <c r="D738" s="93" t="s">
        <v>2463</v>
      </c>
      <c r="E738" s="122">
        <v>1</v>
      </c>
      <c r="F738" s="94">
        <v>33778</v>
      </c>
      <c r="G738" s="94">
        <f t="shared" ref="G738:G773" si="58">ROUND(E738*F738,2)</f>
        <v>33778</v>
      </c>
      <c r="H738" s="20"/>
      <c r="J738" s="187">
        <v>33440</v>
      </c>
      <c r="K738" s="186">
        <f t="shared" si="54"/>
        <v>33440</v>
      </c>
      <c r="L738" s="166" t="str">
        <f t="shared" si="55"/>
        <v>OK</v>
      </c>
    </row>
    <row r="739" spans="2:12" ht="12" x14ac:dyDescent="0.2">
      <c r="B739" s="92" t="s">
        <v>696</v>
      </c>
      <c r="C739" s="65" t="s">
        <v>1923</v>
      </c>
      <c r="D739" s="93" t="s">
        <v>2463</v>
      </c>
      <c r="E739" s="122">
        <v>1</v>
      </c>
      <c r="F739" s="94">
        <v>60056</v>
      </c>
      <c r="G739" s="94">
        <f t="shared" si="58"/>
        <v>60056</v>
      </c>
      <c r="H739" s="20"/>
      <c r="J739" s="187">
        <v>55918</v>
      </c>
      <c r="K739" s="186">
        <f t="shared" si="54"/>
        <v>55918</v>
      </c>
      <c r="L739" s="166" t="str">
        <f t="shared" si="55"/>
        <v>OK</v>
      </c>
    </row>
    <row r="740" spans="2:12" ht="12" x14ac:dyDescent="0.2">
      <c r="B740" s="92" t="s">
        <v>697</v>
      </c>
      <c r="C740" s="65" t="s">
        <v>1924</v>
      </c>
      <c r="D740" s="93" t="s">
        <v>2463</v>
      </c>
      <c r="E740" s="122">
        <v>1</v>
      </c>
      <c r="F740" s="94">
        <v>48079</v>
      </c>
      <c r="G740" s="94">
        <f t="shared" si="58"/>
        <v>48079</v>
      </c>
      <c r="H740" s="20"/>
      <c r="J740" s="187">
        <v>44766</v>
      </c>
      <c r="K740" s="186">
        <f t="shared" si="54"/>
        <v>44766</v>
      </c>
      <c r="L740" s="166" t="str">
        <f t="shared" si="55"/>
        <v>OK</v>
      </c>
    </row>
    <row r="741" spans="2:12" ht="12" x14ac:dyDescent="0.2">
      <c r="B741" s="92" t="s">
        <v>698</v>
      </c>
      <c r="C741" s="65" t="s">
        <v>1925</v>
      </c>
      <c r="D741" s="93" t="s">
        <v>2463</v>
      </c>
      <c r="E741" s="122">
        <v>1</v>
      </c>
      <c r="F741" s="94">
        <v>43364</v>
      </c>
      <c r="G741" s="94">
        <f t="shared" si="58"/>
        <v>43364</v>
      </c>
      <c r="H741" s="20"/>
      <c r="J741" s="187">
        <v>40376</v>
      </c>
      <c r="K741" s="186">
        <f t="shared" si="54"/>
        <v>40376</v>
      </c>
      <c r="L741" s="166" t="str">
        <f t="shared" si="55"/>
        <v>OK</v>
      </c>
    </row>
    <row r="742" spans="2:12" ht="22.5" x14ac:dyDescent="0.2">
      <c r="B742" s="92" t="s">
        <v>699</v>
      </c>
      <c r="C742" s="59" t="s">
        <v>1926</v>
      </c>
      <c r="D742" s="93" t="s">
        <v>2463</v>
      </c>
      <c r="E742" s="122">
        <v>1</v>
      </c>
      <c r="F742" s="94">
        <v>58367</v>
      </c>
      <c r="G742" s="94">
        <f t="shared" si="58"/>
        <v>58367</v>
      </c>
      <c r="H742" s="20"/>
      <c r="J742" s="187">
        <v>54346</v>
      </c>
      <c r="K742" s="186">
        <f t="shared" si="54"/>
        <v>54346</v>
      </c>
      <c r="L742" s="166" t="str">
        <f t="shared" si="55"/>
        <v>OK</v>
      </c>
    </row>
    <row r="743" spans="2:12" ht="22.5" x14ac:dyDescent="0.2">
      <c r="B743" s="92" t="s">
        <v>700</v>
      </c>
      <c r="C743" s="59" t="s">
        <v>1927</v>
      </c>
      <c r="D743" s="93" t="s">
        <v>2463</v>
      </c>
      <c r="E743" s="122">
        <v>1</v>
      </c>
      <c r="F743" s="94">
        <v>70887</v>
      </c>
      <c r="G743" s="94">
        <f t="shared" si="58"/>
        <v>70887</v>
      </c>
      <c r="H743" s="20"/>
      <c r="J743" s="187">
        <v>66003</v>
      </c>
      <c r="K743" s="186">
        <f t="shared" si="54"/>
        <v>66003</v>
      </c>
      <c r="L743" s="166" t="str">
        <f t="shared" si="55"/>
        <v>OK</v>
      </c>
    </row>
    <row r="744" spans="2:12" ht="12" x14ac:dyDescent="0.2">
      <c r="B744" s="92" t="s">
        <v>701</v>
      </c>
      <c r="C744" s="59" t="s">
        <v>1928</v>
      </c>
      <c r="D744" s="93" t="s">
        <v>2463</v>
      </c>
      <c r="E744" s="122">
        <v>1</v>
      </c>
      <c r="F744" s="94">
        <v>36903</v>
      </c>
      <c r="G744" s="94">
        <f t="shared" si="58"/>
        <v>36903</v>
      </c>
      <c r="H744" s="20"/>
      <c r="J744" s="187">
        <v>34360</v>
      </c>
      <c r="K744" s="186">
        <f t="shared" si="54"/>
        <v>34360</v>
      </c>
      <c r="L744" s="166" t="str">
        <f t="shared" si="55"/>
        <v>OK</v>
      </c>
    </row>
    <row r="745" spans="2:12" ht="12" x14ac:dyDescent="0.2">
      <c r="B745" s="92" t="s">
        <v>702</v>
      </c>
      <c r="C745" s="59" t="s">
        <v>1929</v>
      </c>
      <c r="D745" s="93" t="s">
        <v>2463</v>
      </c>
      <c r="E745" s="122">
        <v>1</v>
      </c>
      <c r="F745" s="94">
        <v>44636</v>
      </c>
      <c r="G745" s="94">
        <f t="shared" si="58"/>
        <v>44636</v>
      </c>
      <c r="H745" s="20"/>
      <c r="J745" s="187">
        <v>41561</v>
      </c>
      <c r="K745" s="186">
        <f t="shared" si="54"/>
        <v>41561</v>
      </c>
      <c r="L745" s="166" t="str">
        <f t="shared" si="55"/>
        <v>OK</v>
      </c>
    </row>
    <row r="746" spans="2:12" ht="22.5" x14ac:dyDescent="0.2">
      <c r="B746" s="92" t="s">
        <v>703</v>
      </c>
      <c r="C746" s="59" t="s">
        <v>1930</v>
      </c>
      <c r="D746" s="93" t="s">
        <v>2463</v>
      </c>
      <c r="E746" s="122">
        <v>1</v>
      </c>
      <c r="F746" s="94">
        <v>95917</v>
      </c>
      <c r="G746" s="94">
        <f t="shared" si="58"/>
        <v>95917</v>
      </c>
      <c r="H746" s="20"/>
      <c r="J746" s="187">
        <v>94958</v>
      </c>
      <c r="K746" s="186">
        <f t="shared" si="54"/>
        <v>94958</v>
      </c>
      <c r="L746" s="166" t="str">
        <f t="shared" si="55"/>
        <v>OK</v>
      </c>
    </row>
    <row r="747" spans="2:12" ht="12" x14ac:dyDescent="0.2">
      <c r="B747" s="92" t="s">
        <v>704</v>
      </c>
      <c r="C747" s="59" t="s">
        <v>1931</v>
      </c>
      <c r="D747" s="93" t="s">
        <v>2463</v>
      </c>
      <c r="E747" s="122">
        <v>1</v>
      </c>
      <c r="F747" s="94">
        <v>91196</v>
      </c>
      <c r="G747" s="94">
        <f t="shared" si="58"/>
        <v>91196</v>
      </c>
      <c r="H747" s="20"/>
      <c r="J747" s="187">
        <v>84913</v>
      </c>
      <c r="K747" s="186">
        <f t="shared" si="54"/>
        <v>84913</v>
      </c>
      <c r="L747" s="166" t="str">
        <f t="shared" si="55"/>
        <v>OK</v>
      </c>
    </row>
    <row r="748" spans="2:12" ht="12" x14ac:dyDescent="0.2">
      <c r="B748" s="92" t="s">
        <v>705</v>
      </c>
      <c r="C748" s="59" t="s">
        <v>1932</v>
      </c>
      <c r="D748" s="93" t="s">
        <v>2463</v>
      </c>
      <c r="E748" s="122">
        <v>1</v>
      </c>
      <c r="F748" s="94">
        <v>85098</v>
      </c>
      <c r="G748" s="94">
        <f t="shared" si="58"/>
        <v>85098</v>
      </c>
      <c r="H748" s="20"/>
      <c r="J748" s="187">
        <v>79235</v>
      </c>
      <c r="K748" s="186">
        <f t="shared" si="54"/>
        <v>79235</v>
      </c>
      <c r="L748" s="166" t="str">
        <f t="shared" si="55"/>
        <v>OK</v>
      </c>
    </row>
    <row r="749" spans="2:12" ht="12" x14ac:dyDescent="0.2">
      <c r="B749" s="92" t="s">
        <v>706</v>
      </c>
      <c r="C749" s="59" t="s">
        <v>1933</v>
      </c>
      <c r="D749" s="93" t="s">
        <v>2463</v>
      </c>
      <c r="E749" s="122">
        <v>1</v>
      </c>
      <c r="F749" s="94">
        <v>44124</v>
      </c>
      <c r="G749" s="94">
        <f t="shared" si="58"/>
        <v>44124</v>
      </c>
      <c r="H749" s="20"/>
      <c r="J749" s="187">
        <v>43683</v>
      </c>
      <c r="K749" s="186">
        <f t="shared" si="54"/>
        <v>43683</v>
      </c>
      <c r="L749" s="166" t="str">
        <f t="shared" si="55"/>
        <v>OK</v>
      </c>
    </row>
    <row r="750" spans="2:12" ht="12" x14ac:dyDescent="0.2">
      <c r="B750" s="92" t="s">
        <v>707</v>
      </c>
      <c r="C750" s="59" t="s">
        <v>1934</v>
      </c>
      <c r="D750" s="93" t="s">
        <v>2463</v>
      </c>
      <c r="E750" s="122">
        <v>1</v>
      </c>
      <c r="F750" s="94">
        <v>87871</v>
      </c>
      <c r="G750" s="94">
        <f t="shared" si="58"/>
        <v>87871</v>
      </c>
      <c r="H750" s="20"/>
      <c r="J750" s="187">
        <v>81817</v>
      </c>
      <c r="K750" s="186">
        <f t="shared" si="54"/>
        <v>81817</v>
      </c>
      <c r="L750" s="166" t="str">
        <f t="shared" si="55"/>
        <v>OK</v>
      </c>
    </row>
    <row r="751" spans="2:12" ht="12" x14ac:dyDescent="0.2">
      <c r="B751" s="92" t="s">
        <v>708</v>
      </c>
      <c r="C751" s="59" t="s">
        <v>1935</v>
      </c>
      <c r="D751" s="93" t="s">
        <v>2463</v>
      </c>
      <c r="E751" s="122">
        <v>1</v>
      </c>
      <c r="F751" s="94">
        <v>65136</v>
      </c>
      <c r="G751" s="94">
        <f t="shared" si="58"/>
        <v>65136</v>
      </c>
      <c r="H751" s="36"/>
      <c r="J751" s="187">
        <v>60648</v>
      </c>
      <c r="K751" s="186">
        <f t="shared" si="54"/>
        <v>60648</v>
      </c>
      <c r="L751" s="166" t="str">
        <f t="shared" si="55"/>
        <v>OK</v>
      </c>
    </row>
    <row r="752" spans="2:12" ht="12" x14ac:dyDescent="0.2">
      <c r="B752" s="92" t="s">
        <v>709</v>
      </c>
      <c r="C752" s="59" t="s">
        <v>1936</v>
      </c>
      <c r="D752" s="93" t="s">
        <v>2463</v>
      </c>
      <c r="E752" s="122">
        <v>1</v>
      </c>
      <c r="F752" s="94">
        <v>67812</v>
      </c>
      <c r="G752" s="94">
        <f t="shared" si="58"/>
        <v>67812</v>
      </c>
      <c r="H752" s="20"/>
      <c r="J752" s="187">
        <v>63140</v>
      </c>
      <c r="K752" s="186">
        <f t="shared" si="54"/>
        <v>63140</v>
      </c>
      <c r="L752" s="166" t="str">
        <f t="shared" si="55"/>
        <v>OK</v>
      </c>
    </row>
    <row r="753" spans="2:12" ht="12" x14ac:dyDescent="0.2">
      <c r="B753" s="92" t="s">
        <v>710</v>
      </c>
      <c r="C753" s="59" t="s">
        <v>1937</v>
      </c>
      <c r="D753" s="93" t="s">
        <v>2463</v>
      </c>
      <c r="E753" s="122">
        <v>1</v>
      </c>
      <c r="F753" s="94">
        <v>109335</v>
      </c>
      <c r="G753" s="94">
        <f t="shared" si="58"/>
        <v>109335</v>
      </c>
      <c r="H753" s="20"/>
      <c r="J753" s="187">
        <v>101802</v>
      </c>
      <c r="K753" s="186">
        <f t="shared" si="54"/>
        <v>101802</v>
      </c>
      <c r="L753" s="166" t="str">
        <f t="shared" si="55"/>
        <v>OK</v>
      </c>
    </row>
    <row r="754" spans="2:12" ht="33.75" x14ac:dyDescent="0.2">
      <c r="B754" s="92" t="s">
        <v>711</v>
      </c>
      <c r="C754" s="59" t="s">
        <v>1938</v>
      </c>
      <c r="D754" s="93" t="s">
        <v>2463</v>
      </c>
      <c r="E754" s="122">
        <v>1</v>
      </c>
      <c r="F754" s="94">
        <v>50631</v>
      </c>
      <c r="G754" s="94">
        <f t="shared" si="58"/>
        <v>50631</v>
      </c>
      <c r="H754" s="36"/>
      <c r="J754" s="187">
        <v>47143</v>
      </c>
      <c r="K754" s="186">
        <f t="shared" si="54"/>
        <v>47143</v>
      </c>
      <c r="L754" s="166" t="str">
        <f t="shared" si="55"/>
        <v>OK</v>
      </c>
    </row>
    <row r="755" spans="2:12" ht="33.75" x14ac:dyDescent="0.2">
      <c r="B755" s="92" t="s">
        <v>712</v>
      </c>
      <c r="C755" s="59" t="s">
        <v>1939</v>
      </c>
      <c r="D755" s="93" t="s">
        <v>2463</v>
      </c>
      <c r="E755" s="122">
        <v>1</v>
      </c>
      <c r="F755" s="94">
        <v>73364</v>
      </c>
      <c r="G755" s="94">
        <f t="shared" si="58"/>
        <v>73364</v>
      </c>
      <c r="H755" s="20"/>
      <c r="J755" s="187">
        <v>68309</v>
      </c>
      <c r="K755" s="186">
        <f t="shared" si="54"/>
        <v>68309</v>
      </c>
      <c r="L755" s="166" t="str">
        <f t="shared" si="55"/>
        <v>OK</v>
      </c>
    </row>
    <row r="756" spans="2:12" ht="12" x14ac:dyDescent="0.2">
      <c r="B756" s="92" t="s">
        <v>713</v>
      </c>
      <c r="C756" s="59" t="s">
        <v>1940</v>
      </c>
      <c r="D756" s="93" t="s">
        <v>2463</v>
      </c>
      <c r="E756" s="122">
        <v>1</v>
      </c>
      <c r="F756" s="94">
        <v>158880</v>
      </c>
      <c r="G756" s="94">
        <f t="shared" si="58"/>
        <v>158880</v>
      </c>
      <c r="H756" s="20"/>
      <c r="J756" s="187">
        <v>147933</v>
      </c>
      <c r="K756" s="186">
        <f t="shared" si="54"/>
        <v>147933</v>
      </c>
      <c r="L756" s="166" t="str">
        <f t="shared" si="55"/>
        <v>OK</v>
      </c>
    </row>
    <row r="757" spans="2:12" ht="12" x14ac:dyDescent="0.2">
      <c r="B757" s="92" t="s">
        <v>714</v>
      </c>
      <c r="C757" s="59" t="s">
        <v>1941</v>
      </c>
      <c r="D757" s="93" t="s">
        <v>2463</v>
      </c>
      <c r="E757" s="122">
        <v>1</v>
      </c>
      <c r="F757" s="94">
        <v>30391</v>
      </c>
      <c r="G757" s="94">
        <f t="shared" si="58"/>
        <v>30391</v>
      </c>
      <c r="H757" s="20"/>
      <c r="J757" s="187">
        <v>28297</v>
      </c>
      <c r="K757" s="186">
        <f t="shared" si="54"/>
        <v>28297</v>
      </c>
      <c r="L757" s="166" t="str">
        <f t="shared" si="55"/>
        <v>OK</v>
      </c>
    </row>
    <row r="758" spans="2:12" ht="12" x14ac:dyDescent="0.2">
      <c r="B758" s="92" t="s">
        <v>715</v>
      </c>
      <c r="C758" s="59" t="s">
        <v>1942</v>
      </c>
      <c r="D758" s="93" t="s">
        <v>2463</v>
      </c>
      <c r="E758" s="122">
        <v>1</v>
      </c>
      <c r="F758" s="94">
        <v>25244</v>
      </c>
      <c r="G758" s="94">
        <f t="shared" si="58"/>
        <v>25244</v>
      </c>
      <c r="H758" s="20"/>
      <c r="J758" s="187">
        <v>23505</v>
      </c>
      <c r="K758" s="186">
        <f t="shared" si="54"/>
        <v>23505</v>
      </c>
      <c r="L758" s="166" t="str">
        <f t="shared" si="55"/>
        <v>OK</v>
      </c>
    </row>
    <row r="759" spans="2:12" ht="12" x14ac:dyDescent="0.2">
      <c r="B759" s="92" t="s">
        <v>716</v>
      </c>
      <c r="C759" s="59" t="s">
        <v>1943</v>
      </c>
      <c r="D759" s="93" t="s">
        <v>2463</v>
      </c>
      <c r="E759" s="122">
        <v>1</v>
      </c>
      <c r="F759" s="94">
        <v>41649</v>
      </c>
      <c r="G759" s="94">
        <f t="shared" si="58"/>
        <v>41649</v>
      </c>
      <c r="H759" s="20"/>
      <c r="J759" s="187">
        <v>38779</v>
      </c>
      <c r="K759" s="186">
        <f t="shared" si="54"/>
        <v>38779</v>
      </c>
      <c r="L759" s="166" t="str">
        <f t="shared" si="55"/>
        <v>OK</v>
      </c>
    </row>
    <row r="760" spans="2:12" ht="12" x14ac:dyDescent="0.2">
      <c r="B760" s="92" t="s">
        <v>717</v>
      </c>
      <c r="C760" s="59" t="s">
        <v>1944</v>
      </c>
      <c r="D760" s="93" t="s">
        <v>2463</v>
      </c>
      <c r="E760" s="122">
        <v>1</v>
      </c>
      <c r="F760" s="94">
        <v>14828</v>
      </c>
      <c r="G760" s="94">
        <f t="shared" si="58"/>
        <v>14828</v>
      </c>
      <c r="H760" s="20"/>
      <c r="J760" s="187">
        <v>13806</v>
      </c>
      <c r="K760" s="186">
        <f t="shared" si="54"/>
        <v>13806</v>
      </c>
      <c r="L760" s="166" t="str">
        <f t="shared" si="55"/>
        <v>OK</v>
      </c>
    </row>
    <row r="761" spans="2:12" ht="12" x14ac:dyDescent="0.2">
      <c r="B761" s="92" t="s">
        <v>718</v>
      </c>
      <c r="C761" s="59" t="s">
        <v>1945</v>
      </c>
      <c r="D761" s="93" t="s">
        <v>2463</v>
      </c>
      <c r="E761" s="122">
        <v>1</v>
      </c>
      <c r="F761" s="94">
        <v>34455</v>
      </c>
      <c r="G761" s="94">
        <f t="shared" si="58"/>
        <v>34455</v>
      </c>
      <c r="H761" s="20"/>
      <c r="J761" s="187">
        <v>32081</v>
      </c>
      <c r="K761" s="186">
        <f t="shared" si="54"/>
        <v>32081</v>
      </c>
      <c r="L761" s="166" t="str">
        <f t="shared" si="55"/>
        <v>OK</v>
      </c>
    </row>
    <row r="762" spans="2:12" ht="12" x14ac:dyDescent="0.2">
      <c r="B762" s="92" t="s">
        <v>719</v>
      </c>
      <c r="C762" s="59" t="s">
        <v>1946</v>
      </c>
      <c r="D762" s="93" t="s">
        <v>2463</v>
      </c>
      <c r="E762" s="122">
        <v>1</v>
      </c>
      <c r="F762" s="94">
        <v>48502</v>
      </c>
      <c r="G762" s="94">
        <f t="shared" si="58"/>
        <v>48502</v>
      </c>
      <c r="H762" s="20"/>
      <c r="J762" s="187">
        <v>45160</v>
      </c>
      <c r="K762" s="186">
        <f t="shared" si="54"/>
        <v>45160</v>
      </c>
      <c r="L762" s="166" t="str">
        <f t="shared" si="55"/>
        <v>OK</v>
      </c>
    </row>
    <row r="763" spans="2:12" ht="12" x14ac:dyDescent="0.2">
      <c r="B763" s="92" t="s">
        <v>720</v>
      </c>
      <c r="C763" s="59" t="s">
        <v>1947</v>
      </c>
      <c r="D763" s="93" t="s">
        <v>2463</v>
      </c>
      <c r="E763" s="122">
        <v>1</v>
      </c>
      <c r="F763" s="94">
        <v>41605</v>
      </c>
      <c r="G763" s="94">
        <f t="shared" si="58"/>
        <v>41605</v>
      </c>
      <c r="H763" s="20"/>
      <c r="J763" s="187">
        <v>38738</v>
      </c>
      <c r="K763" s="186">
        <f t="shared" si="54"/>
        <v>38738</v>
      </c>
      <c r="L763" s="166" t="str">
        <f t="shared" si="55"/>
        <v>OK</v>
      </c>
    </row>
    <row r="764" spans="2:12" ht="12" x14ac:dyDescent="0.2">
      <c r="B764" s="92" t="s">
        <v>721</v>
      </c>
      <c r="C764" s="59" t="s">
        <v>1948</v>
      </c>
      <c r="D764" s="93" t="s">
        <v>2463</v>
      </c>
      <c r="E764" s="122">
        <v>1</v>
      </c>
      <c r="F764" s="94">
        <v>35248</v>
      </c>
      <c r="G764" s="94">
        <f t="shared" si="58"/>
        <v>35248</v>
      </c>
      <c r="H764" s="20"/>
      <c r="J764" s="187">
        <v>32819</v>
      </c>
      <c r="K764" s="186">
        <f t="shared" si="54"/>
        <v>32819</v>
      </c>
      <c r="L764" s="166" t="str">
        <f t="shared" si="55"/>
        <v>OK</v>
      </c>
    </row>
    <row r="765" spans="2:12" ht="12" x14ac:dyDescent="0.2">
      <c r="B765" s="92" t="s">
        <v>722</v>
      </c>
      <c r="C765" s="59" t="s">
        <v>1949</v>
      </c>
      <c r="D765" s="93" t="s">
        <v>2463</v>
      </c>
      <c r="E765" s="122">
        <v>1</v>
      </c>
      <c r="F765" s="94">
        <v>15517</v>
      </c>
      <c r="G765" s="94">
        <f t="shared" si="58"/>
        <v>15517</v>
      </c>
      <c r="H765" s="20"/>
      <c r="J765" s="187">
        <v>14448</v>
      </c>
      <c r="K765" s="186">
        <f t="shared" si="54"/>
        <v>14448</v>
      </c>
      <c r="L765" s="166" t="str">
        <f t="shared" si="55"/>
        <v>OK</v>
      </c>
    </row>
    <row r="766" spans="2:12" ht="12" x14ac:dyDescent="0.2">
      <c r="B766" s="92" t="s">
        <v>723</v>
      </c>
      <c r="C766" s="59" t="s">
        <v>1950</v>
      </c>
      <c r="D766" s="93" t="s">
        <v>2463</v>
      </c>
      <c r="E766" s="122">
        <v>1</v>
      </c>
      <c r="F766" s="94">
        <v>44408</v>
      </c>
      <c r="G766" s="94">
        <f t="shared" si="58"/>
        <v>44408</v>
      </c>
      <c r="H766" s="20"/>
      <c r="J766" s="187">
        <v>41348</v>
      </c>
      <c r="K766" s="186">
        <f t="shared" si="54"/>
        <v>41348</v>
      </c>
      <c r="L766" s="166" t="str">
        <f t="shared" si="55"/>
        <v>OK</v>
      </c>
    </row>
    <row r="767" spans="2:12" ht="12" x14ac:dyDescent="0.2">
      <c r="B767" s="92" t="s">
        <v>724</v>
      </c>
      <c r="C767" s="59" t="s">
        <v>1951</v>
      </c>
      <c r="D767" s="93" t="s">
        <v>2463</v>
      </c>
      <c r="E767" s="122">
        <v>1</v>
      </c>
      <c r="F767" s="94">
        <v>38907</v>
      </c>
      <c r="G767" s="94">
        <f t="shared" si="58"/>
        <v>38907</v>
      </c>
      <c r="H767" s="20"/>
      <c r="J767" s="187">
        <v>36226</v>
      </c>
      <c r="K767" s="186">
        <f t="shared" si="54"/>
        <v>36226</v>
      </c>
      <c r="L767" s="166" t="str">
        <f t="shared" si="55"/>
        <v>OK</v>
      </c>
    </row>
    <row r="768" spans="2:12" ht="12" x14ac:dyDescent="0.2">
      <c r="B768" s="92" t="s">
        <v>725</v>
      </c>
      <c r="C768" s="59" t="s">
        <v>1952</v>
      </c>
      <c r="D768" s="93" t="s">
        <v>2463</v>
      </c>
      <c r="E768" s="122">
        <v>1</v>
      </c>
      <c r="F768" s="94">
        <v>36924</v>
      </c>
      <c r="G768" s="94">
        <f t="shared" si="58"/>
        <v>36924</v>
      </c>
      <c r="H768" s="20"/>
      <c r="J768" s="187">
        <v>34380</v>
      </c>
      <c r="K768" s="186">
        <f t="shared" si="54"/>
        <v>34380</v>
      </c>
      <c r="L768" s="166" t="str">
        <f t="shared" si="55"/>
        <v>OK</v>
      </c>
    </row>
    <row r="769" spans="2:12" ht="12" x14ac:dyDescent="0.2">
      <c r="B769" s="92" t="s">
        <v>726</v>
      </c>
      <c r="C769" s="59" t="s">
        <v>1953</v>
      </c>
      <c r="D769" s="93" t="s">
        <v>2463</v>
      </c>
      <c r="E769" s="122">
        <v>1</v>
      </c>
      <c r="F769" s="94">
        <v>43657</v>
      </c>
      <c r="G769" s="94">
        <f t="shared" si="58"/>
        <v>43657</v>
      </c>
      <c r="H769" s="20"/>
      <c r="J769" s="187">
        <v>40649</v>
      </c>
      <c r="K769" s="186">
        <f t="shared" si="54"/>
        <v>40649</v>
      </c>
      <c r="L769" s="166" t="str">
        <f t="shared" si="55"/>
        <v>OK</v>
      </c>
    </row>
    <row r="770" spans="2:12" ht="12" x14ac:dyDescent="0.2">
      <c r="B770" s="92" t="s">
        <v>727</v>
      </c>
      <c r="C770" s="59" t="s">
        <v>1954</v>
      </c>
      <c r="D770" s="93" t="s">
        <v>2463</v>
      </c>
      <c r="E770" s="122">
        <v>1</v>
      </c>
      <c r="F770" s="94">
        <v>48897</v>
      </c>
      <c r="G770" s="94">
        <f t="shared" si="58"/>
        <v>48897</v>
      </c>
      <c r="H770" s="20"/>
      <c r="J770" s="187">
        <v>45528</v>
      </c>
      <c r="K770" s="186">
        <f t="shared" si="54"/>
        <v>45528</v>
      </c>
      <c r="L770" s="166" t="str">
        <f t="shared" si="55"/>
        <v>OK</v>
      </c>
    </row>
    <row r="771" spans="2:12" ht="12" x14ac:dyDescent="0.2">
      <c r="B771" s="92" t="s">
        <v>728</v>
      </c>
      <c r="C771" s="59" t="s">
        <v>1955</v>
      </c>
      <c r="D771" s="93" t="s">
        <v>2463</v>
      </c>
      <c r="E771" s="122">
        <v>1</v>
      </c>
      <c r="F771" s="94">
        <v>169198</v>
      </c>
      <c r="G771" s="94">
        <f t="shared" si="58"/>
        <v>169198</v>
      </c>
      <c r="H771" s="20"/>
      <c r="J771" s="187">
        <v>157540</v>
      </c>
      <c r="K771" s="186">
        <f t="shared" si="54"/>
        <v>157540</v>
      </c>
      <c r="L771" s="166" t="str">
        <f t="shared" si="55"/>
        <v>OK</v>
      </c>
    </row>
    <row r="772" spans="2:12" ht="33.75" x14ac:dyDescent="0.2">
      <c r="B772" s="92" t="s">
        <v>729</v>
      </c>
      <c r="C772" s="59" t="s">
        <v>1956</v>
      </c>
      <c r="D772" s="93" t="s">
        <v>2463</v>
      </c>
      <c r="E772" s="122">
        <v>1</v>
      </c>
      <c r="F772" s="94">
        <v>92450</v>
      </c>
      <c r="G772" s="94">
        <f t="shared" si="58"/>
        <v>92450</v>
      </c>
      <c r="H772" s="20"/>
      <c r="J772" s="187">
        <v>86080</v>
      </c>
      <c r="K772" s="186">
        <f t="shared" si="54"/>
        <v>86080</v>
      </c>
      <c r="L772" s="166" t="str">
        <f t="shared" si="55"/>
        <v>OK</v>
      </c>
    </row>
    <row r="773" spans="2:12" ht="22.5" x14ac:dyDescent="0.2">
      <c r="B773" s="92" t="s">
        <v>2635</v>
      </c>
      <c r="C773" s="59" t="s">
        <v>1957</v>
      </c>
      <c r="D773" s="89" t="s">
        <v>2522</v>
      </c>
      <c r="E773" s="122">
        <v>1</v>
      </c>
      <c r="F773" s="94">
        <v>10183</v>
      </c>
      <c r="G773" s="94">
        <f t="shared" si="58"/>
        <v>10183</v>
      </c>
      <c r="H773" s="20"/>
      <c r="J773" s="187">
        <v>9481</v>
      </c>
      <c r="K773" s="186">
        <f t="shared" si="54"/>
        <v>9481</v>
      </c>
      <c r="L773" s="166" t="str">
        <f t="shared" si="55"/>
        <v>OK</v>
      </c>
    </row>
    <row r="774" spans="2:12" ht="12" x14ac:dyDescent="0.2">
      <c r="B774" s="105" t="s">
        <v>730</v>
      </c>
      <c r="C774" s="60" t="s">
        <v>1958</v>
      </c>
      <c r="D774" s="86"/>
      <c r="E774" s="122"/>
      <c r="F774" s="94"/>
      <c r="G774" s="94"/>
      <c r="H774" s="20"/>
      <c r="J774" s="187"/>
      <c r="K774" s="186">
        <f t="shared" si="54"/>
        <v>0</v>
      </c>
      <c r="L774" s="166" t="str">
        <f t="shared" si="55"/>
        <v>OK</v>
      </c>
    </row>
    <row r="775" spans="2:12" ht="12" x14ac:dyDescent="0.2">
      <c r="B775" s="92" t="s">
        <v>731</v>
      </c>
      <c r="C775" s="65" t="s">
        <v>1959</v>
      </c>
      <c r="D775" s="89" t="s">
        <v>2522</v>
      </c>
      <c r="E775" s="122">
        <v>1</v>
      </c>
      <c r="F775" s="94">
        <v>22919</v>
      </c>
      <c r="G775" s="94">
        <f t="shared" ref="G775:G788" si="59">ROUND(E775*F775,2)</f>
        <v>22919</v>
      </c>
      <c r="H775" s="20"/>
      <c r="J775" s="187">
        <v>21340</v>
      </c>
      <c r="K775" s="186">
        <f t="shared" si="54"/>
        <v>21340</v>
      </c>
      <c r="L775" s="166" t="str">
        <f t="shared" si="55"/>
        <v>OK</v>
      </c>
    </row>
    <row r="776" spans="2:12" ht="12" x14ac:dyDescent="0.2">
      <c r="B776" s="92" t="s">
        <v>732</v>
      </c>
      <c r="C776" s="59" t="s">
        <v>1960</v>
      </c>
      <c r="D776" s="89" t="s">
        <v>2522</v>
      </c>
      <c r="E776" s="122">
        <v>1</v>
      </c>
      <c r="F776" s="94">
        <v>22946</v>
      </c>
      <c r="G776" s="94">
        <f t="shared" si="59"/>
        <v>22946</v>
      </c>
      <c r="H776" s="20"/>
      <c r="J776" s="187">
        <v>21365</v>
      </c>
      <c r="K776" s="186">
        <f t="shared" si="54"/>
        <v>21365</v>
      </c>
      <c r="L776" s="166" t="str">
        <f t="shared" si="55"/>
        <v>OK</v>
      </c>
    </row>
    <row r="777" spans="2:12" ht="12" x14ac:dyDescent="0.2">
      <c r="B777" s="92" t="s">
        <v>733</v>
      </c>
      <c r="C777" s="59" t="s">
        <v>1961</v>
      </c>
      <c r="D777" s="89" t="s">
        <v>2522</v>
      </c>
      <c r="E777" s="122">
        <v>1</v>
      </c>
      <c r="F777" s="94">
        <v>23153</v>
      </c>
      <c r="G777" s="94">
        <f t="shared" si="59"/>
        <v>23153</v>
      </c>
      <c r="H777" s="20"/>
      <c r="J777" s="187">
        <v>21558</v>
      </c>
      <c r="K777" s="186">
        <f t="shared" si="54"/>
        <v>21558</v>
      </c>
      <c r="L777" s="166" t="str">
        <f t="shared" si="55"/>
        <v>OK</v>
      </c>
    </row>
    <row r="778" spans="2:12" ht="12" x14ac:dyDescent="0.2">
      <c r="B778" s="92" t="s">
        <v>734</v>
      </c>
      <c r="C778" s="59" t="s">
        <v>1962</v>
      </c>
      <c r="D778" s="89" t="s">
        <v>2522</v>
      </c>
      <c r="E778" s="122">
        <v>1</v>
      </c>
      <c r="F778" s="94">
        <v>6170</v>
      </c>
      <c r="G778" s="94">
        <f t="shared" si="59"/>
        <v>6170</v>
      </c>
      <c r="H778" s="20"/>
      <c r="J778" s="187">
        <v>6108</v>
      </c>
      <c r="K778" s="186">
        <f t="shared" si="54"/>
        <v>6108</v>
      </c>
      <c r="L778" s="166" t="str">
        <f t="shared" si="55"/>
        <v>OK</v>
      </c>
    </row>
    <row r="779" spans="2:12" ht="12" x14ac:dyDescent="0.2">
      <c r="B779" s="92" t="s">
        <v>735</v>
      </c>
      <c r="C779" s="59" t="s">
        <v>1963</v>
      </c>
      <c r="D779" s="89" t="s">
        <v>2522</v>
      </c>
      <c r="E779" s="122">
        <v>1</v>
      </c>
      <c r="F779" s="94">
        <v>25922</v>
      </c>
      <c r="G779" s="94">
        <f t="shared" si="59"/>
        <v>25922</v>
      </c>
      <c r="H779" s="20"/>
      <c r="J779" s="187">
        <v>24136</v>
      </c>
      <c r="K779" s="186">
        <f t="shared" si="54"/>
        <v>24136</v>
      </c>
      <c r="L779" s="166" t="str">
        <f t="shared" si="55"/>
        <v>OK</v>
      </c>
    </row>
    <row r="780" spans="2:12" ht="12" x14ac:dyDescent="0.2">
      <c r="B780" s="92" t="s">
        <v>736</v>
      </c>
      <c r="C780" s="59" t="s">
        <v>1964</v>
      </c>
      <c r="D780" s="89" t="s">
        <v>2522</v>
      </c>
      <c r="E780" s="122">
        <v>1</v>
      </c>
      <c r="F780" s="94">
        <v>20659</v>
      </c>
      <c r="G780" s="94">
        <f t="shared" si="59"/>
        <v>20659</v>
      </c>
      <c r="H780" s="20"/>
      <c r="J780" s="187">
        <v>19236</v>
      </c>
      <c r="K780" s="186">
        <f t="shared" si="54"/>
        <v>19236</v>
      </c>
      <c r="L780" s="166" t="str">
        <f t="shared" si="55"/>
        <v>OK</v>
      </c>
    </row>
    <row r="781" spans="2:12" ht="12" x14ac:dyDescent="0.2">
      <c r="B781" s="92" t="s">
        <v>737</v>
      </c>
      <c r="C781" s="59" t="s">
        <v>1965</v>
      </c>
      <c r="D781" s="89" t="s">
        <v>2522</v>
      </c>
      <c r="E781" s="122">
        <v>1</v>
      </c>
      <c r="F781" s="94">
        <v>16791</v>
      </c>
      <c r="G781" s="94">
        <f t="shared" si="59"/>
        <v>16791</v>
      </c>
      <c r="H781" s="20"/>
      <c r="J781" s="187">
        <v>15634</v>
      </c>
      <c r="K781" s="186">
        <f t="shared" si="54"/>
        <v>15634</v>
      </c>
      <c r="L781" s="166" t="str">
        <f t="shared" si="55"/>
        <v>OK</v>
      </c>
    </row>
    <row r="782" spans="2:12" ht="12" x14ac:dyDescent="0.2">
      <c r="B782" s="92" t="s">
        <v>738</v>
      </c>
      <c r="C782" s="59" t="s">
        <v>1966</v>
      </c>
      <c r="D782" s="89" t="s">
        <v>2522</v>
      </c>
      <c r="E782" s="122">
        <v>1</v>
      </c>
      <c r="F782" s="94">
        <v>5096</v>
      </c>
      <c r="G782" s="94">
        <f t="shared" si="59"/>
        <v>5096</v>
      </c>
      <c r="H782" s="20"/>
      <c r="J782" s="187">
        <v>4745</v>
      </c>
      <c r="K782" s="186">
        <f t="shared" ref="K782:K845" si="60">ROUND($E782*J782,0)</f>
        <v>4745</v>
      </c>
      <c r="L782" s="166" t="str">
        <f t="shared" ref="L782:L845" si="61">IF(AND(J782&gt;=$F782*0.9,J782&lt;=$F782),"OK","ERROR Vr")</f>
        <v>OK</v>
      </c>
    </row>
    <row r="783" spans="2:12" ht="12" x14ac:dyDescent="0.2">
      <c r="B783" s="92" t="s">
        <v>739</v>
      </c>
      <c r="C783" s="59" t="s">
        <v>1967</v>
      </c>
      <c r="D783" s="89" t="s">
        <v>2522</v>
      </c>
      <c r="E783" s="122">
        <v>1</v>
      </c>
      <c r="F783" s="94">
        <v>11028</v>
      </c>
      <c r="G783" s="94">
        <f t="shared" si="59"/>
        <v>11028</v>
      </c>
      <c r="H783" s="20"/>
      <c r="J783" s="187">
        <v>10268</v>
      </c>
      <c r="K783" s="186">
        <f t="shared" si="60"/>
        <v>10268</v>
      </c>
      <c r="L783" s="166" t="str">
        <f t="shared" si="61"/>
        <v>OK</v>
      </c>
    </row>
    <row r="784" spans="2:12" ht="12" x14ac:dyDescent="0.2">
      <c r="B784" s="92" t="s">
        <v>740</v>
      </c>
      <c r="C784" s="59" t="s">
        <v>1968</v>
      </c>
      <c r="D784" s="89" t="s">
        <v>2522</v>
      </c>
      <c r="E784" s="122">
        <v>1</v>
      </c>
      <c r="F784" s="94">
        <v>19285</v>
      </c>
      <c r="G784" s="94">
        <f t="shared" si="59"/>
        <v>19285</v>
      </c>
      <c r="H784" s="20"/>
      <c r="J784" s="187">
        <v>17956</v>
      </c>
      <c r="K784" s="186">
        <f t="shared" si="60"/>
        <v>17956</v>
      </c>
      <c r="L784" s="166" t="str">
        <f t="shared" si="61"/>
        <v>OK</v>
      </c>
    </row>
    <row r="785" spans="2:12" ht="12" x14ac:dyDescent="0.2">
      <c r="B785" s="92" t="s">
        <v>741</v>
      </c>
      <c r="C785" s="59" t="s">
        <v>1969</v>
      </c>
      <c r="D785" s="89" t="s">
        <v>2522</v>
      </c>
      <c r="E785" s="122">
        <v>1</v>
      </c>
      <c r="F785" s="94">
        <v>6575</v>
      </c>
      <c r="G785" s="94">
        <f t="shared" si="59"/>
        <v>6575</v>
      </c>
      <c r="H785" s="20"/>
      <c r="J785" s="187">
        <v>6122</v>
      </c>
      <c r="K785" s="186">
        <f t="shared" si="60"/>
        <v>6122</v>
      </c>
      <c r="L785" s="166" t="str">
        <f t="shared" si="61"/>
        <v>OK</v>
      </c>
    </row>
    <row r="786" spans="2:12" ht="12" x14ac:dyDescent="0.2">
      <c r="B786" s="92" t="s">
        <v>742</v>
      </c>
      <c r="C786" s="59" t="s">
        <v>1970</v>
      </c>
      <c r="D786" s="89" t="s">
        <v>2522</v>
      </c>
      <c r="E786" s="122">
        <v>1</v>
      </c>
      <c r="F786" s="94">
        <v>46774</v>
      </c>
      <c r="G786" s="94">
        <f t="shared" si="59"/>
        <v>46774</v>
      </c>
      <c r="H786" s="36"/>
      <c r="J786" s="187">
        <v>46306</v>
      </c>
      <c r="K786" s="186">
        <f t="shared" si="60"/>
        <v>46306</v>
      </c>
      <c r="L786" s="166" t="str">
        <f t="shared" si="61"/>
        <v>OK</v>
      </c>
    </row>
    <row r="787" spans="2:12" ht="12" x14ac:dyDescent="0.2">
      <c r="B787" s="92" t="s">
        <v>743</v>
      </c>
      <c r="C787" s="59" t="s">
        <v>1971</v>
      </c>
      <c r="D787" s="89" t="s">
        <v>2522</v>
      </c>
      <c r="E787" s="122">
        <v>1</v>
      </c>
      <c r="F787" s="94">
        <v>30305</v>
      </c>
      <c r="G787" s="94">
        <f t="shared" si="59"/>
        <v>30305</v>
      </c>
      <c r="H787" s="44"/>
      <c r="J787" s="187">
        <v>28217</v>
      </c>
      <c r="K787" s="186">
        <f t="shared" si="60"/>
        <v>28217</v>
      </c>
      <c r="L787" s="166" t="str">
        <f t="shared" si="61"/>
        <v>OK</v>
      </c>
    </row>
    <row r="788" spans="2:12" ht="12" x14ac:dyDescent="0.2">
      <c r="B788" s="92" t="s">
        <v>744</v>
      </c>
      <c r="C788" s="59" t="s">
        <v>1972</v>
      </c>
      <c r="D788" s="89" t="s">
        <v>2522</v>
      </c>
      <c r="E788" s="122">
        <v>1</v>
      </c>
      <c r="F788" s="94">
        <v>19609</v>
      </c>
      <c r="G788" s="94">
        <f t="shared" si="59"/>
        <v>19609</v>
      </c>
      <c r="H788" s="44"/>
      <c r="J788" s="187">
        <v>18258</v>
      </c>
      <c r="K788" s="186">
        <f t="shared" si="60"/>
        <v>18258</v>
      </c>
      <c r="L788" s="166" t="str">
        <f t="shared" si="61"/>
        <v>OK</v>
      </c>
    </row>
    <row r="789" spans="2:12" ht="12" x14ac:dyDescent="0.2">
      <c r="B789" s="105" t="s">
        <v>745</v>
      </c>
      <c r="C789" s="60" t="s">
        <v>1973</v>
      </c>
      <c r="D789" s="86"/>
      <c r="E789" s="122"/>
      <c r="F789" s="94"/>
      <c r="G789" s="94"/>
      <c r="H789" s="44"/>
      <c r="J789" s="187"/>
      <c r="K789" s="186">
        <f t="shared" si="60"/>
        <v>0</v>
      </c>
      <c r="L789" s="166" t="str">
        <f t="shared" si="61"/>
        <v>OK</v>
      </c>
    </row>
    <row r="790" spans="2:12" ht="12" x14ac:dyDescent="0.2">
      <c r="B790" s="92" t="s">
        <v>746</v>
      </c>
      <c r="C790" s="59" t="s">
        <v>1974</v>
      </c>
      <c r="D790" s="89" t="s">
        <v>2522</v>
      </c>
      <c r="E790" s="122">
        <v>1</v>
      </c>
      <c r="F790" s="94">
        <v>13236</v>
      </c>
      <c r="G790" s="94">
        <f t="shared" ref="G790:G796" si="62">ROUND(E790*F790,2)</f>
        <v>13236</v>
      </c>
      <c r="H790" s="44"/>
      <c r="J790" s="187">
        <v>12324</v>
      </c>
      <c r="K790" s="186">
        <f t="shared" si="60"/>
        <v>12324</v>
      </c>
      <c r="L790" s="166" t="str">
        <f t="shared" si="61"/>
        <v>OK</v>
      </c>
    </row>
    <row r="791" spans="2:12" ht="12" x14ac:dyDescent="0.2">
      <c r="B791" s="92" t="s">
        <v>747</v>
      </c>
      <c r="C791" s="59" t="s">
        <v>1975</v>
      </c>
      <c r="D791" s="89" t="s">
        <v>2522</v>
      </c>
      <c r="E791" s="122">
        <v>1</v>
      </c>
      <c r="F791" s="94">
        <v>29369</v>
      </c>
      <c r="G791" s="94">
        <f t="shared" si="62"/>
        <v>29369</v>
      </c>
      <c r="H791" s="44"/>
      <c r="J791" s="187">
        <v>27345</v>
      </c>
      <c r="K791" s="186">
        <f t="shared" si="60"/>
        <v>27345</v>
      </c>
      <c r="L791" s="166" t="str">
        <f t="shared" si="61"/>
        <v>OK</v>
      </c>
    </row>
    <row r="792" spans="2:12" ht="12" x14ac:dyDescent="0.2">
      <c r="B792" s="92" t="s">
        <v>748</v>
      </c>
      <c r="C792" s="59" t="s">
        <v>1976</v>
      </c>
      <c r="D792" s="89" t="s">
        <v>2522</v>
      </c>
      <c r="E792" s="122">
        <v>1</v>
      </c>
      <c r="F792" s="94">
        <v>94890</v>
      </c>
      <c r="G792" s="94">
        <f t="shared" si="62"/>
        <v>94890</v>
      </c>
      <c r="H792" s="44"/>
      <c r="J792" s="187">
        <v>88352</v>
      </c>
      <c r="K792" s="186">
        <f t="shared" si="60"/>
        <v>88352</v>
      </c>
      <c r="L792" s="166" t="str">
        <f t="shared" si="61"/>
        <v>OK</v>
      </c>
    </row>
    <row r="793" spans="2:12" ht="12" x14ac:dyDescent="0.2">
      <c r="B793" s="92" t="s">
        <v>749</v>
      </c>
      <c r="C793" s="59" t="s">
        <v>1977</v>
      </c>
      <c r="D793" s="89" t="s">
        <v>2522</v>
      </c>
      <c r="E793" s="122">
        <v>1</v>
      </c>
      <c r="F793" s="94">
        <v>50408</v>
      </c>
      <c r="G793" s="94">
        <f t="shared" si="62"/>
        <v>50408</v>
      </c>
      <c r="H793" s="44"/>
      <c r="J793" s="187">
        <v>46935</v>
      </c>
      <c r="K793" s="186">
        <f t="shared" si="60"/>
        <v>46935</v>
      </c>
      <c r="L793" s="166" t="str">
        <f t="shared" si="61"/>
        <v>OK</v>
      </c>
    </row>
    <row r="794" spans="2:12" ht="12" x14ac:dyDescent="0.2">
      <c r="B794" s="92" t="s">
        <v>750</v>
      </c>
      <c r="C794" s="59" t="s">
        <v>1978</v>
      </c>
      <c r="D794" s="89" t="s">
        <v>2522</v>
      </c>
      <c r="E794" s="122">
        <v>1</v>
      </c>
      <c r="F794" s="94">
        <v>42223</v>
      </c>
      <c r="G794" s="94">
        <f t="shared" si="62"/>
        <v>42223</v>
      </c>
      <c r="H794" s="44"/>
      <c r="J794" s="187">
        <v>39314</v>
      </c>
      <c r="K794" s="186">
        <f t="shared" si="60"/>
        <v>39314</v>
      </c>
      <c r="L794" s="166" t="str">
        <f t="shared" si="61"/>
        <v>OK</v>
      </c>
    </row>
    <row r="795" spans="2:12" ht="12" x14ac:dyDescent="0.2">
      <c r="B795" s="92" t="s">
        <v>751</v>
      </c>
      <c r="C795" s="59" t="s">
        <v>1979</v>
      </c>
      <c r="D795" s="89" t="s">
        <v>2522</v>
      </c>
      <c r="E795" s="122">
        <v>1</v>
      </c>
      <c r="F795" s="94">
        <v>46684</v>
      </c>
      <c r="G795" s="94">
        <f t="shared" si="62"/>
        <v>46684</v>
      </c>
      <c r="H795" s="44"/>
      <c r="J795" s="187">
        <v>43467</v>
      </c>
      <c r="K795" s="186">
        <f t="shared" si="60"/>
        <v>43467</v>
      </c>
      <c r="L795" s="166" t="str">
        <f t="shared" si="61"/>
        <v>OK</v>
      </c>
    </row>
    <row r="796" spans="2:12" ht="12" x14ac:dyDescent="0.2">
      <c r="B796" s="92" t="s">
        <v>752</v>
      </c>
      <c r="C796" s="59" t="s">
        <v>1980</v>
      </c>
      <c r="D796" s="89" t="s">
        <v>2522</v>
      </c>
      <c r="E796" s="122">
        <v>1</v>
      </c>
      <c r="F796" s="94">
        <v>40030</v>
      </c>
      <c r="G796" s="94">
        <f t="shared" si="62"/>
        <v>40030</v>
      </c>
      <c r="H796" s="44"/>
      <c r="J796" s="187">
        <v>37272</v>
      </c>
      <c r="K796" s="186">
        <f t="shared" si="60"/>
        <v>37272</v>
      </c>
      <c r="L796" s="166" t="str">
        <f t="shared" si="61"/>
        <v>OK</v>
      </c>
    </row>
    <row r="797" spans="2:12" ht="12" x14ac:dyDescent="0.2">
      <c r="B797" s="105" t="s">
        <v>753</v>
      </c>
      <c r="C797" s="60" t="s">
        <v>1981</v>
      </c>
      <c r="D797" s="86"/>
      <c r="E797" s="122"/>
      <c r="F797" s="94"/>
      <c r="G797" s="94"/>
      <c r="H797" s="44"/>
      <c r="J797" s="187"/>
      <c r="K797" s="186">
        <f t="shared" si="60"/>
        <v>0</v>
      </c>
      <c r="L797" s="166" t="str">
        <f t="shared" si="61"/>
        <v>OK</v>
      </c>
    </row>
    <row r="798" spans="2:12" ht="12" x14ac:dyDescent="0.2">
      <c r="B798" s="92" t="s">
        <v>754</v>
      </c>
      <c r="C798" s="59" t="s">
        <v>1982</v>
      </c>
      <c r="D798" s="89" t="s">
        <v>2522</v>
      </c>
      <c r="E798" s="122">
        <v>1</v>
      </c>
      <c r="F798" s="94">
        <v>21018</v>
      </c>
      <c r="G798" s="94">
        <f>ROUND(E798*F798,2)</f>
        <v>21018</v>
      </c>
      <c r="H798" s="44"/>
      <c r="J798" s="187">
        <v>19570</v>
      </c>
      <c r="K798" s="186">
        <f t="shared" si="60"/>
        <v>19570</v>
      </c>
      <c r="L798" s="166" t="str">
        <f t="shared" si="61"/>
        <v>OK</v>
      </c>
    </row>
    <row r="799" spans="2:12" ht="12" x14ac:dyDescent="0.2">
      <c r="B799" s="92" t="s">
        <v>755</v>
      </c>
      <c r="C799" s="59" t="s">
        <v>1983</v>
      </c>
      <c r="D799" s="89" t="s">
        <v>2522</v>
      </c>
      <c r="E799" s="122">
        <v>1</v>
      </c>
      <c r="F799" s="94">
        <v>29467</v>
      </c>
      <c r="G799" s="94">
        <f>ROUND(E799*F799,2)</f>
        <v>29467</v>
      </c>
      <c r="H799" s="44"/>
      <c r="J799" s="187">
        <v>27437</v>
      </c>
      <c r="K799" s="186">
        <f t="shared" si="60"/>
        <v>27437</v>
      </c>
      <c r="L799" s="166" t="str">
        <f t="shared" si="61"/>
        <v>OK</v>
      </c>
    </row>
    <row r="800" spans="2:12" ht="12" x14ac:dyDescent="0.2">
      <c r="B800" s="92" t="s">
        <v>756</v>
      </c>
      <c r="C800" s="59" t="s">
        <v>1984</v>
      </c>
      <c r="D800" s="89" t="s">
        <v>2522</v>
      </c>
      <c r="E800" s="122">
        <v>1</v>
      </c>
      <c r="F800" s="94">
        <v>18246</v>
      </c>
      <c r="G800" s="94">
        <f>ROUND(E800*F800,2)</f>
        <v>18246</v>
      </c>
      <c r="H800" s="44"/>
      <c r="J800" s="187">
        <v>18064</v>
      </c>
      <c r="K800" s="186">
        <f t="shared" si="60"/>
        <v>18064</v>
      </c>
      <c r="L800" s="166" t="str">
        <f t="shared" si="61"/>
        <v>OK</v>
      </c>
    </row>
    <row r="801" spans="2:12" ht="12" x14ac:dyDescent="0.2">
      <c r="B801" s="92" t="s">
        <v>757</v>
      </c>
      <c r="C801" s="59" t="s">
        <v>1985</v>
      </c>
      <c r="D801" s="89" t="s">
        <v>2522</v>
      </c>
      <c r="E801" s="122">
        <v>1</v>
      </c>
      <c r="F801" s="94">
        <v>9479</v>
      </c>
      <c r="G801" s="94">
        <f>ROUND(E801*F801,2)</f>
        <v>9479</v>
      </c>
      <c r="H801" s="44"/>
      <c r="J801" s="187">
        <v>8826</v>
      </c>
      <c r="K801" s="186">
        <f t="shared" si="60"/>
        <v>8826</v>
      </c>
      <c r="L801" s="166" t="str">
        <f t="shared" si="61"/>
        <v>OK</v>
      </c>
    </row>
    <row r="802" spans="2:12" ht="12" x14ac:dyDescent="0.2">
      <c r="B802" s="21"/>
      <c r="C802" s="35"/>
      <c r="D802" s="11"/>
      <c r="E802" s="122"/>
      <c r="F802" s="24"/>
      <c r="G802" s="54"/>
      <c r="H802" s="44"/>
      <c r="J802" s="187"/>
      <c r="K802" s="186">
        <f t="shared" si="60"/>
        <v>0</v>
      </c>
      <c r="L802" s="166" t="str">
        <f t="shared" si="61"/>
        <v>OK</v>
      </c>
    </row>
    <row r="803" spans="2:12" ht="12" x14ac:dyDescent="0.2">
      <c r="B803" s="12">
        <v>11</v>
      </c>
      <c r="C803" s="28" t="s">
        <v>1986</v>
      </c>
      <c r="D803" s="112"/>
      <c r="E803" s="135"/>
      <c r="F803" s="113"/>
      <c r="G803" s="114"/>
      <c r="H803" s="38">
        <f>SUM(G805:G868)</f>
        <v>3729561</v>
      </c>
      <c r="J803" s="187"/>
      <c r="K803" s="186">
        <f t="shared" si="60"/>
        <v>0</v>
      </c>
      <c r="L803" s="166" t="str">
        <f t="shared" si="61"/>
        <v>OK</v>
      </c>
    </row>
    <row r="804" spans="2:12" ht="12" x14ac:dyDescent="0.2">
      <c r="B804" s="10" t="s">
        <v>758</v>
      </c>
      <c r="C804" s="73" t="s">
        <v>1987</v>
      </c>
      <c r="D804" s="74"/>
      <c r="E804" s="122"/>
      <c r="F804" s="56"/>
      <c r="G804" s="54"/>
      <c r="H804" s="44"/>
      <c r="J804" s="187"/>
      <c r="K804" s="186">
        <f t="shared" si="60"/>
        <v>0</v>
      </c>
      <c r="L804" s="166" t="str">
        <f t="shared" si="61"/>
        <v>OK</v>
      </c>
    </row>
    <row r="805" spans="2:12" ht="12" x14ac:dyDescent="0.2">
      <c r="B805" s="92" t="s">
        <v>759</v>
      </c>
      <c r="C805" s="59" t="s">
        <v>1988</v>
      </c>
      <c r="D805" s="93" t="s">
        <v>2463</v>
      </c>
      <c r="E805" s="122">
        <v>1</v>
      </c>
      <c r="F805" s="94">
        <v>26442</v>
      </c>
      <c r="G805" s="94">
        <f>ROUND(E805*F805,2)</f>
        <v>26442</v>
      </c>
      <c r="H805" s="36"/>
      <c r="J805" s="187">
        <v>24620</v>
      </c>
      <c r="K805" s="186">
        <f t="shared" si="60"/>
        <v>24620</v>
      </c>
      <c r="L805" s="166" t="str">
        <f t="shared" si="61"/>
        <v>OK</v>
      </c>
    </row>
    <row r="806" spans="2:12" ht="22.5" x14ac:dyDescent="0.2">
      <c r="B806" s="92" t="s">
        <v>760</v>
      </c>
      <c r="C806" s="59" t="s">
        <v>1989</v>
      </c>
      <c r="D806" s="93" t="s">
        <v>2463</v>
      </c>
      <c r="E806" s="122">
        <v>1</v>
      </c>
      <c r="F806" s="94">
        <v>34794</v>
      </c>
      <c r="G806" s="94">
        <f>ROUND(E806*F806,2)</f>
        <v>34794</v>
      </c>
      <c r="H806" s="20"/>
      <c r="J806" s="187">
        <v>34446</v>
      </c>
      <c r="K806" s="186">
        <f t="shared" si="60"/>
        <v>34446</v>
      </c>
      <c r="L806" s="166" t="str">
        <f t="shared" si="61"/>
        <v>OK</v>
      </c>
    </row>
    <row r="807" spans="2:12" ht="12" x14ac:dyDescent="0.2">
      <c r="B807" s="92" t="s">
        <v>761</v>
      </c>
      <c r="C807" s="59" t="s">
        <v>1990</v>
      </c>
      <c r="D807" s="93" t="s">
        <v>2463</v>
      </c>
      <c r="E807" s="122">
        <v>1</v>
      </c>
      <c r="F807" s="94">
        <v>97062</v>
      </c>
      <c r="G807" s="94">
        <f>ROUND(E807*F807,2)</f>
        <v>97062</v>
      </c>
      <c r="H807" s="20"/>
      <c r="J807" s="187">
        <v>90374</v>
      </c>
      <c r="K807" s="186">
        <f t="shared" si="60"/>
        <v>90374</v>
      </c>
      <c r="L807" s="166" t="str">
        <f t="shared" si="61"/>
        <v>OK</v>
      </c>
    </row>
    <row r="808" spans="2:12" ht="12" x14ac:dyDescent="0.2">
      <c r="B808" s="92" t="s">
        <v>762</v>
      </c>
      <c r="C808" s="59" t="s">
        <v>1991</v>
      </c>
      <c r="D808" s="89" t="s">
        <v>2522</v>
      </c>
      <c r="E808" s="122">
        <v>1</v>
      </c>
      <c r="F808" s="94">
        <v>10023</v>
      </c>
      <c r="G808" s="94">
        <f>ROUND(E808*F808,2)</f>
        <v>10023</v>
      </c>
      <c r="H808" s="20"/>
      <c r="J808" s="187">
        <v>9332</v>
      </c>
      <c r="K808" s="186">
        <f t="shared" si="60"/>
        <v>9332</v>
      </c>
      <c r="L808" s="166" t="str">
        <f t="shared" si="61"/>
        <v>OK</v>
      </c>
    </row>
    <row r="809" spans="2:12" ht="22.5" x14ac:dyDescent="0.2">
      <c r="B809" s="92" t="s">
        <v>2504</v>
      </c>
      <c r="C809" s="59" t="s">
        <v>2505</v>
      </c>
      <c r="D809" s="93" t="s">
        <v>2463</v>
      </c>
      <c r="E809" s="122">
        <v>1</v>
      </c>
      <c r="F809" s="94">
        <v>35709</v>
      </c>
      <c r="G809" s="94">
        <f>ROUND(E809*F809,2)</f>
        <v>35709</v>
      </c>
      <c r="H809" s="20"/>
      <c r="J809" s="187">
        <v>33249</v>
      </c>
      <c r="K809" s="186">
        <f t="shared" si="60"/>
        <v>33249</v>
      </c>
      <c r="L809" s="166" t="str">
        <f t="shared" si="61"/>
        <v>OK</v>
      </c>
    </row>
    <row r="810" spans="2:12" ht="12" x14ac:dyDescent="0.2">
      <c r="B810" s="105" t="s">
        <v>763</v>
      </c>
      <c r="C810" s="60" t="s">
        <v>1992</v>
      </c>
      <c r="D810" s="86"/>
      <c r="E810" s="122"/>
      <c r="F810" s="94"/>
      <c r="G810" s="94"/>
      <c r="H810" s="20"/>
      <c r="J810" s="187"/>
      <c r="K810" s="186">
        <f t="shared" si="60"/>
        <v>0</v>
      </c>
      <c r="L810" s="166" t="str">
        <f t="shared" si="61"/>
        <v>OK</v>
      </c>
    </row>
    <row r="811" spans="2:12" ht="12" x14ac:dyDescent="0.2">
      <c r="B811" s="92" t="s">
        <v>764</v>
      </c>
      <c r="C811" s="59" t="s">
        <v>1993</v>
      </c>
      <c r="D811" s="89" t="s">
        <v>2522</v>
      </c>
      <c r="E811" s="122">
        <v>1</v>
      </c>
      <c r="F811" s="94">
        <v>59221</v>
      </c>
      <c r="G811" s="94">
        <f t="shared" ref="G811:G853" si="63">ROUND(E811*F811,2)</f>
        <v>59221</v>
      </c>
      <c r="H811" s="20"/>
      <c r="J811" s="187">
        <v>55141</v>
      </c>
      <c r="K811" s="186">
        <f t="shared" si="60"/>
        <v>55141</v>
      </c>
      <c r="L811" s="166" t="str">
        <f t="shared" si="61"/>
        <v>OK</v>
      </c>
    </row>
    <row r="812" spans="2:12" ht="12" x14ac:dyDescent="0.2">
      <c r="B812" s="92" t="s">
        <v>765</v>
      </c>
      <c r="C812" s="59" t="s">
        <v>1994</v>
      </c>
      <c r="D812" s="89" t="s">
        <v>2522</v>
      </c>
      <c r="E812" s="122">
        <v>1</v>
      </c>
      <c r="F812" s="94">
        <v>62825</v>
      </c>
      <c r="G812" s="94">
        <f t="shared" si="63"/>
        <v>62825</v>
      </c>
      <c r="H812" s="20"/>
      <c r="J812" s="187">
        <v>58496</v>
      </c>
      <c r="K812" s="186">
        <f t="shared" si="60"/>
        <v>58496</v>
      </c>
      <c r="L812" s="166" t="str">
        <f t="shared" si="61"/>
        <v>OK</v>
      </c>
    </row>
    <row r="813" spans="2:12" ht="12" x14ac:dyDescent="0.2">
      <c r="B813" s="92" t="s">
        <v>766</v>
      </c>
      <c r="C813" s="59" t="s">
        <v>1995</v>
      </c>
      <c r="D813" s="89" t="s">
        <v>2522</v>
      </c>
      <c r="E813" s="122">
        <v>1</v>
      </c>
      <c r="F813" s="94">
        <v>61592</v>
      </c>
      <c r="G813" s="94">
        <f t="shared" si="63"/>
        <v>61592</v>
      </c>
      <c r="H813" s="20"/>
      <c r="J813" s="187">
        <v>57348</v>
      </c>
      <c r="K813" s="186">
        <f t="shared" si="60"/>
        <v>57348</v>
      </c>
      <c r="L813" s="166" t="str">
        <f t="shared" si="61"/>
        <v>OK</v>
      </c>
    </row>
    <row r="814" spans="2:12" ht="12" x14ac:dyDescent="0.2">
      <c r="B814" s="92" t="s">
        <v>2636</v>
      </c>
      <c r="C814" s="59" t="s">
        <v>1996</v>
      </c>
      <c r="D814" s="93" t="s">
        <v>2463</v>
      </c>
      <c r="E814" s="122">
        <v>1</v>
      </c>
      <c r="F814" s="94">
        <v>116702</v>
      </c>
      <c r="G814" s="94">
        <f t="shared" si="63"/>
        <v>116702</v>
      </c>
      <c r="H814" s="20"/>
      <c r="J814" s="187">
        <v>108661</v>
      </c>
      <c r="K814" s="186">
        <f t="shared" si="60"/>
        <v>108661</v>
      </c>
      <c r="L814" s="166" t="str">
        <f t="shared" si="61"/>
        <v>OK</v>
      </c>
    </row>
    <row r="815" spans="2:12" ht="12" x14ac:dyDescent="0.2">
      <c r="B815" s="92" t="s">
        <v>767</v>
      </c>
      <c r="C815" s="59" t="s">
        <v>1997</v>
      </c>
      <c r="D815" s="93" t="s">
        <v>2463</v>
      </c>
      <c r="E815" s="122">
        <v>1</v>
      </c>
      <c r="F815" s="94">
        <v>119411</v>
      </c>
      <c r="G815" s="94">
        <f t="shared" si="63"/>
        <v>119411</v>
      </c>
      <c r="H815" s="20"/>
      <c r="J815" s="187">
        <v>111184</v>
      </c>
      <c r="K815" s="186">
        <f t="shared" si="60"/>
        <v>111184</v>
      </c>
      <c r="L815" s="166" t="str">
        <f t="shared" si="61"/>
        <v>OK</v>
      </c>
    </row>
    <row r="816" spans="2:12" ht="12" x14ac:dyDescent="0.2">
      <c r="B816" s="92" t="s">
        <v>768</v>
      </c>
      <c r="C816" s="59" t="s">
        <v>1998</v>
      </c>
      <c r="D816" s="93" t="s">
        <v>2463</v>
      </c>
      <c r="E816" s="122">
        <v>1</v>
      </c>
      <c r="F816" s="94">
        <v>111638</v>
      </c>
      <c r="G816" s="94">
        <f t="shared" si="63"/>
        <v>111638</v>
      </c>
      <c r="H816" s="20"/>
      <c r="J816" s="187">
        <v>103946</v>
      </c>
      <c r="K816" s="186">
        <f t="shared" si="60"/>
        <v>103946</v>
      </c>
      <c r="L816" s="166" t="str">
        <f t="shared" si="61"/>
        <v>OK</v>
      </c>
    </row>
    <row r="817" spans="2:12" ht="12" x14ac:dyDescent="0.2">
      <c r="B817" s="92" t="s">
        <v>769</v>
      </c>
      <c r="C817" s="59" t="s">
        <v>1999</v>
      </c>
      <c r="D817" s="93" t="s">
        <v>2463</v>
      </c>
      <c r="E817" s="122">
        <v>1</v>
      </c>
      <c r="F817" s="94">
        <v>107936</v>
      </c>
      <c r="G817" s="94">
        <f t="shared" si="63"/>
        <v>107936</v>
      </c>
      <c r="H817" s="20"/>
      <c r="J817" s="187">
        <v>100499</v>
      </c>
      <c r="K817" s="186">
        <f t="shared" si="60"/>
        <v>100499</v>
      </c>
      <c r="L817" s="166" t="str">
        <f t="shared" si="61"/>
        <v>OK</v>
      </c>
    </row>
    <row r="818" spans="2:12" ht="12" x14ac:dyDescent="0.2">
      <c r="B818" s="92" t="s">
        <v>770</v>
      </c>
      <c r="C818" s="59" t="s">
        <v>2000</v>
      </c>
      <c r="D818" s="93" t="s">
        <v>2463</v>
      </c>
      <c r="E818" s="122">
        <v>1</v>
      </c>
      <c r="F818" s="94">
        <v>106031</v>
      </c>
      <c r="G818" s="94">
        <f t="shared" si="63"/>
        <v>106031</v>
      </c>
      <c r="H818" s="20"/>
      <c r="J818" s="187">
        <v>98725</v>
      </c>
      <c r="K818" s="186">
        <f t="shared" si="60"/>
        <v>98725</v>
      </c>
      <c r="L818" s="166" t="str">
        <f t="shared" si="61"/>
        <v>OK</v>
      </c>
    </row>
    <row r="819" spans="2:12" ht="12" x14ac:dyDescent="0.2">
      <c r="B819" s="92" t="s">
        <v>771</v>
      </c>
      <c r="C819" s="59" t="s">
        <v>2001</v>
      </c>
      <c r="D819" s="93" t="s">
        <v>2463</v>
      </c>
      <c r="E819" s="122">
        <v>1</v>
      </c>
      <c r="F819" s="94">
        <v>105168</v>
      </c>
      <c r="G819" s="94">
        <f t="shared" si="63"/>
        <v>105168</v>
      </c>
      <c r="H819" s="20"/>
      <c r="J819" s="187">
        <v>97922</v>
      </c>
      <c r="K819" s="186">
        <f t="shared" si="60"/>
        <v>97922</v>
      </c>
      <c r="L819" s="166" t="str">
        <f t="shared" si="61"/>
        <v>OK</v>
      </c>
    </row>
    <row r="820" spans="2:12" ht="12" x14ac:dyDescent="0.2">
      <c r="B820" s="92" t="s">
        <v>772</v>
      </c>
      <c r="C820" s="59" t="s">
        <v>2002</v>
      </c>
      <c r="D820" s="93" t="s">
        <v>2463</v>
      </c>
      <c r="E820" s="122">
        <v>1</v>
      </c>
      <c r="F820" s="94">
        <v>191393</v>
      </c>
      <c r="G820" s="94">
        <f t="shared" si="63"/>
        <v>191393</v>
      </c>
      <c r="H820" s="20"/>
      <c r="J820" s="187">
        <v>178206</v>
      </c>
      <c r="K820" s="186">
        <f t="shared" si="60"/>
        <v>178206</v>
      </c>
      <c r="L820" s="166" t="str">
        <f t="shared" si="61"/>
        <v>OK</v>
      </c>
    </row>
    <row r="821" spans="2:12" ht="12" x14ac:dyDescent="0.2">
      <c r="B821" s="92" t="s">
        <v>773</v>
      </c>
      <c r="C821" s="59" t="s">
        <v>2003</v>
      </c>
      <c r="D821" s="93" t="s">
        <v>2463</v>
      </c>
      <c r="E821" s="122">
        <v>1</v>
      </c>
      <c r="F821" s="94">
        <v>75398</v>
      </c>
      <c r="G821" s="94">
        <f t="shared" si="63"/>
        <v>75398</v>
      </c>
      <c r="H821" s="20"/>
      <c r="J821" s="187">
        <v>70203</v>
      </c>
      <c r="K821" s="186">
        <f t="shared" si="60"/>
        <v>70203</v>
      </c>
      <c r="L821" s="166" t="str">
        <f t="shared" si="61"/>
        <v>OK</v>
      </c>
    </row>
    <row r="822" spans="2:12" ht="12" x14ac:dyDescent="0.2">
      <c r="B822" s="92" t="s">
        <v>774</v>
      </c>
      <c r="C822" s="59" t="s">
        <v>2004</v>
      </c>
      <c r="D822" s="93" t="s">
        <v>2463</v>
      </c>
      <c r="E822" s="122">
        <v>1</v>
      </c>
      <c r="F822" s="94">
        <v>73138</v>
      </c>
      <c r="G822" s="94">
        <f t="shared" si="63"/>
        <v>73138</v>
      </c>
      <c r="H822" s="20"/>
      <c r="J822" s="187">
        <v>68099</v>
      </c>
      <c r="K822" s="186">
        <f t="shared" si="60"/>
        <v>68099</v>
      </c>
      <c r="L822" s="166" t="str">
        <f t="shared" si="61"/>
        <v>OK</v>
      </c>
    </row>
    <row r="823" spans="2:12" ht="12" x14ac:dyDescent="0.2">
      <c r="B823" s="92" t="s">
        <v>775</v>
      </c>
      <c r="C823" s="59" t="s">
        <v>2005</v>
      </c>
      <c r="D823" s="93" t="s">
        <v>2463</v>
      </c>
      <c r="E823" s="122">
        <v>1</v>
      </c>
      <c r="F823" s="94">
        <v>69721</v>
      </c>
      <c r="G823" s="94">
        <f t="shared" si="63"/>
        <v>69721</v>
      </c>
      <c r="H823" s="20"/>
      <c r="J823" s="187">
        <v>64917</v>
      </c>
      <c r="K823" s="186">
        <f t="shared" si="60"/>
        <v>64917</v>
      </c>
      <c r="L823" s="166" t="str">
        <f t="shared" si="61"/>
        <v>OK</v>
      </c>
    </row>
    <row r="824" spans="2:12" ht="12" x14ac:dyDescent="0.2">
      <c r="B824" s="92" t="s">
        <v>776</v>
      </c>
      <c r="C824" s="59" t="s">
        <v>2006</v>
      </c>
      <c r="D824" s="93" t="s">
        <v>2463</v>
      </c>
      <c r="E824" s="122">
        <v>1</v>
      </c>
      <c r="F824" s="94">
        <v>74057</v>
      </c>
      <c r="G824" s="94">
        <f t="shared" si="63"/>
        <v>74057</v>
      </c>
      <c r="H824" s="20"/>
      <c r="J824" s="187">
        <v>68954</v>
      </c>
      <c r="K824" s="186">
        <f t="shared" si="60"/>
        <v>68954</v>
      </c>
      <c r="L824" s="166" t="str">
        <f t="shared" si="61"/>
        <v>OK</v>
      </c>
    </row>
    <row r="825" spans="2:12" ht="12" x14ac:dyDescent="0.2">
      <c r="B825" s="92" t="s">
        <v>777</v>
      </c>
      <c r="C825" s="59" t="s">
        <v>2007</v>
      </c>
      <c r="D825" s="93" t="s">
        <v>2463</v>
      </c>
      <c r="E825" s="122">
        <v>1</v>
      </c>
      <c r="F825" s="94">
        <v>71663</v>
      </c>
      <c r="G825" s="94">
        <f t="shared" si="63"/>
        <v>71663</v>
      </c>
      <c r="H825" s="20"/>
      <c r="J825" s="187">
        <v>66725</v>
      </c>
      <c r="K825" s="186">
        <f t="shared" si="60"/>
        <v>66725</v>
      </c>
      <c r="L825" s="166" t="str">
        <f t="shared" si="61"/>
        <v>OK</v>
      </c>
    </row>
    <row r="826" spans="2:12" ht="12" x14ac:dyDescent="0.2">
      <c r="B826" s="92" t="s">
        <v>778</v>
      </c>
      <c r="C826" s="59" t="s">
        <v>2008</v>
      </c>
      <c r="D826" s="93" t="s">
        <v>2463</v>
      </c>
      <c r="E826" s="122">
        <v>1</v>
      </c>
      <c r="F826" s="94">
        <v>70001</v>
      </c>
      <c r="G826" s="94">
        <f t="shared" si="63"/>
        <v>70001</v>
      </c>
      <c r="H826" s="20"/>
      <c r="J826" s="187">
        <v>65178</v>
      </c>
      <c r="K826" s="186">
        <f t="shared" si="60"/>
        <v>65178</v>
      </c>
      <c r="L826" s="166" t="str">
        <f t="shared" si="61"/>
        <v>OK</v>
      </c>
    </row>
    <row r="827" spans="2:12" ht="12" x14ac:dyDescent="0.2">
      <c r="B827" s="92" t="s">
        <v>779</v>
      </c>
      <c r="C827" s="59" t="s">
        <v>2009</v>
      </c>
      <c r="D827" s="93" t="s">
        <v>2463</v>
      </c>
      <c r="E827" s="122">
        <v>1</v>
      </c>
      <c r="F827" s="94">
        <v>60756</v>
      </c>
      <c r="G827" s="94">
        <f t="shared" si="63"/>
        <v>60756</v>
      </c>
      <c r="H827" s="20"/>
      <c r="J827" s="187">
        <v>56570</v>
      </c>
      <c r="K827" s="186">
        <f t="shared" si="60"/>
        <v>56570</v>
      </c>
      <c r="L827" s="166" t="str">
        <f t="shared" si="61"/>
        <v>OK</v>
      </c>
    </row>
    <row r="828" spans="2:12" ht="12" x14ac:dyDescent="0.2">
      <c r="B828" s="92" t="s">
        <v>780</v>
      </c>
      <c r="C828" s="59" t="s">
        <v>2010</v>
      </c>
      <c r="D828" s="93" t="s">
        <v>2463</v>
      </c>
      <c r="E828" s="122">
        <v>1</v>
      </c>
      <c r="F828" s="94">
        <v>60191</v>
      </c>
      <c r="G828" s="94">
        <f t="shared" si="63"/>
        <v>60191</v>
      </c>
      <c r="H828" s="20"/>
      <c r="J828" s="187">
        <v>56044</v>
      </c>
      <c r="K828" s="186">
        <f t="shared" si="60"/>
        <v>56044</v>
      </c>
      <c r="L828" s="166" t="str">
        <f t="shared" si="61"/>
        <v>OK</v>
      </c>
    </row>
    <row r="829" spans="2:12" ht="135" x14ac:dyDescent="0.2">
      <c r="B829" s="92" t="s">
        <v>781</v>
      </c>
      <c r="C829" s="22" t="s">
        <v>2476</v>
      </c>
      <c r="D829" s="93" t="s">
        <v>2463</v>
      </c>
      <c r="E829" s="122">
        <v>1</v>
      </c>
      <c r="F829" s="94">
        <v>145305</v>
      </c>
      <c r="G829" s="94">
        <f t="shared" si="63"/>
        <v>145305</v>
      </c>
      <c r="H829" s="20"/>
      <c r="J829" s="187">
        <v>143852</v>
      </c>
      <c r="K829" s="186">
        <f t="shared" si="60"/>
        <v>143852</v>
      </c>
      <c r="L829" s="166" t="str">
        <f t="shared" si="61"/>
        <v>OK</v>
      </c>
    </row>
    <row r="830" spans="2:12" ht="12" x14ac:dyDescent="0.2">
      <c r="B830" s="92" t="s">
        <v>782</v>
      </c>
      <c r="C830" s="22" t="s">
        <v>2011</v>
      </c>
      <c r="D830" s="93" t="s">
        <v>2463</v>
      </c>
      <c r="E830" s="122">
        <v>1</v>
      </c>
      <c r="F830" s="94">
        <v>38820</v>
      </c>
      <c r="G830" s="94">
        <f t="shared" si="63"/>
        <v>38820</v>
      </c>
      <c r="H830" s="20"/>
      <c r="J830" s="187">
        <v>36145</v>
      </c>
      <c r="K830" s="186">
        <f t="shared" si="60"/>
        <v>36145</v>
      </c>
      <c r="L830" s="166" t="str">
        <f t="shared" si="61"/>
        <v>OK</v>
      </c>
    </row>
    <row r="831" spans="2:12" ht="12" x14ac:dyDescent="0.2">
      <c r="B831" s="92" t="s">
        <v>783</v>
      </c>
      <c r="C831" s="22" t="s">
        <v>2012</v>
      </c>
      <c r="D831" s="93" t="s">
        <v>2463</v>
      </c>
      <c r="E831" s="122">
        <v>1</v>
      </c>
      <c r="F831" s="94">
        <v>32691</v>
      </c>
      <c r="G831" s="94">
        <f t="shared" si="63"/>
        <v>32691</v>
      </c>
      <c r="H831" s="20"/>
      <c r="J831" s="187">
        <v>30439</v>
      </c>
      <c r="K831" s="186">
        <f t="shared" si="60"/>
        <v>30439</v>
      </c>
      <c r="L831" s="166" t="str">
        <f t="shared" si="61"/>
        <v>OK</v>
      </c>
    </row>
    <row r="832" spans="2:12" ht="12" x14ac:dyDescent="0.2">
      <c r="B832" s="92" t="s">
        <v>784</v>
      </c>
      <c r="C832" s="22" t="s">
        <v>2477</v>
      </c>
      <c r="D832" s="93" t="s">
        <v>2463</v>
      </c>
      <c r="E832" s="122">
        <v>1</v>
      </c>
      <c r="F832" s="94">
        <v>12562</v>
      </c>
      <c r="G832" s="94">
        <f t="shared" si="63"/>
        <v>12562</v>
      </c>
      <c r="H832" s="20"/>
      <c r="J832" s="187">
        <v>11696</v>
      </c>
      <c r="K832" s="186">
        <f t="shared" si="60"/>
        <v>11696</v>
      </c>
      <c r="L832" s="166" t="str">
        <f t="shared" si="61"/>
        <v>OK</v>
      </c>
    </row>
    <row r="833" spans="2:12" ht="22.5" x14ac:dyDescent="0.2">
      <c r="B833" s="92" t="s">
        <v>785</v>
      </c>
      <c r="C833" s="22" t="s">
        <v>2013</v>
      </c>
      <c r="D833" s="93" t="s">
        <v>2463</v>
      </c>
      <c r="E833" s="122">
        <v>1</v>
      </c>
      <c r="F833" s="94">
        <v>92779</v>
      </c>
      <c r="G833" s="94">
        <f t="shared" si="63"/>
        <v>92779</v>
      </c>
      <c r="H833" s="20"/>
      <c r="J833" s="187">
        <v>91851</v>
      </c>
      <c r="K833" s="186">
        <f t="shared" si="60"/>
        <v>91851</v>
      </c>
      <c r="L833" s="166" t="str">
        <f t="shared" si="61"/>
        <v>OK</v>
      </c>
    </row>
    <row r="834" spans="2:12" ht="12" x14ac:dyDescent="0.2">
      <c r="B834" s="92" t="s">
        <v>786</v>
      </c>
      <c r="C834" s="22" t="s">
        <v>2478</v>
      </c>
      <c r="D834" s="93" t="s">
        <v>2463</v>
      </c>
      <c r="E834" s="122">
        <v>1</v>
      </c>
      <c r="F834" s="94">
        <v>10427</v>
      </c>
      <c r="G834" s="94">
        <f t="shared" si="63"/>
        <v>10427</v>
      </c>
      <c r="H834" s="20"/>
      <c r="J834" s="187">
        <v>9709</v>
      </c>
      <c r="K834" s="186">
        <f t="shared" si="60"/>
        <v>9709</v>
      </c>
      <c r="L834" s="166" t="str">
        <f t="shared" si="61"/>
        <v>OK</v>
      </c>
    </row>
    <row r="835" spans="2:12" ht="12" x14ac:dyDescent="0.2">
      <c r="B835" s="92" t="s">
        <v>787</v>
      </c>
      <c r="C835" s="22" t="s">
        <v>2479</v>
      </c>
      <c r="D835" s="93" t="s">
        <v>2463</v>
      </c>
      <c r="E835" s="122">
        <v>1</v>
      </c>
      <c r="F835" s="94">
        <v>9663</v>
      </c>
      <c r="G835" s="94">
        <f t="shared" si="63"/>
        <v>9663</v>
      </c>
      <c r="H835" s="20"/>
      <c r="J835" s="187">
        <v>8997</v>
      </c>
      <c r="K835" s="186">
        <f t="shared" si="60"/>
        <v>8997</v>
      </c>
      <c r="L835" s="166" t="str">
        <f t="shared" si="61"/>
        <v>OK</v>
      </c>
    </row>
    <row r="836" spans="2:12" ht="12" x14ac:dyDescent="0.2">
      <c r="B836" s="92" t="s">
        <v>788</v>
      </c>
      <c r="C836" s="22" t="s">
        <v>2014</v>
      </c>
      <c r="D836" s="93" t="s">
        <v>2463</v>
      </c>
      <c r="E836" s="122">
        <v>1</v>
      </c>
      <c r="F836" s="94">
        <v>20862</v>
      </c>
      <c r="G836" s="94">
        <f t="shared" si="63"/>
        <v>20862</v>
      </c>
      <c r="H836" s="20"/>
      <c r="J836" s="187">
        <v>19425</v>
      </c>
      <c r="K836" s="186">
        <f t="shared" si="60"/>
        <v>19425</v>
      </c>
      <c r="L836" s="166" t="str">
        <f t="shared" si="61"/>
        <v>OK</v>
      </c>
    </row>
    <row r="837" spans="2:12" ht="12" x14ac:dyDescent="0.2">
      <c r="B837" s="92" t="s">
        <v>789</v>
      </c>
      <c r="C837" s="22" t="s">
        <v>2015</v>
      </c>
      <c r="D837" s="93" t="s">
        <v>2463</v>
      </c>
      <c r="E837" s="122">
        <v>1</v>
      </c>
      <c r="F837" s="94">
        <v>44513</v>
      </c>
      <c r="G837" s="94">
        <f t="shared" si="63"/>
        <v>44513</v>
      </c>
      <c r="H837" s="20"/>
      <c r="J837" s="187">
        <v>41446</v>
      </c>
      <c r="K837" s="186">
        <f t="shared" si="60"/>
        <v>41446</v>
      </c>
      <c r="L837" s="166" t="str">
        <f t="shared" si="61"/>
        <v>OK</v>
      </c>
    </row>
    <row r="838" spans="2:12" ht="12" x14ac:dyDescent="0.2">
      <c r="B838" s="92" t="s">
        <v>790</v>
      </c>
      <c r="C838" s="22" t="s">
        <v>2481</v>
      </c>
      <c r="D838" s="89" t="s">
        <v>2522</v>
      </c>
      <c r="E838" s="122">
        <v>1</v>
      </c>
      <c r="F838" s="94">
        <v>16506</v>
      </c>
      <c r="G838" s="94">
        <f t="shared" si="63"/>
        <v>16506</v>
      </c>
      <c r="H838" s="20"/>
      <c r="J838" s="187">
        <v>15369</v>
      </c>
      <c r="K838" s="186">
        <f t="shared" si="60"/>
        <v>15369</v>
      </c>
      <c r="L838" s="166" t="str">
        <f t="shared" si="61"/>
        <v>OK</v>
      </c>
    </row>
    <row r="839" spans="2:12" ht="22.5" x14ac:dyDescent="0.2">
      <c r="B839" s="92" t="s">
        <v>791</v>
      </c>
      <c r="C839" s="22" t="s">
        <v>2480</v>
      </c>
      <c r="D839" s="93" t="s">
        <v>2466</v>
      </c>
      <c r="E839" s="122">
        <v>1</v>
      </c>
      <c r="F839" s="94">
        <v>1533</v>
      </c>
      <c r="G839" s="94">
        <f t="shared" si="63"/>
        <v>1533</v>
      </c>
      <c r="H839" s="20"/>
      <c r="J839" s="187">
        <v>1427</v>
      </c>
      <c r="K839" s="186">
        <f t="shared" si="60"/>
        <v>1427</v>
      </c>
      <c r="L839" s="166" t="str">
        <f t="shared" si="61"/>
        <v>OK</v>
      </c>
    </row>
    <row r="840" spans="2:12" ht="12" x14ac:dyDescent="0.2">
      <c r="B840" s="92" t="s">
        <v>792</v>
      </c>
      <c r="C840" s="59" t="s">
        <v>2016</v>
      </c>
      <c r="D840" s="93" t="s">
        <v>2463</v>
      </c>
      <c r="E840" s="122">
        <v>1</v>
      </c>
      <c r="F840" s="94">
        <v>27363</v>
      </c>
      <c r="G840" s="94">
        <f t="shared" si="63"/>
        <v>27363</v>
      </c>
      <c r="H840" s="20"/>
      <c r="J840" s="187">
        <v>25478</v>
      </c>
      <c r="K840" s="186">
        <f t="shared" si="60"/>
        <v>25478</v>
      </c>
      <c r="L840" s="166" t="str">
        <f t="shared" si="61"/>
        <v>OK</v>
      </c>
    </row>
    <row r="841" spans="2:12" ht="12" x14ac:dyDescent="0.2">
      <c r="B841" s="92" t="s">
        <v>793</v>
      </c>
      <c r="C841" s="59" t="s">
        <v>2017</v>
      </c>
      <c r="D841" s="93" t="s">
        <v>2463</v>
      </c>
      <c r="E841" s="122">
        <v>1</v>
      </c>
      <c r="F841" s="94">
        <v>59150</v>
      </c>
      <c r="G841" s="94">
        <f t="shared" si="63"/>
        <v>59150</v>
      </c>
      <c r="H841" s="20"/>
      <c r="J841" s="187">
        <v>55075</v>
      </c>
      <c r="K841" s="186">
        <f t="shared" si="60"/>
        <v>55075</v>
      </c>
      <c r="L841" s="166" t="str">
        <f t="shared" si="61"/>
        <v>OK</v>
      </c>
    </row>
    <row r="842" spans="2:12" ht="12" x14ac:dyDescent="0.2">
      <c r="B842" s="92" t="s">
        <v>794</v>
      </c>
      <c r="C842" s="59" t="s">
        <v>2018</v>
      </c>
      <c r="D842" s="93" t="s">
        <v>2463</v>
      </c>
      <c r="E842" s="122">
        <v>1</v>
      </c>
      <c r="F842" s="94">
        <v>64111</v>
      </c>
      <c r="G842" s="94">
        <f t="shared" si="63"/>
        <v>64111</v>
      </c>
      <c r="H842" s="20"/>
      <c r="J842" s="187">
        <v>59694</v>
      </c>
      <c r="K842" s="186">
        <f t="shared" si="60"/>
        <v>59694</v>
      </c>
      <c r="L842" s="166" t="str">
        <f t="shared" si="61"/>
        <v>OK</v>
      </c>
    </row>
    <row r="843" spans="2:12" ht="12" x14ac:dyDescent="0.2">
      <c r="B843" s="92" t="s">
        <v>795</v>
      </c>
      <c r="C843" s="59" t="s">
        <v>2019</v>
      </c>
      <c r="D843" s="93" t="s">
        <v>2463</v>
      </c>
      <c r="E843" s="122">
        <v>1</v>
      </c>
      <c r="F843" s="94">
        <v>47976</v>
      </c>
      <c r="G843" s="94">
        <f t="shared" si="63"/>
        <v>47976</v>
      </c>
      <c r="H843" s="20"/>
      <c r="J843" s="187">
        <v>44670</v>
      </c>
      <c r="K843" s="186">
        <f t="shared" si="60"/>
        <v>44670</v>
      </c>
      <c r="L843" s="166" t="str">
        <f t="shared" si="61"/>
        <v>OK</v>
      </c>
    </row>
    <row r="844" spans="2:12" ht="12" x14ac:dyDescent="0.2">
      <c r="B844" s="92" t="s">
        <v>796</v>
      </c>
      <c r="C844" s="59" t="s">
        <v>2020</v>
      </c>
      <c r="D844" s="93" t="s">
        <v>2463</v>
      </c>
      <c r="E844" s="122">
        <v>1</v>
      </c>
      <c r="F844" s="94">
        <v>47467</v>
      </c>
      <c r="G844" s="94">
        <f t="shared" si="63"/>
        <v>47467</v>
      </c>
      <c r="H844" s="20"/>
      <c r="J844" s="187">
        <v>44197</v>
      </c>
      <c r="K844" s="186">
        <f t="shared" si="60"/>
        <v>44197</v>
      </c>
      <c r="L844" s="166" t="str">
        <f t="shared" si="61"/>
        <v>OK</v>
      </c>
    </row>
    <row r="845" spans="2:12" ht="12" x14ac:dyDescent="0.2">
      <c r="B845" s="92" t="s">
        <v>797</v>
      </c>
      <c r="C845" s="59" t="s">
        <v>2021</v>
      </c>
      <c r="D845" s="93" t="s">
        <v>2463</v>
      </c>
      <c r="E845" s="122">
        <v>1</v>
      </c>
      <c r="F845" s="94">
        <v>47239</v>
      </c>
      <c r="G845" s="94">
        <f t="shared" si="63"/>
        <v>47239</v>
      </c>
      <c r="H845" s="20"/>
      <c r="J845" s="187">
        <v>46767</v>
      </c>
      <c r="K845" s="186">
        <f t="shared" si="60"/>
        <v>46767</v>
      </c>
      <c r="L845" s="166" t="str">
        <f t="shared" si="61"/>
        <v>OK</v>
      </c>
    </row>
    <row r="846" spans="2:12" ht="22.5" x14ac:dyDescent="0.2">
      <c r="B846" s="92" t="s">
        <v>798</v>
      </c>
      <c r="C846" s="59" t="s">
        <v>2022</v>
      </c>
      <c r="D846" s="93" t="s">
        <v>2463</v>
      </c>
      <c r="E846" s="122">
        <v>1</v>
      </c>
      <c r="F846" s="94">
        <v>232358</v>
      </c>
      <c r="G846" s="94">
        <f t="shared" si="63"/>
        <v>232358</v>
      </c>
      <c r="H846" s="20"/>
      <c r="J846" s="187">
        <v>216349</v>
      </c>
      <c r="K846" s="186">
        <f t="shared" ref="K846:K909" si="64">ROUND($E846*J846,0)</f>
        <v>216349</v>
      </c>
      <c r="L846" s="166" t="str">
        <f t="shared" ref="L846:L909" si="65">IF(AND(J846&gt;=$F846*0.9,J846&lt;=$F846),"OK","ERROR Vr")</f>
        <v>OK</v>
      </c>
    </row>
    <row r="847" spans="2:12" ht="12" x14ac:dyDescent="0.2">
      <c r="B847" s="92" t="s">
        <v>799</v>
      </c>
      <c r="C847" s="59" t="s">
        <v>2023</v>
      </c>
      <c r="D847" s="93" t="s">
        <v>1227</v>
      </c>
      <c r="E847" s="122">
        <v>1</v>
      </c>
      <c r="F847" s="94">
        <v>52095</v>
      </c>
      <c r="G847" s="94">
        <f t="shared" si="63"/>
        <v>52095</v>
      </c>
      <c r="H847" s="20"/>
      <c r="J847" s="187">
        <v>48506</v>
      </c>
      <c r="K847" s="186">
        <f t="shared" si="64"/>
        <v>48506</v>
      </c>
      <c r="L847" s="166" t="str">
        <f t="shared" si="65"/>
        <v>OK</v>
      </c>
    </row>
    <row r="848" spans="2:12" ht="12" x14ac:dyDescent="0.2">
      <c r="B848" s="92" t="s">
        <v>800</v>
      </c>
      <c r="C848" s="59" t="s">
        <v>2024</v>
      </c>
      <c r="D848" s="93" t="s">
        <v>1227</v>
      </c>
      <c r="E848" s="122">
        <v>1</v>
      </c>
      <c r="F848" s="94">
        <v>50508</v>
      </c>
      <c r="G848" s="94">
        <f t="shared" si="63"/>
        <v>50508</v>
      </c>
      <c r="H848" s="20"/>
      <c r="J848" s="187">
        <v>47028</v>
      </c>
      <c r="K848" s="186">
        <f t="shared" si="64"/>
        <v>47028</v>
      </c>
      <c r="L848" s="166" t="str">
        <f t="shared" si="65"/>
        <v>OK</v>
      </c>
    </row>
    <row r="849" spans="2:12" ht="22.5" x14ac:dyDescent="0.2">
      <c r="B849" s="92" t="s">
        <v>801</v>
      </c>
      <c r="C849" s="59" t="s">
        <v>2025</v>
      </c>
      <c r="D849" s="93" t="s">
        <v>2466</v>
      </c>
      <c r="E849" s="122">
        <v>1</v>
      </c>
      <c r="F849" s="94">
        <v>9650</v>
      </c>
      <c r="G849" s="94">
        <f t="shared" si="63"/>
        <v>9650</v>
      </c>
      <c r="H849" s="20"/>
      <c r="J849" s="187">
        <v>9554</v>
      </c>
      <c r="K849" s="186">
        <f t="shared" si="64"/>
        <v>9554</v>
      </c>
      <c r="L849" s="166" t="str">
        <f t="shared" si="65"/>
        <v>OK</v>
      </c>
    </row>
    <row r="850" spans="2:12" ht="12" x14ac:dyDescent="0.2">
      <c r="B850" s="92" t="s">
        <v>802</v>
      </c>
      <c r="C850" s="59" t="s">
        <v>2026</v>
      </c>
      <c r="D850" s="93" t="s">
        <v>1227</v>
      </c>
      <c r="E850" s="122">
        <v>1</v>
      </c>
      <c r="F850" s="94">
        <v>64398</v>
      </c>
      <c r="G850" s="94">
        <f t="shared" si="63"/>
        <v>64398</v>
      </c>
      <c r="H850" s="20"/>
      <c r="J850" s="187">
        <v>59961</v>
      </c>
      <c r="K850" s="186">
        <f t="shared" si="64"/>
        <v>59961</v>
      </c>
      <c r="L850" s="166" t="str">
        <f t="shared" si="65"/>
        <v>OK</v>
      </c>
    </row>
    <row r="851" spans="2:12" ht="22.5" x14ac:dyDescent="0.2">
      <c r="B851" s="92" t="s">
        <v>803</v>
      </c>
      <c r="C851" s="59" t="s">
        <v>2027</v>
      </c>
      <c r="D851" s="93" t="s">
        <v>2463</v>
      </c>
      <c r="E851" s="122">
        <v>1</v>
      </c>
      <c r="F851" s="94">
        <v>58688</v>
      </c>
      <c r="G851" s="94">
        <f t="shared" si="63"/>
        <v>58688</v>
      </c>
      <c r="H851" s="20"/>
      <c r="J851" s="187">
        <v>54644</v>
      </c>
      <c r="K851" s="186">
        <f t="shared" si="64"/>
        <v>54644</v>
      </c>
      <c r="L851" s="166" t="str">
        <f t="shared" si="65"/>
        <v>OK</v>
      </c>
    </row>
    <row r="852" spans="2:12" ht="45" x14ac:dyDescent="0.2">
      <c r="B852" s="92" t="s">
        <v>804</v>
      </c>
      <c r="C852" s="75" t="s">
        <v>2028</v>
      </c>
      <c r="D852" s="93" t="s">
        <v>2463</v>
      </c>
      <c r="E852" s="122">
        <v>1</v>
      </c>
      <c r="F852" s="94">
        <v>209045</v>
      </c>
      <c r="G852" s="94">
        <f t="shared" si="63"/>
        <v>209045</v>
      </c>
      <c r="H852" s="20"/>
      <c r="J852" s="187">
        <v>194642</v>
      </c>
      <c r="K852" s="186">
        <f t="shared" si="64"/>
        <v>194642</v>
      </c>
      <c r="L852" s="166" t="str">
        <f t="shared" si="65"/>
        <v>OK</v>
      </c>
    </row>
    <row r="853" spans="2:12" ht="22.5" x14ac:dyDescent="0.2">
      <c r="B853" s="92" t="s">
        <v>2637</v>
      </c>
      <c r="C853" s="75" t="s">
        <v>2482</v>
      </c>
      <c r="D853" s="93" t="s">
        <v>2463</v>
      </c>
      <c r="E853" s="122">
        <v>1</v>
      </c>
      <c r="F853" s="94">
        <v>59449</v>
      </c>
      <c r="G853" s="94">
        <f t="shared" si="63"/>
        <v>59449</v>
      </c>
      <c r="H853" s="20"/>
      <c r="J853" s="187">
        <v>55353</v>
      </c>
      <c r="K853" s="186">
        <f t="shared" si="64"/>
        <v>55353</v>
      </c>
      <c r="L853" s="166" t="str">
        <f t="shared" si="65"/>
        <v>OK</v>
      </c>
    </row>
    <row r="854" spans="2:12" ht="12" x14ac:dyDescent="0.2">
      <c r="B854" s="105" t="s">
        <v>805</v>
      </c>
      <c r="C854" s="60" t="s">
        <v>2029</v>
      </c>
      <c r="D854" s="86"/>
      <c r="E854" s="122"/>
      <c r="F854" s="94"/>
      <c r="G854" s="94"/>
      <c r="H854" s="20"/>
      <c r="J854" s="187"/>
      <c r="K854" s="186">
        <f t="shared" si="64"/>
        <v>0</v>
      </c>
      <c r="L854" s="166" t="str">
        <f t="shared" si="65"/>
        <v>OK</v>
      </c>
    </row>
    <row r="855" spans="2:12" ht="12" x14ac:dyDescent="0.2">
      <c r="B855" s="92" t="s">
        <v>806</v>
      </c>
      <c r="C855" s="59" t="s">
        <v>2030</v>
      </c>
      <c r="D855" s="89" t="s">
        <v>2522</v>
      </c>
      <c r="E855" s="122">
        <v>1</v>
      </c>
      <c r="F855" s="94">
        <v>36600</v>
      </c>
      <c r="G855" s="94">
        <f t="shared" ref="G855:G868" si="66">ROUND(E855*F855,2)</f>
        <v>36600</v>
      </c>
      <c r="H855" s="20"/>
      <c r="J855" s="187">
        <v>36234</v>
      </c>
      <c r="K855" s="186">
        <f t="shared" si="64"/>
        <v>36234</v>
      </c>
      <c r="L855" s="166" t="str">
        <f t="shared" si="65"/>
        <v>OK</v>
      </c>
    </row>
    <row r="856" spans="2:12" ht="12" x14ac:dyDescent="0.2">
      <c r="B856" s="92" t="s">
        <v>807</v>
      </c>
      <c r="C856" s="59" t="s">
        <v>2031</v>
      </c>
      <c r="D856" s="89" t="s">
        <v>2522</v>
      </c>
      <c r="E856" s="122">
        <v>1</v>
      </c>
      <c r="F856" s="94">
        <v>12314</v>
      </c>
      <c r="G856" s="94">
        <f t="shared" si="66"/>
        <v>12314</v>
      </c>
      <c r="H856" s="20"/>
      <c r="J856" s="187">
        <v>12191</v>
      </c>
      <c r="K856" s="186">
        <f t="shared" si="64"/>
        <v>12191</v>
      </c>
      <c r="L856" s="166" t="str">
        <f t="shared" si="65"/>
        <v>OK</v>
      </c>
    </row>
    <row r="857" spans="2:12" ht="12" x14ac:dyDescent="0.2">
      <c r="B857" s="92" t="s">
        <v>808</v>
      </c>
      <c r="C857" s="59" t="s">
        <v>2032</v>
      </c>
      <c r="D857" s="89" t="s">
        <v>2522</v>
      </c>
      <c r="E857" s="122">
        <v>1</v>
      </c>
      <c r="F857" s="94">
        <v>13546</v>
      </c>
      <c r="G857" s="94">
        <f t="shared" si="66"/>
        <v>13546</v>
      </c>
      <c r="H857" s="20"/>
      <c r="J857" s="187">
        <v>12613</v>
      </c>
      <c r="K857" s="186">
        <f t="shared" si="64"/>
        <v>12613</v>
      </c>
      <c r="L857" s="166" t="str">
        <f t="shared" si="65"/>
        <v>OK</v>
      </c>
    </row>
    <row r="858" spans="2:12" ht="12" x14ac:dyDescent="0.2">
      <c r="B858" s="92" t="s">
        <v>809</v>
      </c>
      <c r="C858" s="59" t="s">
        <v>2033</v>
      </c>
      <c r="D858" s="89" t="s">
        <v>2522</v>
      </c>
      <c r="E858" s="122">
        <v>1</v>
      </c>
      <c r="F858" s="94">
        <v>39960</v>
      </c>
      <c r="G858" s="94">
        <f t="shared" si="66"/>
        <v>39960</v>
      </c>
      <c r="H858" s="20"/>
      <c r="J858" s="187">
        <v>39560</v>
      </c>
      <c r="K858" s="186">
        <f t="shared" si="64"/>
        <v>39560</v>
      </c>
      <c r="L858" s="166" t="str">
        <f t="shared" si="65"/>
        <v>OK</v>
      </c>
    </row>
    <row r="859" spans="2:12" ht="12" x14ac:dyDescent="0.2">
      <c r="B859" s="92" t="s">
        <v>810</v>
      </c>
      <c r="C859" s="59" t="s">
        <v>2034</v>
      </c>
      <c r="D859" s="89" t="s">
        <v>2522</v>
      </c>
      <c r="E859" s="122">
        <v>1</v>
      </c>
      <c r="F859" s="94">
        <v>59066</v>
      </c>
      <c r="G859" s="94">
        <f t="shared" si="66"/>
        <v>59066</v>
      </c>
      <c r="H859" s="20"/>
      <c r="J859" s="187">
        <v>58475</v>
      </c>
      <c r="K859" s="186">
        <f t="shared" si="64"/>
        <v>58475</v>
      </c>
      <c r="L859" s="166" t="str">
        <f t="shared" si="65"/>
        <v>OK</v>
      </c>
    </row>
    <row r="860" spans="2:12" ht="12" x14ac:dyDescent="0.2">
      <c r="B860" s="92" t="s">
        <v>811</v>
      </c>
      <c r="C860" s="59" t="s">
        <v>2035</v>
      </c>
      <c r="D860" s="89" t="s">
        <v>2522</v>
      </c>
      <c r="E860" s="122">
        <v>1</v>
      </c>
      <c r="F860" s="94">
        <v>48708</v>
      </c>
      <c r="G860" s="94">
        <f t="shared" si="66"/>
        <v>48708</v>
      </c>
      <c r="H860" s="20"/>
      <c r="J860" s="187">
        <v>48221</v>
      </c>
      <c r="K860" s="186">
        <f t="shared" si="64"/>
        <v>48221</v>
      </c>
      <c r="L860" s="166" t="str">
        <f t="shared" si="65"/>
        <v>OK</v>
      </c>
    </row>
    <row r="861" spans="2:12" ht="12" x14ac:dyDescent="0.2">
      <c r="B861" s="92" t="s">
        <v>812</v>
      </c>
      <c r="C861" s="59" t="s">
        <v>2036</v>
      </c>
      <c r="D861" s="89" t="s">
        <v>2522</v>
      </c>
      <c r="E861" s="122">
        <v>1</v>
      </c>
      <c r="F861" s="94">
        <v>21675</v>
      </c>
      <c r="G861" s="94">
        <f t="shared" si="66"/>
        <v>21675</v>
      </c>
      <c r="H861" s="20"/>
      <c r="J861" s="187">
        <v>20182</v>
      </c>
      <c r="K861" s="186">
        <f t="shared" si="64"/>
        <v>20182</v>
      </c>
      <c r="L861" s="166" t="str">
        <f t="shared" si="65"/>
        <v>OK</v>
      </c>
    </row>
    <row r="862" spans="2:12" ht="12" x14ac:dyDescent="0.2">
      <c r="B862" s="92" t="s">
        <v>813</v>
      </c>
      <c r="C862" s="59" t="s">
        <v>2037</v>
      </c>
      <c r="D862" s="89" t="s">
        <v>2522</v>
      </c>
      <c r="E862" s="122">
        <v>1</v>
      </c>
      <c r="F862" s="94">
        <v>23452</v>
      </c>
      <c r="G862" s="94">
        <f t="shared" si="66"/>
        <v>23452</v>
      </c>
      <c r="H862" s="20"/>
      <c r="J862" s="187">
        <v>23217</v>
      </c>
      <c r="K862" s="186">
        <f t="shared" si="64"/>
        <v>23217</v>
      </c>
      <c r="L862" s="166" t="str">
        <f t="shared" si="65"/>
        <v>OK</v>
      </c>
    </row>
    <row r="863" spans="2:12" ht="12" x14ac:dyDescent="0.2">
      <c r="B863" s="92" t="s">
        <v>814</v>
      </c>
      <c r="C863" s="59" t="s">
        <v>2038</v>
      </c>
      <c r="D863" s="93" t="s">
        <v>1227</v>
      </c>
      <c r="E863" s="122">
        <v>1</v>
      </c>
      <c r="F863" s="94">
        <v>16902</v>
      </c>
      <c r="G863" s="94">
        <f t="shared" si="66"/>
        <v>16902</v>
      </c>
      <c r="H863" s="20"/>
      <c r="J863" s="187">
        <v>16733</v>
      </c>
      <c r="K863" s="186">
        <f t="shared" si="64"/>
        <v>16733</v>
      </c>
      <c r="L863" s="166" t="str">
        <f t="shared" si="65"/>
        <v>OK</v>
      </c>
    </row>
    <row r="864" spans="2:12" ht="12" x14ac:dyDescent="0.2">
      <c r="B864" s="92" t="s">
        <v>815</v>
      </c>
      <c r="C864" s="59" t="s">
        <v>2039</v>
      </c>
      <c r="D864" s="93" t="s">
        <v>1227</v>
      </c>
      <c r="E864" s="122">
        <v>1</v>
      </c>
      <c r="F864" s="94">
        <v>27363</v>
      </c>
      <c r="G864" s="94">
        <f t="shared" si="66"/>
        <v>27363</v>
      </c>
      <c r="H864" s="20"/>
      <c r="J864" s="187">
        <v>25478</v>
      </c>
      <c r="K864" s="186">
        <f t="shared" si="64"/>
        <v>25478</v>
      </c>
      <c r="L864" s="166" t="str">
        <f t="shared" si="65"/>
        <v>OK</v>
      </c>
    </row>
    <row r="865" spans="2:12" ht="12" x14ac:dyDescent="0.2">
      <c r="B865" s="92" t="s">
        <v>816</v>
      </c>
      <c r="C865" s="59" t="s">
        <v>2040</v>
      </c>
      <c r="D865" s="89" t="s">
        <v>2522</v>
      </c>
      <c r="E865" s="122">
        <v>1</v>
      </c>
      <c r="F865" s="94">
        <v>39818</v>
      </c>
      <c r="G865" s="94">
        <f t="shared" si="66"/>
        <v>39818</v>
      </c>
      <c r="H865" s="20"/>
      <c r="J865" s="187">
        <v>39420</v>
      </c>
      <c r="K865" s="186">
        <f t="shared" si="64"/>
        <v>39420</v>
      </c>
      <c r="L865" s="166" t="str">
        <f t="shared" si="65"/>
        <v>OK</v>
      </c>
    </row>
    <row r="866" spans="2:12" ht="12" x14ac:dyDescent="0.2">
      <c r="B866" s="92" t="s">
        <v>817</v>
      </c>
      <c r="C866" s="59" t="s">
        <v>2041</v>
      </c>
      <c r="D866" s="89" t="s">
        <v>2522</v>
      </c>
      <c r="E866" s="122">
        <v>1</v>
      </c>
      <c r="F866" s="94">
        <v>58885</v>
      </c>
      <c r="G866" s="94">
        <f t="shared" si="66"/>
        <v>58885</v>
      </c>
      <c r="H866" s="20"/>
      <c r="J866" s="187">
        <v>54828</v>
      </c>
      <c r="K866" s="186">
        <f t="shared" si="64"/>
        <v>54828</v>
      </c>
      <c r="L866" s="166" t="str">
        <f t="shared" si="65"/>
        <v>OK</v>
      </c>
    </row>
    <row r="867" spans="2:12" ht="12" x14ac:dyDescent="0.2">
      <c r="B867" s="92" t="s">
        <v>818</v>
      </c>
      <c r="C867" s="59" t="s">
        <v>2042</v>
      </c>
      <c r="D867" s="89" t="s">
        <v>2522</v>
      </c>
      <c r="E867" s="122">
        <v>1</v>
      </c>
      <c r="F867" s="94">
        <v>48880</v>
      </c>
      <c r="G867" s="94">
        <f t="shared" si="66"/>
        <v>48880</v>
      </c>
      <c r="H867" s="20"/>
      <c r="J867" s="187">
        <v>48391</v>
      </c>
      <c r="K867" s="186">
        <f t="shared" si="64"/>
        <v>48391</v>
      </c>
      <c r="L867" s="166" t="str">
        <f t="shared" si="65"/>
        <v>OK</v>
      </c>
    </row>
    <row r="868" spans="2:12" ht="12" x14ac:dyDescent="0.2">
      <c r="B868" s="92" t="s">
        <v>819</v>
      </c>
      <c r="C868" s="75" t="s">
        <v>2043</v>
      </c>
      <c r="D868" s="89" t="s">
        <v>2522</v>
      </c>
      <c r="E868" s="122">
        <v>1</v>
      </c>
      <c r="F868" s="94">
        <v>26362</v>
      </c>
      <c r="G868" s="94">
        <f t="shared" si="66"/>
        <v>26362</v>
      </c>
      <c r="H868" s="20"/>
      <c r="J868" s="187">
        <v>26098</v>
      </c>
      <c r="K868" s="186">
        <f t="shared" si="64"/>
        <v>26098</v>
      </c>
      <c r="L868" s="166" t="str">
        <f t="shared" si="65"/>
        <v>OK</v>
      </c>
    </row>
    <row r="869" spans="2:12" ht="12" x14ac:dyDescent="0.2">
      <c r="B869" s="50"/>
      <c r="C869" s="87"/>
      <c r="D869" s="34"/>
      <c r="E869" s="122"/>
      <c r="F869" s="57"/>
      <c r="G869" s="53"/>
      <c r="H869" s="20"/>
      <c r="J869" s="187"/>
      <c r="K869" s="186">
        <f t="shared" si="64"/>
        <v>0</v>
      </c>
      <c r="L869" s="166" t="str">
        <f t="shared" si="65"/>
        <v>OK</v>
      </c>
    </row>
    <row r="870" spans="2:12" s="45" customFormat="1" ht="12" x14ac:dyDescent="0.2">
      <c r="B870" s="12">
        <v>12</v>
      </c>
      <c r="C870" s="13" t="s">
        <v>2044</v>
      </c>
      <c r="D870" s="109"/>
      <c r="E870" s="135"/>
      <c r="F870" s="113"/>
      <c r="G870" s="114"/>
      <c r="H870" s="38">
        <f>SUM(G872:G895)</f>
        <v>5032314</v>
      </c>
      <c r="J870" s="187"/>
      <c r="K870" s="186">
        <f t="shared" si="64"/>
        <v>0</v>
      </c>
      <c r="L870" s="166" t="str">
        <f t="shared" si="65"/>
        <v>OK</v>
      </c>
    </row>
    <row r="871" spans="2:12" ht="12" x14ac:dyDescent="0.2">
      <c r="B871" s="10" t="s">
        <v>820</v>
      </c>
      <c r="C871" s="73" t="s">
        <v>2045</v>
      </c>
      <c r="D871" s="74"/>
      <c r="E871" s="122"/>
      <c r="F871" s="56"/>
      <c r="G871" s="54"/>
      <c r="H871" s="20"/>
      <c r="J871" s="187"/>
      <c r="K871" s="186">
        <f t="shared" si="64"/>
        <v>0</v>
      </c>
      <c r="L871" s="166" t="str">
        <f t="shared" si="65"/>
        <v>OK</v>
      </c>
    </row>
    <row r="872" spans="2:12" ht="12" x14ac:dyDescent="0.2">
      <c r="B872" s="92" t="s">
        <v>821</v>
      </c>
      <c r="C872" s="59" t="s">
        <v>2046</v>
      </c>
      <c r="D872" s="93" t="s">
        <v>2463</v>
      </c>
      <c r="E872" s="122">
        <v>1</v>
      </c>
      <c r="F872" s="94">
        <v>418829</v>
      </c>
      <c r="G872" s="94">
        <f t="shared" ref="G872:G880" si="67">ROUND(E872*F872,2)</f>
        <v>418829</v>
      </c>
      <c r="H872" s="20"/>
      <c r="J872" s="187">
        <v>389972</v>
      </c>
      <c r="K872" s="186">
        <f t="shared" si="64"/>
        <v>389972</v>
      </c>
      <c r="L872" s="166" t="str">
        <f t="shared" si="65"/>
        <v>OK</v>
      </c>
    </row>
    <row r="873" spans="2:12" ht="12" x14ac:dyDescent="0.2">
      <c r="B873" s="92" t="s">
        <v>822</v>
      </c>
      <c r="C873" s="59" t="s">
        <v>2047</v>
      </c>
      <c r="D873" s="93" t="s">
        <v>2463</v>
      </c>
      <c r="E873" s="122">
        <v>1</v>
      </c>
      <c r="F873" s="94">
        <v>303372</v>
      </c>
      <c r="G873" s="94">
        <f t="shared" si="67"/>
        <v>303372</v>
      </c>
      <c r="H873" s="20"/>
      <c r="J873" s="187">
        <v>300338</v>
      </c>
      <c r="K873" s="186">
        <f t="shared" si="64"/>
        <v>300338</v>
      </c>
      <c r="L873" s="166" t="str">
        <f t="shared" si="65"/>
        <v>OK</v>
      </c>
    </row>
    <row r="874" spans="2:12" ht="12" x14ac:dyDescent="0.2">
      <c r="B874" s="92" t="s">
        <v>823</v>
      </c>
      <c r="C874" s="59" t="s">
        <v>2048</v>
      </c>
      <c r="D874" s="93" t="s">
        <v>2463</v>
      </c>
      <c r="E874" s="122">
        <v>1</v>
      </c>
      <c r="F874" s="94">
        <v>294431</v>
      </c>
      <c r="G874" s="94">
        <f t="shared" si="67"/>
        <v>294431</v>
      </c>
      <c r="H874" s="20"/>
      <c r="J874" s="187">
        <v>274145</v>
      </c>
      <c r="K874" s="186">
        <f t="shared" si="64"/>
        <v>274145</v>
      </c>
      <c r="L874" s="166" t="str">
        <f t="shared" si="65"/>
        <v>OK</v>
      </c>
    </row>
    <row r="875" spans="2:12" ht="12" x14ac:dyDescent="0.2">
      <c r="B875" s="92" t="s">
        <v>824</v>
      </c>
      <c r="C875" s="59" t="s">
        <v>2049</v>
      </c>
      <c r="D875" s="93" t="s">
        <v>2463</v>
      </c>
      <c r="E875" s="122">
        <v>1</v>
      </c>
      <c r="F875" s="94">
        <v>289470</v>
      </c>
      <c r="G875" s="94">
        <f t="shared" si="67"/>
        <v>289470</v>
      </c>
      <c r="H875" s="20"/>
      <c r="J875" s="187">
        <v>269526</v>
      </c>
      <c r="K875" s="186">
        <f t="shared" si="64"/>
        <v>269526</v>
      </c>
      <c r="L875" s="166" t="str">
        <f t="shared" si="65"/>
        <v>OK</v>
      </c>
    </row>
    <row r="876" spans="2:12" ht="12" x14ac:dyDescent="0.2">
      <c r="B876" s="92" t="s">
        <v>825</v>
      </c>
      <c r="C876" s="59" t="s">
        <v>2050</v>
      </c>
      <c r="D876" s="93" t="s">
        <v>2463</v>
      </c>
      <c r="E876" s="122">
        <v>1</v>
      </c>
      <c r="F876" s="94">
        <v>289418</v>
      </c>
      <c r="G876" s="94">
        <f t="shared" si="67"/>
        <v>289418</v>
      </c>
      <c r="H876" s="36"/>
      <c r="J876" s="187">
        <v>269477</v>
      </c>
      <c r="K876" s="186">
        <f t="shared" si="64"/>
        <v>269477</v>
      </c>
      <c r="L876" s="166" t="str">
        <f t="shared" si="65"/>
        <v>OK</v>
      </c>
    </row>
    <row r="877" spans="2:12" ht="12" x14ac:dyDescent="0.2">
      <c r="B877" s="92" t="s">
        <v>826</v>
      </c>
      <c r="C877" s="77" t="s">
        <v>2051</v>
      </c>
      <c r="D877" s="93" t="s">
        <v>2463</v>
      </c>
      <c r="E877" s="122">
        <v>1</v>
      </c>
      <c r="F877" s="94">
        <v>304086</v>
      </c>
      <c r="G877" s="94">
        <f t="shared" si="67"/>
        <v>304086</v>
      </c>
      <c r="H877" s="20"/>
      <c r="J877" s="187">
        <v>283134</v>
      </c>
      <c r="K877" s="186">
        <f t="shared" si="64"/>
        <v>283134</v>
      </c>
      <c r="L877" s="166" t="str">
        <f t="shared" si="65"/>
        <v>OK</v>
      </c>
    </row>
    <row r="878" spans="2:12" ht="33.75" x14ac:dyDescent="0.2">
      <c r="B878" s="92" t="s">
        <v>827</v>
      </c>
      <c r="C878" s="59" t="s">
        <v>2052</v>
      </c>
      <c r="D878" s="93" t="s">
        <v>2463</v>
      </c>
      <c r="E878" s="122">
        <v>1</v>
      </c>
      <c r="F878" s="94">
        <v>501465</v>
      </c>
      <c r="G878" s="94">
        <f t="shared" si="67"/>
        <v>501465</v>
      </c>
      <c r="H878" s="20"/>
      <c r="J878" s="187">
        <v>496450</v>
      </c>
      <c r="K878" s="186">
        <f t="shared" si="64"/>
        <v>496450</v>
      </c>
      <c r="L878" s="166" t="str">
        <f t="shared" si="65"/>
        <v>OK</v>
      </c>
    </row>
    <row r="879" spans="2:12" ht="33.75" x14ac:dyDescent="0.2">
      <c r="B879" s="92" t="s">
        <v>828</v>
      </c>
      <c r="C879" s="59" t="s">
        <v>2053</v>
      </c>
      <c r="D879" s="93" t="s">
        <v>2463</v>
      </c>
      <c r="E879" s="122">
        <v>1</v>
      </c>
      <c r="F879" s="94">
        <v>418826</v>
      </c>
      <c r="G879" s="94">
        <f t="shared" si="67"/>
        <v>418826</v>
      </c>
      <c r="H879" s="20"/>
      <c r="J879" s="187">
        <v>389969</v>
      </c>
      <c r="K879" s="186">
        <f t="shared" si="64"/>
        <v>389969</v>
      </c>
      <c r="L879" s="166" t="str">
        <f t="shared" si="65"/>
        <v>OK</v>
      </c>
    </row>
    <row r="880" spans="2:12" ht="22.5" x14ac:dyDescent="0.2">
      <c r="B880" s="92" t="s">
        <v>829</v>
      </c>
      <c r="C880" s="59" t="s">
        <v>2054</v>
      </c>
      <c r="D880" s="93" t="s">
        <v>2463</v>
      </c>
      <c r="E880" s="122">
        <v>1</v>
      </c>
      <c r="F880" s="94">
        <v>365309</v>
      </c>
      <c r="G880" s="94">
        <f t="shared" si="67"/>
        <v>365309</v>
      </c>
      <c r="H880" s="20"/>
      <c r="J880" s="187">
        <v>340139</v>
      </c>
      <c r="K880" s="186">
        <f t="shared" si="64"/>
        <v>340139</v>
      </c>
      <c r="L880" s="166" t="str">
        <f t="shared" si="65"/>
        <v>OK</v>
      </c>
    </row>
    <row r="881" spans="2:12" ht="12" x14ac:dyDescent="0.2">
      <c r="B881" s="105" t="s">
        <v>830</v>
      </c>
      <c r="C881" s="60" t="s">
        <v>2055</v>
      </c>
      <c r="D881" s="86"/>
      <c r="E881" s="122"/>
      <c r="F881" s="94"/>
      <c r="G881" s="94"/>
      <c r="H881" s="20"/>
      <c r="J881" s="187"/>
      <c r="K881" s="186">
        <f t="shared" si="64"/>
        <v>0</v>
      </c>
      <c r="L881" s="166" t="str">
        <f t="shared" si="65"/>
        <v>OK</v>
      </c>
    </row>
    <row r="882" spans="2:12" ht="12" x14ac:dyDescent="0.2">
      <c r="B882" s="92" t="s">
        <v>831</v>
      </c>
      <c r="C882" s="59" t="s">
        <v>2056</v>
      </c>
      <c r="D882" s="93" t="s">
        <v>1227</v>
      </c>
      <c r="E882" s="122">
        <v>1</v>
      </c>
      <c r="F882" s="94">
        <v>74457</v>
      </c>
      <c r="G882" s="94">
        <f t="shared" ref="G882:G895" si="68">ROUND(E882*F882,2)</f>
        <v>74457</v>
      </c>
      <c r="H882" s="20"/>
      <c r="J882" s="187">
        <v>69327</v>
      </c>
      <c r="K882" s="186">
        <f t="shared" si="64"/>
        <v>69327</v>
      </c>
      <c r="L882" s="166" t="str">
        <f t="shared" si="65"/>
        <v>OK</v>
      </c>
    </row>
    <row r="883" spans="2:12" ht="12" x14ac:dyDescent="0.2">
      <c r="B883" s="92" t="s">
        <v>832</v>
      </c>
      <c r="C883" s="59" t="s">
        <v>2057</v>
      </c>
      <c r="D883" s="93" t="s">
        <v>2463</v>
      </c>
      <c r="E883" s="122">
        <v>1</v>
      </c>
      <c r="F883" s="94">
        <v>9231</v>
      </c>
      <c r="G883" s="94">
        <f t="shared" si="68"/>
        <v>9231</v>
      </c>
      <c r="H883" s="20"/>
      <c r="J883" s="187">
        <v>8595</v>
      </c>
      <c r="K883" s="186">
        <f t="shared" si="64"/>
        <v>8595</v>
      </c>
      <c r="L883" s="166" t="str">
        <f t="shared" si="65"/>
        <v>OK</v>
      </c>
    </row>
    <row r="884" spans="2:12" ht="22.5" x14ac:dyDescent="0.2">
      <c r="B884" s="92" t="s">
        <v>833</v>
      </c>
      <c r="C884" s="59" t="s">
        <v>2058</v>
      </c>
      <c r="D884" s="93" t="s">
        <v>1227</v>
      </c>
      <c r="E884" s="122">
        <v>1</v>
      </c>
      <c r="F884" s="94">
        <v>120828</v>
      </c>
      <c r="G884" s="94">
        <f t="shared" si="68"/>
        <v>120828</v>
      </c>
      <c r="H884" s="20"/>
      <c r="J884" s="187">
        <v>112503</v>
      </c>
      <c r="K884" s="186">
        <f t="shared" si="64"/>
        <v>112503</v>
      </c>
      <c r="L884" s="166" t="str">
        <f t="shared" si="65"/>
        <v>OK</v>
      </c>
    </row>
    <row r="885" spans="2:12" ht="12" x14ac:dyDescent="0.2">
      <c r="B885" s="92" t="s">
        <v>834</v>
      </c>
      <c r="C885" s="59" t="s">
        <v>2059</v>
      </c>
      <c r="D885" s="93" t="s">
        <v>2463</v>
      </c>
      <c r="E885" s="122">
        <v>1</v>
      </c>
      <c r="F885" s="94">
        <v>357159</v>
      </c>
      <c r="G885" s="94">
        <f t="shared" si="68"/>
        <v>357159</v>
      </c>
      <c r="H885" s="20"/>
      <c r="J885" s="187">
        <v>332551</v>
      </c>
      <c r="K885" s="186">
        <f t="shared" si="64"/>
        <v>332551</v>
      </c>
      <c r="L885" s="166" t="str">
        <f t="shared" si="65"/>
        <v>OK</v>
      </c>
    </row>
    <row r="886" spans="2:12" ht="12" x14ac:dyDescent="0.2">
      <c r="B886" s="92" t="s">
        <v>835</v>
      </c>
      <c r="C886" s="59" t="s">
        <v>2060</v>
      </c>
      <c r="D886" s="93" t="s">
        <v>2463</v>
      </c>
      <c r="E886" s="122">
        <v>1</v>
      </c>
      <c r="F886" s="94">
        <v>197650</v>
      </c>
      <c r="G886" s="94">
        <f t="shared" si="68"/>
        <v>197650</v>
      </c>
      <c r="H886" s="20"/>
      <c r="J886" s="187">
        <v>195674</v>
      </c>
      <c r="K886" s="186">
        <f t="shared" si="64"/>
        <v>195674</v>
      </c>
      <c r="L886" s="166" t="str">
        <f t="shared" si="65"/>
        <v>OK</v>
      </c>
    </row>
    <row r="887" spans="2:12" ht="12" x14ac:dyDescent="0.2">
      <c r="B887" s="92" t="s">
        <v>836</v>
      </c>
      <c r="C887" s="59" t="s">
        <v>2061</v>
      </c>
      <c r="D887" s="93" t="s">
        <v>2463</v>
      </c>
      <c r="E887" s="122">
        <v>1</v>
      </c>
      <c r="F887" s="94">
        <v>191386</v>
      </c>
      <c r="G887" s="94">
        <f t="shared" si="68"/>
        <v>191386</v>
      </c>
      <c r="H887" s="20"/>
      <c r="J887" s="187">
        <v>178200</v>
      </c>
      <c r="K887" s="186">
        <f t="shared" si="64"/>
        <v>178200</v>
      </c>
      <c r="L887" s="166" t="str">
        <f t="shared" si="65"/>
        <v>OK</v>
      </c>
    </row>
    <row r="888" spans="2:12" ht="12" x14ac:dyDescent="0.2">
      <c r="B888" s="92" t="s">
        <v>837</v>
      </c>
      <c r="C888" s="59" t="s">
        <v>2062</v>
      </c>
      <c r="D888" s="93" t="s">
        <v>2463</v>
      </c>
      <c r="E888" s="122">
        <v>1</v>
      </c>
      <c r="F888" s="94">
        <v>95712</v>
      </c>
      <c r="G888" s="94">
        <f t="shared" si="68"/>
        <v>95712</v>
      </c>
      <c r="H888" s="20"/>
      <c r="J888" s="187">
        <v>89117</v>
      </c>
      <c r="K888" s="186">
        <f t="shared" si="64"/>
        <v>89117</v>
      </c>
      <c r="L888" s="166" t="str">
        <f t="shared" si="65"/>
        <v>OK</v>
      </c>
    </row>
    <row r="889" spans="2:12" ht="12" x14ac:dyDescent="0.2">
      <c r="B889" s="92" t="s">
        <v>838</v>
      </c>
      <c r="C889" s="59" t="s">
        <v>2063</v>
      </c>
      <c r="D889" s="93" t="s">
        <v>2463</v>
      </c>
      <c r="E889" s="122">
        <v>1</v>
      </c>
      <c r="F889" s="94">
        <v>87433</v>
      </c>
      <c r="G889" s="94">
        <f t="shared" si="68"/>
        <v>87433</v>
      </c>
      <c r="H889" s="20"/>
      <c r="J889" s="187">
        <v>81409</v>
      </c>
      <c r="K889" s="186">
        <f t="shared" si="64"/>
        <v>81409</v>
      </c>
      <c r="L889" s="166" t="str">
        <f t="shared" si="65"/>
        <v>OK</v>
      </c>
    </row>
    <row r="890" spans="2:12" ht="12" x14ac:dyDescent="0.2">
      <c r="B890" s="92" t="s">
        <v>839</v>
      </c>
      <c r="C890" s="59" t="s">
        <v>2064</v>
      </c>
      <c r="D890" s="89" t="s">
        <v>2522</v>
      </c>
      <c r="E890" s="122">
        <v>1</v>
      </c>
      <c r="F890" s="94">
        <v>47662</v>
      </c>
      <c r="G890" s="94">
        <f t="shared" si="68"/>
        <v>47662</v>
      </c>
      <c r="H890" s="20"/>
      <c r="J890" s="187">
        <v>44378</v>
      </c>
      <c r="K890" s="186">
        <f t="shared" si="64"/>
        <v>44378</v>
      </c>
      <c r="L890" s="166" t="str">
        <f t="shared" si="65"/>
        <v>OK</v>
      </c>
    </row>
    <row r="891" spans="2:12" ht="12" x14ac:dyDescent="0.2">
      <c r="B891" s="92" t="s">
        <v>840</v>
      </c>
      <c r="C891" s="59" t="s">
        <v>2065</v>
      </c>
      <c r="D891" s="93" t="s">
        <v>2463</v>
      </c>
      <c r="E891" s="122">
        <v>1</v>
      </c>
      <c r="F891" s="94">
        <v>189977</v>
      </c>
      <c r="G891" s="94">
        <f t="shared" si="68"/>
        <v>189977</v>
      </c>
      <c r="H891" s="20"/>
      <c r="J891" s="187">
        <v>176888</v>
      </c>
      <c r="K891" s="186">
        <f t="shared" si="64"/>
        <v>176888</v>
      </c>
      <c r="L891" s="166" t="str">
        <f t="shared" si="65"/>
        <v>OK</v>
      </c>
    </row>
    <row r="892" spans="2:12" ht="22.5" x14ac:dyDescent="0.2">
      <c r="B892" s="92" t="s">
        <v>841</v>
      </c>
      <c r="C892" s="59" t="s">
        <v>2066</v>
      </c>
      <c r="D892" s="93" t="s">
        <v>2463</v>
      </c>
      <c r="E892" s="122">
        <v>1</v>
      </c>
      <c r="F892" s="94">
        <v>207379</v>
      </c>
      <c r="G892" s="94">
        <f t="shared" si="68"/>
        <v>207379</v>
      </c>
      <c r="H892" s="20"/>
      <c r="J892" s="187">
        <v>193091</v>
      </c>
      <c r="K892" s="186">
        <f t="shared" si="64"/>
        <v>193091</v>
      </c>
      <c r="L892" s="166" t="str">
        <f t="shared" si="65"/>
        <v>OK</v>
      </c>
    </row>
    <row r="893" spans="2:12" ht="12" x14ac:dyDescent="0.2">
      <c r="B893" s="92" t="s">
        <v>842</v>
      </c>
      <c r="C893" s="59" t="s">
        <v>2067</v>
      </c>
      <c r="D893" s="93" t="s">
        <v>2463</v>
      </c>
      <c r="E893" s="122">
        <v>1</v>
      </c>
      <c r="F893" s="94">
        <v>26768</v>
      </c>
      <c r="G893" s="94">
        <f t="shared" si="68"/>
        <v>26768</v>
      </c>
      <c r="H893" s="20"/>
      <c r="J893" s="187">
        <v>24924</v>
      </c>
      <c r="K893" s="186">
        <f t="shared" si="64"/>
        <v>24924</v>
      </c>
      <c r="L893" s="166" t="str">
        <f t="shared" si="65"/>
        <v>OK</v>
      </c>
    </row>
    <row r="894" spans="2:12" ht="22.5" x14ac:dyDescent="0.2">
      <c r="B894" s="92" t="s">
        <v>843</v>
      </c>
      <c r="C894" s="59" t="s">
        <v>2068</v>
      </c>
      <c r="D894" s="93" t="s">
        <v>2463</v>
      </c>
      <c r="E894" s="122">
        <v>1</v>
      </c>
      <c r="F894" s="94">
        <v>22862</v>
      </c>
      <c r="G894" s="94">
        <f t="shared" si="68"/>
        <v>22862</v>
      </c>
      <c r="H894" s="20"/>
      <c r="J894" s="187">
        <v>21287</v>
      </c>
      <c r="K894" s="186">
        <f t="shared" si="64"/>
        <v>21287</v>
      </c>
      <c r="L894" s="166" t="str">
        <f t="shared" si="65"/>
        <v>OK</v>
      </c>
    </row>
    <row r="895" spans="2:12" ht="12" x14ac:dyDescent="0.2">
      <c r="B895" s="92" t="s">
        <v>844</v>
      </c>
      <c r="C895" s="59" t="s">
        <v>2069</v>
      </c>
      <c r="D895" s="89" t="s">
        <v>2522</v>
      </c>
      <c r="E895" s="122">
        <v>1</v>
      </c>
      <c r="F895" s="94">
        <v>218604</v>
      </c>
      <c r="G895" s="94">
        <f t="shared" si="68"/>
        <v>218604</v>
      </c>
      <c r="H895" s="20"/>
      <c r="J895" s="187">
        <v>203542</v>
      </c>
      <c r="K895" s="186">
        <f t="shared" si="64"/>
        <v>203542</v>
      </c>
      <c r="L895" s="166" t="str">
        <f t="shared" si="65"/>
        <v>OK</v>
      </c>
    </row>
    <row r="896" spans="2:12" ht="12" x14ac:dyDescent="0.2">
      <c r="B896" s="50"/>
      <c r="C896" s="51"/>
      <c r="D896" s="34"/>
      <c r="E896" s="122"/>
      <c r="F896" s="76"/>
      <c r="G896" s="55"/>
      <c r="H896" s="20"/>
      <c r="J896" s="187"/>
      <c r="K896" s="186">
        <f t="shared" si="64"/>
        <v>0</v>
      </c>
      <c r="L896" s="166" t="str">
        <f t="shared" si="65"/>
        <v>OK</v>
      </c>
    </row>
    <row r="897" spans="2:12" ht="12" x14ac:dyDescent="0.2">
      <c r="B897" s="12">
        <v>13</v>
      </c>
      <c r="C897" s="28" t="s">
        <v>2070</v>
      </c>
      <c r="D897" s="112"/>
      <c r="E897" s="135"/>
      <c r="F897" s="113"/>
      <c r="G897" s="114"/>
      <c r="H897" s="38">
        <f>SUM(G899:G913)</f>
        <v>2202098</v>
      </c>
      <c r="J897" s="187"/>
      <c r="K897" s="186">
        <f t="shared" si="64"/>
        <v>0</v>
      </c>
      <c r="L897" s="166" t="str">
        <f t="shared" si="65"/>
        <v>OK</v>
      </c>
    </row>
    <row r="898" spans="2:12" ht="12" x14ac:dyDescent="0.2">
      <c r="B898" s="10" t="s">
        <v>845</v>
      </c>
      <c r="C898" s="73" t="s">
        <v>2071</v>
      </c>
      <c r="D898" s="74"/>
      <c r="E898" s="122"/>
      <c r="F898" s="56"/>
      <c r="G898" s="54"/>
      <c r="H898" s="20"/>
      <c r="J898" s="187"/>
      <c r="K898" s="186">
        <f t="shared" si="64"/>
        <v>0</v>
      </c>
      <c r="L898" s="166" t="str">
        <f t="shared" si="65"/>
        <v>OK</v>
      </c>
    </row>
    <row r="899" spans="2:12" ht="12" x14ac:dyDescent="0.2">
      <c r="B899" s="92" t="s">
        <v>846</v>
      </c>
      <c r="C899" s="59" t="s">
        <v>2072</v>
      </c>
      <c r="D899" s="93" t="s">
        <v>1227</v>
      </c>
      <c r="E899" s="122">
        <v>1</v>
      </c>
      <c r="F899" s="94">
        <v>149479</v>
      </c>
      <c r="G899" s="94">
        <f t="shared" ref="G899:G907" si="69">ROUND(E899*F899,2)</f>
        <v>149479</v>
      </c>
      <c r="H899" s="20"/>
      <c r="J899" s="187">
        <v>139180</v>
      </c>
      <c r="K899" s="186">
        <f t="shared" si="64"/>
        <v>139180</v>
      </c>
      <c r="L899" s="166" t="str">
        <f t="shared" si="65"/>
        <v>OK</v>
      </c>
    </row>
    <row r="900" spans="2:12" ht="12" x14ac:dyDescent="0.2">
      <c r="B900" s="92" t="s">
        <v>847</v>
      </c>
      <c r="C900" s="59" t="s">
        <v>2073</v>
      </c>
      <c r="D900" s="93" t="s">
        <v>1227</v>
      </c>
      <c r="E900" s="122">
        <v>1</v>
      </c>
      <c r="F900" s="94">
        <v>158384</v>
      </c>
      <c r="G900" s="94">
        <f t="shared" si="69"/>
        <v>158384</v>
      </c>
      <c r="H900" s="20"/>
      <c r="J900" s="187">
        <v>147471</v>
      </c>
      <c r="K900" s="186">
        <f t="shared" si="64"/>
        <v>147471</v>
      </c>
      <c r="L900" s="166" t="str">
        <f t="shared" si="65"/>
        <v>OK</v>
      </c>
    </row>
    <row r="901" spans="2:12" ht="12" x14ac:dyDescent="0.2">
      <c r="B901" s="92" t="s">
        <v>848</v>
      </c>
      <c r="C901" s="59" t="s">
        <v>2074</v>
      </c>
      <c r="D901" s="93" t="s">
        <v>1227</v>
      </c>
      <c r="E901" s="122">
        <v>1</v>
      </c>
      <c r="F901" s="94">
        <v>160537</v>
      </c>
      <c r="G901" s="94">
        <f t="shared" si="69"/>
        <v>160537</v>
      </c>
      <c r="H901" s="20"/>
      <c r="J901" s="187">
        <v>149476</v>
      </c>
      <c r="K901" s="186">
        <f t="shared" si="64"/>
        <v>149476</v>
      </c>
      <c r="L901" s="166" t="str">
        <f t="shared" si="65"/>
        <v>OK</v>
      </c>
    </row>
    <row r="902" spans="2:12" ht="12" x14ac:dyDescent="0.2">
      <c r="B902" s="92" t="s">
        <v>849</v>
      </c>
      <c r="C902" s="59" t="s">
        <v>2075</v>
      </c>
      <c r="D902" s="93" t="s">
        <v>1227</v>
      </c>
      <c r="E902" s="122">
        <v>1</v>
      </c>
      <c r="F902" s="94">
        <v>154435</v>
      </c>
      <c r="G902" s="94">
        <f t="shared" si="69"/>
        <v>154435</v>
      </c>
      <c r="H902" s="20"/>
      <c r="J902" s="187">
        <v>143794</v>
      </c>
      <c r="K902" s="186">
        <f t="shared" si="64"/>
        <v>143794</v>
      </c>
      <c r="L902" s="166" t="str">
        <f t="shared" si="65"/>
        <v>OK</v>
      </c>
    </row>
    <row r="903" spans="2:12" ht="12" x14ac:dyDescent="0.2">
      <c r="B903" s="92" t="s">
        <v>850</v>
      </c>
      <c r="C903" s="59" t="s">
        <v>2076</v>
      </c>
      <c r="D903" s="93" t="s">
        <v>1227</v>
      </c>
      <c r="E903" s="122">
        <v>1</v>
      </c>
      <c r="F903" s="94">
        <v>176641</v>
      </c>
      <c r="G903" s="94">
        <f t="shared" si="69"/>
        <v>176641</v>
      </c>
      <c r="H903" s="20"/>
      <c r="J903" s="187">
        <v>164470</v>
      </c>
      <c r="K903" s="186">
        <f t="shared" si="64"/>
        <v>164470</v>
      </c>
      <c r="L903" s="166" t="str">
        <f t="shared" si="65"/>
        <v>OK</v>
      </c>
    </row>
    <row r="904" spans="2:12" ht="12" x14ac:dyDescent="0.2">
      <c r="B904" s="92" t="s">
        <v>851</v>
      </c>
      <c r="C904" s="59" t="s">
        <v>2077</v>
      </c>
      <c r="D904" s="93" t="s">
        <v>1227</v>
      </c>
      <c r="E904" s="122">
        <v>1</v>
      </c>
      <c r="F904" s="94">
        <v>196669</v>
      </c>
      <c r="G904" s="94">
        <f t="shared" si="69"/>
        <v>196669</v>
      </c>
      <c r="H904" s="20"/>
      <c r="J904" s="187">
        <v>183119</v>
      </c>
      <c r="K904" s="186">
        <f t="shared" si="64"/>
        <v>183119</v>
      </c>
      <c r="L904" s="166" t="str">
        <f t="shared" si="65"/>
        <v>OK</v>
      </c>
    </row>
    <row r="905" spans="2:12" ht="12" x14ac:dyDescent="0.2">
      <c r="B905" s="92" t="s">
        <v>852</v>
      </c>
      <c r="C905" s="59" t="s">
        <v>2078</v>
      </c>
      <c r="D905" s="93" t="s">
        <v>1227</v>
      </c>
      <c r="E905" s="122">
        <v>1</v>
      </c>
      <c r="F905" s="94">
        <v>172856</v>
      </c>
      <c r="G905" s="94">
        <f t="shared" si="69"/>
        <v>172856</v>
      </c>
      <c r="H905" s="20"/>
      <c r="J905" s="187">
        <v>160946</v>
      </c>
      <c r="K905" s="186">
        <f t="shared" si="64"/>
        <v>160946</v>
      </c>
      <c r="L905" s="166" t="str">
        <f t="shared" si="65"/>
        <v>OK</v>
      </c>
    </row>
    <row r="906" spans="2:12" ht="12" x14ac:dyDescent="0.2">
      <c r="B906" s="92" t="s">
        <v>853</v>
      </c>
      <c r="C906" s="59" t="s">
        <v>2079</v>
      </c>
      <c r="D906" s="93" t="s">
        <v>1227</v>
      </c>
      <c r="E906" s="122">
        <v>1</v>
      </c>
      <c r="F906" s="94">
        <v>284947</v>
      </c>
      <c r="G906" s="94">
        <f t="shared" si="69"/>
        <v>284947</v>
      </c>
      <c r="H906" s="20"/>
      <c r="J906" s="187">
        <v>265314</v>
      </c>
      <c r="K906" s="186">
        <f t="shared" si="64"/>
        <v>265314</v>
      </c>
      <c r="L906" s="166" t="str">
        <f t="shared" si="65"/>
        <v>OK</v>
      </c>
    </row>
    <row r="907" spans="2:12" ht="12" x14ac:dyDescent="0.2">
      <c r="B907" s="92" t="s">
        <v>854</v>
      </c>
      <c r="C907" s="59" t="s">
        <v>2080</v>
      </c>
      <c r="D907" s="93" t="s">
        <v>1227</v>
      </c>
      <c r="E907" s="122">
        <v>1</v>
      </c>
      <c r="F907" s="94">
        <v>292516</v>
      </c>
      <c r="G907" s="94">
        <f t="shared" si="69"/>
        <v>292516</v>
      </c>
      <c r="H907" s="20"/>
      <c r="J907" s="187">
        <v>272362</v>
      </c>
      <c r="K907" s="186">
        <f t="shared" si="64"/>
        <v>272362</v>
      </c>
      <c r="L907" s="166" t="str">
        <f t="shared" si="65"/>
        <v>OK</v>
      </c>
    </row>
    <row r="908" spans="2:12" ht="12" x14ac:dyDescent="0.2">
      <c r="B908" s="105" t="s">
        <v>855</v>
      </c>
      <c r="C908" s="60" t="s">
        <v>2081</v>
      </c>
      <c r="D908" s="86"/>
      <c r="E908" s="122"/>
      <c r="F908" s="94"/>
      <c r="G908" s="94"/>
      <c r="H908" s="20"/>
      <c r="J908" s="187"/>
      <c r="K908" s="186">
        <f t="shared" si="64"/>
        <v>0</v>
      </c>
      <c r="L908" s="166" t="str">
        <f t="shared" si="65"/>
        <v>OK</v>
      </c>
    </row>
    <row r="909" spans="2:12" ht="12" x14ac:dyDescent="0.2">
      <c r="B909" s="92" t="s">
        <v>856</v>
      </c>
      <c r="C909" s="59" t="s">
        <v>2082</v>
      </c>
      <c r="D909" s="93" t="s">
        <v>2463</v>
      </c>
      <c r="E909" s="122">
        <v>1</v>
      </c>
      <c r="F909" s="94">
        <v>52579</v>
      </c>
      <c r="G909" s="94">
        <f>ROUND(E909*F909,2)</f>
        <v>52579</v>
      </c>
      <c r="H909" s="20"/>
      <c r="J909" s="187">
        <v>48956</v>
      </c>
      <c r="K909" s="186">
        <f t="shared" si="64"/>
        <v>48956</v>
      </c>
      <c r="L909" s="166" t="str">
        <f t="shared" si="65"/>
        <v>OK</v>
      </c>
    </row>
    <row r="910" spans="2:12" ht="12" x14ac:dyDescent="0.2">
      <c r="B910" s="92" t="s">
        <v>857</v>
      </c>
      <c r="C910" s="59" t="s">
        <v>2083</v>
      </c>
      <c r="D910" s="93" t="s">
        <v>2463</v>
      </c>
      <c r="E910" s="122">
        <v>1</v>
      </c>
      <c r="F910" s="94">
        <v>81121</v>
      </c>
      <c r="G910" s="94">
        <f>ROUND(E910*F910,2)</f>
        <v>81121</v>
      </c>
      <c r="H910" s="20"/>
      <c r="J910" s="187">
        <v>75532</v>
      </c>
      <c r="K910" s="186">
        <f t="shared" ref="K910:K973" si="70">ROUND($E910*J910,0)</f>
        <v>75532</v>
      </c>
      <c r="L910" s="166" t="str">
        <f t="shared" ref="L910:L973" si="71">IF(AND(J910&gt;=$F910*0.9,J910&lt;=$F910),"OK","ERROR Vr")</f>
        <v>OK</v>
      </c>
    </row>
    <row r="911" spans="2:12" ht="12" x14ac:dyDescent="0.2">
      <c r="B911" s="92" t="s">
        <v>858</v>
      </c>
      <c r="C911" s="59" t="s">
        <v>2084</v>
      </c>
      <c r="D911" s="89" t="s">
        <v>2522</v>
      </c>
      <c r="E911" s="122">
        <v>1</v>
      </c>
      <c r="F911" s="94">
        <v>55130</v>
      </c>
      <c r="G911" s="94">
        <f>ROUND(E911*F911,2)</f>
        <v>55130</v>
      </c>
      <c r="H911" s="20"/>
      <c r="J911" s="187">
        <v>51332</v>
      </c>
      <c r="K911" s="186">
        <f t="shared" si="70"/>
        <v>51332</v>
      </c>
      <c r="L911" s="166" t="str">
        <f t="shared" si="71"/>
        <v>OK</v>
      </c>
    </row>
    <row r="912" spans="2:12" ht="12" x14ac:dyDescent="0.2">
      <c r="B912" s="92" t="s">
        <v>859</v>
      </c>
      <c r="C912" s="59" t="s">
        <v>2085</v>
      </c>
      <c r="D912" s="89" t="s">
        <v>2522</v>
      </c>
      <c r="E912" s="122">
        <v>1</v>
      </c>
      <c r="F912" s="94">
        <v>55130</v>
      </c>
      <c r="G912" s="94">
        <f>ROUND(E912*F912,2)</f>
        <v>55130</v>
      </c>
      <c r="H912" s="20"/>
      <c r="J912" s="187">
        <v>51332</v>
      </c>
      <c r="K912" s="186">
        <f t="shared" si="70"/>
        <v>51332</v>
      </c>
      <c r="L912" s="166" t="str">
        <f t="shared" si="71"/>
        <v>OK</v>
      </c>
    </row>
    <row r="913" spans="2:12" ht="12" x14ac:dyDescent="0.2">
      <c r="B913" s="92" t="s">
        <v>860</v>
      </c>
      <c r="C913" s="59" t="s">
        <v>2086</v>
      </c>
      <c r="D913" s="93" t="s">
        <v>2463</v>
      </c>
      <c r="E913" s="122">
        <v>1</v>
      </c>
      <c r="F913" s="94">
        <v>211674</v>
      </c>
      <c r="G913" s="94">
        <f>ROUND(E913*F913,2)</f>
        <v>211674</v>
      </c>
      <c r="H913" s="20"/>
      <c r="J913" s="187">
        <v>197090</v>
      </c>
      <c r="K913" s="186">
        <f t="shared" si="70"/>
        <v>197090</v>
      </c>
      <c r="L913" s="166" t="str">
        <f t="shared" si="71"/>
        <v>OK</v>
      </c>
    </row>
    <row r="914" spans="2:12" ht="12" x14ac:dyDescent="0.2">
      <c r="B914" s="21"/>
      <c r="C914" s="35"/>
      <c r="D914" s="11"/>
      <c r="E914" s="122"/>
      <c r="F914" s="24"/>
      <c r="G914" s="54"/>
      <c r="H914" s="20"/>
      <c r="J914" s="187"/>
      <c r="K914" s="186">
        <f t="shared" si="70"/>
        <v>0</v>
      </c>
      <c r="L914" s="166" t="str">
        <f t="shared" si="71"/>
        <v>OK</v>
      </c>
    </row>
    <row r="915" spans="2:12" ht="12" x14ac:dyDescent="0.2">
      <c r="B915" s="12">
        <v>14</v>
      </c>
      <c r="C915" s="28" t="s">
        <v>2087</v>
      </c>
      <c r="D915" s="112"/>
      <c r="E915" s="135"/>
      <c r="F915" s="113"/>
      <c r="G915" s="114"/>
      <c r="H915" s="38">
        <f>SUM(G917:G941)</f>
        <v>2528097</v>
      </c>
      <c r="J915" s="187"/>
      <c r="K915" s="186">
        <f t="shared" si="70"/>
        <v>0</v>
      </c>
      <c r="L915" s="166" t="str">
        <f t="shared" si="71"/>
        <v>OK</v>
      </c>
    </row>
    <row r="916" spans="2:12" ht="12" x14ac:dyDescent="0.2">
      <c r="B916" s="10" t="s">
        <v>861</v>
      </c>
      <c r="C916" s="73" t="s">
        <v>2088</v>
      </c>
      <c r="D916" s="74"/>
      <c r="E916" s="122"/>
      <c r="F916" s="56"/>
      <c r="G916" s="54"/>
      <c r="H916" s="20"/>
      <c r="J916" s="187"/>
      <c r="K916" s="186">
        <f t="shared" si="70"/>
        <v>0</v>
      </c>
      <c r="L916" s="166" t="str">
        <f t="shared" si="71"/>
        <v>OK</v>
      </c>
    </row>
    <row r="917" spans="2:12" ht="12" x14ac:dyDescent="0.2">
      <c r="B917" s="92" t="s">
        <v>862</v>
      </c>
      <c r="C917" s="65" t="s">
        <v>2089</v>
      </c>
      <c r="D917" s="93" t="s">
        <v>2463</v>
      </c>
      <c r="E917" s="122">
        <v>1</v>
      </c>
      <c r="F917" s="94">
        <v>45588</v>
      </c>
      <c r="G917" s="94">
        <f t="shared" ref="G917:G925" si="72">ROUND(E917*F917,2)</f>
        <v>45588</v>
      </c>
      <c r="H917" s="20"/>
      <c r="J917" s="187">
        <v>42447</v>
      </c>
      <c r="K917" s="186">
        <f t="shared" si="70"/>
        <v>42447</v>
      </c>
      <c r="L917" s="166" t="str">
        <f t="shared" si="71"/>
        <v>OK</v>
      </c>
    </row>
    <row r="918" spans="2:12" ht="12" x14ac:dyDescent="0.2">
      <c r="B918" s="92" t="s">
        <v>863</v>
      </c>
      <c r="C918" s="59" t="s">
        <v>2090</v>
      </c>
      <c r="D918" s="93" t="s">
        <v>2463</v>
      </c>
      <c r="E918" s="122">
        <v>1</v>
      </c>
      <c r="F918" s="94">
        <v>45585</v>
      </c>
      <c r="G918" s="94">
        <f t="shared" si="72"/>
        <v>45585</v>
      </c>
      <c r="H918" s="20"/>
      <c r="J918" s="187">
        <v>45129</v>
      </c>
      <c r="K918" s="186">
        <f t="shared" si="70"/>
        <v>45129</v>
      </c>
      <c r="L918" s="166" t="str">
        <f t="shared" si="71"/>
        <v>OK</v>
      </c>
    </row>
    <row r="919" spans="2:12" ht="12" x14ac:dyDescent="0.2">
      <c r="B919" s="92" t="s">
        <v>864</v>
      </c>
      <c r="C919" s="59" t="s">
        <v>2091</v>
      </c>
      <c r="D919" s="93" t="s">
        <v>2463</v>
      </c>
      <c r="E919" s="122">
        <v>1</v>
      </c>
      <c r="F919" s="94">
        <v>52886</v>
      </c>
      <c r="G919" s="94">
        <f t="shared" si="72"/>
        <v>52886</v>
      </c>
      <c r="H919" s="20"/>
      <c r="J919" s="187">
        <v>49242</v>
      </c>
      <c r="K919" s="186">
        <f t="shared" si="70"/>
        <v>49242</v>
      </c>
      <c r="L919" s="166" t="str">
        <f t="shared" si="71"/>
        <v>OK</v>
      </c>
    </row>
    <row r="920" spans="2:12" ht="12" x14ac:dyDescent="0.2">
      <c r="B920" s="92" t="s">
        <v>865</v>
      </c>
      <c r="C920" s="59" t="s">
        <v>2092</v>
      </c>
      <c r="D920" s="93" t="s">
        <v>2463</v>
      </c>
      <c r="E920" s="122">
        <v>1</v>
      </c>
      <c r="F920" s="94">
        <v>58338</v>
      </c>
      <c r="G920" s="94">
        <f t="shared" si="72"/>
        <v>58338</v>
      </c>
      <c r="H920" s="20"/>
      <c r="J920" s="187">
        <v>57755</v>
      </c>
      <c r="K920" s="186">
        <f t="shared" si="70"/>
        <v>57755</v>
      </c>
      <c r="L920" s="166" t="str">
        <f t="shared" si="71"/>
        <v>OK</v>
      </c>
    </row>
    <row r="921" spans="2:12" ht="22.5" x14ac:dyDescent="0.2">
      <c r="B921" s="92" t="s">
        <v>866</v>
      </c>
      <c r="C921" s="59" t="s">
        <v>2093</v>
      </c>
      <c r="D921" s="93" t="s">
        <v>2463</v>
      </c>
      <c r="E921" s="122">
        <v>1</v>
      </c>
      <c r="F921" s="94">
        <v>60059</v>
      </c>
      <c r="G921" s="94">
        <f t="shared" si="72"/>
        <v>60059</v>
      </c>
      <c r="H921" s="20"/>
      <c r="J921" s="187">
        <v>55921</v>
      </c>
      <c r="K921" s="186">
        <f t="shared" si="70"/>
        <v>55921</v>
      </c>
      <c r="L921" s="166" t="str">
        <f t="shared" si="71"/>
        <v>OK</v>
      </c>
    </row>
    <row r="922" spans="2:12" ht="12" x14ac:dyDescent="0.2">
      <c r="B922" s="92" t="s">
        <v>867</v>
      </c>
      <c r="C922" s="59" t="s">
        <v>2094</v>
      </c>
      <c r="D922" s="93" t="s">
        <v>2463</v>
      </c>
      <c r="E922" s="122">
        <v>1</v>
      </c>
      <c r="F922" s="94">
        <v>62714</v>
      </c>
      <c r="G922" s="94">
        <f t="shared" si="72"/>
        <v>62714</v>
      </c>
      <c r="H922" s="20"/>
      <c r="J922" s="187">
        <v>62087</v>
      </c>
      <c r="K922" s="186">
        <f t="shared" si="70"/>
        <v>62087</v>
      </c>
      <c r="L922" s="166" t="str">
        <f t="shared" si="71"/>
        <v>OK</v>
      </c>
    </row>
    <row r="923" spans="2:12" ht="22.5" x14ac:dyDescent="0.2">
      <c r="B923" s="92" t="s">
        <v>868</v>
      </c>
      <c r="C923" s="59" t="s">
        <v>2095</v>
      </c>
      <c r="D923" s="93" t="s">
        <v>1227</v>
      </c>
      <c r="E923" s="122">
        <v>1</v>
      </c>
      <c r="F923" s="94">
        <v>69165</v>
      </c>
      <c r="G923" s="94">
        <f t="shared" si="72"/>
        <v>69165</v>
      </c>
      <c r="H923" s="20"/>
      <c r="J923" s="187">
        <v>64400</v>
      </c>
      <c r="K923" s="186">
        <f t="shared" si="70"/>
        <v>64400</v>
      </c>
      <c r="L923" s="166" t="str">
        <f t="shared" si="71"/>
        <v>OK</v>
      </c>
    </row>
    <row r="924" spans="2:12" ht="22.5" x14ac:dyDescent="0.2">
      <c r="B924" s="92" t="s">
        <v>869</v>
      </c>
      <c r="C924" s="59" t="s">
        <v>2096</v>
      </c>
      <c r="D924" s="93" t="s">
        <v>1227</v>
      </c>
      <c r="E924" s="122">
        <v>1</v>
      </c>
      <c r="F924" s="94">
        <v>136210</v>
      </c>
      <c r="G924" s="94">
        <f t="shared" si="72"/>
        <v>136210</v>
      </c>
      <c r="H924" s="20"/>
      <c r="J924" s="187">
        <v>126825</v>
      </c>
      <c r="K924" s="186">
        <f t="shared" si="70"/>
        <v>126825</v>
      </c>
      <c r="L924" s="166" t="str">
        <f t="shared" si="71"/>
        <v>OK</v>
      </c>
    </row>
    <row r="925" spans="2:12" ht="22.5" x14ac:dyDescent="0.2">
      <c r="B925" s="92" t="s">
        <v>870</v>
      </c>
      <c r="C925" s="59" t="s">
        <v>2097</v>
      </c>
      <c r="D925" s="93" t="s">
        <v>1227</v>
      </c>
      <c r="E925" s="122">
        <v>1</v>
      </c>
      <c r="F925" s="94">
        <v>196615</v>
      </c>
      <c r="G925" s="94">
        <f t="shared" si="72"/>
        <v>196615</v>
      </c>
      <c r="H925" s="20"/>
      <c r="J925" s="187">
        <v>183068</v>
      </c>
      <c r="K925" s="186">
        <f t="shared" si="70"/>
        <v>183068</v>
      </c>
      <c r="L925" s="166" t="str">
        <f t="shared" si="71"/>
        <v>OK</v>
      </c>
    </row>
    <row r="926" spans="2:12" ht="12" x14ac:dyDescent="0.2">
      <c r="B926" s="105" t="s">
        <v>871</v>
      </c>
      <c r="C926" s="60" t="s">
        <v>2098</v>
      </c>
      <c r="D926" s="86"/>
      <c r="E926" s="122"/>
      <c r="F926" s="94"/>
      <c r="G926" s="94"/>
      <c r="H926" s="20"/>
      <c r="J926" s="187"/>
      <c r="K926" s="186">
        <f t="shared" si="70"/>
        <v>0</v>
      </c>
      <c r="L926" s="166" t="str">
        <f t="shared" si="71"/>
        <v>OK</v>
      </c>
    </row>
    <row r="927" spans="2:12" ht="12" x14ac:dyDescent="0.2">
      <c r="B927" s="92" t="s">
        <v>872</v>
      </c>
      <c r="C927" s="65" t="s">
        <v>2099</v>
      </c>
      <c r="D927" s="89" t="s">
        <v>2522</v>
      </c>
      <c r="E927" s="122">
        <v>1</v>
      </c>
      <c r="F927" s="94">
        <v>31154</v>
      </c>
      <c r="G927" s="94">
        <f t="shared" ref="G927:G932" si="73">ROUND(E927*F927,2)</f>
        <v>31154</v>
      </c>
      <c r="H927" s="20"/>
      <c r="J927" s="187">
        <v>29007</v>
      </c>
      <c r="K927" s="186">
        <f t="shared" si="70"/>
        <v>29007</v>
      </c>
      <c r="L927" s="166" t="str">
        <f t="shared" si="71"/>
        <v>OK</v>
      </c>
    </row>
    <row r="928" spans="2:12" ht="12" x14ac:dyDescent="0.2">
      <c r="B928" s="92" t="s">
        <v>873</v>
      </c>
      <c r="C928" s="59" t="s">
        <v>2100</v>
      </c>
      <c r="D928" s="89" t="s">
        <v>2522</v>
      </c>
      <c r="E928" s="122">
        <v>1</v>
      </c>
      <c r="F928" s="94">
        <v>49685</v>
      </c>
      <c r="G928" s="94">
        <f t="shared" si="73"/>
        <v>49685</v>
      </c>
      <c r="H928" s="20"/>
      <c r="J928" s="187">
        <v>46262</v>
      </c>
      <c r="K928" s="186">
        <f t="shared" si="70"/>
        <v>46262</v>
      </c>
      <c r="L928" s="166" t="str">
        <f t="shared" si="71"/>
        <v>OK</v>
      </c>
    </row>
    <row r="929" spans="2:12" ht="12" x14ac:dyDescent="0.2">
      <c r="B929" s="92" t="s">
        <v>874</v>
      </c>
      <c r="C929" s="59" t="s">
        <v>2101</v>
      </c>
      <c r="D929" s="89" t="s">
        <v>2522</v>
      </c>
      <c r="E929" s="122">
        <v>1</v>
      </c>
      <c r="F929" s="94">
        <v>62915</v>
      </c>
      <c r="G929" s="94">
        <f t="shared" si="73"/>
        <v>62915</v>
      </c>
      <c r="H929" s="20"/>
      <c r="J929" s="187">
        <v>58580</v>
      </c>
      <c r="K929" s="186">
        <f t="shared" si="70"/>
        <v>58580</v>
      </c>
      <c r="L929" s="166" t="str">
        <f t="shared" si="71"/>
        <v>OK</v>
      </c>
    </row>
    <row r="930" spans="2:12" ht="12" x14ac:dyDescent="0.2">
      <c r="B930" s="92" t="s">
        <v>875</v>
      </c>
      <c r="C930" s="59" t="s">
        <v>2102</v>
      </c>
      <c r="D930" s="89" t="s">
        <v>2522</v>
      </c>
      <c r="E930" s="122">
        <v>1</v>
      </c>
      <c r="F930" s="94">
        <v>61367</v>
      </c>
      <c r="G930" s="94">
        <f t="shared" si="73"/>
        <v>61367</v>
      </c>
      <c r="H930" s="20"/>
      <c r="J930" s="187">
        <v>57139</v>
      </c>
      <c r="K930" s="186">
        <f t="shared" si="70"/>
        <v>57139</v>
      </c>
      <c r="L930" s="166" t="str">
        <f t="shared" si="71"/>
        <v>OK</v>
      </c>
    </row>
    <row r="931" spans="2:12" ht="12" x14ac:dyDescent="0.2">
      <c r="B931" s="92" t="s">
        <v>876</v>
      </c>
      <c r="C931" s="59" t="s">
        <v>2103</v>
      </c>
      <c r="D931" s="89" t="s">
        <v>2522</v>
      </c>
      <c r="E931" s="122">
        <v>1</v>
      </c>
      <c r="F931" s="94">
        <v>72173</v>
      </c>
      <c r="G931" s="94">
        <f t="shared" si="73"/>
        <v>72173</v>
      </c>
      <c r="H931" s="20"/>
      <c r="J931" s="187">
        <v>71451</v>
      </c>
      <c r="K931" s="186">
        <f t="shared" si="70"/>
        <v>71451</v>
      </c>
      <c r="L931" s="166" t="str">
        <f t="shared" si="71"/>
        <v>OK</v>
      </c>
    </row>
    <row r="932" spans="2:12" ht="22.5" x14ac:dyDescent="0.2">
      <c r="B932" s="92" t="s">
        <v>877</v>
      </c>
      <c r="C932" s="59" t="s">
        <v>2104</v>
      </c>
      <c r="D932" s="89" t="s">
        <v>2522</v>
      </c>
      <c r="E932" s="122">
        <v>1</v>
      </c>
      <c r="F932" s="94">
        <v>71146</v>
      </c>
      <c r="G932" s="94">
        <f t="shared" si="73"/>
        <v>71146</v>
      </c>
      <c r="H932" s="20"/>
      <c r="J932" s="187">
        <v>66244</v>
      </c>
      <c r="K932" s="186">
        <f t="shared" si="70"/>
        <v>66244</v>
      </c>
      <c r="L932" s="166" t="str">
        <f t="shared" si="71"/>
        <v>OK</v>
      </c>
    </row>
    <row r="933" spans="2:12" ht="12" x14ac:dyDescent="0.2">
      <c r="B933" s="105" t="s">
        <v>878</v>
      </c>
      <c r="C933" s="60" t="s">
        <v>2105</v>
      </c>
      <c r="D933" s="86"/>
      <c r="E933" s="122"/>
      <c r="F933" s="94"/>
      <c r="G933" s="94"/>
      <c r="H933" s="20"/>
      <c r="J933" s="187"/>
      <c r="K933" s="186">
        <f t="shared" si="70"/>
        <v>0</v>
      </c>
      <c r="L933" s="166" t="str">
        <f t="shared" si="71"/>
        <v>OK</v>
      </c>
    </row>
    <row r="934" spans="2:12" ht="12" x14ac:dyDescent="0.2">
      <c r="B934" s="92" t="s">
        <v>879</v>
      </c>
      <c r="C934" s="59" t="s">
        <v>2106</v>
      </c>
      <c r="D934" s="93" t="s">
        <v>2463</v>
      </c>
      <c r="E934" s="122">
        <v>1</v>
      </c>
      <c r="F934" s="94">
        <v>197452</v>
      </c>
      <c r="G934" s="94">
        <f t="shared" ref="G934:G941" si="74">ROUND(E934*F934,2)</f>
        <v>197452</v>
      </c>
      <c r="H934" s="20"/>
      <c r="J934" s="187">
        <v>183848</v>
      </c>
      <c r="K934" s="186">
        <f t="shared" si="70"/>
        <v>183848</v>
      </c>
      <c r="L934" s="166" t="str">
        <f t="shared" si="71"/>
        <v>OK</v>
      </c>
    </row>
    <row r="935" spans="2:12" ht="12" x14ac:dyDescent="0.2">
      <c r="B935" s="92" t="s">
        <v>880</v>
      </c>
      <c r="C935" s="59" t="s">
        <v>2107</v>
      </c>
      <c r="D935" s="93" t="s">
        <v>2463</v>
      </c>
      <c r="E935" s="122">
        <v>1</v>
      </c>
      <c r="F935" s="94">
        <v>183053</v>
      </c>
      <c r="G935" s="94">
        <f t="shared" si="74"/>
        <v>183053</v>
      </c>
      <c r="H935" s="20"/>
      <c r="J935" s="187">
        <v>170441</v>
      </c>
      <c r="K935" s="186">
        <f t="shared" si="70"/>
        <v>170441</v>
      </c>
      <c r="L935" s="166" t="str">
        <f t="shared" si="71"/>
        <v>OK</v>
      </c>
    </row>
    <row r="936" spans="2:12" ht="22.5" x14ac:dyDescent="0.2">
      <c r="B936" s="92" t="s">
        <v>881</v>
      </c>
      <c r="C936" s="59" t="s">
        <v>2108</v>
      </c>
      <c r="D936" s="89" t="s">
        <v>2522</v>
      </c>
      <c r="E936" s="122">
        <v>1</v>
      </c>
      <c r="F936" s="94">
        <v>16517</v>
      </c>
      <c r="G936" s="94">
        <f t="shared" si="74"/>
        <v>16517</v>
      </c>
      <c r="H936" s="20"/>
      <c r="J936" s="187">
        <v>15379</v>
      </c>
      <c r="K936" s="186">
        <f t="shared" si="70"/>
        <v>15379</v>
      </c>
      <c r="L936" s="166" t="str">
        <f t="shared" si="71"/>
        <v>OK</v>
      </c>
    </row>
    <row r="937" spans="2:12" ht="22.5" x14ac:dyDescent="0.2">
      <c r="B937" s="92" t="s">
        <v>882</v>
      </c>
      <c r="C937" s="59" t="s">
        <v>2109</v>
      </c>
      <c r="D937" s="89" t="s">
        <v>2522</v>
      </c>
      <c r="E937" s="122">
        <v>1</v>
      </c>
      <c r="F937" s="94">
        <v>13691</v>
      </c>
      <c r="G937" s="94">
        <f t="shared" si="74"/>
        <v>13691</v>
      </c>
      <c r="H937" s="20"/>
      <c r="J937" s="187">
        <v>12748</v>
      </c>
      <c r="K937" s="186">
        <f t="shared" si="70"/>
        <v>12748</v>
      </c>
      <c r="L937" s="166" t="str">
        <f t="shared" si="71"/>
        <v>OK</v>
      </c>
    </row>
    <row r="938" spans="2:12" ht="12" x14ac:dyDescent="0.2">
      <c r="B938" s="92" t="s">
        <v>883</v>
      </c>
      <c r="C938" s="59" t="s">
        <v>2110</v>
      </c>
      <c r="D938" s="93" t="s">
        <v>2463</v>
      </c>
      <c r="E938" s="122">
        <v>1</v>
      </c>
      <c r="F938" s="94">
        <v>309452</v>
      </c>
      <c r="G938" s="94">
        <f t="shared" si="74"/>
        <v>309452</v>
      </c>
      <c r="H938" s="20"/>
      <c r="J938" s="187">
        <v>288131</v>
      </c>
      <c r="K938" s="186">
        <f t="shared" si="70"/>
        <v>288131</v>
      </c>
      <c r="L938" s="166" t="str">
        <f t="shared" si="71"/>
        <v>OK</v>
      </c>
    </row>
    <row r="939" spans="2:12" ht="22.5" x14ac:dyDescent="0.2">
      <c r="B939" s="92" t="s">
        <v>884</v>
      </c>
      <c r="C939" s="59" t="s">
        <v>2111</v>
      </c>
      <c r="D939" s="93" t="s">
        <v>2463</v>
      </c>
      <c r="E939" s="122">
        <v>1</v>
      </c>
      <c r="F939" s="94">
        <v>169023</v>
      </c>
      <c r="G939" s="94">
        <f t="shared" si="74"/>
        <v>169023</v>
      </c>
      <c r="H939" s="20"/>
      <c r="J939" s="187">
        <v>157377</v>
      </c>
      <c r="K939" s="186">
        <f t="shared" si="70"/>
        <v>157377</v>
      </c>
      <c r="L939" s="166" t="str">
        <f t="shared" si="71"/>
        <v>OK</v>
      </c>
    </row>
    <row r="940" spans="2:12" ht="12" x14ac:dyDescent="0.2">
      <c r="B940" s="92" t="s">
        <v>885</v>
      </c>
      <c r="C940" s="59" t="s">
        <v>2112</v>
      </c>
      <c r="D940" s="89" t="s">
        <v>2522</v>
      </c>
      <c r="E940" s="122">
        <v>1</v>
      </c>
      <c r="F940" s="94">
        <v>5573</v>
      </c>
      <c r="G940" s="94">
        <f t="shared" si="74"/>
        <v>5573</v>
      </c>
      <c r="H940" s="20"/>
      <c r="J940" s="187">
        <v>5517</v>
      </c>
      <c r="K940" s="186">
        <f t="shared" si="70"/>
        <v>5517</v>
      </c>
      <c r="L940" s="166" t="str">
        <f t="shared" si="71"/>
        <v>OK</v>
      </c>
    </row>
    <row r="941" spans="2:12" ht="22.5" x14ac:dyDescent="0.2">
      <c r="B941" s="92" t="s">
        <v>2507</v>
      </c>
      <c r="C941" s="59" t="s">
        <v>2506</v>
      </c>
      <c r="D941" s="93" t="s">
        <v>2463</v>
      </c>
      <c r="E941" s="122">
        <v>1</v>
      </c>
      <c r="F941" s="94">
        <v>557736</v>
      </c>
      <c r="G941" s="94">
        <f t="shared" si="74"/>
        <v>557736</v>
      </c>
      <c r="H941" s="20"/>
      <c r="J941" s="187">
        <v>519308</v>
      </c>
      <c r="K941" s="186">
        <f t="shared" si="70"/>
        <v>519308</v>
      </c>
      <c r="L941" s="166" t="str">
        <f t="shared" si="71"/>
        <v>OK</v>
      </c>
    </row>
    <row r="942" spans="2:12" ht="12" x14ac:dyDescent="0.2">
      <c r="B942" s="21"/>
      <c r="C942" s="22"/>
      <c r="D942" s="18"/>
      <c r="E942" s="122"/>
      <c r="F942" s="24"/>
      <c r="G942" s="54"/>
      <c r="H942" s="20"/>
      <c r="J942" s="187"/>
      <c r="K942" s="186">
        <f t="shared" si="70"/>
        <v>0</v>
      </c>
      <c r="L942" s="166" t="str">
        <f t="shared" si="71"/>
        <v>OK</v>
      </c>
    </row>
    <row r="943" spans="2:12" ht="12" x14ac:dyDescent="0.2">
      <c r="B943" s="41">
        <v>15</v>
      </c>
      <c r="C943" s="28" t="s">
        <v>2113</v>
      </c>
      <c r="D943" s="117"/>
      <c r="E943" s="135"/>
      <c r="F943" s="113"/>
      <c r="G943" s="114"/>
      <c r="H943" s="38">
        <f>SUM(G945:G983)</f>
        <v>13156696</v>
      </c>
      <c r="J943" s="187"/>
      <c r="K943" s="186">
        <f t="shared" si="70"/>
        <v>0</v>
      </c>
      <c r="L943" s="166" t="str">
        <f t="shared" si="71"/>
        <v>OK</v>
      </c>
    </row>
    <row r="944" spans="2:12" ht="12" x14ac:dyDescent="0.2">
      <c r="B944" s="68" t="s">
        <v>886</v>
      </c>
      <c r="C944" s="27" t="s">
        <v>2114</v>
      </c>
      <c r="D944" s="78"/>
      <c r="E944" s="122"/>
      <c r="F944" s="56"/>
      <c r="G944" s="54"/>
      <c r="H944" s="20"/>
      <c r="J944" s="187"/>
      <c r="K944" s="186">
        <f t="shared" si="70"/>
        <v>0</v>
      </c>
      <c r="L944" s="166" t="str">
        <f t="shared" si="71"/>
        <v>OK</v>
      </c>
    </row>
    <row r="945" spans="2:12" ht="12" x14ac:dyDescent="0.2">
      <c r="B945" s="92" t="s">
        <v>887</v>
      </c>
      <c r="C945" s="59" t="s">
        <v>2115</v>
      </c>
      <c r="D945" s="93" t="s">
        <v>1227</v>
      </c>
      <c r="E945" s="122">
        <v>1</v>
      </c>
      <c r="F945" s="94">
        <v>17637</v>
      </c>
      <c r="G945" s="94">
        <f t="shared" ref="G945:G959" si="75">ROUND(E945*F945,2)</f>
        <v>17637</v>
      </c>
      <c r="H945" s="20"/>
      <c r="J945" s="187">
        <v>16422</v>
      </c>
      <c r="K945" s="186">
        <f t="shared" si="70"/>
        <v>16422</v>
      </c>
      <c r="L945" s="166" t="str">
        <f t="shared" si="71"/>
        <v>OK</v>
      </c>
    </row>
    <row r="946" spans="2:12" ht="12" x14ac:dyDescent="0.2">
      <c r="B946" s="92" t="s">
        <v>888</v>
      </c>
      <c r="C946" s="59" t="s">
        <v>2116</v>
      </c>
      <c r="D946" s="93" t="s">
        <v>1227</v>
      </c>
      <c r="E946" s="122">
        <v>1</v>
      </c>
      <c r="F946" s="94">
        <v>13690</v>
      </c>
      <c r="G946" s="94">
        <f t="shared" si="75"/>
        <v>13690</v>
      </c>
      <c r="H946" s="20"/>
      <c r="J946" s="187">
        <v>12747</v>
      </c>
      <c r="K946" s="186">
        <f t="shared" si="70"/>
        <v>12747</v>
      </c>
      <c r="L946" s="166" t="str">
        <f t="shared" si="71"/>
        <v>OK</v>
      </c>
    </row>
    <row r="947" spans="2:12" ht="33.75" x14ac:dyDescent="0.2">
      <c r="B947" s="92" t="s">
        <v>889</v>
      </c>
      <c r="C947" s="59" t="s">
        <v>2117</v>
      </c>
      <c r="D947" s="93" t="s">
        <v>1227</v>
      </c>
      <c r="E947" s="122">
        <v>1</v>
      </c>
      <c r="F947" s="94">
        <v>127361</v>
      </c>
      <c r="G947" s="94">
        <f t="shared" si="75"/>
        <v>127361</v>
      </c>
      <c r="H947" s="20"/>
      <c r="J947" s="187">
        <v>126087</v>
      </c>
      <c r="K947" s="186">
        <f t="shared" si="70"/>
        <v>126087</v>
      </c>
      <c r="L947" s="166" t="str">
        <f t="shared" si="71"/>
        <v>OK</v>
      </c>
    </row>
    <row r="948" spans="2:12" ht="33.75" x14ac:dyDescent="0.2">
      <c r="B948" s="92" t="s">
        <v>890</v>
      </c>
      <c r="C948" s="59" t="s">
        <v>2118</v>
      </c>
      <c r="D948" s="93" t="s">
        <v>1227</v>
      </c>
      <c r="E948" s="122">
        <v>1</v>
      </c>
      <c r="F948" s="94">
        <v>191552</v>
      </c>
      <c r="G948" s="94">
        <f t="shared" si="75"/>
        <v>191552</v>
      </c>
      <c r="H948" s="20"/>
      <c r="J948" s="187">
        <v>178354</v>
      </c>
      <c r="K948" s="186">
        <f t="shared" si="70"/>
        <v>178354</v>
      </c>
      <c r="L948" s="166" t="str">
        <f t="shared" si="71"/>
        <v>OK</v>
      </c>
    </row>
    <row r="949" spans="2:12" ht="45" x14ac:dyDescent="0.2">
      <c r="B949" s="92" t="s">
        <v>891</v>
      </c>
      <c r="C949" s="59" t="s">
        <v>2500</v>
      </c>
      <c r="D949" s="93" t="s">
        <v>1227</v>
      </c>
      <c r="E949" s="122">
        <v>1</v>
      </c>
      <c r="F949" s="94">
        <v>143343</v>
      </c>
      <c r="G949" s="94">
        <f t="shared" si="75"/>
        <v>143343</v>
      </c>
      <c r="H949" s="20"/>
      <c r="J949" s="187">
        <v>133467</v>
      </c>
      <c r="K949" s="186">
        <f t="shared" si="70"/>
        <v>133467</v>
      </c>
      <c r="L949" s="166" t="str">
        <f t="shared" si="71"/>
        <v>OK</v>
      </c>
    </row>
    <row r="950" spans="2:12" ht="12" x14ac:dyDescent="0.2">
      <c r="B950" s="92" t="s">
        <v>892</v>
      </c>
      <c r="C950" s="59" t="s">
        <v>2119</v>
      </c>
      <c r="D950" s="93" t="s">
        <v>1227</v>
      </c>
      <c r="E950" s="122">
        <v>1</v>
      </c>
      <c r="F950" s="94">
        <v>193795</v>
      </c>
      <c r="G950" s="94">
        <f t="shared" si="75"/>
        <v>193795</v>
      </c>
      <c r="H950" s="20"/>
      <c r="J950" s="187">
        <v>191857</v>
      </c>
      <c r="K950" s="186">
        <f t="shared" si="70"/>
        <v>191857</v>
      </c>
      <c r="L950" s="166" t="str">
        <f t="shared" si="71"/>
        <v>OK</v>
      </c>
    </row>
    <row r="951" spans="2:12" ht="12" x14ac:dyDescent="0.2">
      <c r="B951" s="92" t="s">
        <v>893</v>
      </c>
      <c r="C951" s="59" t="s">
        <v>2120</v>
      </c>
      <c r="D951" s="93" t="s">
        <v>1227</v>
      </c>
      <c r="E951" s="122">
        <v>1</v>
      </c>
      <c r="F951" s="94">
        <v>191126</v>
      </c>
      <c r="G951" s="94">
        <f t="shared" si="75"/>
        <v>191126</v>
      </c>
      <c r="H951" s="20"/>
      <c r="J951" s="187">
        <v>177957</v>
      </c>
      <c r="K951" s="186">
        <f t="shared" si="70"/>
        <v>177957</v>
      </c>
      <c r="L951" s="166" t="str">
        <f t="shared" si="71"/>
        <v>OK</v>
      </c>
    </row>
    <row r="952" spans="2:12" ht="12" x14ac:dyDescent="0.2">
      <c r="B952" s="92" t="s">
        <v>894</v>
      </c>
      <c r="C952" s="59" t="s">
        <v>2121</v>
      </c>
      <c r="D952" s="93" t="s">
        <v>1227</v>
      </c>
      <c r="E952" s="122">
        <v>1</v>
      </c>
      <c r="F952" s="94">
        <v>110315</v>
      </c>
      <c r="G952" s="94">
        <f t="shared" si="75"/>
        <v>110315</v>
      </c>
      <c r="H952" s="20"/>
      <c r="J952" s="187">
        <v>102714</v>
      </c>
      <c r="K952" s="186">
        <f t="shared" si="70"/>
        <v>102714</v>
      </c>
      <c r="L952" s="166" t="str">
        <f t="shared" si="71"/>
        <v>OK</v>
      </c>
    </row>
    <row r="953" spans="2:12" ht="12" x14ac:dyDescent="0.2">
      <c r="B953" s="92" t="s">
        <v>895</v>
      </c>
      <c r="C953" s="59" t="s">
        <v>2122</v>
      </c>
      <c r="D953" s="93" t="s">
        <v>1227</v>
      </c>
      <c r="E953" s="122">
        <v>1</v>
      </c>
      <c r="F953" s="94">
        <v>97738</v>
      </c>
      <c r="G953" s="94">
        <f t="shared" si="75"/>
        <v>97738</v>
      </c>
      <c r="H953" s="20"/>
      <c r="J953" s="187">
        <v>91004</v>
      </c>
      <c r="K953" s="186">
        <f t="shared" si="70"/>
        <v>91004</v>
      </c>
      <c r="L953" s="166" t="str">
        <f t="shared" si="71"/>
        <v>OK</v>
      </c>
    </row>
    <row r="954" spans="2:12" ht="12" x14ac:dyDescent="0.2">
      <c r="B954" s="92" t="s">
        <v>896</v>
      </c>
      <c r="C954" s="59" t="s">
        <v>2123</v>
      </c>
      <c r="D954" s="93" t="s">
        <v>1227</v>
      </c>
      <c r="E954" s="122">
        <v>1</v>
      </c>
      <c r="F954" s="94">
        <v>97738</v>
      </c>
      <c r="G954" s="94">
        <f t="shared" si="75"/>
        <v>97738</v>
      </c>
      <c r="H954" s="20"/>
      <c r="J954" s="187">
        <v>91004</v>
      </c>
      <c r="K954" s="186">
        <f t="shared" si="70"/>
        <v>91004</v>
      </c>
      <c r="L954" s="166" t="str">
        <f t="shared" si="71"/>
        <v>OK</v>
      </c>
    </row>
    <row r="955" spans="2:12" ht="12" x14ac:dyDescent="0.2">
      <c r="B955" s="92" t="s">
        <v>897</v>
      </c>
      <c r="C955" s="59" t="s">
        <v>2124</v>
      </c>
      <c r="D955" s="93" t="s">
        <v>1227</v>
      </c>
      <c r="E955" s="122">
        <v>1</v>
      </c>
      <c r="F955" s="94">
        <v>97738</v>
      </c>
      <c r="G955" s="94">
        <f t="shared" si="75"/>
        <v>97738</v>
      </c>
      <c r="H955" s="20"/>
      <c r="J955" s="187">
        <v>91004</v>
      </c>
      <c r="K955" s="186">
        <f t="shared" si="70"/>
        <v>91004</v>
      </c>
      <c r="L955" s="166" t="str">
        <f t="shared" si="71"/>
        <v>OK</v>
      </c>
    </row>
    <row r="956" spans="2:12" ht="12" x14ac:dyDescent="0.2">
      <c r="B956" s="92" t="s">
        <v>898</v>
      </c>
      <c r="C956" s="59" t="s">
        <v>2125</v>
      </c>
      <c r="D956" s="93" t="s">
        <v>1227</v>
      </c>
      <c r="E956" s="122">
        <v>1</v>
      </c>
      <c r="F956" s="94">
        <v>77643</v>
      </c>
      <c r="G956" s="94">
        <f t="shared" si="75"/>
        <v>77643</v>
      </c>
      <c r="H956" s="20"/>
      <c r="J956" s="187">
        <v>72293</v>
      </c>
      <c r="K956" s="186">
        <f t="shared" si="70"/>
        <v>72293</v>
      </c>
      <c r="L956" s="166" t="str">
        <f t="shared" si="71"/>
        <v>OK</v>
      </c>
    </row>
    <row r="957" spans="2:12" ht="12" x14ac:dyDescent="0.2">
      <c r="B957" s="92" t="s">
        <v>899</v>
      </c>
      <c r="C957" s="59" t="s">
        <v>2126</v>
      </c>
      <c r="D957" s="93" t="s">
        <v>1227</v>
      </c>
      <c r="E957" s="122">
        <v>1</v>
      </c>
      <c r="F957" s="94">
        <v>77643</v>
      </c>
      <c r="G957" s="94">
        <f t="shared" si="75"/>
        <v>77643</v>
      </c>
      <c r="H957" s="20"/>
      <c r="J957" s="187">
        <v>72293</v>
      </c>
      <c r="K957" s="186">
        <f t="shared" si="70"/>
        <v>72293</v>
      </c>
      <c r="L957" s="166" t="str">
        <f t="shared" si="71"/>
        <v>OK</v>
      </c>
    </row>
    <row r="958" spans="2:12" ht="12" x14ac:dyDescent="0.2">
      <c r="B958" s="92" t="s">
        <v>900</v>
      </c>
      <c r="C958" s="59" t="s">
        <v>2127</v>
      </c>
      <c r="D958" s="93" t="s">
        <v>1227</v>
      </c>
      <c r="E958" s="122">
        <v>1</v>
      </c>
      <c r="F958" s="94">
        <v>4084</v>
      </c>
      <c r="G958" s="94">
        <f t="shared" si="75"/>
        <v>4084</v>
      </c>
      <c r="H958" s="20"/>
      <c r="J958" s="187">
        <v>3803</v>
      </c>
      <c r="K958" s="186">
        <f t="shared" si="70"/>
        <v>3803</v>
      </c>
      <c r="L958" s="166" t="str">
        <f t="shared" si="71"/>
        <v>OK</v>
      </c>
    </row>
    <row r="959" spans="2:12" ht="22.5" x14ac:dyDescent="0.2">
      <c r="B959" s="92" t="s">
        <v>901</v>
      </c>
      <c r="C959" s="59" t="s">
        <v>2501</v>
      </c>
      <c r="D959" s="93" t="s">
        <v>1227</v>
      </c>
      <c r="E959" s="122">
        <v>1</v>
      </c>
      <c r="F959" s="94">
        <v>4084</v>
      </c>
      <c r="G959" s="94">
        <f t="shared" si="75"/>
        <v>4084</v>
      </c>
      <c r="H959" s="20"/>
      <c r="J959" s="187">
        <v>3803</v>
      </c>
      <c r="K959" s="186">
        <f t="shared" si="70"/>
        <v>3803</v>
      </c>
      <c r="L959" s="166" t="str">
        <f t="shared" si="71"/>
        <v>OK</v>
      </c>
    </row>
    <row r="960" spans="2:12" ht="12" x14ac:dyDescent="0.2">
      <c r="B960" s="105" t="s">
        <v>902</v>
      </c>
      <c r="C960" s="66" t="s">
        <v>2128</v>
      </c>
      <c r="D960" s="86"/>
      <c r="E960" s="122"/>
      <c r="F960" s="94"/>
      <c r="G960" s="94"/>
      <c r="H960" s="20"/>
      <c r="J960" s="187"/>
      <c r="K960" s="186">
        <f t="shared" si="70"/>
        <v>0</v>
      </c>
      <c r="L960" s="166" t="str">
        <f t="shared" si="71"/>
        <v>OK</v>
      </c>
    </row>
    <row r="961" spans="2:12" ht="12" x14ac:dyDescent="0.2">
      <c r="B961" s="92" t="s">
        <v>903</v>
      </c>
      <c r="C961" s="59" t="s">
        <v>2129</v>
      </c>
      <c r="D961" s="93" t="s">
        <v>1227</v>
      </c>
      <c r="E961" s="122">
        <v>1</v>
      </c>
      <c r="F961" s="94">
        <v>74146</v>
      </c>
      <c r="G961" s="94">
        <f>ROUND(E961*F961,2)</f>
        <v>74146</v>
      </c>
      <c r="H961" s="20"/>
      <c r="J961" s="187">
        <v>69037</v>
      </c>
      <c r="K961" s="186">
        <f t="shared" si="70"/>
        <v>69037</v>
      </c>
      <c r="L961" s="166" t="str">
        <f t="shared" si="71"/>
        <v>OK</v>
      </c>
    </row>
    <row r="962" spans="2:12" ht="12" x14ac:dyDescent="0.2">
      <c r="B962" s="92" t="s">
        <v>904</v>
      </c>
      <c r="C962" s="59" t="s">
        <v>2130</v>
      </c>
      <c r="D962" s="93" t="s">
        <v>1227</v>
      </c>
      <c r="E962" s="122">
        <v>1</v>
      </c>
      <c r="F962" s="94">
        <v>42375</v>
      </c>
      <c r="G962" s="94">
        <f>ROUND(E962*F962,2)</f>
        <v>42375</v>
      </c>
      <c r="H962" s="20"/>
      <c r="J962" s="187">
        <v>39455</v>
      </c>
      <c r="K962" s="186">
        <f t="shared" si="70"/>
        <v>39455</v>
      </c>
      <c r="L962" s="166" t="str">
        <f t="shared" si="71"/>
        <v>OK</v>
      </c>
    </row>
    <row r="963" spans="2:12" ht="12" x14ac:dyDescent="0.2">
      <c r="B963" s="92" t="s">
        <v>905</v>
      </c>
      <c r="C963" s="59" t="s">
        <v>2131</v>
      </c>
      <c r="D963" s="93" t="s">
        <v>1227</v>
      </c>
      <c r="E963" s="122">
        <v>1</v>
      </c>
      <c r="F963" s="94">
        <v>47218</v>
      </c>
      <c r="G963" s="94">
        <f>ROUND(E963*F963,2)</f>
        <v>47218</v>
      </c>
      <c r="H963" s="20"/>
      <c r="J963" s="187">
        <v>43965</v>
      </c>
      <c r="K963" s="186">
        <f t="shared" si="70"/>
        <v>43965</v>
      </c>
      <c r="L963" s="166" t="str">
        <f t="shared" si="71"/>
        <v>OK</v>
      </c>
    </row>
    <row r="964" spans="2:12" ht="12" x14ac:dyDescent="0.2">
      <c r="B964" s="105" t="s">
        <v>906</v>
      </c>
      <c r="C964" s="66" t="s">
        <v>2132</v>
      </c>
      <c r="D964" s="86"/>
      <c r="E964" s="122"/>
      <c r="F964" s="94"/>
      <c r="G964" s="94"/>
      <c r="H964" s="20"/>
      <c r="J964" s="187"/>
      <c r="K964" s="186">
        <f t="shared" si="70"/>
        <v>0</v>
      </c>
      <c r="L964" s="166" t="str">
        <f t="shared" si="71"/>
        <v>OK</v>
      </c>
    </row>
    <row r="965" spans="2:12" ht="12" x14ac:dyDescent="0.2">
      <c r="B965" s="92" t="s">
        <v>907</v>
      </c>
      <c r="C965" s="59" t="s">
        <v>2133</v>
      </c>
      <c r="D965" s="93" t="s">
        <v>1227</v>
      </c>
      <c r="E965" s="122">
        <v>1</v>
      </c>
      <c r="F965" s="94">
        <v>413033</v>
      </c>
      <c r="G965" s="94">
        <f t="shared" ref="G965:G978" si="76">ROUND(E965*F965,2)</f>
        <v>413033</v>
      </c>
      <c r="H965" s="20"/>
      <c r="J965" s="187">
        <v>384575</v>
      </c>
      <c r="K965" s="186">
        <f t="shared" si="70"/>
        <v>384575</v>
      </c>
      <c r="L965" s="166" t="str">
        <f t="shared" si="71"/>
        <v>OK</v>
      </c>
    </row>
    <row r="966" spans="2:12" ht="12" x14ac:dyDescent="0.2">
      <c r="B966" s="92" t="s">
        <v>908</v>
      </c>
      <c r="C966" s="59" t="s">
        <v>2134</v>
      </c>
      <c r="D966" s="93" t="s">
        <v>1227</v>
      </c>
      <c r="E966" s="122">
        <v>1</v>
      </c>
      <c r="F966" s="94">
        <v>528118</v>
      </c>
      <c r="G966" s="94">
        <f t="shared" si="76"/>
        <v>528118</v>
      </c>
      <c r="H966" s="20"/>
      <c r="J966" s="187">
        <v>491731</v>
      </c>
      <c r="K966" s="186">
        <f t="shared" si="70"/>
        <v>491731</v>
      </c>
      <c r="L966" s="166" t="str">
        <f t="shared" si="71"/>
        <v>OK</v>
      </c>
    </row>
    <row r="967" spans="2:12" ht="12" x14ac:dyDescent="0.2">
      <c r="B967" s="92" t="s">
        <v>909</v>
      </c>
      <c r="C967" s="59" t="s">
        <v>2135</v>
      </c>
      <c r="D967" s="93" t="s">
        <v>1227</v>
      </c>
      <c r="E967" s="122">
        <v>1</v>
      </c>
      <c r="F967" s="94">
        <v>726914</v>
      </c>
      <c r="G967" s="94">
        <f t="shared" si="76"/>
        <v>726914</v>
      </c>
      <c r="H967" s="20"/>
      <c r="J967" s="187">
        <v>676830</v>
      </c>
      <c r="K967" s="186">
        <f t="shared" si="70"/>
        <v>676830</v>
      </c>
      <c r="L967" s="166" t="str">
        <f t="shared" si="71"/>
        <v>OK</v>
      </c>
    </row>
    <row r="968" spans="2:12" ht="12" x14ac:dyDescent="0.2">
      <c r="B968" s="92" t="s">
        <v>910</v>
      </c>
      <c r="C968" s="59" t="s">
        <v>2136</v>
      </c>
      <c r="D968" s="93" t="s">
        <v>1227</v>
      </c>
      <c r="E968" s="122">
        <v>1</v>
      </c>
      <c r="F968" s="94">
        <v>427913</v>
      </c>
      <c r="G968" s="94">
        <f t="shared" si="76"/>
        <v>427913</v>
      </c>
      <c r="H968" s="20"/>
      <c r="J968" s="187">
        <v>398430</v>
      </c>
      <c r="K968" s="186">
        <f t="shared" si="70"/>
        <v>398430</v>
      </c>
      <c r="L968" s="166" t="str">
        <f t="shared" si="71"/>
        <v>OK</v>
      </c>
    </row>
    <row r="969" spans="2:12" ht="12" x14ac:dyDescent="0.2">
      <c r="B969" s="92" t="s">
        <v>911</v>
      </c>
      <c r="C969" s="59" t="s">
        <v>2137</v>
      </c>
      <c r="D969" s="93" t="s">
        <v>1227</v>
      </c>
      <c r="E969" s="122">
        <v>1</v>
      </c>
      <c r="F969" s="94">
        <v>481280</v>
      </c>
      <c r="G969" s="94">
        <f t="shared" si="76"/>
        <v>481280</v>
      </c>
      <c r="H969" s="20"/>
      <c r="J969" s="187">
        <v>448120</v>
      </c>
      <c r="K969" s="186">
        <f t="shared" si="70"/>
        <v>448120</v>
      </c>
      <c r="L969" s="166" t="str">
        <f t="shared" si="71"/>
        <v>OK</v>
      </c>
    </row>
    <row r="970" spans="2:12" ht="12" x14ac:dyDescent="0.2">
      <c r="B970" s="92" t="s">
        <v>912</v>
      </c>
      <c r="C970" s="59" t="s">
        <v>2138</v>
      </c>
      <c r="D970" s="93" t="s">
        <v>1227</v>
      </c>
      <c r="E970" s="122">
        <v>1</v>
      </c>
      <c r="F970" s="94">
        <v>608542</v>
      </c>
      <c r="G970" s="94">
        <f t="shared" si="76"/>
        <v>608542</v>
      </c>
      <c r="H970" s="20"/>
      <c r="J970" s="187">
        <v>566613</v>
      </c>
      <c r="K970" s="186">
        <f t="shared" si="70"/>
        <v>566613</v>
      </c>
      <c r="L970" s="166" t="str">
        <f t="shared" si="71"/>
        <v>OK</v>
      </c>
    </row>
    <row r="971" spans="2:12" ht="12" x14ac:dyDescent="0.2">
      <c r="B971" s="92" t="s">
        <v>913</v>
      </c>
      <c r="C971" s="59" t="s">
        <v>2139</v>
      </c>
      <c r="D971" s="93" t="s">
        <v>1227</v>
      </c>
      <c r="E971" s="122">
        <v>1</v>
      </c>
      <c r="F971" s="94">
        <v>571309</v>
      </c>
      <c r="G971" s="94">
        <f t="shared" si="76"/>
        <v>571309</v>
      </c>
      <c r="H971" s="20"/>
      <c r="J971" s="187">
        <v>531946</v>
      </c>
      <c r="K971" s="186">
        <f t="shared" si="70"/>
        <v>531946</v>
      </c>
      <c r="L971" s="166" t="str">
        <f t="shared" si="71"/>
        <v>OK</v>
      </c>
    </row>
    <row r="972" spans="2:12" ht="12" x14ac:dyDescent="0.2">
      <c r="B972" s="92" t="s">
        <v>914</v>
      </c>
      <c r="C972" s="59" t="s">
        <v>2140</v>
      </c>
      <c r="D972" s="93" t="s">
        <v>1227</v>
      </c>
      <c r="E972" s="122">
        <v>1</v>
      </c>
      <c r="F972" s="94">
        <v>445709</v>
      </c>
      <c r="G972" s="94">
        <f t="shared" si="76"/>
        <v>445709</v>
      </c>
      <c r="H972" s="20"/>
      <c r="J972" s="187">
        <v>415000</v>
      </c>
      <c r="K972" s="186">
        <f t="shared" si="70"/>
        <v>415000</v>
      </c>
      <c r="L972" s="166" t="str">
        <f t="shared" si="71"/>
        <v>OK</v>
      </c>
    </row>
    <row r="973" spans="2:12" ht="12" x14ac:dyDescent="0.2">
      <c r="B973" s="92" t="s">
        <v>915</v>
      </c>
      <c r="C973" s="59" t="s">
        <v>2141</v>
      </c>
      <c r="D973" s="93" t="s">
        <v>1227</v>
      </c>
      <c r="E973" s="122">
        <v>1</v>
      </c>
      <c r="F973" s="94">
        <v>752921</v>
      </c>
      <c r="G973" s="94">
        <f t="shared" si="76"/>
        <v>752921</v>
      </c>
      <c r="H973" s="20"/>
      <c r="J973" s="187">
        <v>701045</v>
      </c>
      <c r="K973" s="186">
        <f t="shared" si="70"/>
        <v>701045</v>
      </c>
      <c r="L973" s="166" t="str">
        <f t="shared" si="71"/>
        <v>OK</v>
      </c>
    </row>
    <row r="974" spans="2:12" ht="12" x14ac:dyDescent="0.2">
      <c r="B974" s="92" t="s">
        <v>916</v>
      </c>
      <c r="C974" s="59" t="s">
        <v>2142</v>
      </c>
      <c r="D974" s="93" t="s">
        <v>1227</v>
      </c>
      <c r="E974" s="122">
        <v>1</v>
      </c>
      <c r="F974" s="94">
        <v>1922876</v>
      </c>
      <c r="G974" s="94">
        <f t="shared" si="76"/>
        <v>1922876</v>
      </c>
      <c r="H974" s="20"/>
      <c r="J974" s="187">
        <v>1790390</v>
      </c>
      <c r="K974" s="186">
        <f t="shared" ref="K974:K1037" si="77">ROUND($E974*J974,0)</f>
        <v>1790390</v>
      </c>
      <c r="L974" s="166" t="str">
        <f t="shared" ref="L974:L1037" si="78">IF(AND(J974&gt;=$F974*0.9,J974&lt;=$F974),"OK","ERROR Vr")</f>
        <v>OK</v>
      </c>
    </row>
    <row r="975" spans="2:12" ht="12" x14ac:dyDescent="0.2">
      <c r="B975" s="92" t="s">
        <v>917</v>
      </c>
      <c r="C975" s="59" t="s">
        <v>2143</v>
      </c>
      <c r="D975" s="93" t="s">
        <v>1227</v>
      </c>
      <c r="E975" s="122">
        <v>1</v>
      </c>
      <c r="F975" s="94">
        <v>200634</v>
      </c>
      <c r="G975" s="94">
        <f t="shared" si="76"/>
        <v>200634</v>
      </c>
      <c r="H975" s="20"/>
      <c r="J975" s="187">
        <v>186810</v>
      </c>
      <c r="K975" s="186">
        <f t="shared" si="77"/>
        <v>186810</v>
      </c>
      <c r="L975" s="166" t="str">
        <f t="shared" si="78"/>
        <v>OK</v>
      </c>
    </row>
    <row r="976" spans="2:12" ht="12" x14ac:dyDescent="0.2">
      <c r="B976" s="92" t="s">
        <v>918</v>
      </c>
      <c r="C976" s="59" t="s">
        <v>2144</v>
      </c>
      <c r="D976" s="93" t="s">
        <v>1227</v>
      </c>
      <c r="E976" s="122">
        <v>1</v>
      </c>
      <c r="F976" s="94">
        <v>402794</v>
      </c>
      <c r="G976" s="94">
        <f t="shared" si="76"/>
        <v>402794</v>
      </c>
      <c r="H976" s="20"/>
      <c r="J976" s="187">
        <v>375041</v>
      </c>
      <c r="K976" s="186">
        <f t="shared" si="77"/>
        <v>375041</v>
      </c>
      <c r="L976" s="166" t="str">
        <f t="shared" si="78"/>
        <v>OK</v>
      </c>
    </row>
    <row r="977" spans="2:12" ht="22.5" x14ac:dyDescent="0.2">
      <c r="B977" s="92" t="s">
        <v>919</v>
      </c>
      <c r="C977" s="59" t="s">
        <v>2145</v>
      </c>
      <c r="D977" s="93" t="s">
        <v>1227</v>
      </c>
      <c r="E977" s="122">
        <v>1</v>
      </c>
      <c r="F977" s="94">
        <v>574027</v>
      </c>
      <c r="G977" s="94">
        <f t="shared" si="76"/>
        <v>574027</v>
      </c>
      <c r="H977" s="20"/>
      <c r="J977" s="187">
        <v>534477</v>
      </c>
      <c r="K977" s="186">
        <f t="shared" si="77"/>
        <v>534477</v>
      </c>
      <c r="L977" s="166" t="str">
        <f t="shared" si="78"/>
        <v>OK</v>
      </c>
    </row>
    <row r="978" spans="2:12" ht="12" x14ac:dyDescent="0.2">
      <c r="B978" s="92" t="s">
        <v>920</v>
      </c>
      <c r="C978" s="59" t="s">
        <v>2146</v>
      </c>
      <c r="D978" s="93" t="s">
        <v>1227</v>
      </c>
      <c r="E978" s="122">
        <v>1</v>
      </c>
      <c r="F978" s="94">
        <v>774980</v>
      </c>
      <c r="G978" s="94">
        <f t="shared" si="76"/>
        <v>774980</v>
      </c>
      <c r="H978" s="20"/>
      <c r="J978" s="187">
        <v>721584</v>
      </c>
      <c r="K978" s="186">
        <f t="shared" si="77"/>
        <v>721584</v>
      </c>
      <c r="L978" s="166" t="str">
        <f t="shared" si="78"/>
        <v>OK</v>
      </c>
    </row>
    <row r="979" spans="2:12" ht="12" x14ac:dyDescent="0.2">
      <c r="B979" s="105" t="s">
        <v>921</v>
      </c>
      <c r="C979" s="66" t="s">
        <v>2147</v>
      </c>
      <c r="D979" s="86"/>
      <c r="E979" s="122"/>
      <c r="F979" s="94"/>
      <c r="G979" s="94"/>
      <c r="H979" s="20"/>
      <c r="J979" s="187"/>
      <c r="K979" s="186">
        <f t="shared" si="77"/>
        <v>0</v>
      </c>
      <c r="L979" s="166" t="str">
        <f t="shared" si="78"/>
        <v>OK</v>
      </c>
    </row>
    <row r="980" spans="2:12" ht="12" x14ac:dyDescent="0.2">
      <c r="B980" s="92" t="s">
        <v>922</v>
      </c>
      <c r="C980" s="59" t="s">
        <v>2148</v>
      </c>
      <c r="D980" s="93" t="s">
        <v>1227</v>
      </c>
      <c r="E980" s="122">
        <v>1</v>
      </c>
      <c r="F980" s="94">
        <v>126042</v>
      </c>
      <c r="G980" s="94">
        <f>ROUND(E980*F980,2)</f>
        <v>126042</v>
      </c>
      <c r="H980" s="20"/>
      <c r="J980" s="187">
        <v>117358</v>
      </c>
      <c r="K980" s="186">
        <f t="shared" si="77"/>
        <v>117358</v>
      </c>
      <c r="L980" s="166" t="str">
        <f t="shared" si="78"/>
        <v>OK</v>
      </c>
    </row>
    <row r="981" spans="2:12" ht="22.5" x14ac:dyDescent="0.2">
      <c r="B981" s="92" t="s">
        <v>923</v>
      </c>
      <c r="C981" s="59" t="s">
        <v>2149</v>
      </c>
      <c r="D981" s="93" t="s">
        <v>1227</v>
      </c>
      <c r="E981" s="122">
        <v>1</v>
      </c>
      <c r="F981" s="94">
        <v>138920</v>
      </c>
      <c r="G981" s="94">
        <f>ROUND(E981*F981,2)</f>
        <v>138920</v>
      </c>
      <c r="H981" s="36"/>
      <c r="J981" s="187">
        <v>129348</v>
      </c>
      <c r="K981" s="186">
        <f t="shared" si="77"/>
        <v>129348</v>
      </c>
      <c r="L981" s="166" t="str">
        <f t="shared" si="78"/>
        <v>OK</v>
      </c>
    </row>
    <row r="982" spans="2:12" ht="22.5" x14ac:dyDescent="0.2">
      <c r="B982" s="92" t="s">
        <v>924</v>
      </c>
      <c r="C982" s="59" t="s">
        <v>2150</v>
      </c>
      <c r="D982" s="93" t="s">
        <v>1227</v>
      </c>
      <c r="E982" s="122">
        <v>1</v>
      </c>
      <c r="F982" s="94">
        <v>1597239</v>
      </c>
      <c r="G982" s="94">
        <f>ROUND(E982*F982,2)</f>
        <v>1597239</v>
      </c>
      <c r="H982" s="20"/>
      <c r="J982" s="187">
        <v>1487189</v>
      </c>
      <c r="K982" s="186">
        <f t="shared" si="77"/>
        <v>1487189</v>
      </c>
      <c r="L982" s="166" t="str">
        <f t="shared" si="78"/>
        <v>OK</v>
      </c>
    </row>
    <row r="983" spans="2:12" ht="22.5" x14ac:dyDescent="0.2">
      <c r="B983" s="92" t="s">
        <v>925</v>
      </c>
      <c r="C983" s="59" t="s">
        <v>2151</v>
      </c>
      <c r="D983" s="93" t="s">
        <v>1227</v>
      </c>
      <c r="E983" s="122">
        <v>1</v>
      </c>
      <c r="F983" s="94">
        <v>854219</v>
      </c>
      <c r="G983" s="94">
        <f>ROUND(E983*F983,2)</f>
        <v>854219</v>
      </c>
      <c r="H983" s="20"/>
      <c r="J983" s="187">
        <v>795363</v>
      </c>
      <c r="K983" s="186">
        <f t="shared" si="77"/>
        <v>795363</v>
      </c>
      <c r="L983" s="166" t="str">
        <f t="shared" si="78"/>
        <v>OK</v>
      </c>
    </row>
    <row r="984" spans="2:12" ht="12" x14ac:dyDescent="0.2">
      <c r="B984" s="21"/>
      <c r="C984" s="22"/>
      <c r="D984" s="18"/>
      <c r="E984" s="122"/>
      <c r="F984" s="24"/>
      <c r="G984" s="54"/>
      <c r="H984" s="20"/>
      <c r="J984" s="187"/>
      <c r="K984" s="186">
        <f t="shared" si="77"/>
        <v>0</v>
      </c>
      <c r="L984" s="166" t="str">
        <f t="shared" si="78"/>
        <v>OK</v>
      </c>
    </row>
    <row r="985" spans="2:12" ht="12" x14ac:dyDescent="0.2">
      <c r="B985" s="12">
        <v>16</v>
      </c>
      <c r="C985" s="28" t="s">
        <v>2152</v>
      </c>
      <c r="D985" s="118"/>
      <c r="E985" s="135"/>
      <c r="F985" s="113"/>
      <c r="G985" s="114"/>
      <c r="H985" s="38">
        <f>SUM(G987:G1060)</f>
        <v>17359069</v>
      </c>
      <c r="J985" s="187"/>
      <c r="K985" s="186">
        <f t="shared" si="77"/>
        <v>0</v>
      </c>
      <c r="L985" s="166" t="str">
        <f t="shared" si="78"/>
        <v>OK</v>
      </c>
    </row>
    <row r="986" spans="2:12" ht="12" x14ac:dyDescent="0.2">
      <c r="B986" s="10" t="s">
        <v>926</v>
      </c>
      <c r="C986" s="73" t="s">
        <v>2153</v>
      </c>
      <c r="D986" s="74"/>
      <c r="E986" s="122"/>
      <c r="F986" s="56"/>
      <c r="G986" s="54"/>
      <c r="H986" s="20"/>
      <c r="J986" s="187"/>
      <c r="K986" s="186">
        <f t="shared" si="77"/>
        <v>0</v>
      </c>
      <c r="L986" s="166" t="str">
        <f t="shared" si="78"/>
        <v>OK</v>
      </c>
    </row>
    <row r="987" spans="2:12" ht="33.75" x14ac:dyDescent="0.2">
      <c r="B987" s="92" t="s">
        <v>927</v>
      </c>
      <c r="C987" s="59" t="s">
        <v>2154</v>
      </c>
      <c r="D987" s="93" t="s">
        <v>1227</v>
      </c>
      <c r="E987" s="122">
        <v>1</v>
      </c>
      <c r="F987" s="94">
        <v>38442</v>
      </c>
      <c r="G987" s="94">
        <f t="shared" ref="G987:G1024" si="79">ROUND(E987*F987,2)</f>
        <v>38442</v>
      </c>
      <c r="H987" s="20"/>
      <c r="J987" s="187">
        <v>35793</v>
      </c>
      <c r="K987" s="186">
        <f t="shared" si="77"/>
        <v>35793</v>
      </c>
      <c r="L987" s="166" t="str">
        <f t="shared" si="78"/>
        <v>OK</v>
      </c>
    </row>
    <row r="988" spans="2:12" ht="12" x14ac:dyDescent="0.2">
      <c r="B988" s="92" t="s">
        <v>928</v>
      </c>
      <c r="C988" s="59" t="s">
        <v>2155</v>
      </c>
      <c r="D988" s="93" t="s">
        <v>1227</v>
      </c>
      <c r="E988" s="122">
        <v>1</v>
      </c>
      <c r="F988" s="94">
        <v>84575</v>
      </c>
      <c r="G988" s="94">
        <f t="shared" si="79"/>
        <v>84575</v>
      </c>
      <c r="H988" s="20"/>
      <c r="J988" s="187">
        <v>78748</v>
      </c>
      <c r="K988" s="186">
        <f t="shared" si="77"/>
        <v>78748</v>
      </c>
      <c r="L988" s="166" t="str">
        <f t="shared" si="78"/>
        <v>OK</v>
      </c>
    </row>
    <row r="989" spans="2:12" ht="33.75" x14ac:dyDescent="0.2">
      <c r="B989" s="92" t="s">
        <v>929</v>
      </c>
      <c r="C989" s="59" t="s">
        <v>2156</v>
      </c>
      <c r="D989" s="93" t="s">
        <v>1227</v>
      </c>
      <c r="E989" s="122">
        <v>1</v>
      </c>
      <c r="F989" s="94">
        <v>282297</v>
      </c>
      <c r="G989" s="94">
        <f t="shared" si="79"/>
        <v>282297</v>
      </c>
      <c r="H989" s="20"/>
      <c r="J989" s="187">
        <v>262847</v>
      </c>
      <c r="K989" s="186">
        <f t="shared" si="77"/>
        <v>262847</v>
      </c>
      <c r="L989" s="166" t="str">
        <f t="shared" si="78"/>
        <v>OK</v>
      </c>
    </row>
    <row r="990" spans="2:12" ht="33.75" x14ac:dyDescent="0.2">
      <c r="B990" s="92" t="s">
        <v>930</v>
      </c>
      <c r="C990" s="59" t="s">
        <v>2157</v>
      </c>
      <c r="D990" s="93" t="s">
        <v>1227</v>
      </c>
      <c r="E990" s="122">
        <v>1</v>
      </c>
      <c r="F990" s="94">
        <v>273064</v>
      </c>
      <c r="G990" s="94">
        <f t="shared" si="79"/>
        <v>273064</v>
      </c>
      <c r="H990" s="20"/>
      <c r="J990" s="187">
        <v>254250</v>
      </c>
      <c r="K990" s="186">
        <f t="shared" si="77"/>
        <v>254250</v>
      </c>
      <c r="L990" s="166" t="str">
        <f t="shared" si="78"/>
        <v>OK</v>
      </c>
    </row>
    <row r="991" spans="2:12" ht="22.5" x14ac:dyDescent="0.2">
      <c r="B991" s="92" t="s">
        <v>931</v>
      </c>
      <c r="C991" s="59" t="s">
        <v>2158</v>
      </c>
      <c r="D991" s="93" t="s">
        <v>1227</v>
      </c>
      <c r="E991" s="122">
        <v>1</v>
      </c>
      <c r="F991" s="94">
        <v>109782</v>
      </c>
      <c r="G991" s="94">
        <f t="shared" si="79"/>
        <v>109782</v>
      </c>
      <c r="H991" s="20"/>
      <c r="J991" s="187">
        <v>108684</v>
      </c>
      <c r="K991" s="186">
        <f t="shared" si="77"/>
        <v>108684</v>
      </c>
      <c r="L991" s="166" t="str">
        <f t="shared" si="78"/>
        <v>OK</v>
      </c>
    </row>
    <row r="992" spans="2:12" ht="12" x14ac:dyDescent="0.2">
      <c r="B992" s="92" t="s">
        <v>932</v>
      </c>
      <c r="C992" s="59" t="s">
        <v>2159</v>
      </c>
      <c r="D992" s="93" t="s">
        <v>1227</v>
      </c>
      <c r="E992" s="122">
        <v>1</v>
      </c>
      <c r="F992" s="94">
        <v>122209</v>
      </c>
      <c r="G992" s="94">
        <f t="shared" si="79"/>
        <v>122209</v>
      </c>
      <c r="H992" s="20"/>
      <c r="J992" s="187">
        <v>113789</v>
      </c>
      <c r="K992" s="186">
        <f t="shared" si="77"/>
        <v>113789</v>
      </c>
      <c r="L992" s="166" t="str">
        <f t="shared" si="78"/>
        <v>OK</v>
      </c>
    </row>
    <row r="993" spans="2:12" ht="12" x14ac:dyDescent="0.2">
      <c r="B993" s="92" t="s">
        <v>933</v>
      </c>
      <c r="C993" s="59" t="s">
        <v>2160</v>
      </c>
      <c r="D993" s="93" t="s">
        <v>1227</v>
      </c>
      <c r="E993" s="122">
        <v>1</v>
      </c>
      <c r="F993" s="94">
        <v>118959</v>
      </c>
      <c r="G993" s="94">
        <f t="shared" si="79"/>
        <v>118959</v>
      </c>
      <c r="H993" s="20"/>
      <c r="J993" s="187">
        <v>110763</v>
      </c>
      <c r="K993" s="186">
        <f t="shared" si="77"/>
        <v>110763</v>
      </c>
      <c r="L993" s="166" t="str">
        <f t="shared" si="78"/>
        <v>OK</v>
      </c>
    </row>
    <row r="994" spans="2:12" ht="12" x14ac:dyDescent="0.2">
      <c r="B994" s="92" t="s">
        <v>934</v>
      </c>
      <c r="C994" s="59" t="s">
        <v>2161</v>
      </c>
      <c r="D994" s="93" t="s">
        <v>1227</v>
      </c>
      <c r="E994" s="122">
        <v>1</v>
      </c>
      <c r="F994" s="94">
        <v>111520</v>
      </c>
      <c r="G994" s="94">
        <f t="shared" si="79"/>
        <v>111520</v>
      </c>
      <c r="H994" s="20"/>
      <c r="J994" s="187">
        <v>103836</v>
      </c>
      <c r="K994" s="186">
        <f t="shared" si="77"/>
        <v>103836</v>
      </c>
      <c r="L994" s="166" t="str">
        <f t="shared" si="78"/>
        <v>OK</v>
      </c>
    </row>
    <row r="995" spans="2:12" ht="22.5" x14ac:dyDescent="0.2">
      <c r="B995" s="92" t="s">
        <v>935</v>
      </c>
      <c r="C995" s="59" t="s">
        <v>2162</v>
      </c>
      <c r="D995" s="93" t="s">
        <v>1227</v>
      </c>
      <c r="E995" s="122">
        <v>1</v>
      </c>
      <c r="F995" s="94">
        <v>146268</v>
      </c>
      <c r="G995" s="94">
        <f t="shared" si="79"/>
        <v>146268</v>
      </c>
      <c r="H995" s="20"/>
      <c r="J995" s="187">
        <v>144805</v>
      </c>
      <c r="K995" s="186">
        <f t="shared" si="77"/>
        <v>144805</v>
      </c>
      <c r="L995" s="166" t="str">
        <f t="shared" si="78"/>
        <v>OK</v>
      </c>
    </row>
    <row r="996" spans="2:12" ht="22.5" x14ac:dyDescent="0.2">
      <c r="B996" s="92" t="s">
        <v>936</v>
      </c>
      <c r="C996" s="59" t="s">
        <v>2163</v>
      </c>
      <c r="D996" s="93" t="s">
        <v>1227</v>
      </c>
      <c r="E996" s="122">
        <v>1</v>
      </c>
      <c r="F996" s="94">
        <v>61078</v>
      </c>
      <c r="G996" s="94">
        <f t="shared" si="79"/>
        <v>61078</v>
      </c>
      <c r="H996" s="20"/>
      <c r="J996" s="187">
        <v>56870</v>
      </c>
      <c r="K996" s="186">
        <f t="shared" si="77"/>
        <v>56870</v>
      </c>
      <c r="L996" s="166" t="str">
        <f t="shared" si="78"/>
        <v>OK</v>
      </c>
    </row>
    <row r="997" spans="2:12" ht="12" x14ac:dyDescent="0.2">
      <c r="B997" s="92" t="s">
        <v>937</v>
      </c>
      <c r="C997" s="59" t="s">
        <v>2164</v>
      </c>
      <c r="D997" s="93" t="s">
        <v>1227</v>
      </c>
      <c r="E997" s="122">
        <v>1</v>
      </c>
      <c r="F997" s="94">
        <v>15846</v>
      </c>
      <c r="G997" s="94">
        <f t="shared" si="79"/>
        <v>15846</v>
      </c>
      <c r="H997" s="20"/>
      <c r="J997" s="187">
        <v>14754</v>
      </c>
      <c r="K997" s="186">
        <f t="shared" si="77"/>
        <v>14754</v>
      </c>
      <c r="L997" s="166" t="str">
        <f t="shared" si="78"/>
        <v>OK</v>
      </c>
    </row>
    <row r="998" spans="2:12" ht="12" x14ac:dyDescent="0.2">
      <c r="B998" s="92" t="s">
        <v>938</v>
      </c>
      <c r="C998" s="59" t="s">
        <v>2165</v>
      </c>
      <c r="D998" s="93" t="s">
        <v>1227</v>
      </c>
      <c r="E998" s="122">
        <v>1</v>
      </c>
      <c r="F998" s="94">
        <v>23468</v>
      </c>
      <c r="G998" s="94">
        <f t="shared" si="79"/>
        <v>23468</v>
      </c>
      <c r="H998" s="20"/>
      <c r="J998" s="187">
        <v>21851</v>
      </c>
      <c r="K998" s="186">
        <f t="shared" si="77"/>
        <v>21851</v>
      </c>
      <c r="L998" s="166" t="str">
        <f t="shared" si="78"/>
        <v>OK</v>
      </c>
    </row>
    <row r="999" spans="2:12" ht="12" x14ac:dyDescent="0.2">
      <c r="B999" s="92" t="s">
        <v>939</v>
      </c>
      <c r="C999" s="59" t="s">
        <v>2166</v>
      </c>
      <c r="D999" s="93" t="s">
        <v>1227</v>
      </c>
      <c r="E999" s="122">
        <v>1</v>
      </c>
      <c r="F999" s="94">
        <v>23468</v>
      </c>
      <c r="G999" s="94">
        <f t="shared" si="79"/>
        <v>23468</v>
      </c>
      <c r="H999" s="20"/>
      <c r="J999" s="187">
        <v>21851</v>
      </c>
      <c r="K999" s="186">
        <f t="shared" si="77"/>
        <v>21851</v>
      </c>
      <c r="L999" s="166" t="str">
        <f t="shared" si="78"/>
        <v>OK</v>
      </c>
    </row>
    <row r="1000" spans="2:12" ht="12" x14ac:dyDescent="0.2">
      <c r="B1000" s="92" t="s">
        <v>940</v>
      </c>
      <c r="C1000" s="59" t="s">
        <v>2167</v>
      </c>
      <c r="D1000" s="93" t="s">
        <v>1227</v>
      </c>
      <c r="E1000" s="122">
        <v>1</v>
      </c>
      <c r="F1000" s="94">
        <v>23468</v>
      </c>
      <c r="G1000" s="94">
        <f t="shared" si="79"/>
        <v>23468</v>
      </c>
      <c r="H1000" s="20"/>
      <c r="J1000" s="187">
        <v>21851</v>
      </c>
      <c r="K1000" s="186">
        <f t="shared" si="77"/>
        <v>21851</v>
      </c>
      <c r="L1000" s="166" t="str">
        <f t="shared" si="78"/>
        <v>OK</v>
      </c>
    </row>
    <row r="1001" spans="2:12" ht="12" x14ac:dyDescent="0.2">
      <c r="B1001" s="92" t="s">
        <v>941</v>
      </c>
      <c r="C1001" s="59" t="s">
        <v>2168</v>
      </c>
      <c r="D1001" s="93" t="s">
        <v>1227</v>
      </c>
      <c r="E1001" s="122">
        <v>1</v>
      </c>
      <c r="F1001" s="94">
        <v>23468</v>
      </c>
      <c r="G1001" s="94">
        <f t="shared" si="79"/>
        <v>23468</v>
      </c>
      <c r="H1001" s="20"/>
      <c r="J1001" s="187">
        <v>21851</v>
      </c>
      <c r="K1001" s="186">
        <f t="shared" si="77"/>
        <v>21851</v>
      </c>
      <c r="L1001" s="166" t="str">
        <f t="shared" si="78"/>
        <v>OK</v>
      </c>
    </row>
    <row r="1002" spans="2:12" ht="12" x14ac:dyDescent="0.2">
      <c r="B1002" s="92" t="s">
        <v>942</v>
      </c>
      <c r="C1002" s="59" t="s">
        <v>2169</v>
      </c>
      <c r="D1002" s="93" t="s">
        <v>1227</v>
      </c>
      <c r="E1002" s="122">
        <v>1</v>
      </c>
      <c r="F1002" s="94">
        <v>6268</v>
      </c>
      <c r="G1002" s="94">
        <f t="shared" si="79"/>
        <v>6268</v>
      </c>
      <c r="H1002" s="20"/>
      <c r="J1002" s="187">
        <v>6205</v>
      </c>
      <c r="K1002" s="186">
        <f t="shared" si="77"/>
        <v>6205</v>
      </c>
      <c r="L1002" s="166" t="str">
        <f t="shared" si="78"/>
        <v>OK</v>
      </c>
    </row>
    <row r="1003" spans="2:12" ht="22.5" x14ac:dyDescent="0.2">
      <c r="B1003" s="92" t="s">
        <v>943</v>
      </c>
      <c r="C1003" s="59" t="s">
        <v>2170</v>
      </c>
      <c r="D1003" s="93" t="s">
        <v>1227</v>
      </c>
      <c r="E1003" s="122">
        <v>1</v>
      </c>
      <c r="F1003" s="94">
        <v>38442</v>
      </c>
      <c r="G1003" s="94">
        <f t="shared" si="79"/>
        <v>38442</v>
      </c>
      <c r="H1003" s="20"/>
      <c r="J1003" s="187">
        <v>35793</v>
      </c>
      <c r="K1003" s="186">
        <f t="shared" si="77"/>
        <v>35793</v>
      </c>
      <c r="L1003" s="166" t="str">
        <f t="shared" si="78"/>
        <v>OK</v>
      </c>
    </row>
    <row r="1004" spans="2:12" ht="22.5" x14ac:dyDescent="0.2">
      <c r="B1004" s="92" t="s">
        <v>944</v>
      </c>
      <c r="C1004" s="59" t="s">
        <v>2171</v>
      </c>
      <c r="D1004" s="93" t="s">
        <v>1227</v>
      </c>
      <c r="E1004" s="122">
        <v>1</v>
      </c>
      <c r="F1004" s="94">
        <v>183254</v>
      </c>
      <c r="G1004" s="94">
        <f t="shared" si="79"/>
        <v>183254</v>
      </c>
      <c r="H1004" s="20"/>
      <c r="J1004" s="187">
        <v>170628</v>
      </c>
      <c r="K1004" s="186">
        <f t="shared" si="77"/>
        <v>170628</v>
      </c>
      <c r="L1004" s="166" t="str">
        <f t="shared" si="78"/>
        <v>OK</v>
      </c>
    </row>
    <row r="1005" spans="2:12" ht="12" x14ac:dyDescent="0.2">
      <c r="B1005" s="92" t="s">
        <v>945</v>
      </c>
      <c r="C1005" s="59" t="s">
        <v>2172</v>
      </c>
      <c r="D1005" s="93" t="s">
        <v>1227</v>
      </c>
      <c r="E1005" s="122">
        <v>1</v>
      </c>
      <c r="F1005" s="94">
        <v>91444</v>
      </c>
      <c r="G1005" s="94">
        <f t="shared" si="79"/>
        <v>91444</v>
      </c>
      <c r="H1005" s="20"/>
      <c r="J1005" s="187">
        <v>85144</v>
      </c>
      <c r="K1005" s="186">
        <f t="shared" si="77"/>
        <v>85144</v>
      </c>
      <c r="L1005" s="166" t="str">
        <f t="shared" si="78"/>
        <v>OK</v>
      </c>
    </row>
    <row r="1006" spans="2:12" ht="12" x14ac:dyDescent="0.2">
      <c r="B1006" s="92" t="s">
        <v>946</v>
      </c>
      <c r="C1006" s="59" t="s">
        <v>2173</v>
      </c>
      <c r="D1006" s="93" t="s">
        <v>1227</v>
      </c>
      <c r="E1006" s="122">
        <v>1</v>
      </c>
      <c r="F1006" s="94">
        <v>248981</v>
      </c>
      <c r="G1006" s="94">
        <f t="shared" si="79"/>
        <v>248981</v>
      </c>
      <c r="H1006" s="20"/>
      <c r="J1006" s="187">
        <v>231826</v>
      </c>
      <c r="K1006" s="186">
        <f t="shared" si="77"/>
        <v>231826</v>
      </c>
      <c r="L1006" s="166" t="str">
        <f t="shared" si="78"/>
        <v>OK</v>
      </c>
    </row>
    <row r="1007" spans="2:12" ht="12" x14ac:dyDescent="0.2">
      <c r="B1007" s="92" t="s">
        <v>947</v>
      </c>
      <c r="C1007" s="59" t="s">
        <v>2174</v>
      </c>
      <c r="D1007" s="93" t="s">
        <v>1227</v>
      </c>
      <c r="E1007" s="122">
        <v>1</v>
      </c>
      <c r="F1007" s="94">
        <v>128214</v>
      </c>
      <c r="G1007" s="94">
        <f t="shared" si="79"/>
        <v>128214</v>
      </c>
      <c r="H1007" s="20"/>
      <c r="J1007" s="187">
        <v>119380</v>
      </c>
      <c r="K1007" s="186">
        <f t="shared" si="77"/>
        <v>119380</v>
      </c>
      <c r="L1007" s="166" t="str">
        <f t="shared" si="78"/>
        <v>OK</v>
      </c>
    </row>
    <row r="1008" spans="2:12" ht="12" x14ac:dyDescent="0.2">
      <c r="B1008" s="92" t="s">
        <v>948</v>
      </c>
      <c r="C1008" s="59" t="s">
        <v>2175</v>
      </c>
      <c r="D1008" s="93" t="s">
        <v>1227</v>
      </c>
      <c r="E1008" s="122">
        <v>1</v>
      </c>
      <c r="F1008" s="94">
        <v>134540</v>
      </c>
      <c r="G1008" s="94">
        <f t="shared" si="79"/>
        <v>134540</v>
      </c>
      <c r="H1008" s="20"/>
      <c r="J1008" s="187">
        <v>125270</v>
      </c>
      <c r="K1008" s="186">
        <f t="shared" si="77"/>
        <v>125270</v>
      </c>
      <c r="L1008" s="166" t="str">
        <f t="shared" si="78"/>
        <v>OK</v>
      </c>
    </row>
    <row r="1009" spans="2:12" ht="12" x14ac:dyDescent="0.2">
      <c r="B1009" s="92" t="s">
        <v>949</v>
      </c>
      <c r="C1009" s="59" t="s">
        <v>2176</v>
      </c>
      <c r="D1009" s="93" t="s">
        <v>1227</v>
      </c>
      <c r="E1009" s="122">
        <v>1</v>
      </c>
      <c r="F1009" s="94">
        <v>105882</v>
      </c>
      <c r="G1009" s="94">
        <f t="shared" si="79"/>
        <v>105882</v>
      </c>
      <c r="H1009" s="20"/>
      <c r="J1009" s="187">
        <v>98587</v>
      </c>
      <c r="K1009" s="186">
        <f t="shared" si="77"/>
        <v>98587</v>
      </c>
      <c r="L1009" s="166" t="str">
        <f t="shared" si="78"/>
        <v>OK</v>
      </c>
    </row>
    <row r="1010" spans="2:12" ht="12" x14ac:dyDescent="0.2">
      <c r="B1010" s="92" t="s">
        <v>950</v>
      </c>
      <c r="C1010" s="61" t="s">
        <v>2177</v>
      </c>
      <c r="D1010" s="93" t="s">
        <v>1227</v>
      </c>
      <c r="E1010" s="122">
        <v>1</v>
      </c>
      <c r="F1010" s="94">
        <v>163300</v>
      </c>
      <c r="G1010" s="94">
        <f t="shared" si="79"/>
        <v>163300</v>
      </c>
      <c r="H1010" s="20"/>
      <c r="J1010" s="187">
        <v>152049</v>
      </c>
      <c r="K1010" s="186">
        <f t="shared" si="77"/>
        <v>152049</v>
      </c>
      <c r="L1010" s="166" t="str">
        <f t="shared" si="78"/>
        <v>OK</v>
      </c>
    </row>
    <row r="1011" spans="2:12" ht="22.5" x14ac:dyDescent="0.2">
      <c r="B1011" s="92" t="s">
        <v>951</v>
      </c>
      <c r="C1011" s="59" t="s">
        <v>2178</v>
      </c>
      <c r="D1011" s="93" t="s">
        <v>1227</v>
      </c>
      <c r="E1011" s="122">
        <v>1</v>
      </c>
      <c r="F1011" s="94">
        <v>285844</v>
      </c>
      <c r="G1011" s="94">
        <f t="shared" si="79"/>
        <v>285844</v>
      </c>
      <c r="H1011" s="20"/>
      <c r="J1011" s="187">
        <v>282986</v>
      </c>
      <c r="K1011" s="186">
        <f t="shared" si="77"/>
        <v>282986</v>
      </c>
      <c r="L1011" s="166" t="str">
        <f t="shared" si="78"/>
        <v>OK</v>
      </c>
    </row>
    <row r="1012" spans="2:12" ht="56.25" x14ac:dyDescent="0.2">
      <c r="B1012" s="92" t="s">
        <v>2644</v>
      </c>
      <c r="C1012" s="59" t="s">
        <v>2179</v>
      </c>
      <c r="D1012" s="93" t="s">
        <v>1227</v>
      </c>
      <c r="E1012" s="122">
        <v>1</v>
      </c>
      <c r="F1012" s="94">
        <v>523540</v>
      </c>
      <c r="G1012" s="94">
        <f t="shared" si="79"/>
        <v>523540</v>
      </c>
      <c r="H1012" s="20"/>
      <c r="J1012" s="187">
        <v>487468</v>
      </c>
      <c r="K1012" s="186">
        <f t="shared" si="77"/>
        <v>487468</v>
      </c>
      <c r="L1012" s="166" t="str">
        <f t="shared" si="78"/>
        <v>OK</v>
      </c>
    </row>
    <row r="1013" spans="2:12" ht="45" x14ac:dyDescent="0.2">
      <c r="B1013" s="92" t="s">
        <v>952</v>
      </c>
      <c r="C1013" s="59" t="s">
        <v>2180</v>
      </c>
      <c r="D1013" s="93" t="s">
        <v>1227</v>
      </c>
      <c r="E1013" s="122">
        <v>1</v>
      </c>
      <c r="F1013" s="94">
        <v>759964</v>
      </c>
      <c r="G1013" s="94">
        <f t="shared" si="79"/>
        <v>759964</v>
      </c>
      <c r="H1013" s="20"/>
      <c r="J1013" s="187">
        <v>752364</v>
      </c>
      <c r="K1013" s="186">
        <f t="shared" si="77"/>
        <v>752364</v>
      </c>
      <c r="L1013" s="166" t="str">
        <f t="shared" si="78"/>
        <v>OK</v>
      </c>
    </row>
    <row r="1014" spans="2:12" ht="22.5" x14ac:dyDescent="0.2">
      <c r="B1014" s="92" t="s">
        <v>953</v>
      </c>
      <c r="C1014" s="59" t="s">
        <v>2181</v>
      </c>
      <c r="D1014" s="93" t="s">
        <v>1227</v>
      </c>
      <c r="E1014" s="122">
        <v>1</v>
      </c>
      <c r="F1014" s="94">
        <v>251695</v>
      </c>
      <c r="G1014" s="94">
        <f t="shared" si="79"/>
        <v>251695</v>
      </c>
      <c r="H1014" s="20"/>
      <c r="J1014" s="187">
        <v>234353</v>
      </c>
      <c r="K1014" s="186">
        <f t="shared" si="77"/>
        <v>234353</v>
      </c>
      <c r="L1014" s="166" t="str">
        <f t="shared" si="78"/>
        <v>OK</v>
      </c>
    </row>
    <row r="1015" spans="2:12" ht="12.75" x14ac:dyDescent="0.2">
      <c r="B1015" s="92" t="s">
        <v>954</v>
      </c>
      <c r="C1015" s="59" t="s">
        <v>2182</v>
      </c>
      <c r="D1015" s="93" t="s">
        <v>1227</v>
      </c>
      <c r="E1015" s="122">
        <v>1</v>
      </c>
      <c r="F1015" s="149">
        <v>195200</v>
      </c>
      <c r="G1015" s="94">
        <f t="shared" si="79"/>
        <v>195200</v>
      </c>
      <c r="H1015" s="20"/>
      <c r="J1015" s="187">
        <v>193248</v>
      </c>
      <c r="K1015" s="186">
        <f t="shared" si="77"/>
        <v>193248</v>
      </c>
      <c r="L1015" s="166" t="str">
        <f t="shared" si="78"/>
        <v>OK</v>
      </c>
    </row>
    <row r="1016" spans="2:12" ht="12" x14ac:dyDescent="0.2">
      <c r="B1016" s="92" t="s">
        <v>955</v>
      </c>
      <c r="C1016" s="61" t="s">
        <v>2183</v>
      </c>
      <c r="D1016" s="93" t="s">
        <v>1227</v>
      </c>
      <c r="E1016" s="122">
        <v>1</v>
      </c>
      <c r="F1016" s="94">
        <v>285500</v>
      </c>
      <c r="G1016" s="94">
        <f t="shared" si="79"/>
        <v>285500</v>
      </c>
      <c r="H1016" s="20"/>
      <c r="J1016" s="187">
        <v>265829</v>
      </c>
      <c r="K1016" s="186">
        <f t="shared" si="77"/>
        <v>265829</v>
      </c>
      <c r="L1016" s="166" t="str">
        <f t="shared" si="78"/>
        <v>OK</v>
      </c>
    </row>
    <row r="1017" spans="2:12" ht="22.5" x14ac:dyDescent="0.2">
      <c r="B1017" s="92" t="s">
        <v>956</v>
      </c>
      <c r="C1017" s="59" t="s">
        <v>2184</v>
      </c>
      <c r="D1017" s="93" t="s">
        <v>1227</v>
      </c>
      <c r="E1017" s="122">
        <v>1</v>
      </c>
      <c r="F1017" s="94">
        <v>482455</v>
      </c>
      <c r="G1017" s="94">
        <f t="shared" si="79"/>
        <v>482455</v>
      </c>
      <c r="H1017" s="20"/>
      <c r="J1017" s="187">
        <v>449214</v>
      </c>
      <c r="K1017" s="186">
        <f t="shared" si="77"/>
        <v>449214</v>
      </c>
      <c r="L1017" s="166" t="str">
        <f t="shared" si="78"/>
        <v>OK</v>
      </c>
    </row>
    <row r="1018" spans="2:12" ht="12" x14ac:dyDescent="0.2">
      <c r="B1018" s="92" t="s">
        <v>957</v>
      </c>
      <c r="C1018" s="59" t="s">
        <v>2185</v>
      </c>
      <c r="D1018" s="93" t="s">
        <v>1227</v>
      </c>
      <c r="E1018" s="122">
        <v>1</v>
      </c>
      <c r="F1018" s="94">
        <v>332900</v>
      </c>
      <c r="G1018" s="94">
        <f t="shared" si="79"/>
        <v>332900</v>
      </c>
      <c r="H1018" s="20"/>
      <c r="J1018" s="187">
        <v>309963</v>
      </c>
      <c r="K1018" s="186">
        <f t="shared" si="77"/>
        <v>309963</v>
      </c>
      <c r="L1018" s="166" t="str">
        <f t="shared" si="78"/>
        <v>OK</v>
      </c>
    </row>
    <row r="1019" spans="2:12" ht="12" x14ac:dyDescent="0.2">
      <c r="B1019" s="92" t="s">
        <v>958</v>
      </c>
      <c r="C1019" s="59" t="s">
        <v>2186</v>
      </c>
      <c r="D1019" s="93" t="s">
        <v>1227</v>
      </c>
      <c r="E1019" s="122">
        <v>1</v>
      </c>
      <c r="F1019" s="94">
        <v>291955</v>
      </c>
      <c r="G1019" s="94">
        <f t="shared" si="79"/>
        <v>291955</v>
      </c>
      <c r="H1019" s="20"/>
      <c r="J1019" s="187">
        <v>271839</v>
      </c>
      <c r="K1019" s="186">
        <f t="shared" si="77"/>
        <v>271839</v>
      </c>
      <c r="L1019" s="166" t="str">
        <f t="shared" si="78"/>
        <v>OK</v>
      </c>
    </row>
    <row r="1020" spans="2:12" ht="12" x14ac:dyDescent="0.2">
      <c r="B1020" s="92" t="s">
        <v>2645</v>
      </c>
      <c r="C1020" s="59" t="s">
        <v>2187</v>
      </c>
      <c r="D1020" s="93" t="s">
        <v>1227</v>
      </c>
      <c r="E1020" s="122">
        <v>1</v>
      </c>
      <c r="F1020" s="94">
        <v>95640</v>
      </c>
      <c r="G1020" s="94">
        <f t="shared" si="79"/>
        <v>95640</v>
      </c>
      <c r="H1020" s="20"/>
      <c r="J1020" s="187">
        <v>89050</v>
      </c>
      <c r="K1020" s="186">
        <f t="shared" si="77"/>
        <v>89050</v>
      </c>
      <c r="L1020" s="166" t="str">
        <f t="shared" si="78"/>
        <v>OK</v>
      </c>
    </row>
    <row r="1021" spans="2:12" ht="12" x14ac:dyDescent="0.2">
      <c r="B1021" s="92" t="s">
        <v>959</v>
      </c>
      <c r="C1021" s="59" t="s">
        <v>2188</v>
      </c>
      <c r="D1021" s="93" t="s">
        <v>1227</v>
      </c>
      <c r="E1021" s="122">
        <v>1</v>
      </c>
      <c r="F1021" s="94">
        <v>453300</v>
      </c>
      <c r="G1021" s="94">
        <f t="shared" si="79"/>
        <v>453300</v>
      </c>
      <c r="H1021" s="20"/>
      <c r="J1021" s="187">
        <v>422068</v>
      </c>
      <c r="K1021" s="186">
        <f t="shared" si="77"/>
        <v>422068</v>
      </c>
      <c r="L1021" s="166" t="str">
        <f t="shared" si="78"/>
        <v>OK</v>
      </c>
    </row>
    <row r="1022" spans="2:12" ht="12" x14ac:dyDescent="0.2">
      <c r="B1022" s="92" t="s">
        <v>960</v>
      </c>
      <c r="C1022" s="59" t="s">
        <v>2189</v>
      </c>
      <c r="D1022" s="93" t="s">
        <v>1227</v>
      </c>
      <c r="E1022" s="122">
        <v>1</v>
      </c>
      <c r="F1022" s="94">
        <v>455500</v>
      </c>
      <c r="G1022" s="94">
        <f t="shared" si="79"/>
        <v>455500</v>
      </c>
      <c r="H1022" s="20"/>
      <c r="J1022" s="187">
        <v>424116</v>
      </c>
      <c r="K1022" s="186">
        <f t="shared" si="77"/>
        <v>424116</v>
      </c>
      <c r="L1022" s="166" t="str">
        <f t="shared" si="78"/>
        <v>OK</v>
      </c>
    </row>
    <row r="1023" spans="2:12" ht="12" x14ac:dyDescent="0.2">
      <c r="B1023" s="92" t="s">
        <v>961</v>
      </c>
      <c r="C1023" s="59" t="s">
        <v>2190</v>
      </c>
      <c r="D1023" s="93" t="s">
        <v>1227</v>
      </c>
      <c r="E1023" s="122">
        <v>1</v>
      </c>
      <c r="F1023" s="94">
        <v>587075</v>
      </c>
      <c r="G1023" s="94">
        <f t="shared" si="79"/>
        <v>587075</v>
      </c>
      <c r="H1023" s="20"/>
      <c r="J1023" s="187">
        <v>546626</v>
      </c>
      <c r="K1023" s="186">
        <f t="shared" si="77"/>
        <v>546626</v>
      </c>
      <c r="L1023" s="166" t="str">
        <f t="shared" si="78"/>
        <v>OK</v>
      </c>
    </row>
    <row r="1024" spans="2:12" ht="12" x14ac:dyDescent="0.2">
      <c r="B1024" s="92" t="s">
        <v>962</v>
      </c>
      <c r="C1024" s="59" t="s">
        <v>2191</v>
      </c>
      <c r="D1024" s="93" t="s">
        <v>1227</v>
      </c>
      <c r="E1024" s="122">
        <v>1</v>
      </c>
      <c r="F1024" s="94">
        <v>221612</v>
      </c>
      <c r="G1024" s="94">
        <f t="shared" si="79"/>
        <v>221612</v>
      </c>
      <c r="H1024" s="20"/>
      <c r="J1024" s="187">
        <v>206343</v>
      </c>
      <c r="K1024" s="186">
        <f t="shared" si="77"/>
        <v>206343</v>
      </c>
      <c r="L1024" s="166" t="str">
        <f t="shared" si="78"/>
        <v>OK</v>
      </c>
    </row>
    <row r="1025" spans="2:12" ht="12" x14ac:dyDescent="0.2">
      <c r="B1025" s="105" t="s">
        <v>963</v>
      </c>
      <c r="C1025" s="60" t="s">
        <v>2192</v>
      </c>
      <c r="D1025" s="86"/>
      <c r="E1025" s="122"/>
      <c r="F1025" s="94"/>
      <c r="G1025" s="94"/>
      <c r="H1025" s="20"/>
      <c r="J1025" s="187"/>
      <c r="K1025" s="186">
        <f t="shared" si="77"/>
        <v>0</v>
      </c>
      <c r="L1025" s="166" t="str">
        <f t="shared" si="78"/>
        <v>OK</v>
      </c>
    </row>
    <row r="1026" spans="2:12" ht="12" x14ac:dyDescent="0.2">
      <c r="B1026" s="92" t="s">
        <v>964</v>
      </c>
      <c r="C1026" s="59" t="s">
        <v>2193</v>
      </c>
      <c r="D1026" s="93" t="s">
        <v>1227</v>
      </c>
      <c r="E1026" s="122">
        <v>1</v>
      </c>
      <c r="F1026" s="94">
        <v>427213</v>
      </c>
      <c r="G1026" s="94">
        <f t="shared" ref="G1026:G1043" si="80">ROUND(E1026*F1026,2)</f>
        <v>427213</v>
      </c>
      <c r="H1026" s="20"/>
      <c r="J1026" s="187">
        <v>397778</v>
      </c>
      <c r="K1026" s="186">
        <f t="shared" si="77"/>
        <v>397778</v>
      </c>
      <c r="L1026" s="166" t="str">
        <f t="shared" si="78"/>
        <v>OK</v>
      </c>
    </row>
    <row r="1027" spans="2:12" ht="12" x14ac:dyDescent="0.2">
      <c r="B1027" s="92" t="s">
        <v>965</v>
      </c>
      <c r="C1027" s="59" t="s">
        <v>2194</v>
      </c>
      <c r="D1027" s="93" t="s">
        <v>1227</v>
      </c>
      <c r="E1027" s="122">
        <v>1</v>
      </c>
      <c r="F1027" s="94">
        <v>108199</v>
      </c>
      <c r="G1027" s="94">
        <f t="shared" si="80"/>
        <v>108199</v>
      </c>
      <c r="H1027" s="20"/>
      <c r="J1027" s="187">
        <v>100744</v>
      </c>
      <c r="K1027" s="186">
        <f t="shared" si="77"/>
        <v>100744</v>
      </c>
      <c r="L1027" s="166" t="str">
        <f t="shared" si="78"/>
        <v>OK</v>
      </c>
    </row>
    <row r="1028" spans="2:12" ht="12" x14ac:dyDescent="0.2">
      <c r="B1028" s="92" t="s">
        <v>966</v>
      </c>
      <c r="C1028" s="59" t="s">
        <v>2195</v>
      </c>
      <c r="D1028" s="93" t="s">
        <v>1227</v>
      </c>
      <c r="E1028" s="122">
        <v>1</v>
      </c>
      <c r="F1028" s="94">
        <v>124041</v>
      </c>
      <c r="G1028" s="94">
        <f t="shared" si="80"/>
        <v>124041</v>
      </c>
      <c r="H1028" s="20"/>
      <c r="J1028" s="187">
        <v>122801</v>
      </c>
      <c r="K1028" s="186">
        <f t="shared" si="77"/>
        <v>122801</v>
      </c>
      <c r="L1028" s="166" t="str">
        <f t="shared" si="78"/>
        <v>OK</v>
      </c>
    </row>
    <row r="1029" spans="2:12" ht="12" x14ac:dyDescent="0.2">
      <c r="B1029" s="92" t="s">
        <v>967</v>
      </c>
      <c r="C1029" s="59" t="s">
        <v>2196</v>
      </c>
      <c r="D1029" s="93" t="s">
        <v>1227</v>
      </c>
      <c r="E1029" s="122">
        <v>1</v>
      </c>
      <c r="F1029" s="94">
        <v>108199</v>
      </c>
      <c r="G1029" s="94">
        <f t="shared" si="80"/>
        <v>108199</v>
      </c>
      <c r="H1029" s="20"/>
      <c r="J1029" s="187">
        <v>100744</v>
      </c>
      <c r="K1029" s="186">
        <f t="shared" si="77"/>
        <v>100744</v>
      </c>
      <c r="L1029" s="166" t="str">
        <f t="shared" si="78"/>
        <v>OK</v>
      </c>
    </row>
    <row r="1030" spans="2:12" ht="12" x14ac:dyDescent="0.2">
      <c r="B1030" s="92" t="s">
        <v>968</v>
      </c>
      <c r="C1030" s="59" t="s">
        <v>2197</v>
      </c>
      <c r="D1030" s="93" t="s">
        <v>1227</v>
      </c>
      <c r="E1030" s="122">
        <v>1</v>
      </c>
      <c r="F1030" s="94">
        <v>91874</v>
      </c>
      <c r="G1030" s="94">
        <f t="shared" si="80"/>
        <v>91874</v>
      </c>
      <c r="H1030" s="20"/>
      <c r="J1030" s="187">
        <v>85544</v>
      </c>
      <c r="K1030" s="186">
        <f t="shared" si="77"/>
        <v>85544</v>
      </c>
      <c r="L1030" s="166" t="str">
        <f t="shared" si="78"/>
        <v>OK</v>
      </c>
    </row>
    <row r="1031" spans="2:12" ht="12" x14ac:dyDescent="0.2">
      <c r="B1031" s="92" t="s">
        <v>969</v>
      </c>
      <c r="C1031" s="59" t="s">
        <v>2198</v>
      </c>
      <c r="D1031" s="93" t="s">
        <v>1227</v>
      </c>
      <c r="E1031" s="122">
        <v>1</v>
      </c>
      <c r="F1031" s="94">
        <v>124438</v>
      </c>
      <c r="G1031" s="94">
        <f t="shared" si="80"/>
        <v>124438</v>
      </c>
      <c r="H1031" s="20"/>
      <c r="J1031" s="187">
        <v>115864</v>
      </c>
      <c r="K1031" s="186">
        <f t="shared" si="77"/>
        <v>115864</v>
      </c>
      <c r="L1031" s="166" t="str">
        <f t="shared" si="78"/>
        <v>OK</v>
      </c>
    </row>
    <row r="1032" spans="2:12" ht="12" x14ac:dyDescent="0.2">
      <c r="B1032" s="92" t="s">
        <v>970</v>
      </c>
      <c r="C1032" s="59" t="s">
        <v>2199</v>
      </c>
      <c r="D1032" s="93" t="s">
        <v>1227</v>
      </c>
      <c r="E1032" s="122">
        <v>1</v>
      </c>
      <c r="F1032" s="94">
        <v>128625</v>
      </c>
      <c r="G1032" s="94">
        <f t="shared" si="80"/>
        <v>128625</v>
      </c>
      <c r="H1032" s="36"/>
      <c r="J1032" s="187">
        <v>119763</v>
      </c>
      <c r="K1032" s="186">
        <f t="shared" si="77"/>
        <v>119763</v>
      </c>
      <c r="L1032" s="166" t="str">
        <f t="shared" si="78"/>
        <v>OK</v>
      </c>
    </row>
    <row r="1033" spans="2:12" ht="12" x14ac:dyDescent="0.2">
      <c r="B1033" s="92" t="s">
        <v>971</v>
      </c>
      <c r="C1033" s="59" t="s">
        <v>2200</v>
      </c>
      <c r="D1033" s="93" t="s">
        <v>1227</v>
      </c>
      <c r="E1033" s="122">
        <v>1</v>
      </c>
      <c r="F1033" s="94">
        <v>127189</v>
      </c>
      <c r="G1033" s="94">
        <f t="shared" si="80"/>
        <v>127189</v>
      </c>
      <c r="H1033" s="20"/>
      <c r="J1033" s="187">
        <v>125917</v>
      </c>
      <c r="K1033" s="186">
        <f t="shared" si="77"/>
        <v>125917</v>
      </c>
      <c r="L1033" s="166" t="str">
        <f t="shared" si="78"/>
        <v>OK</v>
      </c>
    </row>
    <row r="1034" spans="2:12" ht="12" x14ac:dyDescent="0.2">
      <c r="B1034" s="92" t="s">
        <v>972</v>
      </c>
      <c r="C1034" s="59" t="s">
        <v>2201</v>
      </c>
      <c r="D1034" s="93" t="s">
        <v>1227</v>
      </c>
      <c r="E1034" s="122">
        <v>1</v>
      </c>
      <c r="F1034" s="94">
        <v>16879</v>
      </c>
      <c r="G1034" s="94">
        <f t="shared" si="80"/>
        <v>16879</v>
      </c>
      <c r="H1034" s="20"/>
      <c r="J1034" s="187">
        <v>15716</v>
      </c>
      <c r="K1034" s="186">
        <f t="shared" si="77"/>
        <v>15716</v>
      </c>
      <c r="L1034" s="166" t="str">
        <f t="shared" si="78"/>
        <v>OK</v>
      </c>
    </row>
    <row r="1035" spans="2:12" ht="12" x14ac:dyDescent="0.2">
      <c r="B1035" s="92" t="s">
        <v>973</v>
      </c>
      <c r="C1035" s="59" t="s">
        <v>2202</v>
      </c>
      <c r="D1035" s="93" t="s">
        <v>1227</v>
      </c>
      <c r="E1035" s="122">
        <v>1</v>
      </c>
      <c r="F1035" s="94">
        <v>7232</v>
      </c>
      <c r="G1035" s="94">
        <f t="shared" si="80"/>
        <v>7232</v>
      </c>
      <c r="H1035" s="20"/>
      <c r="J1035" s="187">
        <v>7160</v>
      </c>
      <c r="K1035" s="186">
        <f t="shared" si="77"/>
        <v>7160</v>
      </c>
      <c r="L1035" s="166" t="str">
        <f t="shared" si="78"/>
        <v>OK</v>
      </c>
    </row>
    <row r="1036" spans="2:12" ht="12" x14ac:dyDescent="0.2">
      <c r="B1036" s="92" t="s">
        <v>974</v>
      </c>
      <c r="C1036" s="59" t="s">
        <v>2203</v>
      </c>
      <c r="D1036" s="93" t="s">
        <v>1227</v>
      </c>
      <c r="E1036" s="122">
        <v>1</v>
      </c>
      <c r="F1036" s="94">
        <v>7094</v>
      </c>
      <c r="G1036" s="94">
        <f t="shared" si="80"/>
        <v>7094</v>
      </c>
      <c r="H1036" s="20"/>
      <c r="J1036" s="187">
        <v>6605</v>
      </c>
      <c r="K1036" s="186">
        <f t="shared" si="77"/>
        <v>6605</v>
      </c>
      <c r="L1036" s="166" t="str">
        <f t="shared" si="78"/>
        <v>OK</v>
      </c>
    </row>
    <row r="1037" spans="2:12" ht="12" x14ac:dyDescent="0.2">
      <c r="B1037" s="92" t="s">
        <v>975</v>
      </c>
      <c r="C1037" s="59" t="s">
        <v>2204</v>
      </c>
      <c r="D1037" s="93" t="s">
        <v>1227</v>
      </c>
      <c r="E1037" s="122">
        <v>1</v>
      </c>
      <c r="F1037" s="94">
        <v>31250</v>
      </c>
      <c r="G1037" s="94">
        <f t="shared" si="80"/>
        <v>31250</v>
      </c>
      <c r="H1037" s="20"/>
      <c r="J1037" s="187">
        <v>30938</v>
      </c>
      <c r="K1037" s="186">
        <f t="shared" si="77"/>
        <v>30938</v>
      </c>
      <c r="L1037" s="166" t="str">
        <f t="shared" si="78"/>
        <v>OK</v>
      </c>
    </row>
    <row r="1038" spans="2:12" ht="12" x14ac:dyDescent="0.2">
      <c r="B1038" s="92" t="s">
        <v>976</v>
      </c>
      <c r="C1038" s="59" t="s">
        <v>2205</v>
      </c>
      <c r="D1038" s="93" t="s">
        <v>1227</v>
      </c>
      <c r="E1038" s="122">
        <v>1</v>
      </c>
      <c r="F1038" s="94">
        <v>18856</v>
      </c>
      <c r="G1038" s="94">
        <f t="shared" si="80"/>
        <v>18856</v>
      </c>
      <c r="H1038" s="20"/>
      <c r="J1038" s="187">
        <v>17557</v>
      </c>
      <c r="K1038" s="186">
        <f t="shared" ref="K1038:K1101" si="81">ROUND($E1038*J1038,0)</f>
        <v>17557</v>
      </c>
      <c r="L1038" s="166" t="str">
        <f t="shared" ref="L1038:L1101" si="82">IF(AND(J1038&gt;=$F1038*0.9,J1038&lt;=$F1038),"OK","ERROR Vr")</f>
        <v>OK</v>
      </c>
    </row>
    <row r="1039" spans="2:12" ht="12" x14ac:dyDescent="0.2">
      <c r="B1039" s="92" t="s">
        <v>977</v>
      </c>
      <c r="C1039" s="59" t="s">
        <v>2206</v>
      </c>
      <c r="D1039" s="93" t="s">
        <v>1227</v>
      </c>
      <c r="E1039" s="122">
        <v>1</v>
      </c>
      <c r="F1039" s="94">
        <v>14207</v>
      </c>
      <c r="G1039" s="94">
        <f t="shared" si="80"/>
        <v>14207</v>
      </c>
      <c r="H1039" s="20"/>
      <c r="J1039" s="187">
        <v>13228</v>
      </c>
      <c r="K1039" s="186">
        <f t="shared" si="81"/>
        <v>13228</v>
      </c>
      <c r="L1039" s="166" t="str">
        <f t="shared" si="82"/>
        <v>OK</v>
      </c>
    </row>
    <row r="1040" spans="2:12" ht="12" x14ac:dyDescent="0.2">
      <c r="B1040" s="92" t="s">
        <v>978</v>
      </c>
      <c r="C1040" s="59" t="s">
        <v>2207</v>
      </c>
      <c r="D1040" s="93" t="s">
        <v>1227</v>
      </c>
      <c r="E1040" s="122">
        <v>1</v>
      </c>
      <c r="F1040" s="94">
        <v>24332</v>
      </c>
      <c r="G1040" s="94">
        <f t="shared" si="80"/>
        <v>24332</v>
      </c>
      <c r="H1040" s="20"/>
      <c r="J1040" s="187">
        <v>22656</v>
      </c>
      <c r="K1040" s="186">
        <f t="shared" si="81"/>
        <v>22656</v>
      </c>
      <c r="L1040" s="166" t="str">
        <f t="shared" si="82"/>
        <v>OK</v>
      </c>
    </row>
    <row r="1041" spans="2:12" ht="12" x14ac:dyDescent="0.2">
      <c r="B1041" s="92" t="s">
        <v>979</v>
      </c>
      <c r="C1041" s="59" t="s">
        <v>2208</v>
      </c>
      <c r="D1041" s="93" t="s">
        <v>1227</v>
      </c>
      <c r="E1041" s="122">
        <v>1</v>
      </c>
      <c r="F1041" s="94">
        <v>18819</v>
      </c>
      <c r="G1041" s="94">
        <f t="shared" si="80"/>
        <v>18819</v>
      </c>
      <c r="H1041" s="20"/>
      <c r="J1041" s="187">
        <v>18631</v>
      </c>
      <c r="K1041" s="186">
        <f t="shared" si="81"/>
        <v>18631</v>
      </c>
      <c r="L1041" s="166" t="str">
        <f t="shared" si="82"/>
        <v>OK</v>
      </c>
    </row>
    <row r="1042" spans="2:12" ht="12" x14ac:dyDescent="0.2">
      <c r="B1042" s="92" t="s">
        <v>980</v>
      </c>
      <c r="C1042" s="59" t="s">
        <v>2209</v>
      </c>
      <c r="D1042" s="93" t="s">
        <v>1227</v>
      </c>
      <c r="E1042" s="122">
        <v>1</v>
      </c>
      <c r="F1042" s="94">
        <v>31668</v>
      </c>
      <c r="G1042" s="94">
        <f t="shared" si="80"/>
        <v>31668</v>
      </c>
      <c r="H1042" s="20"/>
      <c r="J1042" s="187">
        <v>31351</v>
      </c>
      <c r="K1042" s="186">
        <f t="shared" si="81"/>
        <v>31351</v>
      </c>
      <c r="L1042" s="166" t="str">
        <f t="shared" si="82"/>
        <v>OK</v>
      </c>
    </row>
    <row r="1043" spans="2:12" ht="12" x14ac:dyDescent="0.2">
      <c r="B1043" s="92" t="s">
        <v>981</v>
      </c>
      <c r="C1043" s="59" t="s">
        <v>2210</v>
      </c>
      <c r="D1043" s="93" t="s">
        <v>1227</v>
      </c>
      <c r="E1043" s="122">
        <v>1</v>
      </c>
      <c r="F1043" s="94">
        <v>804960</v>
      </c>
      <c r="G1043" s="94">
        <f t="shared" si="80"/>
        <v>804960</v>
      </c>
      <c r="H1043" s="20"/>
      <c r="J1043" s="187">
        <v>749498</v>
      </c>
      <c r="K1043" s="186">
        <f t="shared" si="81"/>
        <v>749498</v>
      </c>
      <c r="L1043" s="166" t="str">
        <f t="shared" si="82"/>
        <v>OK</v>
      </c>
    </row>
    <row r="1044" spans="2:12" ht="12" x14ac:dyDescent="0.2">
      <c r="B1044" s="105" t="s">
        <v>982</v>
      </c>
      <c r="C1044" s="60" t="s">
        <v>2211</v>
      </c>
      <c r="D1044" s="86"/>
      <c r="E1044" s="122"/>
      <c r="F1044" s="94"/>
      <c r="G1044" s="94"/>
      <c r="H1044" s="20"/>
      <c r="J1044" s="187"/>
      <c r="K1044" s="186">
        <f t="shared" si="81"/>
        <v>0</v>
      </c>
      <c r="L1044" s="166" t="str">
        <f t="shared" si="82"/>
        <v>OK</v>
      </c>
    </row>
    <row r="1045" spans="2:12" ht="12" x14ac:dyDescent="0.2">
      <c r="B1045" s="92" t="s">
        <v>983</v>
      </c>
      <c r="C1045" s="59" t="s">
        <v>2212</v>
      </c>
      <c r="D1045" s="93" t="s">
        <v>1227</v>
      </c>
      <c r="E1045" s="122">
        <v>1</v>
      </c>
      <c r="F1045" s="94">
        <v>17830</v>
      </c>
      <c r="G1045" s="94">
        <f t="shared" ref="G1045:G1050" si="83">ROUND(E1045*F1045,2)</f>
        <v>17830</v>
      </c>
      <c r="H1045" s="20"/>
      <c r="J1045" s="187">
        <v>16602</v>
      </c>
      <c r="K1045" s="186">
        <f t="shared" si="81"/>
        <v>16602</v>
      </c>
      <c r="L1045" s="166" t="str">
        <f t="shared" si="82"/>
        <v>OK</v>
      </c>
    </row>
    <row r="1046" spans="2:12" ht="12" x14ac:dyDescent="0.2">
      <c r="B1046" s="92" t="s">
        <v>984</v>
      </c>
      <c r="C1046" s="59" t="s">
        <v>2213</v>
      </c>
      <c r="D1046" s="93" t="s">
        <v>1227</v>
      </c>
      <c r="E1046" s="122">
        <v>1</v>
      </c>
      <c r="F1046" s="94">
        <v>33066</v>
      </c>
      <c r="G1046" s="94">
        <f t="shared" si="83"/>
        <v>33066</v>
      </c>
      <c r="H1046" s="20"/>
      <c r="J1046" s="187">
        <v>32735</v>
      </c>
      <c r="K1046" s="186">
        <f t="shared" si="81"/>
        <v>32735</v>
      </c>
      <c r="L1046" s="166" t="str">
        <f t="shared" si="82"/>
        <v>OK</v>
      </c>
    </row>
    <row r="1047" spans="2:12" ht="12" x14ac:dyDescent="0.2">
      <c r="B1047" s="92" t="s">
        <v>985</v>
      </c>
      <c r="C1047" s="59" t="s">
        <v>2214</v>
      </c>
      <c r="D1047" s="93" t="s">
        <v>1227</v>
      </c>
      <c r="E1047" s="122">
        <v>1</v>
      </c>
      <c r="F1047" s="94">
        <v>28109</v>
      </c>
      <c r="G1047" s="94">
        <f t="shared" si="83"/>
        <v>28109</v>
      </c>
      <c r="H1047" s="20"/>
      <c r="J1047" s="187">
        <v>26172</v>
      </c>
      <c r="K1047" s="186">
        <f t="shared" si="81"/>
        <v>26172</v>
      </c>
      <c r="L1047" s="166" t="str">
        <f t="shared" si="82"/>
        <v>OK</v>
      </c>
    </row>
    <row r="1048" spans="2:12" ht="12" x14ac:dyDescent="0.2">
      <c r="B1048" s="92" t="s">
        <v>986</v>
      </c>
      <c r="C1048" s="59" t="s">
        <v>2215</v>
      </c>
      <c r="D1048" s="93" t="s">
        <v>1227</v>
      </c>
      <c r="E1048" s="122">
        <v>1</v>
      </c>
      <c r="F1048" s="94">
        <v>367851</v>
      </c>
      <c r="G1048" s="94">
        <f t="shared" si="83"/>
        <v>367851</v>
      </c>
      <c r="H1048" s="20"/>
      <c r="J1048" s="187">
        <v>342506</v>
      </c>
      <c r="K1048" s="186">
        <f t="shared" si="81"/>
        <v>342506</v>
      </c>
      <c r="L1048" s="166" t="str">
        <f t="shared" si="82"/>
        <v>OK</v>
      </c>
    </row>
    <row r="1049" spans="2:12" ht="12" x14ac:dyDescent="0.2">
      <c r="B1049" s="92" t="s">
        <v>987</v>
      </c>
      <c r="C1049" s="59" t="s">
        <v>2216</v>
      </c>
      <c r="D1049" s="93" t="s">
        <v>1227</v>
      </c>
      <c r="E1049" s="122">
        <v>1</v>
      </c>
      <c r="F1049" s="94">
        <v>2350000</v>
      </c>
      <c r="G1049" s="94">
        <f t="shared" si="83"/>
        <v>2350000</v>
      </c>
      <c r="H1049" s="20"/>
      <c r="J1049" s="187">
        <v>2188085</v>
      </c>
      <c r="K1049" s="186">
        <f t="shared" si="81"/>
        <v>2188085</v>
      </c>
      <c r="L1049" s="166" t="str">
        <f t="shared" si="82"/>
        <v>OK</v>
      </c>
    </row>
    <row r="1050" spans="2:12" ht="12" x14ac:dyDescent="0.2">
      <c r="B1050" s="92" t="s">
        <v>988</v>
      </c>
      <c r="C1050" s="59" t="s">
        <v>2217</v>
      </c>
      <c r="D1050" s="93" t="s">
        <v>1227</v>
      </c>
      <c r="E1050" s="122">
        <v>1</v>
      </c>
      <c r="F1050" s="94">
        <v>11707</v>
      </c>
      <c r="G1050" s="94">
        <f t="shared" si="83"/>
        <v>11707</v>
      </c>
      <c r="H1050" s="20"/>
      <c r="J1050" s="187">
        <v>10900</v>
      </c>
      <c r="K1050" s="186">
        <f t="shared" si="81"/>
        <v>10900</v>
      </c>
      <c r="L1050" s="166" t="str">
        <f t="shared" si="82"/>
        <v>OK</v>
      </c>
    </row>
    <row r="1051" spans="2:12" ht="22.5" x14ac:dyDescent="0.2">
      <c r="B1051" s="105" t="s">
        <v>989</v>
      </c>
      <c r="C1051" s="60" t="s">
        <v>2218</v>
      </c>
      <c r="D1051" s="86"/>
      <c r="E1051" s="122"/>
      <c r="F1051" s="94"/>
      <c r="G1051" s="94"/>
      <c r="H1051" s="20"/>
      <c r="J1051" s="187"/>
      <c r="K1051" s="186">
        <f t="shared" si="81"/>
        <v>0</v>
      </c>
      <c r="L1051" s="166" t="str">
        <f t="shared" si="82"/>
        <v>OK</v>
      </c>
    </row>
    <row r="1052" spans="2:12" ht="22.5" x14ac:dyDescent="0.2">
      <c r="B1052" s="92" t="s">
        <v>990</v>
      </c>
      <c r="C1052" s="59" t="s">
        <v>2219</v>
      </c>
      <c r="D1052" s="93" t="s">
        <v>1227</v>
      </c>
      <c r="E1052" s="122">
        <v>1</v>
      </c>
      <c r="F1052" s="94">
        <v>517848</v>
      </c>
      <c r="G1052" s="94">
        <f t="shared" ref="G1052:G1060" si="84">ROUND(E1052*F1052,2)</f>
        <v>517848</v>
      </c>
      <c r="H1052" s="20"/>
      <c r="J1052" s="187">
        <v>482168</v>
      </c>
      <c r="K1052" s="186">
        <f t="shared" si="81"/>
        <v>482168</v>
      </c>
      <c r="L1052" s="166" t="str">
        <f t="shared" si="82"/>
        <v>OK</v>
      </c>
    </row>
    <row r="1053" spans="2:12" ht="22.5" x14ac:dyDescent="0.2">
      <c r="B1053" s="92" t="s">
        <v>991</v>
      </c>
      <c r="C1053" s="59" t="s">
        <v>2220</v>
      </c>
      <c r="D1053" s="93" t="s">
        <v>1227</v>
      </c>
      <c r="E1053" s="122">
        <v>1</v>
      </c>
      <c r="F1053" s="94">
        <v>229185</v>
      </c>
      <c r="G1053" s="94">
        <f t="shared" si="84"/>
        <v>229185</v>
      </c>
      <c r="H1053" s="20"/>
      <c r="J1053" s="187">
        <v>213394</v>
      </c>
      <c r="K1053" s="186">
        <f t="shared" si="81"/>
        <v>213394</v>
      </c>
      <c r="L1053" s="166" t="str">
        <f t="shared" si="82"/>
        <v>OK</v>
      </c>
    </row>
    <row r="1054" spans="2:12" ht="22.5" x14ac:dyDescent="0.2">
      <c r="B1054" s="92" t="s">
        <v>992</v>
      </c>
      <c r="C1054" s="59" t="s">
        <v>2221</v>
      </c>
      <c r="D1054" s="93" t="s">
        <v>1227</v>
      </c>
      <c r="E1054" s="122">
        <v>1</v>
      </c>
      <c r="F1054" s="94">
        <v>285784</v>
      </c>
      <c r="G1054" s="94">
        <f t="shared" si="84"/>
        <v>285784</v>
      </c>
      <c r="H1054" s="20"/>
      <c r="J1054" s="187">
        <v>266093</v>
      </c>
      <c r="K1054" s="186">
        <f t="shared" si="81"/>
        <v>266093</v>
      </c>
      <c r="L1054" s="166" t="str">
        <f t="shared" si="82"/>
        <v>OK</v>
      </c>
    </row>
    <row r="1055" spans="2:12" ht="22.5" x14ac:dyDescent="0.2">
      <c r="B1055" s="92" t="s">
        <v>2646</v>
      </c>
      <c r="C1055" s="59" t="s">
        <v>2222</v>
      </c>
      <c r="D1055" s="93" t="s">
        <v>1227</v>
      </c>
      <c r="E1055" s="122">
        <v>1</v>
      </c>
      <c r="F1055" s="94">
        <v>218650</v>
      </c>
      <c r="G1055" s="94">
        <f t="shared" si="84"/>
        <v>218650</v>
      </c>
      <c r="H1055" s="20"/>
      <c r="J1055" s="187">
        <v>216464</v>
      </c>
      <c r="K1055" s="186">
        <f t="shared" si="81"/>
        <v>216464</v>
      </c>
      <c r="L1055" s="166" t="str">
        <f t="shared" si="82"/>
        <v>OK</v>
      </c>
    </row>
    <row r="1056" spans="2:12" ht="22.5" x14ac:dyDescent="0.2">
      <c r="B1056" s="92" t="s">
        <v>993</v>
      </c>
      <c r="C1056" s="59" t="s">
        <v>2223</v>
      </c>
      <c r="D1056" s="93" t="s">
        <v>1227</v>
      </c>
      <c r="E1056" s="122">
        <v>1</v>
      </c>
      <c r="F1056" s="94">
        <v>282238</v>
      </c>
      <c r="G1056" s="94">
        <f t="shared" si="84"/>
        <v>282238</v>
      </c>
      <c r="H1056" s="20"/>
      <c r="J1056" s="187">
        <v>262792</v>
      </c>
      <c r="K1056" s="186">
        <f t="shared" si="81"/>
        <v>262792</v>
      </c>
      <c r="L1056" s="166" t="str">
        <f t="shared" si="82"/>
        <v>OK</v>
      </c>
    </row>
    <row r="1057" spans="2:12" ht="22.5" x14ac:dyDescent="0.2">
      <c r="B1057" s="92" t="s">
        <v>994</v>
      </c>
      <c r="C1057" s="59" t="s">
        <v>2224</v>
      </c>
      <c r="D1057" s="93" t="s">
        <v>1227</v>
      </c>
      <c r="E1057" s="122">
        <v>1</v>
      </c>
      <c r="F1057" s="94">
        <v>290646</v>
      </c>
      <c r="G1057" s="94">
        <f t="shared" si="84"/>
        <v>290646</v>
      </c>
      <c r="H1057" s="20"/>
      <c r="J1057" s="187">
        <v>270620</v>
      </c>
      <c r="K1057" s="186">
        <f t="shared" si="81"/>
        <v>270620</v>
      </c>
      <c r="L1057" s="166" t="str">
        <f t="shared" si="82"/>
        <v>OK</v>
      </c>
    </row>
    <row r="1058" spans="2:12" ht="56.25" x14ac:dyDescent="0.2">
      <c r="B1058" s="92" t="s">
        <v>995</v>
      </c>
      <c r="C1058" s="59" t="s">
        <v>2225</v>
      </c>
      <c r="D1058" s="93" t="s">
        <v>1227</v>
      </c>
      <c r="E1058" s="122">
        <v>1</v>
      </c>
      <c r="F1058" s="94">
        <v>517848</v>
      </c>
      <c r="G1058" s="94">
        <f t="shared" si="84"/>
        <v>517848</v>
      </c>
      <c r="H1058" s="20"/>
      <c r="J1058" s="187">
        <v>482168</v>
      </c>
      <c r="K1058" s="186">
        <f t="shared" si="81"/>
        <v>482168</v>
      </c>
      <c r="L1058" s="166" t="str">
        <f t="shared" si="82"/>
        <v>OK</v>
      </c>
    </row>
    <row r="1059" spans="2:12" ht="22.5" x14ac:dyDescent="0.2">
      <c r="B1059" s="92" t="s">
        <v>2647</v>
      </c>
      <c r="C1059" s="59" t="s">
        <v>2226</v>
      </c>
      <c r="D1059" s="93" t="s">
        <v>1227</v>
      </c>
      <c r="E1059" s="122">
        <v>1</v>
      </c>
      <c r="F1059" s="94">
        <v>246932</v>
      </c>
      <c r="G1059" s="94">
        <f t="shared" si="84"/>
        <v>246932</v>
      </c>
      <c r="H1059" s="20"/>
      <c r="J1059" s="187">
        <v>229918</v>
      </c>
      <c r="K1059" s="186">
        <f t="shared" si="81"/>
        <v>229918</v>
      </c>
      <c r="L1059" s="166" t="str">
        <f t="shared" si="82"/>
        <v>OK</v>
      </c>
    </row>
    <row r="1060" spans="2:12" ht="56.25" x14ac:dyDescent="0.2">
      <c r="B1060" s="92" t="s">
        <v>996</v>
      </c>
      <c r="C1060" s="59" t="s">
        <v>2227</v>
      </c>
      <c r="D1060" s="93" t="s">
        <v>1227</v>
      </c>
      <c r="E1060" s="122">
        <v>1</v>
      </c>
      <c r="F1060" s="94">
        <v>1965883</v>
      </c>
      <c r="G1060" s="94">
        <f t="shared" si="84"/>
        <v>1965883</v>
      </c>
      <c r="H1060" s="20"/>
      <c r="J1060" s="187">
        <v>1830434</v>
      </c>
      <c r="K1060" s="186">
        <f t="shared" si="81"/>
        <v>1830434</v>
      </c>
      <c r="L1060" s="166" t="str">
        <f t="shared" si="82"/>
        <v>OK</v>
      </c>
    </row>
    <row r="1061" spans="2:12" ht="12" x14ac:dyDescent="0.2">
      <c r="B1061" s="21"/>
      <c r="C1061" s="22"/>
      <c r="D1061" s="18"/>
      <c r="E1061" s="122"/>
      <c r="F1061" s="24"/>
      <c r="G1061" s="54"/>
      <c r="H1061" s="20"/>
      <c r="J1061" s="187"/>
      <c r="K1061" s="186">
        <f t="shared" si="81"/>
        <v>0</v>
      </c>
      <c r="L1061" s="166" t="str">
        <f t="shared" si="82"/>
        <v>OK</v>
      </c>
    </row>
    <row r="1062" spans="2:12" ht="12" x14ac:dyDescent="0.2">
      <c r="B1062" s="12">
        <v>17</v>
      </c>
      <c r="C1062" s="28" t="s">
        <v>2228</v>
      </c>
      <c r="D1062" s="118"/>
      <c r="E1062" s="124"/>
      <c r="F1062" s="113"/>
      <c r="G1062" s="114"/>
      <c r="H1062" s="38">
        <f>SUM(G1064:G1084)</f>
        <v>2566039</v>
      </c>
      <c r="J1062" s="187"/>
      <c r="K1062" s="186">
        <f t="shared" si="81"/>
        <v>0</v>
      </c>
      <c r="L1062" s="166" t="str">
        <f t="shared" si="82"/>
        <v>OK</v>
      </c>
    </row>
    <row r="1063" spans="2:12" ht="12" x14ac:dyDescent="0.2">
      <c r="B1063" s="10" t="s">
        <v>997</v>
      </c>
      <c r="C1063" s="73" t="s">
        <v>2229</v>
      </c>
      <c r="D1063" s="74"/>
      <c r="E1063" s="122"/>
      <c r="F1063" s="56"/>
      <c r="G1063" s="54"/>
      <c r="H1063" s="20"/>
      <c r="J1063" s="187"/>
      <c r="K1063" s="186">
        <f t="shared" si="81"/>
        <v>0</v>
      </c>
      <c r="L1063" s="166" t="str">
        <f t="shared" si="82"/>
        <v>OK</v>
      </c>
    </row>
    <row r="1064" spans="2:12" ht="12" x14ac:dyDescent="0.2">
      <c r="B1064" s="92" t="s">
        <v>998</v>
      </c>
      <c r="C1064" s="59" t="s">
        <v>2230</v>
      </c>
      <c r="D1064" s="93" t="s">
        <v>2463</v>
      </c>
      <c r="E1064" s="122">
        <v>1</v>
      </c>
      <c r="F1064" s="94">
        <v>28185</v>
      </c>
      <c r="G1064" s="94">
        <f t="shared" ref="G1064:G1081" si="85">ROUND(E1064*F1064,2)</f>
        <v>28185</v>
      </c>
      <c r="H1064" s="20"/>
      <c r="J1064" s="187">
        <v>26243</v>
      </c>
      <c r="K1064" s="186">
        <f t="shared" si="81"/>
        <v>26243</v>
      </c>
      <c r="L1064" s="166" t="str">
        <f t="shared" si="82"/>
        <v>OK</v>
      </c>
    </row>
    <row r="1065" spans="2:12" ht="12" x14ac:dyDescent="0.2">
      <c r="B1065" s="92" t="s">
        <v>999</v>
      </c>
      <c r="C1065" s="59" t="s">
        <v>2231</v>
      </c>
      <c r="D1065" s="93" t="s">
        <v>2463</v>
      </c>
      <c r="E1065" s="122">
        <v>1</v>
      </c>
      <c r="F1065" s="94">
        <v>95542</v>
      </c>
      <c r="G1065" s="94">
        <f t="shared" si="85"/>
        <v>95542</v>
      </c>
      <c r="H1065" s="20"/>
      <c r="J1065" s="187">
        <v>88959</v>
      </c>
      <c r="K1065" s="186">
        <f t="shared" si="81"/>
        <v>88959</v>
      </c>
      <c r="L1065" s="166" t="str">
        <f t="shared" si="82"/>
        <v>OK</v>
      </c>
    </row>
    <row r="1066" spans="2:12" ht="12" x14ac:dyDescent="0.2">
      <c r="B1066" s="92" t="s">
        <v>1000</v>
      </c>
      <c r="C1066" s="59" t="s">
        <v>2232</v>
      </c>
      <c r="D1066" s="93" t="s">
        <v>2463</v>
      </c>
      <c r="E1066" s="122">
        <v>1</v>
      </c>
      <c r="F1066" s="94">
        <v>69837</v>
      </c>
      <c r="G1066" s="94">
        <f t="shared" si="85"/>
        <v>69837</v>
      </c>
      <c r="H1066" s="20"/>
      <c r="J1066" s="187">
        <v>69139</v>
      </c>
      <c r="K1066" s="186">
        <f t="shared" si="81"/>
        <v>69139</v>
      </c>
      <c r="L1066" s="166" t="str">
        <f t="shared" si="82"/>
        <v>OK</v>
      </c>
    </row>
    <row r="1067" spans="2:12" ht="12" x14ac:dyDescent="0.2">
      <c r="B1067" s="92" t="s">
        <v>1001</v>
      </c>
      <c r="C1067" s="59" t="s">
        <v>2233</v>
      </c>
      <c r="D1067" s="93" t="s">
        <v>2463</v>
      </c>
      <c r="E1067" s="122">
        <v>1</v>
      </c>
      <c r="F1067" s="94">
        <v>73391</v>
      </c>
      <c r="G1067" s="94">
        <f t="shared" si="85"/>
        <v>73391</v>
      </c>
      <c r="H1067" s="20"/>
      <c r="J1067" s="187">
        <v>68334</v>
      </c>
      <c r="K1067" s="186">
        <f t="shared" si="81"/>
        <v>68334</v>
      </c>
      <c r="L1067" s="166" t="str">
        <f t="shared" si="82"/>
        <v>OK</v>
      </c>
    </row>
    <row r="1068" spans="2:12" ht="12" x14ac:dyDescent="0.2">
      <c r="B1068" s="92" t="s">
        <v>1002</v>
      </c>
      <c r="C1068" s="59" t="s">
        <v>2234</v>
      </c>
      <c r="D1068" s="93" t="s">
        <v>2463</v>
      </c>
      <c r="E1068" s="122">
        <v>1</v>
      </c>
      <c r="F1068" s="94">
        <v>46087</v>
      </c>
      <c r="G1068" s="94">
        <f t="shared" si="85"/>
        <v>46087</v>
      </c>
      <c r="H1068" s="20"/>
      <c r="J1068" s="187">
        <v>42912</v>
      </c>
      <c r="K1068" s="186">
        <f t="shared" si="81"/>
        <v>42912</v>
      </c>
      <c r="L1068" s="166" t="str">
        <f t="shared" si="82"/>
        <v>OK</v>
      </c>
    </row>
    <row r="1069" spans="2:12" ht="12" x14ac:dyDescent="0.2">
      <c r="B1069" s="92" t="s">
        <v>1003</v>
      </c>
      <c r="C1069" s="59" t="s">
        <v>2235</v>
      </c>
      <c r="D1069" s="93" t="s">
        <v>2463</v>
      </c>
      <c r="E1069" s="122">
        <v>1</v>
      </c>
      <c r="F1069" s="94">
        <v>55305</v>
      </c>
      <c r="G1069" s="94">
        <f t="shared" si="85"/>
        <v>55305</v>
      </c>
      <c r="H1069" s="20"/>
      <c r="J1069" s="187">
        <v>51494</v>
      </c>
      <c r="K1069" s="186">
        <f t="shared" si="81"/>
        <v>51494</v>
      </c>
      <c r="L1069" s="166" t="str">
        <f t="shared" si="82"/>
        <v>OK</v>
      </c>
    </row>
    <row r="1070" spans="2:12" ht="12" x14ac:dyDescent="0.2">
      <c r="B1070" s="92" t="s">
        <v>1004</v>
      </c>
      <c r="C1070" s="59" t="s">
        <v>2236</v>
      </c>
      <c r="D1070" s="93" t="s">
        <v>2463</v>
      </c>
      <c r="E1070" s="122">
        <v>1</v>
      </c>
      <c r="F1070" s="94">
        <v>111513</v>
      </c>
      <c r="G1070" s="94">
        <f t="shared" si="85"/>
        <v>111513</v>
      </c>
      <c r="H1070" s="20"/>
      <c r="J1070" s="187">
        <v>103830</v>
      </c>
      <c r="K1070" s="186">
        <f t="shared" si="81"/>
        <v>103830</v>
      </c>
      <c r="L1070" s="166" t="str">
        <f t="shared" si="82"/>
        <v>OK</v>
      </c>
    </row>
    <row r="1071" spans="2:12" ht="12" x14ac:dyDescent="0.2">
      <c r="B1071" s="92" t="s">
        <v>1005</v>
      </c>
      <c r="C1071" s="59" t="s">
        <v>2237</v>
      </c>
      <c r="D1071" s="93" t="s">
        <v>2463</v>
      </c>
      <c r="E1071" s="122">
        <v>1</v>
      </c>
      <c r="F1071" s="94">
        <v>65477</v>
      </c>
      <c r="G1071" s="94">
        <f t="shared" si="85"/>
        <v>65477</v>
      </c>
      <c r="H1071" s="20"/>
      <c r="J1071" s="187">
        <v>60966</v>
      </c>
      <c r="K1071" s="186">
        <f t="shared" si="81"/>
        <v>60966</v>
      </c>
      <c r="L1071" s="166" t="str">
        <f t="shared" si="82"/>
        <v>OK</v>
      </c>
    </row>
    <row r="1072" spans="2:12" ht="12" x14ac:dyDescent="0.2">
      <c r="B1072" s="92" t="s">
        <v>1006</v>
      </c>
      <c r="C1072" s="59" t="s">
        <v>2238</v>
      </c>
      <c r="D1072" s="93" t="s">
        <v>2463</v>
      </c>
      <c r="E1072" s="122">
        <v>1</v>
      </c>
      <c r="F1072" s="94">
        <v>92424</v>
      </c>
      <c r="G1072" s="94">
        <f t="shared" si="85"/>
        <v>92424</v>
      </c>
      <c r="H1072" s="20"/>
      <c r="J1072" s="187">
        <v>86056</v>
      </c>
      <c r="K1072" s="186">
        <f t="shared" si="81"/>
        <v>86056</v>
      </c>
      <c r="L1072" s="166" t="str">
        <f t="shared" si="82"/>
        <v>OK</v>
      </c>
    </row>
    <row r="1073" spans="2:12" ht="12" x14ac:dyDescent="0.2">
      <c r="B1073" s="92" t="s">
        <v>1007</v>
      </c>
      <c r="C1073" s="59" t="s">
        <v>2239</v>
      </c>
      <c r="D1073" s="93" t="s">
        <v>2463</v>
      </c>
      <c r="E1073" s="122">
        <v>1</v>
      </c>
      <c r="F1073" s="94">
        <v>47235</v>
      </c>
      <c r="G1073" s="94">
        <f t="shared" si="85"/>
        <v>47235</v>
      </c>
      <c r="H1073" s="20"/>
      <c r="J1073" s="187">
        <v>43981</v>
      </c>
      <c r="K1073" s="186">
        <f t="shared" si="81"/>
        <v>43981</v>
      </c>
      <c r="L1073" s="166" t="str">
        <f t="shared" si="82"/>
        <v>OK</v>
      </c>
    </row>
    <row r="1074" spans="2:12" ht="12" x14ac:dyDescent="0.2">
      <c r="B1074" s="92" t="s">
        <v>1008</v>
      </c>
      <c r="C1074" s="59" t="s">
        <v>2240</v>
      </c>
      <c r="D1074" s="93" t="s">
        <v>2463</v>
      </c>
      <c r="E1074" s="122">
        <v>1</v>
      </c>
      <c r="F1074" s="94">
        <v>91259</v>
      </c>
      <c r="G1074" s="94">
        <f t="shared" si="85"/>
        <v>91259</v>
      </c>
      <c r="H1074" s="20"/>
      <c r="J1074" s="187">
        <v>84971</v>
      </c>
      <c r="K1074" s="186">
        <f t="shared" si="81"/>
        <v>84971</v>
      </c>
      <c r="L1074" s="166" t="str">
        <f t="shared" si="82"/>
        <v>OK</v>
      </c>
    </row>
    <row r="1075" spans="2:12" ht="12" x14ac:dyDescent="0.2">
      <c r="B1075" s="92" t="s">
        <v>1009</v>
      </c>
      <c r="C1075" s="59" t="s">
        <v>2241</v>
      </c>
      <c r="D1075" s="93" t="s">
        <v>2463</v>
      </c>
      <c r="E1075" s="122">
        <v>1</v>
      </c>
      <c r="F1075" s="94">
        <v>107685</v>
      </c>
      <c r="G1075" s="94">
        <f t="shared" si="85"/>
        <v>107685</v>
      </c>
      <c r="H1075" s="20"/>
      <c r="J1075" s="187">
        <v>100266</v>
      </c>
      <c r="K1075" s="186">
        <f t="shared" si="81"/>
        <v>100266</v>
      </c>
      <c r="L1075" s="166" t="str">
        <f t="shared" si="82"/>
        <v>OK</v>
      </c>
    </row>
    <row r="1076" spans="2:12" ht="12" x14ac:dyDescent="0.2">
      <c r="B1076" s="92" t="s">
        <v>1010</v>
      </c>
      <c r="C1076" s="59" t="s">
        <v>2242</v>
      </c>
      <c r="D1076" s="93" t="s">
        <v>2463</v>
      </c>
      <c r="E1076" s="122">
        <v>1</v>
      </c>
      <c r="F1076" s="94">
        <v>86214</v>
      </c>
      <c r="G1076" s="94">
        <f t="shared" si="85"/>
        <v>86214</v>
      </c>
      <c r="H1076" s="20"/>
      <c r="J1076" s="187">
        <v>80274</v>
      </c>
      <c r="K1076" s="186">
        <f t="shared" si="81"/>
        <v>80274</v>
      </c>
      <c r="L1076" s="166" t="str">
        <f t="shared" si="82"/>
        <v>OK</v>
      </c>
    </row>
    <row r="1077" spans="2:12" ht="12" x14ac:dyDescent="0.2">
      <c r="B1077" s="92" t="s">
        <v>1011</v>
      </c>
      <c r="C1077" s="59" t="s">
        <v>2243</v>
      </c>
      <c r="D1077" s="93" t="s">
        <v>2463</v>
      </c>
      <c r="E1077" s="122">
        <v>1</v>
      </c>
      <c r="F1077" s="94">
        <v>163906</v>
      </c>
      <c r="G1077" s="94">
        <f t="shared" si="85"/>
        <v>163906</v>
      </c>
      <c r="H1077" s="20"/>
      <c r="J1077" s="187">
        <v>152613</v>
      </c>
      <c r="K1077" s="186">
        <f t="shared" si="81"/>
        <v>152613</v>
      </c>
      <c r="L1077" s="166" t="str">
        <f t="shared" si="82"/>
        <v>OK</v>
      </c>
    </row>
    <row r="1078" spans="2:12" ht="12" x14ac:dyDescent="0.2">
      <c r="B1078" s="92" t="s">
        <v>1012</v>
      </c>
      <c r="C1078" s="59" t="s">
        <v>2244</v>
      </c>
      <c r="D1078" s="93" t="s">
        <v>2463</v>
      </c>
      <c r="E1078" s="122">
        <v>1</v>
      </c>
      <c r="F1078" s="94">
        <v>194370</v>
      </c>
      <c r="G1078" s="94">
        <f t="shared" si="85"/>
        <v>194370</v>
      </c>
      <c r="H1078" s="20"/>
      <c r="J1078" s="187">
        <v>180978</v>
      </c>
      <c r="K1078" s="186">
        <f t="shared" si="81"/>
        <v>180978</v>
      </c>
      <c r="L1078" s="166" t="str">
        <f t="shared" si="82"/>
        <v>OK</v>
      </c>
    </row>
    <row r="1079" spans="2:12" ht="12" x14ac:dyDescent="0.2">
      <c r="B1079" s="92" t="s">
        <v>1013</v>
      </c>
      <c r="C1079" s="59" t="s">
        <v>2245</v>
      </c>
      <c r="D1079" s="93" t="s">
        <v>2463</v>
      </c>
      <c r="E1079" s="122">
        <v>1</v>
      </c>
      <c r="F1079" s="94">
        <v>11316</v>
      </c>
      <c r="G1079" s="94">
        <f t="shared" si="85"/>
        <v>11316</v>
      </c>
      <c r="H1079" s="20"/>
      <c r="J1079" s="187">
        <v>10536</v>
      </c>
      <c r="K1079" s="186">
        <f t="shared" si="81"/>
        <v>10536</v>
      </c>
      <c r="L1079" s="166" t="str">
        <f t="shared" si="82"/>
        <v>OK</v>
      </c>
    </row>
    <row r="1080" spans="2:12" ht="12" x14ac:dyDescent="0.2">
      <c r="B1080" s="92" t="s">
        <v>1014</v>
      </c>
      <c r="C1080" s="59" t="s">
        <v>2246</v>
      </c>
      <c r="D1080" s="93" t="s">
        <v>2463</v>
      </c>
      <c r="E1080" s="122">
        <v>1</v>
      </c>
      <c r="F1080" s="94">
        <v>66624</v>
      </c>
      <c r="G1080" s="94">
        <f t="shared" si="85"/>
        <v>66624</v>
      </c>
      <c r="H1080" s="20"/>
      <c r="J1080" s="187">
        <v>62034</v>
      </c>
      <c r="K1080" s="186">
        <f t="shared" si="81"/>
        <v>62034</v>
      </c>
      <c r="L1080" s="166" t="str">
        <f t="shared" si="82"/>
        <v>OK</v>
      </c>
    </row>
    <row r="1081" spans="2:12" ht="12" x14ac:dyDescent="0.2">
      <c r="B1081" s="92" t="s">
        <v>1015</v>
      </c>
      <c r="C1081" s="59" t="s">
        <v>2247</v>
      </c>
      <c r="D1081" s="93" t="s">
        <v>2463</v>
      </c>
      <c r="E1081" s="122">
        <v>1</v>
      </c>
      <c r="F1081" s="94">
        <v>55894</v>
      </c>
      <c r="G1081" s="94">
        <f t="shared" si="85"/>
        <v>55894</v>
      </c>
      <c r="H1081" s="20"/>
      <c r="J1081" s="187">
        <v>52043</v>
      </c>
      <c r="K1081" s="186">
        <f t="shared" si="81"/>
        <v>52043</v>
      </c>
      <c r="L1081" s="166" t="str">
        <f t="shared" si="82"/>
        <v>OK</v>
      </c>
    </row>
    <row r="1082" spans="2:12" ht="12" x14ac:dyDescent="0.2">
      <c r="B1082" s="105" t="s">
        <v>1016</v>
      </c>
      <c r="C1082" s="60" t="s">
        <v>2248</v>
      </c>
      <c r="D1082" s="86"/>
      <c r="E1082" s="122"/>
      <c r="F1082" s="94"/>
      <c r="G1082" s="94"/>
      <c r="H1082" s="20"/>
      <c r="J1082" s="187"/>
      <c r="K1082" s="186">
        <f t="shared" si="81"/>
        <v>0</v>
      </c>
      <c r="L1082" s="166" t="str">
        <f t="shared" si="82"/>
        <v>OK</v>
      </c>
    </row>
    <row r="1083" spans="2:12" ht="12" x14ac:dyDescent="0.2">
      <c r="B1083" s="92" t="s">
        <v>1017</v>
      </c>
      <c r="C1083" s="59" t="s">
        <v>2249</v>
      </c>
      <c r="D1083" s="93" t="s">
        <v>2463</v>
      </c>
      <c r="E1083" s="122">
        <v>1</v>
      </c>
      <c r="F1083" s="94">
        <v>647666</v>
      </c>
      <c r="G1083" s="94">
        <f>ROUND(E1083*F1083,2)</f>
        <v>647666</v>
      </c>
      <c r="H1083" s="20"/>
      <c r="J1083" s="187">
        <v>641189</v>
      </c>
      <c r="K1083" s="186">
        <f t="shared" si="81"/>
        <v>641189</v>
      </c>
      <c r="L1083" s="166" t="str">
        <f t="shared" si="82"/>
        <v>OK</v>
      </c>
    </row>
    <row r="1084" spans="2:12" ht="22.5" x14ac:dyDescent="0.2">
      <c r="B1084" s="92" t="s">
        <v>1018</v>
      </c>
      <c r="C1084" s="59" t="s">
        <v>2250</v>
      </c>
      <c r="D1084" s="93" t="s">
        <v>2463</v>
      </c>
      <c r="E1084" s="122">
        <v>1</v>
      </c>
      <c r="F1084" s="94">
        <v>456109</v>
      </c>
      <c r="G1084" s="94">
        <f>ROUND(E1084*F1084,2)</f>
        <v>456109</v>
      </c>
      <c r="H1084" s="20"/>
      <c r="J1084" s="187">
        <v>424683</v>
      </c>
      <c r="K1084" s="186">
        <f t="shared" si="81"/>
        <v>424683</v>
      </c>
      <c r="L1084" s="166" t="str">
        <f t="shared" si="82"/>
        <v>OK</v>
      </c>
    </row>
    <row r="1085" spans="2:12" ht="12" x14ac:dyDescent="0.2">
      <c r="B1085" s="26"/>
      <c r="C1085" s="27"/>
      <c r="D1085" s="11"/>
      <c r="E1085" s="122"/>
      <c r="F1085" s="24"/>
      <c r="G1085" s="54"/>
      <c r="H1085" s="20"/>
      <c r="J1085" s="187"/>
      <c r="K1085" s="186">
        <f t="shared" si="81"/>
        <v>0</v>
      </c>
      <c r="L1085" s="166" t="str">
        <f t="shared" si="82"/>
        <v>OK</v>
      </c>
    </row>
    <row r="1086" spans="2:12" ht="12" x14ac:dyDescent="0.2">
      <c r="B1086" s="12">
        <v>18</v>
      </c>
      <c r="C1086" s="28" t="s">
        <v>2251</v>
      </c>
      <c r="D1086" s="118"/>
      <c r="E1086" s="135"/>
      <c r="F1086" s="113"/>
      <c r="G1086" s="114"/>
      <c r="H1086" s="38">
        <f>SUM(G1088:G1125)</f>
        <v>471027</v>
      </c>
      <c r="J1086" s="187"/>
      <c r="K1086" s="186">
        <f t="shared" si="81"/>
        <v>0</v>
      </c>
      <c r="L1086" s="166" t="str">
        <f t="shared" si="82"/>
        <v>OK</v>
      </c>
    </row>
    <row r="1087" spans="2:12" ht="12" x14ac:dyDescent="0.2">
      <c r="B1087" s="10" t="s">
        <v>1019</v>
      </c>
      <c r="C1087" s="73" t="s">
        <v>2252</v>
      </c>
      <c r="D1087" s="74"/>
      <c r="E1087" s="122"/>
      <c r="F1087" s="56"/>
      <c r="G1087" s="54"/>
      <c r="H1087" s="20"/>
      <c r="J1087" s="187"/>
      <c r="K1087" s="186">
        <f t="shared" si="81"/>
        <v>0</v>
      </c>
      <c r="L1087" s="166" t="str">
        <f t="shared" si="82"/>
        <v>OK</v>
      </c>
    </row>
    <row r="1088" spans="2:12" ht="12" x14ac:dyDescent="0.2">
      <c r="B1088" s="92" t="s">
        <v>1020</v>
      </c>
      <c r="C1088" s="59" t="s">
        <v>2253</v>
      </c>
      <c r="D1088" s="93" t="s">
        <v>2463</v>
      </c>
      <c r="E1088" s="122">
        <v>1</v>
      </c>
      <c r="F1088" s="94">
        <v>4552</v>
      </c>
      <c r="G1088" s="94">
        <f t="shared" ref="G1088:G1096" si="86">ROUND(E1088*F1088,2)</f>
        <v>4552</v>
      </c>
      <c r="H1088" s="20"/>
      <c r="J1088" s="187">
        <v>4238</v>
      </c>
      <c r="K1088" s="186">
        <f t="shared" si="81"/>
        <v>4238</v>
      </c>
      <c r="L1088" s="166" t="str">
        <f t="shared" si="82"/>
        <v>OK</v>
      </c>
    </row>
    <row r="1089" spans="2:12" ht="12" x14ac:dyDescent="0.2">
      <c r="B1089" s="92" t="s">
        <v>1021</v>
      </c>
      <c r="C1089" s="59" t="s">
        <v>2254</v>
      </c>
      <c r="D1089" s="93" t="s">
        <v>2463</v>
      </c>
      <c r="E1089" s="122">
        <v>1</v>
      </c>
      <c r="F1089" s="94">
        <v>13568</v>
      </c>
      <c r="G1089" s="94">
        <f t="shared" si="86"/>
        <v>13568</v>
      </c>
      <c r="H1089" s="20"/>
      <c r="J1089" s="187">
        <v>13432</v>
      </c>
      <c r="K1089" s="186">
        <f t="shared" si="81"/>
        <v>13432</v>
      </c>
      <c r="L1089" s="166" t="str">
        <f t="shared" si="82"/>
        <v>OK</v>
      </c>
    </row>
    <row r="1090" spans="2:12" ht="12" x14ac:dyDescent="0.2">
      <c r="B1090" s="92" t="s">
        <v>1022</v>
      </c>
      <c r="C1090" s="59" t="s">
        <v>2255</v>
      </c>
      <c r="D1090" s="93" t="s">
        <v>2463</v>
      </c>
      <c r="E1090" s="122">
        <v>1</v>
      </c>
      <c r="F1090" s="94">
        <v>5586</v>
      </c>
      <c r="G1090" s="94">
        <f t="shared" si="86"/>
        <v>5586</v>
      </c>
      <c r="H1090" s="20"/>
      <c r="J1090" s="187">
        <v>5530</v>
      </c>
      <c r="K1090" s="186">
        <f t="shared" si="81"/>
        <v>5530</v>
      </c>
      <c r="L1090" s="166" t="str">
        <f t="shared" si="82"/>
        <v>OK</v>
      </c>
    </row>
    <row r="1091" spans="2:12" ht="12" x14ac:dyDescent="0.2">
      <c r="B1091" s="92" t="s">
        <v>1023</v>
      </c>
      <c r="C1091" s="59" t="s">
        <v>2256</v>
      </c>
      <c r="D1091" s="93" t="s">
        <v>2463</v>
      </c>
      <c r="E1091" s="122">
        <v>1</v>
      </c>
      <c r="F1091" s="94">
        <v>10258</v>
      </c>
      <c r="G1091" s="94">
        <f t="shared" si="86"/>
        <v>10258</v>
      </c>
      <c r="H1091" s="20"/>
      <c r="J1091" s="187">
        <v>10155</v>
      </c>
      <c r="K1091" s="186">
        <f t="shared" si="81"/>
        <v>10155</v>
      </c>
      <c r="L1091" s="166" t="str">
        <f t="shared" si="82"/>
        <v>OK</v>
      </c>
    </row>
    <row r="1092" spans="2:12" ht="12" x14ac:dyDescent="0.2">
      <c r="B1092" s="92" t="s">
        <v>1024</v>
      </c>
      <c r="C1092" s="59" t="s">
        <v>1895</v>
      </c>
      <c r="D1092" s="89" t="s">
        <v>2522</v>
      </c>
      <c r="E1092" s="122">
        <v>1</v>
      </c>
      <c r="F1092" s="94">
        <v>3468</v>
      </c>
      <c r="G1092" s="94">
        <f t="shared" si="86"/>
        <v>3468</v>
      </c>
      <c r="H1092" s="20"/>
      <c r="J1092" s="187">
        <v>3433</v>
      </c>
      <c r="K1092" s="186">
        <f t="shared" si="81"/>
        <v>3433</v>
      </c>
      <c r="L1092" s="166" t="str">
        <f t="shared" si="82"/>
        <v>OK</v>
      </c>
    </row>
    <row r="1093" spans="2:12" ht="12" x14ac:dyDescent="0.2">
      <c r="B1093" s="92" t="s">
        <v>1025</v>
      </c>
      <c r="C1093" s="59" t="s">
        <v>2257</v>
      </c>
      <c r="D1093" s="93" t="s">
        <v>2463</v>
      </c>
      <c r="E1093" s="122">
        <v>1</v>
      </c>
      <c r="F1093" s="94">
        <v>9205</v>
      </c>
      <c r="G1093" s="94">
        <f t="shared" si="86"/>
        <v>9205</v>
      </c>
      <c r="H1093" s="20"/>
      <c r="J1093" s="187">
        <v>8571</v>
      </c>
      <c r="K1093" s="186">
        <f t="shared" si="81"/>
        <v>8571</v>
      </c>
      <c r="L1093" s="166" t="str">
        <f t="shared" si="82"/>
        <v>OK</v>
      </c>
    </row>
    <row r="1094" spans="2:12" ht="12" x14ac:dyDescent="0.2">
      <c r="B1094" s="92" t="s">
        <v>1026</v>
      </c>
      <c r="C1094" s="59" t="s">
        <v>2258</v>
      </c>
      <c r="D1094" s="93" t="s">
        <v>2463</v>
      </c>
      <c r="E1094" s="122">
        <v>1</v>
      </c>
      <c r="F1094" s="94">
        <v>6951</v>
      </c>
      <c r="G1094" s="94">
        <f t="shared" si="86"/>
        <v>6951</v>
      </c>
      <c r="H1094" s="20"/>
      <c r="J1094" s="187">
        <v>6472</v>
      </c>
      <c r="K1094" s="186">
        <f t="shared" si="81"/>
        <v>6472</v>
      </c>
      <c r="L1094" s="166" t="str">
        <f t="shared" si="82"/>
        <v>OK</v>
      </c>
    </row>
    <row r="1095" spans="2:12" ht="12" x14ac:dyDescent="0.2">
      <c r="B1095" s="92" t="s">
        <v>1027</v>
      </c>
      <c r="C1095" s="59" t="s">
        <v>2259</v>
      </c>
      <c r="D1095" s="93" t="s">
        <v>2463</v>
      </c>
      <c r="E1095" s="122">
        <v>1</v>
      </c>
      <c r="F1095" s="94">
        <v>10010</v>
      </c>
      <c r="G1095" s="94">
        <f t="shared" si="86"/>
        <v>10010</v>
      </c>
      <c r="H1095" s="36"/>
      <c r="J1095" s="187">
        <v>9910</v>
      </c>
      <c r="K1095" s="186">
        <f t="shared" si="81"/>
        <v>9910</v>
      </c>
      <c r="L1095" s="166" t="str">
        <f t="shared" si="82"/>
        <v>OK</v>
      </c>
    </row>
    <row r="1096" spans="2:12" ht="12" x14ac:dyDescent="0.2">
      <c r="B1096" s="92" t="s">
        <v>2483</v>
      </c>
      <c r="C1096" s="59" t="s">
        <v>2484</v>
      </c>
      <c r="D1096" s="93" t="s">
        <v>2463</v>
      </c>
      <c r="E1096" s="122">
        <v>1</v>
      </c>
      <c r="F1096" s="94">
        <v>40006</v>
      </c>
      <c r="G1096" s="94">
        <f t="shared" si="86"/>
        <v>40006</v>
      </c>
      <c r="H1096" s="20"/>
      <c r="J1096" s="187">
        <v>37250</v>
      </c>
      <c r="K1096" s="186">
        <f t="shared" si="81"/>
        <v>37250</v>
      </c>
      <c r="L1096" s="166" t="str">
        <f t="shared" si="82"/>
        <v>OK</v>
      </c>
    </row>
    <row r="1097" spans="2:12" ht="12" x14ac:dyDescent="0.2">
      <c r="B1097" s="105" t="s">
        <v>1028</v>
      </c>
      <c r="C1097" s="60" t="s">
        <v>2260</v>
      </c>
      <c r="D1097" s="86"/>
      <c r="E1097" s="122"/>
      <c r="F1097" s="94"/>
      <c r="G1097" s="94"/>
      <c r="H1097" s="44"/>
      <c r="J1097" s="187"/>
      <c r="K1097" s="186">
        <f t="shared" si="81"/>
        <v>0</v>
      </c>
      <c r="L1097" s="166" t="str">
        <f t="shared" si="82"/>
        <v>OK</v>
      </c>
    </row>
    <row r="1098" spans="2:12" ht="12" x14ac:dyDescent="0.2">
      <c r="B1098" s="92" t="s">
        <v>1029</v>
      </c>
      <c r="C1098" s="59" t="s">
        <v>2261</v>
      </c>
      <c r="D1098" s="93" t="s">
        <v>2463</v>
      </c>
      <c r="E1098" s="122">
        <v>1</v>
      </c>
      <c r="F1098" s="94">
        <v>7111</v>
      </c>
      <c r="G1098" s="94">
        <f t="shared" ref="G1098:G1103" si="87">ROUND(E1098*F1098,2)</f>
        <v>7111</v>
      </c>
      <c r="H1098" s="44"/>
      <c r="J1098" s="187">
        <v>6621</v>
      </c>
      <c r="K1098" s="186">
        <f t="shared" si="81"/>
        <v>6621</v>
      </c>
      <c r="L1098" s="166" t="str">
        <f t="shared" si="82"/>
        <v>OK</v>
      </c>
    </row>
    <row r="1099" spans="2:12" ht="12" x14ac:dyDescent="0.2">
      <c r="B1099" s="92" t="s">
        <v>1030</v>
      </c>
      <c r="C1099" s="59" t="s">
        <v>2262</v>
      </c>
      <c r="D1099" s="89" t="s">
        <v>2522</v>
      </c>
      <c r="E1099" s="122">
        <v>1</v>
      </c>
      <c r="F1099" s="94">
        <v>6664</v>
      </c>
      <c r="G1099" s="94">
        <f t="shared" si="87"/>
        <v>6664</v>
      </c>
      <c r="H1099" s="44"/>
      <c r="J1099" s="187">
        <v>6597</v>
      </c>
      <c r="K1099" s="186">
        <f t="shared" si="81"/>
        <v>6597</v>
      </c>
      <c r="L1099" s="166" t="str">
        <f t="shared" si="82"/>
        <v>OK</v>
      </c>
    </row>
    <row r="1100" spans="2:12" ht="12" x14ac:dyDescent="0.2">
      <c r="B1100" s="92" t="s">
        <v>1031</v>
      </c>
      <c r="C1100" s="59" t="s">
        <v>2263</v>
      </c>
      <c r="D1100" s="93" t="s">
        <v>2463</v>
      </c>
      <c r="E1100" s="122">
        <v>1</v>
      </c>
      <c r="F1100" s="94">
        <v>15478</v>
      </c>
      <c r="G1100" s="94">
        <f t="shared" si="87"/>
        <v>15478</v>
      </c>
      <c r="H1100" s="44"/>
      <c r="J1100" s="187">
        <v>15323</v>
      </c>
      <c r="K1100" s="186">
        <f t="shared" si="81"/>
        <v>15323</v>
      </c>
      <c r="L1100" s="166" t="str">
        <f t="shared" si="82"/>
        <v>OK</v>
      </c>
    </row>
    <row r="1101" spans="2:12" ht="12" x14ac:dyDescent="0.2">
      <c r="B1101" s="92" t="s">
        <v>1032</v>
      </c>
      <c r="C1101" s="59" t="s">
        <v>2264</v>
      </c>
      <c r="D1101" s="89" t="s">
        <v>2522</v>
      </c>
      <c r="E1101" s="122">
        <v>1</v>
      </c>
      <c r="F1101" s="94">
        <v>6993</v>
      </c>
      <c r="G1101" s="94">
        <f t="shared" si="87"/>
        <v>6993</v>
      </c>
      <c r="H1101" s="44"/>
      <c r="J1101" s="187">
        <v>6923</v>
      </c>
      <c r="K1101" s="186">
        <f t="shared" si="81"/>
        <v>6923</v>
      </c>
      <c r="L1101" s="166" t="str">
        <f t="shared" si="82"/>
        <v>OK</v>
      </c>
    </row>
    <row r="1102" spans="2:12" ht="12" x14ac:dyDescent="0.2">
      <c r="B1102" s="92" t="s">
        <v>1033</v>
      </c>
      <c r="C1102" s="59" t="s">
        <v>2265</v>
      </c>
      <c r="D1102" s="89" t="s">
        <v>2522</v>
      </c>
      <c r="E1102" s="122">
        <v>1</v>
      </c>
      <c r="F1102" s="94">
        <v>9916</v>
      </c>
      <c r="G1102" s="94">
        <f t="shared" si="87"/>
        <v>9916</v>
      </c>
      <c r="H1102" s="44"/>
      <c r="J1102" s="187">
        <v>9233</v>
      </c>
      <c r="K1102" s="186">
        <f t="shared" ref="K1102:K1165" si="88">ROUND($E1102*J1102,0)</f>
        <v>9233</v>
      </c>
      <c r="L1102" s="166" t="str">
        <f t="shared" ref="L1102:L1165" si="89">IF(AND(J1102&gt;=$F1102*0.9,J1102&lt;=$F1102),"OK","ERROR Vr")</f>
        <v>OK</v>
      </c>
    </row>
    <row r="1103" spans="2:12" ht="12" x14ac:dyDescent="0.2">
      <c r="B1103" s="92" t="s">
        <v>1034</v>
      </c>
      <c r="C1103" s="59" t="s">
        <v>2266</v>
      </c>
      <c r="D1103" s="93" t="s">
        <v>2463</v>
      </c>
      <c r="E1103" s="122">
        <v>1</v>
      </c>
      <c r="F1103" s="94">
        <v>18688</v>
      </c>
      <c r="G1103" s="94">
        <f t="shared" si="87"/>
        <v>18688</v>
      </c>
      <c r="H1103" s="44"/>
      <c r="J1103" s="187">
        <v>17400</v>
      </c>
      <c r="K1103" s="186">
        <f t="shared" si="88"/>
        <v>17400</v>
      </c>
      <c r="L1103" s="166" t="str">
        <f t="shared" si="89"/>
        <v>OK</v>
      </c>
    </row>
    <row r="1104" spans="2:12" ht="12" x14ac:dyDescent="0.2">
      <c r="B1104" s="105" t="s">
        <v>1035</v>
      </c>
      <c r="C1104" s="60" t="s">
        <v>2267</v>
      </c>
      <c r="D1104" s="86"/>
      <c r="E1104" s="122"/>
      <c r="F1104" s="94"/>
      <c r="G1104" s="94"/>
      <c r="H1104" s="44"/>
      <c r="J1104" s="187"/>
      <c r="K1104" s="186">
        <f t="shared" si="88"/>
        <v>0</v>
      </c>
      <c r="L1104" s="166" t="str">
        <f t="shared" si="89"/>
        <v>OK</v>
      </c>
    </row>
    <row r="1105" spans="2:12" ht="12" x14ac:dyDescent="0.2">
      <c r="B1105" s="92" t="s">
        <v>1036</v>
      </c>
      <c r="C1105" s="59" t="s">
        <v>2268</v>
      </c>
      <c r="D1105" s="93" t="s">
        <v>2463</v>
      </c>
      <c r="E1105" s="122">
        <v>1</v>
      </c>
      <c r="F1105" s="94">
        <v>32697</v>
      </c>
      <c r="G1105" s="94">
        <f t="shared" ref="G1105:G1113" si="90">ROUND(E1105*F1105,2)</f>
        <v>32697</v>
      </c>
      <c r="H1105" s="44"/>
      <c r="J1105" s="187">
        <v>30444</v>
      </c>
      <c r="K1105" s="186">
        <f t="shared" si="88"/>
        <v>30444</v>
      </c>
      <c r="L1105" s="166" t="str">
        <f t="shared" si="89"/>
        <v>OK</v>
      </c>
    </row>
    <row r="1106" spans="2:12" ht="12" x14ac:dyDescent="0.2">
      <c r="B1106" s="92" t="s">
        <v>1037</v>
      </c>
      <c r="C1106" s="59" t="s">
        <v>2269</v>
      </c>
      <c r="D1106" s="93" t="s">
        <v>2463</v>
      </c>
      <c r="E1106" s="122">
        <v>1</v>
      </c>
      <c r="F1106" s="94">
        <v>12829</v>
      </c>
      <c r="G1106" s="94">
        <f t="shared" si="90"/>
        <v>12829</v>
      </c>
      <c r="H1106" s="44"/>
      <c r="J1106" s="187">
        <v>11945</v>
      </c>
      <c r="K1106" s="186">
        <f t="shared" si="88"/>
        <v>11945</v>
      </c>
      <c r="L1106" s="166" t="str">
        <f t="shared" si="89"/>
        <v>OK</v>
      </c>
    </row>
    <row r="1107" spans="2:12" ht="12" x14ac:dyDescent="0.2">
      <c r="B1107" s="92" t="s">
        <v>1038</v>
      </c>
      <c r="C1107" s="59" t="s">
        <v>2270</v>
      </c>
      <c r="D1107" s="89" t="s">
        <v>2522</v>
      </c>
      <c r="E1107" s="122">
        <v>1</v>
      </c>
      <c r="F1107" s="94">
        <v>7048</v>
      </c>
      <c r="G1107" s="94">
        <f t="shared" si="90"/>
        <v>7048</v>
      </c>
      <c r="H1107" s="44"/>
      <c r="J1107" s="187">
        <v>6562</v>
      </c>
      <c r="K1107" s="186">
        <f t="shared" si="88"/>
        <v>6562</v>
      </c>
      <c r="L1107" s="166" t="str">
        <f t="shared" si="89"/>
        <v>OK</v>
      </c>
    </row>
    <row r="1108" spans="2:12" ht="12" x14ac:dyDescent="0.2">
      <c r="B1108" s="92" t="s">
        <v>1039</v>
      </c>
      <c r="C1108" s="59" t="s">
        <v>2271</v>
      </c>
      <c r="D1108" s="93" t="s">
        <v>2463</v>
      </c>
      <c r="E1108" s="122">
        <v>1</v>
      </c>
      <c r="F1108" s="94">
        <v>10151</v>
      </c>
      <c r="G1108" s="94">
        <f t="shared" si="90"/>
        <v>10151</v>
      </c>
      <c r="H1108" s="44"/>
      <c r="J1108" s="187">
        <v>9452</v>
      </c>
      <c r="K1108" s="186">
        <f t="shared" si="88"/>
        <v>9452</v>
      </c>
      <c r="L1108" s="166" t="str">
        <f t="shared" si="89"/>
        <v>OK</v>
      </c>
    </row>
    <row r="1109" spans="2:12" ht="12" x14ac:dyDescent="0.2">
      <c r="B1109" s="92" t="s">
        <v>1040</v>
      </c>
      <c r="C1109" s="59" t="s">
        <v>2272</v>
      </c>
      <c r="D1109" s="93" t="s">
        <v>2463</v>
      </c>
      <c r="E1109" s="122">
        <v>1</v>
      </c>
      <c r="F1109" s="94">
        <v>42048</v>
      </c>
      <c r="G1109" s="94">
        <f t="shared" si="90"/>
        <v>42048</v>
      </c>
      <c r="H1109" s="44"/>
      <c r="J1109" s="187">
        <v>39151</v>
      </c>
      <c r="K1109" s="186">
        <f t="shared" si="88"/>
        <v>39151</v>
      </c>
      <c r="L1109" s="166" t="str">
        <f t="shared" si="89"/>
        <v>OK</v>
      </c>
    </row>
    <row r="1110" spans="2:12" ht="12" x14ac:dyDescent="0.2">
      <c r="B1110" s="92" t="s">
        <v>1041</v>
      </c>
      <c r="C1110" s="59" t="s">
        <v>2273</v>
      </c>
      <c r="D1110" s="93" t="s">
        <v>2463</v>
      </c>
      <c r="E1110" s="122">
        <v>1</v>
      </c>
      <c r="F1110" s="94">
        <v>22242</v>
      </c>
      <c r="G1110" s="94">
        <f t="shared" si="90"/>
        <v>22242</v>
      </c>
      <c r="H1110" s="44"/>
      <c r="J1110" s="187">
        <v>20710</v>
      </c>
      <c r="K1110" s="186">
        <f t="shared" si="88"/>
        <v>20710</v>
      </c>
      <c r="L1110" s="166" t="str">
        <f t="shared" si="89"/>
        <v>OK</v>
      </c>
    </row>
    <row r="1111" spans="2:12" ht="12" x14ac:dyDescent="0.2">
      <c r="B1111" s="92" t="s">
        <v>1042</v>
      </c>
      <c r="C1111" s="59" t="s">
        <v>2274</v>
      </c>
      <c r="D1111" s="93" t="s">
        <v>2463</v>
      </c>
      <c r="E1111" s="122">
        <v>1</v>
      </c>
      <c r="F1111" s="94">
        <v>30817</v>
      </c>
      <c r="G1111" s="94">
        <f t="shared" si="90"/>
        <v>30817</v>
      </c>
      <c r="H1111" s="44"/>
      <c r="J1111" s="187">
        <v>28694</v>
      </c>
      <c r="K1111" s="186">
        <f t="shared" si="88"/>
        <v>28694</v>
      </c>
      <c r="L1111" s="166" t="str">
        <f t="shared" si="89"/>
        <v>OK</v>
      </c>
    </row>
    <row r="1112" spans="2:12" ht="12" x14ac:dyDescent="0.2">
      <c r="B1112" s="92" t="s">
        <v>1043</v>
      </c>
      <c r="C1112" s="59" t="s">
        <v>2275</v>
      </c>
      <c r="D1112" s="93" t="s">
        <v>2463</v>
      </c>
      <c r="E1112" s="122">
        <v>1</v>
      </c>
      <c r="F1112" s="94">
        <v>4673</v>
      </c>
      <c r="G1112" s="94">
        <f t="shared" si="90"/>
        <v>4673</v>
      </c>
      <c r="H1112" s="44"/>
      <c r="J1112" s="187">
        <v>4351</v>
      </c>
      <c r="K1112" s="186">
        <f t="shared" si="88"/>
        <v>4351</v>
      </c>
      <c r="L1112" s="166" t="str">
        <f t="shared" si="89"/>
        <v>OK</v>
      </c>
    </row>
    <row r="1113" spans="2:12" ht="12" x14ac:dyDescent="0.2">
      <c r="B1113" s="92" t="s">
        <v>1044</v>
      </c>
      <c r="C1113" s="59" t="s">
        <v>2276</v>
      </c>
      <c r="D1113" s="89" t="s">
        <v>2522</v>
      </c>
      <c r="E1113" s="122">
        <v>1</v>
      </c>
      <c r="F1113" s="94">
        <v>2664</v>
      </c>
      <c r="G1113" s="94">
        <f t="shared" si="90"/>
        <v>2664</v>
      </c>
      <c r="H1113" s="44"/>
      <c r="J1113" s="187">
        <v>2480</v>
      </c>
      <c r="K1113" s="186">
        <f t="shared" si="88"/>
        <v>2480</v>
      </c>
      <c r="L1113" s="166" t="str">
        <f t="shared" si="89"/>
        <v>OK</v>
      </c>
    </row>
    <row r="1114" spans="2:12" ht="12" x14ac:dyDescent="0.2">
      <c r="B1114" s="105" t="s">
        <v>1045</v>
      </c>
      <c r="C1114" s="60" t="s">
        <v>2277</v>
      </c>
      <c r="D1114" s="86"/>
      <c r="E1114" s="122"/>
      <c r="F1114" s="94"/>
      <c r="G1114" s="94"/>
      <c r="H1114" s="44"/>
      <c r="J1114" s="187"/>
      <c r="K1114" s="186">
        <f t="shared" si="88"/>
        <v>0</v>
      </c>
      <c r="L1114" s="166" t="str">
        <f t="shared" si="89"/>
        <v>OK</v>
      </c>
    </row>
    <row r="1115" spans="2:12" ht="12" x14ac:dyDescent="0.2">
      <c r="B1115" s="92" t="s">
        <v>1046</v>
      </c>
      <c r="C1115" s="59" t="s">
        <v>2278</v>
      </c>
      <c r="D1115" s="93" t="s">
        <v>2463</v>
      </c>
      <c r="E1115" s="122">
        <v>1</v>
      </c>
      <c r="F1115" s="94">
        <v>5697</v>
      </c>
      <c r="G1115" s="94">
        <f t="shared" ref="G1115:G1125" si="91">ROUND(E1115*F1115,2)</f>
        <v>5697</v>
      </c>
      <c r="H1115" s="44"/>
      <c r="J1115" s="187">
        <v>5304</v>
      </c>
      <c r="K1115" s="186">
        <f t="shared" si="88"/>
        <v>5304</v>
      </c>
      <c r="L1115" s="166" t="str">
        <f t="shared" si="89"/>
        <v>OK</v>
      </c>
    </row>
    <row r="1116" spans="2:12" ht="12" x14ac:dyDescent="0.2">
      <c r="B1116" s="92" t="s">
        <v>1047</v>
      </c>
      <c r="C1116" s="59" t="s">
        <v>2279</v>
      </c>
      <c r="D1116" s="93" t="s">
        <v>2463</v>
      </c>
      <c r="E1116" s="122">
        <v>1</v>
      </c>
      <c r="F1116" s="94">
        <v>16237</v>
      </c>
      <c r="G1116" s="94">
        <f t="shared" si="91"/>
        <v>16237</v>
      </c>
      <c r="H1116" s="44"/>
      <c r="J1116" s="187">
        <v>15118</v>
      </c>
      <c r="K1116" s="186">
        <f t="shared" si="88"/>
        <v>15118</v>
      </c>
      <c r="L1116" s="166" t="str">
        <f t="shared" si="89"/>
        <v>OK</v>
      </c>
    </row>
    <row r="1117" spans="2:12" ht="33.75" x14ac:dyDescent="0.2">
      <c r="B1117" s="92" t="s">
        <v>1048</v>
      </c>
      <c r="C1117" s="59" t="s">
        <v>2280</v>
      </c>
      <c r="D1117" s="93" t="s">
        <v>2463</v>
      </c>
      <c r="E1117" s="122">
        <v>1</v>
      </c>
      <c r="F1117" s="94">
        <v>17925</v>
      </c>
      <c r="G1117" s="94">
        <f t="shared" si="91"/>
        <v>17925</v>
      </c>
      <c r="H1117" s="44"/>
      <c r="J1117" s="187">
        <v>16690</v>
      </c>
      <c r="K1117" s="186">
        <f t="shared" si="88"/>
        <v>16690</v>
      </c>
      <c r="L1117" s="166" t="str">
        <f t="shared" si="89"/>
        <v>OK</v>
      </c>
    </row>
    <row r="1118" spans="2:12" ht="12" x14ac:dyDescent="0.2">
      <c r="B1118" s="92" t="s">
        <v>1049</v>
      </c>
      <c r="C1118" s="59" t="s">
        <v>2281</v>
      </c>
      <c r="D1118" s="89" t="s">
        <v>2522</v>
      </c>
      <c r="E1118" s="122">
        <v>1</v>
      </c>
      <c r="F1118" s="94">
        <v>2664</v>
      </c>
      <c r="G1118" s="94">
        <f t="shared" si="91"/>
        <v>2664</v>
      </c>
      <c r="H1118" s="44"/>
      <c r="J1118" s="187">
        <v>2480</v>
      </c>
      <c r="K1118" s="186">
        <f t="shared" si="88"/>
        <v>2480</v>
      </c>
      <c r="L1118" s="166" t="str">
        <f t="shared" si="89"/>
        <v>OK</v>
      </c>
    </row>
    <row r="1119" spans="2:12" ht="12" x14ac:dyDescent="0.2">
      <c r="B1119" s="92" t="s">
        <v>1050</v>
      </c>
      <c r="C1119" s="59" t="s">
        <v>2282</v>
      </c>
      <c r="D1119" s="93" t="s">
        <v>2463</v>
      </c>
      <c r="E1119" s="122">
        <v>1</v>
      </c>
      <c r="F1119" s="94">
        <v>18794</v>
      </c>
      <c r="G1119" s="94">
        <f t="shared" si="91"/>
        <v>18794</v>
      </c>
      <c r="H1119" s="44"/>
      <c r="J1119" s="187">
        <v>17499</v>
      </c>
      <c r="K1119" s="186">
        <f t="shared" si="88"/>
        <v>17499</v>
      </c>
      <c r="L1119" s="166" t="str">
        <f t="shared" si="89"/>
        <v>OK</v>
      </c>
    </row>
    <row r="1120" spans="2:12" ht="12" x14ac:dyDescent="0.2">
      <c r="B1120" s="92" t="s">
        <v>1051</v>
      </c>
      <c r="C1120" s="59" t="s">
        <v>2283</v>
      </c>
      <c r="D1120" s="93" t="s">
        <v>2463</v>
      </c>
      <c r="E1120" s="122">
        <v>1</v>
      </c>
      <c r="F1120" s="94">
        <v>10644</v>
      </c>
      <c r="G1120" s="94">
        <f t="shared" si="91"/>
        <v>10644</v>
      </c>
      <c r="H1120" s="44"/>
      <c r="J1120" s="187">
        <v>9911</v>
      </c>
      <c r="K1120" s="186">
        <f t="shared" si="88"/>
        <v>9911</v>
      </c>
      <c r="L1120" s="166" t="str">
        <f t="shared" si="89"/>
        <v>OK</v>
      </c>
    </row>
    <row r="1121" spans="2:12" ht="12" x14ac:dyDescent="0.2">
      <c r="B1121" s="92" t="s">
        <v>1052</v>
      </c>
      <c r="C1121" s="59" t="s">
        <v>2284</v>
      </c>
      <c r="D1121" s="89" t="s">
        <v>2522</v>
      </c>
      <c r="E1121" s="122">
        <v>1</v>
      </c>
      <c r="F1121" s="94">
        <v>4910</v>
      </c>
      <c r="G1121" s="94">
        <f t="shared" si="91"/>
        <v>4910</v>
      </c>
      <c r="H1121" s="44"/>
      <c r="J1121" s="187">
        <v>4861</v>
      </c>
      <c r="K1121" s="186">
        <f t="shared" si="88"/>
        <v>4861</v>
      </c>
      <c r="L1121" s="166" t="str">
        <f t="shared" si="89"/>
        <v>OK</v>
      </c>
    </row>
    <row r="1122" spans="2:12" ht="12" x14ac:dyDescent="0.2">
      <c r="B1122" s="92" t="s">
        <v>1053</v>
      </c>
      <c r="C1122" s="59" t="s">
        <v>2285</v>
      </c>
      <c r="D1122" s="93" t="s">
        <v>2463</v>
      </c>
      <c r="E1122" s="122">
        <v>1</v>
      </c>
      <c r="F1122" s="94">
        <v>19038</v>
      </c>
      <c r="G1122" s="94">
        <f t="shared" si="91"/>
        <v>19038</v>
      </c>
      <c r="H1122" s="44"/>
      <c r="J1122" s="187">
        <v>17726</v>
      </c>
      <c r="K1122" s="186">
        <f t="shared" si="88"/>
        <v>17726</v>
      </c>
      <c r="L1122" s="166" t="str">
        <f t="shared" si="89"/>
        <v>OK</v>
      </c>
    </row>
    <row r="1123" spans="2:12" ht="12" x14ac:dyDescent="0.2">
      <c r="B1123" s="92" t="s">
        <v>1054</v>
      </c>
      <c r="C1123" s="59" t="s">
        <v>2286</v>
      </c>
      <c r="D1123" s="93" t="s">
        <v>2463</v>
      </c>
      <c r="E1123" s="122">
        <v>1</v>
      </c>
      <c r="F1123" s="94">
        <v>16498</v>
      </c>
      <c r="G1123" s="94">
        <f t="shared" si="91"/>
        <v>16498</v>
      </c>
      <c r="H1123" s="44"/>
      <c r="J1123" s="187">
        <v>15361</v>
      </c>
      <c r="K1123" s="186">
        <f t="shared" si="88"/>
        <v>15361</v>
      </c>
      <c r="L1123" s="166" t="str">
        <f t="shared" si="89"/>
        <v>OK</v>
      </c>
    </row>
    <row r="1124" spans="2:12" ht="12" x14ac:dyDescent="0.2">
      <c r="B1124" s="92" t="s">
        <v>1055</v>
      </c>
      <c r="C1124" s="59" t="s">
        <v>2287</v>
      </c>
      <c r="D1124" s="93" t="s">
        <v>2463</v>
      </c>
      <c r="E1124" s="122">
        <v>1</v>
      </c>
      <c r="F1124" s="94">
        <v>12696</v>
      </c>
      <c r="G1124" s="94">
        <f t="shared" si="91"/>
        <v>12696</v>
      </c>
      <c r="H1124" s="44"/>
      <c r="J1124" s="187">
        <v>12569</v>
      </c>
      <c r="K1124" s="186">
        <f t="shared" si="88"/>
        <v>12569</v>
      </c>
      <c r="L1124" s="166" t="str">
        <f t="shared" si="89"/>
        <v>OK</v>
      </c>
    </row>
    <row r="1125" spans="2:12" ht="12" x14ac:dyDescent="0.2">
      <c r="B1125" s="92" t="s">
        <v>2638</v>
      </c>
      <c r="C1125" s="59" t="s">
        <v>2288</v>
      </c>
      <c r="D1125" s="93" t="s">
        <v>2463</v>
      </c>
      <c r="E1125" s="122">
        <v>1</v>
      </c>
      <c r="F1125" s="94">
        <v>12301</v>
      </c>
      <c r="G1125" s="94">
        <f t="shared" si="91"/>
        <v>12301</v>
      </c>
      <c r="H1125" s="44"/>
      <c r="J1125" s="187">
        <v>12178</v>
      </c>
      <c r="K1125" s="186">
        <f t="shared" si="88"/>
        <v>12178</v>
      </c>
      <c r="L1125" s="166" t="str">
        <f t="shared" si="89"/>
        <v>OK</v>
      </c>
    </row>
    <row r="1126" spans="2:12" ht="12" x14ac:dyDescent="0.2">
      <c r="B1126" s="48"/>
      <c r="C1126" s="49"/>
      <c r="D1126" s="18"/>
      <c r="E1126" s="122"/>
      <c r="F1126" s="57"/>
      <c r="G1126" s="53"/>
      <c r="H1126" s="44"/>
      <c r="J1126" s="187"/>
      <c r="K1126" s="186">
        <f t="shared" si="88"/>
        <v>0</v>
      </c>
      <c r="L1126" s="166" t="str">
        <f t="shared" si="89"/>
        <v>OK</v>
      </c>
    </row>
    <row r="1127" spans="2:12" ht="12" x14ac:dyDescent="0.2">
      <c r="B1127" s="12">
        <v>19</v>
      </c>
      <c r="C1127" s="28" t="s">
        <v>2289</v>
      </c>
      <c r="D1127" s="118"/>
      <c r="E1127" s="135"/>
      <c r="F1127" s="113"/>
      <c r="G1127" s="114"/>
      <c r="H1127" s="38">
        <f>SUM(G1129:G1158)</f>
        <v>2469375</v>
      </c>
      <c r="J1127" s="187"/>
      <c r="K1127" s="186">
        <f t="shared" si="88"/>
        <v>0</v>
      </c>
      <c r="L1127" s="166" t="str">
        <f t="shared" si="89"/>
        <v>OK</v>
      </c>
    </row>
    <row r="1128" spans="2:12" ht="12" x14ac:dyDescent="0.2">
      <c r="B1128" s="10" t="s">
        <v>1056</v>
      </c>
      <c r="C1128" s="73" t="s">
        <v>2290</v>
      </c>
      <c r="D1128" s="74"/>
      <c r="E1128" s="122"/>
      <c r="F1128" s="56"/>
      <c r="G1128" s="54"/>
      <c r="H1128" s="44"/>
      <c r="J1128" s="187"/>
      <c r="K1128" s="186">
        <f t="shared" si="88"/>
        <v>0</v>
      </c>
      <c r="L1128" s="166" t="str">
        <f t="shared" si="89"/>
        <v>OK</v>
      </c>
    </row>
    <row r="1129" spans="2:12" ht="12" x14ac:dyDescent="0.2">
      <c r="B1129" s="92" t="s">
        <v>1057</v>
      </c>
      <c r="C1129" s="59" t="s">
        <v>2291</v>
      </c>
      <c r="D1129" s="93" t="s">
        <v>1227</v>
      </c>
      <c r="E1129" s="122">
        <v>1</v>
      </c>
      <c r="F1129" s="94">
        <v>71632</v>
      </c>
      <c r="G1129" s="94">
        <f t="shared" ref="G1129:G1145" si="92">ROUND(E1129*F1129,2)</f>
        <v>71632</v>
      </c>
      <c r="H1129" s="44"/>
      <c r="J1129" s="187">
        <v>66697</v>
      </c>
      <c r="K1129" s="186">
        <f t="shared" si="88"/>
        <v>66697</v>
      </c>
      <c r="L1129" s="166" t="str">
        <f t="shared" si="89"/>
        <v>OK</v>
      </c>
    </row>
    <row r="1130" spans="2:12" ht="12" x14ac:dyDescent="0.2">
      <c r="B1130" s="92" t="s">
        <v>1058</v>
      </c>
      <c r="C1130" s="59" t="s">
        <v>2292</v>
      </c>
      <c r="D1130" s="93" t="s">
        <v>1227</v>
      </c>
      <c r="E1130" s="122">
        <v>1</v>
      </c>
      <c r="F1130" s="94">
        <v>66673</v>
      </c>
      <c r="G1130" s="94">
        <f t="shared" si="92"/>
        <v>66673</v>
      </c>
      <c r="H1130" s="44"/>
      <c r="J1130" s="187">
        <v>62079</v>
      </c>
      <c r="K1130" s="186">
        <f t="shared" si="88"/>
        <v>62079</v>
      </c>
      <c r="L1130" s="166" t="str">
        <f t="shared" si="89"/>
        <v>OK</v>
      </c>
    </row>
    <row r="1131" spans="2:12" ht="12" x14ac:dyDescent="0.2">
      <c r="B1131" s="92" t="s">
        <v>1059</v>
      </c>
      <c r="C1131" s="59" t="s">
        <v>2293</v>
      </c>
      <c r="D1131" s="93" t="s">
        <v>1227</v>
      </c>
      <c r="E1131" s="122">
        <v>1</v>
      </c>
      <c r="F1131" s="94">
        <v>86637</v>
      </c>
      <c r="G1131" s="94">
        <f t="shared" si="92"/>
        <v>86637</v>
      </c>
      <c r="H1131" s="44"/>
      <c r="J1131" s="187">
        <v>80668</v>
      </c>
      <c r="K1131" s="186">
        <f t="shared" si="88"/>
        <v>80668</v>
      </c>
      <c r="L1131" s="166" t="str">
        <f t="shared" si="89"/>
        <v>OK</v>
      </c>
    </row>
    <row r="1132" spans="2:12" ht="12" x14ac:dyDescent="0.2">
      <c r="B1132" s="92" t="s">
        <v>1060</v>
      </c>
      <c r="C1132" s="59" t="s">
        <v>2294</v>
      </c>
      <c r="D1132" s="93" t="s">
        <v>1227</v>
      </c>
      <c r="E1132" s="122">
        <v>1</v>
      </c>
      <c r="F1132" s="94">
        <v>99059</v>
      </c>
      <c r="G1132" s="94">
        <f t="shared" si="92"/>
        <v>99059</v>
      </c>
      <c r="H1132" s="44"/>
      <c r="J1132" s="187">
        <v>92234</v>
      </c>
      <c r="K1132" s="186">
        <f t="shared" si="88"/>
        <v>92234</v>
      </c>
      <c r="L1132" s="166" t="str">
        <f t="shared" si="89"/>
        <v>OK</v>
      </c>
    </row>
    <row r="1133" spans="2:12" ht="12" x14ac:dyDescent="0.2">
      <c r="B1133" s="92" t="s">
        <v>1061</v>
      </c>
      <c r="C1133" s="59" t="s">
        <v>2295</v>
      </c>
      <c r="D1133" s="93" t="s">
        <v>1227</v>
      </c>
      <c r="E1133" s="122">
        <v>1</v>
      </c>
      <c r="F1133" s="94">
        <v>242248</v>
      </c>
      <c r="G1133" s="94">
        <f t="shared" si="92"/>
        <v>242248</v>
      </c>
      <c r="H1133" s="44"/>
      <c r="J1133" s="187">
        <v>225557</v>
      </c>
      <c r="K1133" s="186">
        <f t="shared" si="88"/>
        <v>225557</v>
      </c>
      <c r="L1133" s="166" t="str">
        <f t="shared" si="89"/>
        <v>OK</v>
      </c>
    </row>
    <row r="1134" spans="2:12" ht="56.25" x14ac:dyDescent="0.2">
      <c r="B1134" s="92" t="s">
        <v>1062</v>
      </c>
      <c r="C1134" s="59" t="s">
        <v>2296</v>
      </c>
      <c r="D1134" s="93" t="s">
        <v>1227</v>
      </c>
      <c r="E1134" s="122">
        <v>1</v>
      </c>
      <c r="F1134" s="94">
        <v>100250</v>
      </c>
      <c r="G1134" s="94">
        <f t="shared" si="92"/>
        <v>100250</v>
      </c>
      <c r="H1134" s="44"/>
      <c r="J1134" s="187">
        <v>93343</v>
      </c>
      <c r="K1134" s="186">
        <f t="shared" si="88"/>
        <v>93343</v>
      </c>
      <c r="L1134" s="166" t="str">
        <f t="shared" si="89"/>
        <v>OK</v>
      </c>
    </row>
    <row r="1135" spans="2:12" ht="12" x14ac:dyDescent="0.2">
      <c r="B1135" s="92" t="s">
        <v>1063</v>
      </c>
      <c r="C1135" s="59" t="s">
        <v>2297</v>
      </c>
      <c r="D1135" s="93" t="s">
        <v>1227</v>
      </c>
      <c r="E1135" s="122">
        <v>1</v>
      </c>
      <c r="F1135" s="94">
        <v>72734</v>
      </c>
      <c r="G1135" s="94">
        <f t="shared" si="92"/>
        <v>72734</v>
      </c>
      <c r="H1135" s="44"/>
      <c r="J1135" s="187">
        <v>67723</v>
      </c>
      <c r="K1135" s="186">
        <f t="shared" si="88"/>
        <v>67723</v>
      </c>
      <c r="L1135" s="166" t="str">
        <f t="shared" si="89"/>
        <v>OK</v>
      </c>
    </row>
    <row r="1136" spans="2:12" ht="12" x14ac:dyDescent="0.2">
      <c r="B1136" s="92" t="s">
        <v>1064</v>
      </c>
      <c r="C1136" s="59" t="s">
        <v>2298</v>
      </c>
      <c r="D1136" s="93" t="s">
        <v>1227</v>
      </c>
      <c r="E1136" s="122">
        <v>1</v>
      </c>
      <c r="F1136" s="94">
        <v>55131</v>
      </c>
      <c r="G1136" s="94">
        <f t="shared" si="92"/>
        <v>55131</v>
      </c>
      <c r="H1136" s="44"/>
      <c r="J1136" s="187">
        <v>51332</v>
      </c>
      <c r="K1136" s="186">
        <f t="shared" si="88"/>
        <v>51332</v>
      </c>
      <c r="L1136" s="166" t="str">
        <f t="shared" si="89"/>
        <v>OK</v>
      </c>
    </row>
    <row r="1137" spans="2:12" ht="12" x14ac:dyDescent="0.2">
      <c r="B1137" s="92" t="s">
        <v>1065</v>
      </c>
      <c r="C1137" s="59" t="s">
        <v>2299</v>
      </c>
      <c r="D1137" s="93" t="s">
        <v>1227</v>
      </c>
      <c r="E1137" s="122">
        <v>1</v>
      </c>
      <c r="F1137" s="94">
        <v>64357</v>
      </c>
      <c r="G1137" s="94">
        <f t="shared" si="92"/>
        <v>64357</v>
      </c>
      <c r="H1137" s="44"/>
      <c r="J1137" s="187">
        <v>59923</v>
      </c>
      <c r="K1137" s="186">
        <f t="shared" si="88"/>
        <v>59923</v>
      </c>
      <c r="L1137" s="166" t="str">
        <f t="shared" si="89"/>
        <v>OK</v>
      </c>
    </row>
    <row r="1138" spans="2:12" ht="12" x14ac:dyDescent="0.2">
      <c r="B1138" s="92" t="s">
        <v>1066</v>
      </c>
      <c r="C1138" s="59" t="s">
        <v>2300</v>
      </c>
      <c r="D1138" s="93" t="s">
        <v>1227</v>
      </c>
      <c r="E1138" s="122">
        <v>1</v>
      </c>
      <c r="F1138" s="94">
        <v>61579</v>
      </c>
      <c r="G1138" s="94">
        <f t="shared" si="92"/>
        <v>61579</v>
      </c>
      <c r="H1138" s="44"/>
      <c r="J1138" s="187">
        <v>57336</v>
      </c>
      <c r="K1138" s="186">
        <f t="shared" si="88"/>
        <v>57336</v>
      </c>
      <c r="L1138" s="166" t="str">
        <f t="shared" si="89"/>
        <v>OK</v>
      </c>
    </row>
    <row r="1139" spans="2:12" ht="12" x14ac:dyDescent="0.2">
      <c r="B1139" s="92" t="s">
        <v>1067</v>
      </c>
      <c r="C1139" s="59" t="s">
        <v>2301</v>
      </c>
      <c r="D1139" s="93" t="s">
        <v>1227</v>
      </c>
      <c r="E1139" s="122">
        <v>1</v>
      </c>
      <c r="F1139" s="94">
        <v>64348</v>
      </c>
      <c r="G1139" s="94">
        <f t="shared" si="92"/>
        <v>64348</v>
      </c>
      <c r="H1139" s="44"/>
      <c r="J1139" s="187">
        <v>59914</v>
      </c>
      <c r="K1139" s="186">
        <f t="shared" si="88"/>
        <v>59914</v>
      </c>
      <c r="L1139" s="166" t="str">
        <f t="shared" si="89"/>
        <v>OK</v>
      </c>
    </row>
    <row r="1140" spans="2:12" ht="12" x14ac:dyDescent="0.2">
      <c r="B1140" s="92" t="s">
        <v>1068</v>
      </c>
      <c r="C1140" s="59" t="s">
        <v>2302</v>
      </c>
      <c r="D1140" s="93" t="s">
        <v>1227</v>
      </c>
      <c r="E1140" s="122">
        <v>1</v>
      </c>
      <c r="F1140" s="94">
        <v>127030</v>
      </c>
      <c r="G1140" s="94">
        <f t="shared" si="92"/>
        <v>127030</v>
      </c>
      <c r="H1140" s="44"/>
      <c r="J1140" s="187">
        <v>118278</v>
      </c>
      <c r="K1140" s="186">
        <f t="shared" si="88"/>
        <v>118278</v>
      </c>
      <c r="L1140" s="166" t="str">
        <f t="shared" si="89"/>
        <v>OK</v>
      </c>
    </row>
    <row r="1141" spans="2:12" ht="12" x14ac:dyDescent="0.2">
      <c r="B1141" s="92" t="s">
        <v>1069</v>
      </c>
      <c r="C1141" s="59" t="s">
        <v>2303</v>
      </c>
      <c r="D1141" s="93" t="s">
        <v>1227</v>
      </c>
      <c r="E1141" s="122">
        <v>1</v>
      </c>
      <c r="F1141" s="94">
        <v>86568</v>
      </c>
      <c r="G1141" s="94">
        <f t="shared" si="92"/>
        <v>86568</v>
      </c>
      <c r="H1141" s="44"/>
      <c r="J1141" s="187">
        <v>80603</v>
      </c>
      <c r="K1141" s="186">
        <f t="shared" si="88"/>
        <v>80603</v>
      </c>
      <c r="L1141" s="166" t="str">
        <f t="shared" si="89"/>
        <v>OK</v>
      </c>
    </row>
    <row r="1142" spans="2:12" ht="12" x14ac:dyDescent="0.2">
      <c r="B1142" s="92" t="s">
        <v>1070</v>
      </c>
      <c r="C1142" s="59" t="s">
        <v>2304</v>
      </c>
      <c r="D1142" s="93" t="s">
        <v>1227</v>
      </c>
      <c r="E1142" s="122">
        <v>1</v>
      </c>
      <c r="F1142" s="94">
        <v>61579</v>
      </c>
      <c r="G1142" s="94">
        <f t="shared" si="92"/>
        <v>61579</v>
      </c>
      <c r="H1142" s="44"/>
      <c r="J1142" s="187">
        <v>57336</v>
      </c>
      <c r="K1142" s="186">
        <f t="shared" si="88"/>
        <v>57336</v>
      </c>
      <c r="L1142" s="166" t="str">
        <f t="shared" si="89"/>
        <v>OK</v>
      </c>
    </row>
    <row r="1143" spans="2:12" ht="12" x14ac:dyDescent="0.2">
      <c r="B1143" s="92" t="s">
        <v>1071</v>
      </c>
      <c r="C1143" s="59" t="s">
        <v>2305</v>
      </c>
      <c r="D1143" s="93" t="s">
        <v>1227</v>
      </c>
      <c r="E1143" s="122">
        <v>1</v>
      </c>
      <c r="F1143" s="94">
        <v>61579</v>
      </c>
      <c r="G1143" s="94">
        <f t="shared" si="92"/>
        <v>61579</v>
      </c>
      <c r="H1143" s="44"/>
      <c r="J1143" s="187">
        <v>57336</v>
      </c>
      <c r="K1143" s="186">
        <f t="shared" si="88"/>
        <v>57336</v>
      </c>
      <c r="L1143" s="166" t="str">
        <f t="shared" si="89"/>
        <v>OK</v>
      </c>
    </row>
    <row r="1144" spans="2:12" ht="12" x14ac:dyDescent="0.2">
      <c r="B1144" s="92" t="s">
        <v>1072</v>
      </c>
      <c r="C1144" s="59" t="s">
        <v>2306</v>
      </c>
      <c r="D1144" s="93" t="s">
        <v>1227</v>
      </c>
      <c r="E1144" s="122">
        <v>1</v>
      </c>
      <c r="F1144" s="94">
        <v>10515</v>
      </c>
      <c r="G1144" s="94">
        <f t="shared" si="92"/>
        <v>10515</v>
      </c>
      <c r="H1144" s="44"/>
      <c r="J1144" s="187">
        <v>9791</v>
      </c>
      <c r="K1144" s="186">
        <f t="shared" si="88"/>
        <v>9791</v>
      </c>
      <c r="L1144" s="166" t="str">
        <f t="shared" si="89"/>
        <v>OK</v>
      </c>
    </row>
    <row r="1145" spans="2:12" ht="12" x14ac:dyDescent="0.2">
      <c r="B1145" s="92" t="s">
        <v>1073</v>
      </c>
      <c r="C1145" s="59" t="s">
        <v>2307</v>
      </c>
      <c r="D1145" s="93" t="s">
        <v>1227</v>
      </c>
      <c r="E1145" s="122">
        <v>1</v>
      </c>
      <c r="F1145" s="94">
        <v>43241</v>
      </c>
      <c r="G1145" s="94">
        <f t="shared" si="92"/>
        <v>43241</v>
      </c>
      <c r="H1145" s="44"/>
      <c r="J1145" s="187">
        <v>40262</v>
      </c>
      <c r="K1145" s="186">
        <f t="shared" si="88"/>
        <v>40262</v>
      </c>
      <c r="L1145" s="166" t="str">
        <f t="shared" si="89"/>
        <v>OK</v>
      </c>
    </row>
    <row r="1146" spans="2:12" ht="12" x14ac:dyDescent="0.2">
      <c r="B1146" s="105" t="s">
        <v>1074</v>
      </c>
      <c r="C1146" s="60" t="s">
        <v>2308</v>
      </c>
      <c r="D1146" s="86"/>
      <c r="E1146" s="122"/>
      <c r="F1146" s="94"/>
      <c r="G1146" s="94"/>
      <c r="H1146" s="44"/>
      <c r="J1146" s="187"/>
      <c r="K1146" s="186">
        <f t="shared" si="88"/>
        <v>0</v>
      </c>
      <c r="L1146" s="166" t="str">
        <f t="shared" si="89"/>
        <v>OK</v>
      </c>
    </row>
    <row r="1147" spans="2:12" ht="12" x14ac:dyDescent="0.2">
      <c r="B1147" s="92" t="s">
        <v>1075</v>
      </c>
      <c r="C1147" s="59" t="s">
        <v>2309</v>
      </c>
      <c r="D1147" s="93" t="s">
        <v>1227</v>
      </c>
      <c r="E1147" s="122">
        <v>1</v>
      </c>
      <c r="F1147" s="94">
        <v>178567</v>
      </c>
      <c r="G1147" s="94">
        <f>ROUND(E1147*F1147,2)</f>
        <v>178567</v>
      </c>
      <c r="H1147" s="44"/>
      <c r="J1147" s="187">
        <v>166264</v>
      </c>
      <c r="K1147" s="186">
        <f t="shared" si="88"/>
        <v>166264</v>
      </c>
      <c r="L1147" s="166" t="str">
        <f t="shared" si="89"/>
        <v>OK</v>
      </c>
    </row>
    <row r="1148" spans="2:12" ht="12" x14ac:dyDescent="0.2">
      <c r="B1148" s="92" t="s">
        <v>1076</v>
      </c>
      <c r="C1148" s="59" t="s">
        <v>2310</v>
      </c>
      <c r="D1148" s="93" t="s">
        <v>1227</v>
      </c>
      <c r="E1148" s="122">
        <v>1</v>
      </c>
      <c r="F1148" s="94">
        <v>59282</v>
      </c>
      <c r="G1148" s="94">
        <f>ROUND(E1148*F1148,2)</f>
        <v>59282</v>
      </c>
      <c r="H1148" s="44"/>
      <c r="J1148" s="187">
        <v>55197</v>
      </c>
      <c r="K1148" s="186">
        <f t="shared" si="88"/>
        <v>55197</v>
      </c>
      <c r="L1148" s="166" t="str">
        <f t="shared" si="89"/>
        <v>OK</v>
      </c>
    </row>
    <row r="1149" spans="2:12" ht="12" x14ac:dyDescent="0.2">
      <c r="B1149" s="105" t="s">
        <v>1077</v>
      </c>
      <c r="C1149" s="60" t="s">
        <v>2311</v>
      </c>
      <c r="D1149" s="86"/>
      <c r="E1149" s="122"/>
      <c r="F1149" s="94"/>
      <c r="G1149" s="94"/>
      <c r="H1149" s="44"/>
      <c r="J1149" s="187"/>
      <c r="K1149" s="186">
        <f t="shared" si="88"/>
        <v>0</v>
      </c>
      <c r="L1149" s="166" t="str">
        <f t="shared" si="89"/>
        <v>OK</v>
      </c>
    </row>
    <row r="1150" spans="2:12" ht="12" x14ac:dyDescent="0.2">
      <c r="B1150" s="92" t="s">
        <v>1078</v>
      </c>
      <c r="C1150" s="59" t="s">
        <v>2312</v>
      </c>
      <c r="D1150" s="93" t="s">
        <v>2463</v>
      </c>
      <c r="E1150" s="122">
        <v>1</v>
      </c>
      <c r="F1150" s="94">
        <v>60975</v>
      </c>
      <c r="G1150" s="94">
        <f t="shared" ref="G1150:G1158" si="93">ROUND(E1150*F1150,2)</f>
        <v>60975</v>
      </c>
      <c r="H1150" s="44"/>
      <c r="J1150" s="187">
        <v>60365</v>
      </c>
      <c r="K1150" s="186">
        <f t="shared" si="88"/>
        <v>60365</v>
      </c>
      <c r="L1150" s="166" t="str">
        <f t="shared" si="89"/>
        <v>OK</v>
      </c>
    </row>
    <row r="1151" spans="2:12" ht="12" x14ac:dyDescent="0.2">
      <c r="B1151" s="92" t="s">
        <v>1079</v>
      </c>
      <c r="C1151" s="59" t="s">
        <v>2313</v>
      </c>
      <c r="D1151" s="93" t="s">
        <v>2463</v>
      </c>
      <c r="E1151" s="122">
        <v>1</v>
      </c>
      <c r="F1151" s="94">
        <v>11128</v>
      </c>
      <c r="G1151" s="94">
        <f t="shared" si="93"/>
        <v>11128</v>
      </c>
      <c r="H1151" s="44"/>
      <c r="J1151" s="187">
        <v>10361</v>
      </c>
      <c r="K1151" s="186">
        <f t="shared" si="88"/>
        <v>10361</v>
      </c>
      <c r="L1151" s="166" t="str">
        <f t="shared" si="89"/>
        <v>OK</v>
      </c>
    </row>
    <row r="1152" spans="2:12" ht="12" x14ac:dyDescent="0.2">
      <c r="B1152" s="92" t="s">
        <v>1080</v>
      </c>
      <c r="C1152" s="59" t="s">
        <v>2314</v>
      </c>
      <c r="D1152" s="93" t="s">
        <v>2463</v>
      </c>
      <c r="E1152" s="122">
        <v>1</v>
      </c>
      <c r="F1152" s="94">
        <v>29619</v>
      </c>
      <c r="G1152" s="94">
        <f t="shared" si="93"/>
        <v>29619</v>
      </c>
      <c r="H1152" s="44"/>
      <c r="J1152" s="187">
        <v>27578</v>
      </c>
      <c r="K1152" s="186">
        <f t="shared" si="88"/>
        <v>27578</v>
      </c>
      <c r="L1152" s="166" t="str">
        <f t="shared" si="89"/>
        <v>OK</v>
      </c>
    </row>
    <row r="1153" spans="2:12" ht="12" x14ac:dyDescent="0.2">
      <c r="B1153" s="92" t="s">
        <v>1081</v>
      </c>
      <c r="C1153" s="59" t="s">
        <v>2315</v>
      </c>
      <c r="D1153" s="93" t="s">
        <v>2463</v>
      </c>
      <c r="E1153" s="122">
        <v>1</v>
      </c>
      <c r="F1153" s="94">
        <v>34345</v>
      </c>
      <c r="G1153" s="94">
        <f t="shared" si="93"/>
        <v>34345</v>
      </c>
      <c r="H1153" s="44"/>
      <c r="J1153" s="187">
        <v>31979</v>
      </c>
      <c r="K1153" s="186">
        <f t="shared" si="88"/>
        <v>31979</v>
      </c>
      <c r="L1153" s="166" t="str">
        <f t="shared" si="89"/>
        <v>OK</v>
      </c>
    </row>
    <row r="1154" spans="2:12" ht="12" x14ac:dyDescent="0.2">
      <c r="B1154" s="92" t="s">
        <v>1082</v>
      </c>
      <c r="C1154" s="59" t="s">
        <v>2316</v>
      </c>
      <c r="D1154" s="93" t="s">
        <v>2463</v>
      </c>
      <c r="E1154" s="122">
        <v>1</v>
      </c>
      <c r="F1154" s="94">
        <v>62447</v>
      </c>
      <c r="G1154" s="94">
        <f t="shared" si="93"/>
        <v>62447</v>
      </c>
      <c r="H1154" s="44"/>
      <c r="J1154" s="187">
        <v>58144</v>
      </c>
      <c r="K1154" s="186">
        <f t="shared" si="88"/>
        <v>58144</v>
      </c>
      <c r="L1154" s="166" t="str">
        <f t="shared" si="89"/>
        <v>OK</v>
      </c>
    </row>
    <row r="1155" spans="2:12" ht="12" x14ac:dyDescent="0.2">
      <c r="B1155" s="92" t="s">
        <v>1083</v>
      </c>
      <c r="C1155" s="59" t="s">
        <v>2317</v>
      </c>
      <c r="D1155" s="93" t="s">
        <v>2463</v>
      </c>
      <c r="E1155" s="122">
        <v>1</v>
      </c>
      <c r="F1155" s="94">
        <v>186402</v>
      </c>
      <c r="G1155" s="94">
        <f t="shared" si="93"/>
        <v>186402</v>
      </c>
      <c r="H1155" s="44"/>
      <c r="J1155" s="187">
        <v>173559</v>
      </c>
      <c r="K1155" s="186">
        <f t="shared" si="88"/>
        <v>173559</v>
      </c>
      <c r="L1155" s="166" t="str">
        <f t="shared" si="89"/>
        <v>OK</v>
      </c>
    </row>
    <row r="1156" spans="2:12" ht="12" x14ac:dyDescent="0.2">
      <c r="B1156" s="92" t="s">
        <v>1084</v>
      </c>
      <c r="C1156" s="59" t="s">
        <v>2318</v>
      </c>
      <c r="D1156" s="93" t="s">
        <v>2463</v>
      </c>
      <c r="E1156" s="122">
        <v>1</v>
      </c>
      <c r="F1156" s="94">
        <v>162562</v>
      </c>
      <c r="G1156" s="94">
        <f t="shared" si="93"/>
        <v>162562</v>
      </c>
      <c r="H1156" s="44"/>
      <c r="J1156" s="187">
        <v>151361</v>
      </c>
      <c r="K1156" s="186">
        <f t="shared" si="88"/>
        <v>151361</v>
      </c>
      <c r="L1156" s="166" t="str">
        <f t="shared" si="89"/>
        <v>OK</v>
      </c>
    </row>
    <row r="1157" spans="2:12" ht="12" x14ac:dyDescent="0.2">
      <c r="B1157" s="92" t="s">
        <v>1085</v>
      </c>
      <c r="C1157" s="59" t="s">
        <v>2319</v>
      </c>
      <c r="D1157" s="93" t="s">
        <v>2463</v>
      </c>
      <c r="E1157" s="122">
        <v>1</v>
      </c>
      <c r="F1157" s="94">
        <v>263451</v>
      </c>
      <c r="G1157" s="94">
        <f t="shared" si="93"/>
        <v>263451</v>
      </c>
      <c r="H1157" s="44"/>
      <c r="J1157" s="187">
        <v>245299</v>
      </c>
      <c r="K1157" s="186">
        <f t="shared" si="88"/>
        <v>245299</v>
      </c>
      <c r="L1157" s="166" t="str">
        <f t="shared" si="89"/>
        <v>OK</v>
      </c>
    </row>
    <row r="1158" spans="2:12" ht="12" x14ac:dyDescent="0.2">
      <c r="B1158" s="92" t="s">
        <v>1086</v>
      </c>
      <c r="C1158" s="59" t="s">
        <v>2320</v>
      </c>
      <c r="D1158" s="93" t="s">
        <v>2463</v>
      </c>
      <c r="E1158" s="122">
        <v>1</v>
      </c>
      <c r="F1158" s="94">
        <v>45437</v>
      </c>
      <c r="G1158" s="94">
        <f t="shared" si="93"/>
        <v>45437</v>
      </c>
      <c r="H1158" s="44"/>
      <c r="J1158" s="187">
        <v>42306</v>
      </c>
      <c r="K1158" s="186">
        <f t="shared" si="88"/>
        <v>42306</v>
      </c>
      <c r="L1158" s="166" t="str">
        <f t="shared" si="89"/>
        <v>OK</v>
      </c>
    </row>
    <row r="1159" spans="2:12" ht="12" x14ac:dyDescent="0.2">
      <c r="B1159" s="48"/>
      <c r="C1159" s="79"/>
      <c r="D1159" s="80"/>
      <c r="E1159" s="122"/>
      <c r="F1159" s="72"/>
      <c r="G1159" s="54"/>
      <c r="H1159" s="44"/>
      <c r="J1159" s="187"/>
      <c r="K1159" s="186">
        <f t="shared" si="88"/>
        <v>0</v>
      </c>
      <c r="L1159" s="166" t="str">
        <f t="shared" si="89"/>
        <v>OK</v>
      </c>
    </row>
    <row r="1160" spans="2:12" ht="12" x14ac:dyDescent="0.2">
      <c r="B1160" s="81">
        <v>20</v>
      </c>
      <c r="C1160" s="82" t="s">
        <v>2321</v>
      </c>
      <c r="D1160" s="118"/>
      <c r="E1160" s="135"/>
      <c r="F1160" s="113"/>
      <c r="G1160" s="114"/>
      <c r="H1160" s="38">
        <f>SUM(G1162:G1212)</f>
        <v>147242976</v>
      </c>
      <c r="J1160" s="187"/>
      <c r="K1160" s="186">
        <f t="shared" si="88"/>
        <v>0</v>
      </c>
      <c r="L1160" s="166" t="str">
        <f t="shared" si="89"/>
        <v>OK</v>
      </c>
    </row>
    <row r="1161" spans="2:12" ht="12" x14ac:dyDescent="0.2">
      <c r="B1161" s="105" t="s">
        <v>1087</v>
      </c>
      <c r="C1161" s="60" t="s">
        <v>2322</v>
      </c>
      <c r="D1161" s="86"/>
      <c r="E1161" s="122"/>
      <c r="F1161" s="94"/>
      <c r="G1161" s="94"/>
      <c r="H1161" s="44"/>
      <c r="J1161" s="187"/>
      <c r="K1161" s="186">
        <f t="shared" si="88"/>
        <v>0</v>
      </c>
      <c r="L1161" s="166" t="str">
        <f t="shared" si="89"/>
        <v>OK</v>
      </c>
    </row>
    <row r="1162" spans="2:12" ht="22.5" x14ac:dyDescent="0.2">
      <c r="B1162" s="92" t="s">
        <v>1088</v>
      </c>
      <c r="C1162" s="59" t="s">
        <v>2323</v>
      </c>
      <c r="D1162" s="93" t="s">
        <v>2463</v>
      </c>
      <c r="E1162" s="122">
        <v>1</v>
      </c>
      <c r="F1162" s="94">
        <v>58367</v>
      </c>
      <c r="G1162" s="94">
        <f t="shared" ref="G1162:G1182" si="94">ROUND(E1162*F1162,2)</f>
        <v>58367</v>
      </c>
      <c r="H1162" s="44"/>
      <c r="J1162" s="187">
        <v>54346</v>
      </c>
      <c r="K1162" s="186">
        <f t="shared" si="88"/>
        <v>54346</v>
      </c>
      <c r="L1162" s="166" t="str">
        <f t="shared" si="89"/>
        <v>OK</v>
      </c>
    </row>
    <row r="1163" spans="2:12" ht="22.5" x14ac:dyDescent="0.2">
      <c r="B1163" s="92" t="s">
        <v>1089</v>
      </c>
      <c r="C1163" s="59" t="s">
        <v>2324</v>
      </c>
      <c r="D1163" s="93" t="s">
        <v>2463</v>
      </c>
      <c r="E1163" s="122">
        <v>1</v>
      </c>
      <c r="F1163" s="94">
        <v>70887</v>
      </c>
      <c r="G1163" s="94">
        <f t="shared" si="94"/>
        <v>70887</v>
      </c>
      <c r="H1163" s="44"/>
      <c r="J1163" s="187">
        <v>66003</v>
      </c>
      <c r="K1163" s="186">
        <f t="shared" si="88"/>
        <v>66003</v>
      </c>
      <c r="L1163" s="166" t="str">
        <f t="shared" si="89"/>
        <v>OK</v>
      </c>
    </row>
    <row r="1164" spans="2:12" ht="12" x14ac:dyDescent="0.2">
      <c r="B1164" s="92" t="s">
        <v>1090</v>
      </c>
      <c r="C1164" s="59" t="s">
        <v>2325</v>
      </c>
      <c r="D1164" s="93" t="s">
        <v>2463</v>
      </c>
      <c r="E1164" s="122">
        <v>1</v>
      </c>
      <c r="F1164" s="94">
        <v>36903</v>
      </c>
      <c r="G1164" s="94">
        <f t="shared" si="94"/>
        <v>36903</v>
      </c>
      <c r="H1164" s="44"/>
      <c r="J1164" s="187">
        <v>34360</v>
      </c>
      <c r="K1164" s="186">
        <f t="shared" si="88"/>
        <v>34360</v>
      </c>
      <c r="L1164" s="166" t="str">
        <f t="shared" si="89"/>
        <v>OK</v>
      </c>
    </row>
    <row r="1165" spans="2:12" ht="12" x14ac:dyDescent="0.2">
      <c r="B1165" s="92" t="s">
        <v>1091</v>
      </c>
      <c r="C1165" s="59" t="s">
        <v>2326</v>
      </c>
      <c r="D1165" s="93" t="s">
        <v>2463</v>
      </c>
      <c r="E1165" s="122">
        <v>1</v>
      </c>
      <c r="F1165" s="94">
        <v>59481</v>
      </c>
      <c r="G1165" s="94">
        <f t="shared" si="94"/>
        <v>59481</v>
      </c>
      <c r="H1165" s="44"/>
      <c r="J1165" s="187">
        <v>58886</v>
      </c>
      <c r="K1165" s="186">
        <f t="shared" si="88"/>
        <v>58886</v>
      </c>
      <c r="L1165" s="166" t="str">
        <f t="shared" si="89"/>
        <v>OK</v>
      </c>
    </row>
    <row r="1166" spans="2:12" ht="22.5" x14ac:dyDescent="0.2">
      <c r="B1166" s="92" t="s">
        <v>1092</v>
      </c>
      <c r="C1166" s="59" t="s">
        <v>2327</v>
      </c>
      <c r="D1166" s="93" t="s">
        <v>2463</v>
      </c>
      <c r="E1166" s="122">
        <v>1</v>
      </c>
      <c r="F1166" s="94">
        <v>61972</v>
      </c>
      <c r="G1166" s="94">
        <f t="shared" si="94"/>
        <v>61972</v>
      </c>
      <c r="H1166" s="44"/>
      <c r="J1166" s="187">
        <v>57702</v>
      </c>
      <c r="K1166" s="186">
        <f t="shared" ref="K1166:K1229" si="95">ROUND($E1166*J1166,0)</f>
        <v>57702</v>
      </c>
      <c r="L1166" s="166" t="str">
        <f t="shared" ref="L1166:L1229" si="96">IF(AND(J1166&gt;=$F1166*0.9,J1166&lt;=$F1166),"OK","ERROR Vr")</f>
        <v>OK</v>
      </c>
    </row>
    <row r="1167" spans="2:12" ht="12" x14ac:dyDescent="0.2">
      <c r="B1167" s="92" t="s">
        <v>1093</v>
      </c>
      <c r="C1167" s="59" t="s">
        <v>2328</v>
      </c>
      <c r="D1167" s="89" t="s">
        <v>2522</v>
      </c>
      <c r="E1167" s="122">
        <v>1</v>
      </c>
      <c r="F1167" s="94">
        <v>3362</v>
      </c>
      <c r="G1167" s="94">
        <f t="shared" si="94"/>
        <v>3362</v>
      </c>
      <c r="H1167" s="44"/>
      <c r="J1167" s="187">
        <v>3130</v>
      </c>
      <c r="K1167" s="186">
        <f t="shared" si="95"/>
        <v>3130</v>
      </c>
      <c r="L1167" s="166" t="str">
        <f t="shared" si="96"/>
        <v>OK</v>
      </c>
    </row>
    <row r="1168" spans="2:12" ht="33.75" x14ac:dyDescent="0.2">
      <c r="B1168" s="92" t="s">
        <v>1094</v>
      </c>
      <c r="C1168" s="59" t="s">
        <v>1938</v>
      </c>
      <c r="D1168" s="93" t="s">
        <v>2463</v>
      </c>
      <c r="E1168" s="122">
        <v>1</v>
      </c>
      <c r="F1168" s="94">
        <v>50631</v>
      </c>
      <c r="G1168" s="94">
        <f t="shared" si="94"/>
        <v>50631</v>
      </c>
      <c r="H1168" s="44"/>
      <c r="J1168" s="187">
        <v>47143</v>
      </c>
      <c r="K1168" s="186">
        <f t="shared" si="95"/>
        <v>47143</v>
      </c>
      <c r="L1168" s="166" t="str">
        <f t="shared" si="96"/>
        <v>OK</v>
      </c>
    </row>
    <row r="1169" spans="2:12" ht="33.75" x14ac:dyDescent="0.2">
      <c r="B1169" s="92" t="s">
        <v>1095</v>
      </c>
      <c r="C1169" s="59" t="s">
        <v>1939</v>
      </c>
      <c r="D1169" s="93" t="s">
        <v>2463</v>
      </c>
      <c r="E1169" s="122">
        <v>1</v>
      </c>
      <c r="F1169" s="94">
        <v>73364</v>
      </c>
      <c r="G1169" s="94">
        <f t="shared" si="94"/>
        <v>73364</v>
      </c>
      <c r="H1169" s="44"/>
      <c r="J1169" s="187">
        <v>68309</v>
      </c>
      <c r="K1169" s="186">
        <f t="shared" si="95"/>
        <v>68309</v>
      </c>
      <c r="L1169" s="166" t="str">
        <f t="shared" si="96"/>
        <v>OK</v>
      </c>
    </row>
    <row r="1170" spans="2:12" ht="12" x14ac:dyDescent="0.2">
      <c r="B1170" s="92" t="s">
        <v>1096</v>
      </c>
      <c r="C1170" s="59" t="s">
        <v>2329</v>
      </c>
      <c r="D1170" s="93" t="s">
        <v>2463</v>
      </c>
      <c r="E1170" s="122">
        <v>1</v>
      </c>
      <c r="F1170" s="94">
        <v>98489</v>
      </c>
      <c r="G1170" s="94">
        <f t="shared" si="94"/>
        <v>98489</v>
      </c>
      <c r="H1170" s="44"/>
      <c r="J1170" s="187">
        <v>91703</v>
      </c>
      <c r="K1170" s="186">
        <f t="shared" si="95"/>
        <v>91703</v>
      </c>
      <c r="L1170" s="166" t="str">
        <f t="shared" si="96"/>
        <v>OK</v>
      </c>
    </row>
    <row r="1171" spans="2:12" ht="12" x14ac:dyDescent="0.2">
      <c r="B1171" s="92" t="s">
        <v>1097</v>
      </c>
      <c r="C1171" s="59" t="s">
        <v>2330</v>
      </c>
      <c r="D1171" s="93" t="s">
        <v>2463</v>
      </c>
      <c r="E1171" s="122">
        <v>1</v>
      </c>
      <c r="F1171" s="94">
        <v>110141</v>
      </c>
      <c r="G1171" s="94">
        <f t="shared" si="94"/>
        <v>110141</v>
      </c>
      <c r="H1171" s="44"/>
      <c r="J1171" s="187">
        <v>102552</v>
      </c>
      <c r="K1171" s="186">
        <f t="shared" si="95"/>
        <v>102552</v>
      </c>
      <c r="L1171" s="166" t="str">
        <f t="shared" si="96"/>
        <v>OK</v>
      </c>
    </row>
    <row r="1172" spans="2:12" ht="12" x14ac:dyDescent="0.2">
      <c r="B1172" s="92" t="s">
        <v>1098</v>
      </c>
      <c r="C1172" s="59" t="s">
        <v>2331</v>
      </c>
      <c r="D1172" s="93" t="s">
        <v>2463</v>
      </c>
      <c r="E1172" s="122">
        <v>1</v>
      </c>
      <c r="F1172" s="94">
        <v>27561</v>
      </c>
      <c r="G1172" s="94">
        <f t="shared" si="94"/>
        <v>27561</v>
      </c>
      <c r="H1172" s="44"/>
      <c r="J1172" s="187">
        <v>25662</v>
      </c>
      <c r="K1172" s="186">
        <f t="shared" si="95"/>
        <v>25662</v>
      </c>
      <c r="L1172" s="166" t="str">
        <f t="shared" si="96"/>
        <v>OK</v>
      </c>
    </row>
    <row r="1173" spans="2:12" ht="12" x14ac:dyDescent="0.2">
      <c r="B1173" s="92" t="s">
        <v>1099</v>
      </c>
      <c r="C1173" s="59" t="s">
        <v>2332</v>
      </c>
      <c r="D1173" s="93" t="s">
        <v>2463</v>
      </c>
      <c r="E1173" s="122">
        <v>1</v>
      </c>
      <c r="F1173" s="94">
        <v>14679</v>
      </c>
      <c r="G1173" s="94">
        <f t="shared" si="94"/>
        <v>14679</v>
      </c>
      <c r="H1173" s="44"/>
      <c r="J1173" s="187">
        <v>14532</v>
      </c>
      <c r="K1173" s="186">
        <f t="shared" si="95"/>
        <v>14532</v>
      </c>
      <c r="L1173" s="166" t="str">
        <f t="shared" si="96"/>
        <v>OK</v>
      </c>
    </row>
    <row r="1174" spans="2:12" ht="22.5" x14ac:dyDescent="0.2">
      <c r="B1174" s="92" t="s">
        <v>1100</v>
      </c>
      <c r="C1174" s="59" t="s">
        <v>1483</v>
      </c>
      <c r="D1174" s="89" t="s">
        <v>2522</v>
      </c>
      <c r="E1174" s="122">
        <v>1</v>
      </c>
      <c r="F1174" s="94">
        <v>38123</v>
      </c>
      <c r="G1174" s="94">
        <f t="shared" si="94"/>
        <v>38123</v>
      </c>
      <c r="H1174" s="44"/>
      <c r="J1174" s="187">
        <v>35496</v>
      </c>
      <c r="K1174" s="186">
        <f t="shared" si="95"/>
        <v>35496</v>
      </c>
      <c r="L1174" s="166" t="str">
        <f t="shared" si="96"/>
        <v>OK</v>
      </c>
    </row>
    <row r="1175" spans="2:12" ht="12" x14ac:dyDescent="0.2">
      <c r="B1175" s="92" t="s">
        <v>1101</v>
      </c>
      <c r="C1175" s="59" t="s">
        <v>2333</v>
      </c>
      <c r="D1175" s="93" t="s">
        <v>2464</v>
      </c>
      <c r="E1175" s="122">
        <v>1</v>
      </c>
      <c r="F1175" s="94">
        <v>178052</v>
      </c>
      <c r="G1175" s="94">
        <f t="shared" si="94"/>
        <v>178052</v>
      </c>
      <c r="H1175" s="44"/>
      <c r="J1175" s="187">
        <v>165784</v>
      </c>
      <c r="K1175" s="186">
        <f t="shared" si="95"/>
        <v>165784</v>
      </c>
      <c r="L1175" s="166" t="str">
        <f t="shared" si="96"/>
        <v>OK</v>
      </c>
    </row>
    <row r="1176" spans="2:12" ht="12" x14ac:dyDescent="0.2">
      <c r="B1176" s="92" t="s">
        <v>1102</v>
      </c>
      <c r="C1176" s="59" t="s">
        <v>2334</v>
      </c>
      <c r="D1176" s="93" t="s">
        <v>2463</v>
      </c>
      <c r="E1176" s="122">
        <v>1</v>
      </c>
      <c r="F1176" s="94">
        <v>63745</v>
      </c>
      <c r="G1176" s="94">
        <f t="shared" si="94"/>
        <v>63745</v>
      </c>
      <c r="H1176" s="44"/>
      <c r="J1176" s="187">
        <v>59353</v>
      </c>
      <c r="K1176" s="186">
        <f t="shared" si="95"/>
        <v>59353</v>
      </c>
      <c r="L1176" s="166" t="str">
        <f t="shared" si="96"/>
        <v>OK</v>
      </c>
    </row>
    <row r="1177" spans="2:12" ht="22.5" x14ac:dyDescent="0.2">
      <c r="B1177" s="92" t="s">
        <v>1103</v>
      </c>
      <c r="C1177" s="59" t="s">
        <v>2335</v>
      </c>
      <c r="D1177" s="89" t="s">
        <v>2522</v>
      </c>
      <c r="E1177" s="122">
        <v>1</v>
      </c>
      <c r="F1177" s="94">
        <v>53358</v>
      </c>
      <c r="G1177" s="94">
        <f t="shared" si="94"/>
        <v>53358</v>
      </c>
      <c r="H1177" s="44"/>
      <c r="J1177" s="187">
        <v>49682</v>
      </c>
      <c r="K1177" s="186">
        <f t="shared" si="95"/>
        <v>49682</v>
      </c>
      <c r="L1177" s="166" t="str">
        <f t="shared" si="96"/>
        <v>OK</v>
      </c>
    </row>
    <row r="1178" spans="2:12" ht="22.5" x14ac:dyDescent="0.2">
      <c r="B1178" s="92" t="s">
        <v>1104</v>
      </c>
      <c r="C1178" s="59" t="s">
        <v>2336</v>
      </c>
      <c r="D1178" s="89" t="s">
        <v>2522</v>
      </c>
      <c r="E1178" s="122">
        <v>1</v>
      </c>
      <c r="F1178" s="94">
        <v>67789</v>
      </c>
      <c r="G1178" s="94">
        <f t="shared" si="94"/>
        <v>67789</v>
      </c>
      <c r="H1178" s="44"/>
      <c r="J1178" s="187">
        <v>63118</v>
      </c>
      <c r="K1178" s="186">
        <f t="shared" si="95"/>
        <v>63118</v>
      </c>
      <c r="L1178" s="166" t="str">
        <f t="shared" si="96"/>
        <v>OK</v>
      </c>
    </row>
    <row r="1179" spans="2:12" ht="22.5" x14ac:dyDescent="0.2">
      <c r="B1179" s="92" t="s">
        <v>1105</v>
      </c>
      <c r="C1179" s="59" t="s">
        <v>2337</v>
      </c>
      <c r="D1179" s="93" t="s">
        <v>2463</v>
      </c>
      <c r="E1179" s="122">
        <v>1</v>
      </c>
      <c r="F1179" s="94">
        <v>92511</v>
      </c>
      <c r="G1179" s="94">
        <f t="shared" si="94"/>
        <v>92511</v>
      </c>
      <c r="H1179" s="44"/>
      <c r="J1179" s="187">
        <v>86137</v>
      </c>
      <c r="K1179" s="186">
        <f t="shared" si="95"/>
        <v>86137</v>
      </c>
      <c r="L1179" s="166" t="str">
        <f t="shared" si="96"/>
        <v>OK</v>
      </c>
    </row>
    <row r="1180" spans="2:12" ht="22.5" x14ac:dyDescent="0.2">
      <c r="B1180" s="92" t="s">
        <v>2485</v>
      </c>
      <c r="C1180" s="59" t="s">
        <v>2487</v>
      </c>
      <c r="D1180" s="93" t="s">
        <v>2463</v>
      </c>
      <c r="E1180" s="122">
        <v>1</v>
      </c>
      <c r="F1180" s="94">
        <v>75096</v>
      </c>
      <c r="G1180" s="94">
        <f t="shared" si="94"/>
        <v>75096</v>
      </c>
      <c r="H1180" s="43"/>
      <c r="J1180" s="187">
        <v>69922</v>
      </c>
      <c r="K1180" s="186">
        <f t="shared" si="95"/>
        <v>69922</v>
      </c>
      <c r="L1180" s="166" t="str">
        <f t="shared" si="96"/>
        <v>OK</v>
      </c>
    </row>
    <row r="1181" spans="2:12" ht="22.5" x14ac:dyDescent="0.2">
      <c r="B1181" s="92" t="s">
        <v>2486</v>
      </c>
      <c r="C1181" s="59" t="s">
        <v>2488</v>
      </c>
      <c r="D1181" s="93" t="s">
        <v>2463</v>
      </c>
      <c r="E1181" s="122">
        <v>1</v>
      </c>
      <c r="F1181" s="94">
        <v>199438</v>
      </c>
      <c r="G1181" s="94">
        <f t="shared" si="94"/>
        <v>199438</v>
      </c>
      <c r="H1181" s="44"/>
      <c r="J1181" s="187">
        <v>185697</v>
      </c>
      <c r="K1181" s="186">
        <f t="shared" si="95"/>
        <v>185697</v>
      </c>
      <c r="L1181" s="166" t="str">
        <f t="shared" si="96"/>
        <v>OK</v>
      </c>
    </row>
    <row r="1182" spans="2:12" ht="33.75" x14ac:dyDescent="0.2">
      <c r="B1182" s="92" t="s">
        <v>2498</v>
      </c>
      <c r="C1182" s="59" t="s">
        <v>2499</v>
      </c>
      <c r="D1182" s="93" t="s">
        <v>2463</v>
      </c>
      <c r="E1182" s="122">
        <v>1</v>
      </c>
      <c r="F1182" s="94">
        <v>258500</v>
      </c>
      <c r="G1182" s="94">
        <f t="shared" si="94"/>
        <v>258500</v>
      </c>
      <c r="H1182" s="44"/>
      <c r="J1182" s="187">
        <v>240689</v>
      </c>
      <c r="K1182" s="186">
        <f t="shared" si="95"/>
        <v>240689</v>
      </c>
      <c r="L1182" s="166" t="str">
        <f t="shared" si="96"/>
        <v>OK</v>
      </c>
    </row>
    <row r="1183" spans="2:12" ht="12" x14ac:dyDescent="0.2">
      <c r="B1183" s="105" t="s">
        <v>1106</v>
      </c>
      <c r="C1183" s="60" t="s">
        <v>2338</v>
      </c>
      <c r="D1183" s="86"/>
      <c r="E1183" s="122"/>
      <c r="F1183" s="94"/>
      <c r="G1183" s="94"/>
      <c r="H1183" s="44"/>
      <c r="J1183" s="187"/>
      <c r="K1183" s="186">
        <f t="shared" si="95"/>
        <v>0</v>
      </c>
      <c r="L1183" s="166" t="str">
        <f t="shared" si="96"/>
        <v>OK</v>
      </c>
    </row>
    <row r="1184" spans="2:12" ht="12" x14ac:dyDescent="0.2">
      <c r="B1184" s="92" t="s">
        <v>1107</v>
      </c>
      <c r="C1184" s="59" t="s">
        <v>2339</v>
      </c>
      <c r="D1184" s="93" t="s">
        <v>2463</v>
      </c>
      <c r="E1184" s="122">
        <v>1</v>
      </c>
      <c r="F1184" s="94">
        <v>103068</v>
      </c>
      <c r="G1184" s="94">
        <f t="shared" ref="G1184:G1202" si="97">ROUND(E1184*F1184,2)</f>
        <v>103068</v>
      </c>
      <c r="H1184" s="44"/>
      <c r="J1184" s="187">
        <v>95967</v>
      </c>
      <c r="K1184" s="186">
        <f t="shared" si="95"/>
        <v>95967</v>
      </c>
      <c r="L1184" s="166" t="str">
        <f t="shared" si="96"/>
        <v>OK</v>
      </c>
    </row>
    <row r="1185" spans="2:12" ht="12" x14ac:dyDescent="0.2">
      <c r="B1185" s="92" t="s">
        <v>1108</v>
      </c>
      <c r="C1185" s="59" t="s">
        <v>2340</v>
      </c>
      <c r="D1185" s="89" t="s">
        <v>2522</v>
      </c>
      <c r="E1185" s="122">
        <v>1</v>
      </c>
      <c r="F1185" s="94">
        <v>93250</v>
      </c>
      <c r="G1185" s="94">
        <f t="shared" si="97"/>
        <v>93250</v>
      </c>
      <c r="H1185" s="44"/>
      <c r="J1185" s="187">
        <v>86825</v>
      </c>
      <c r="K1185" s="186">
        <f t="shared" si="95"/>
        <v>86825</v>
      </c>
      <c r="L1185" s="166" t="str">
        <f t="shared" si="96"/>
        <v>OK</v>
      </c>
    </row>
    <row r="1186" spans="2:12" ht="12" x14ac:dyDescent="0.2">
      <c r="B1186" s="92" t="s">
        <v>1109</v>
      </c>
      <c r="C1186" s="59" t="s">
        <v>2341</v>
      </c>
      <c r="D1186" s="93" t="s">
        <v>2463</v>
      </c>
      <c r="E1186" s="122">
        <v>1</v>
      </c>
      <c r="F1186" s="94">
        <v>73627</v>
      </c>
      <c r="G1186" s="94">
        <f t="shared" si="97"/>
        <v>73627</v>
      </c>
      <c r="H1186" s="44"/>
      <c r="J1186" s="187">
        <v>68554</v>
      </c>
      <c r="K1186" s="186">
        <f t="shared" si="95"/>
        <v>68554</v>
      </c>
      <c r="L1186" s="166" t="str">
        <f t="shared" si="96"/>
        <v>OK</v>
      </c>
    </row>
    <row r="1187" spans="2:12" ht="12" x14ac:dyDescent="0.2">
      <c r="B1187" s="92" t="s">
        <v>1110</v>
      </c>
      <c r="C1187" s="59" t="s">
        <v>2342</v>
      </c>
      <c r="D1187" s="93" t="s">
        <v>2463</v>
      </c>
      <c r="E1187" s="122">
        <v>1</v>
      </c>
      <c r="F1187" s="94">
        <v>102804</v>
      </c>
      <c r="G1187" s="94">
        <f t="shared" si="97"/>
        <v>102804</v>
      </c>
      <c r="H1187" s="44"/>
      <c r="J1187" s="187">
        <v>95721</v>
      </c>
      <c r="K1187" s="186">
        <f t="shared" si="95"/>
        <v>95721</v>
      </c>
      <c r="L1187" s="166" t="str">
        <f t="shared" si="96"/>
        <v>OK</v>
      </c>
    </row>
    <row r="1188" spans="2:12" ht="33.75" x14ac:dyDescent="0.2">
      <c r="B1188" s="92" t="s">
        <v>1111</v>
      </c>
      <c r="C1188" s="59" t="s">
        <v>2343</v>
      </c>
      <c r="D1188" s="89" t="s">
        <v>2522</v>
      </c>
      <c r="E1188" s="122">
        <v>1</v>
      </c>
      <c r="F1188" s="94">
        <v>545991</v>
      </c>
      <c r="G1188" s="94">
        <f t="shared" si="97"/>
        <v>545991</v>
      </c>
      <c r="H1188" s="44"/>
      <c r="J1188" s="187">
        <v>508372</v>
      </c>
      <c r="K1188" s="186">
        <f t="shared" si="95"/>
        <v>508372</v>
      </c>
      <c r="L1188" s="166" t="str">
        <f t="shared" si="96"/>
        <v>OK</v>
      </c>
    </row>
    <row r="1189" spans="2:12" ht="45" x14ac:dyDescent="0.2">
      <c r="B1189" s="92" t="s">
        <v>1112</v>
      </c>
      <c r="C1189" s="59" t="s">
        <v>2344</v>
      </c>
      <c r="D1189" s="93" t="s">
        <v>2468</v>
      </c>
      <c r="E1189" s="122">
        <v>1</v>
      </c>
      <c r="F1189" s="94">
        <v>5713803</v>
      </c>
      <c r="G1189" s="94">
        <f t="shared" si="97"/>
        <v>5713803</v>
      </c>
      <c r="H1189" s="44"/>
      <c r="J1189" s="187">
        <v>5320122</v>
      </c>
      <c r="K1189" s="186">
        <f t="shared" si="95"/>
        <v>5320122</v>
      </c>
      <c r="L1189" s="166" t="str">
        <f t="shared" si="96"/>
        <v>OK</v>
      </c>
    </row>
    <row r="1190" spans="2:12" ht="56.25" x14ac:dyDescent="0.2">
      <c r="B1190" s="92" t="s">
        <v>1113</v>
      </c>
      <c r="C1190" s="59" t="s">
        <v>2345</v>
      </c>
      <c r="D1190" s="93" t="s">
        <v>1227</v>
      </c>
      <c r="E1190" s="122">
        <v>1</v>
      </c>
      <c r="F1190" s="94">
        <v>106109059</v>
      </c>
      <c r="G1190" s="94">
        <f t="shared" si="97"/>
        <v>106109059</v>
      </c>
      <c r="H1190" s="44"/>
      <c r="J1190" s="187">
        <v>98798145</v>
      </c>
      <c r="K1190" s="186">
        <f t="shared" si="95"/>
        <v>98798145</v>
      </c>
      <c r="L1190" s="166" t="str">
        <f t="shared" si="96"/>
        <v>OK</v>
      </c>
    </row>
    <row r="1191" spans="2:12" ht="33.75" x14ac:dyDescent="0.2">
      <c r="B1191" s="92" t="s">
        <v>1114</v>
      </c>
      <c r="C1191" s="59" t="s">
        <v>2346</v>
      </c>
      <c r="D1191" s="93" t="s">
        <v>1227</v>
      </c>
      <c r="E1191" s="122">
        <v>1</v>
      </c>
      <c r="F1191" s="94">
        <v>563257</v>
      </c>
      <c r="G1191" s="94">
        <f t="shared" si="97"/>
        <v>563257</v>
      </c>
      <c r="H1191" s="44"/>
      <c r="J1191" s="187">
        <v>524449</v>
      </c>
      <c r="K1191" s="186">
        <f t="shared" si="95"/>
        <v>524449</v>
      </c>
      <c r="L1191" s="166" t="str">
        <f t="shared" si="96"/>
        <v>OK</v>
      </c>
    </row>
    <row r="1192" spans="2:12" ht="45" x14ac:dyDescent="0.2">
      <c r="B1192" s="92" t="s">
        <v>2639</v>
      </c>
      <c r="C1192" s="59" t="s">
        <v>2347</v>
      </c>
      <c r="D1192" s="89" t="s">
        <v>2522</v>
      </c>
      <c r="E1192" s="122">
        <v>1</v>
      </c>
      <c r="F1192" s="94">
        <v>701086</v>
      </c>
      <c r="G1192" s="94">
        <f t="shared" si="97"/>
        <v>701086</v>
      </c>
      <c r="H1192" s="44"/>
      <c r="J1192" s="187">
        <v>652781</v>
      </c>
      <c r="K1192" s="186">
        <f t="shared" si="95"/>
        <v>652781</v>
      </c>
      <c r="L1192" s="166" t="str">
        <f t="shared" si="96"/>
        <v>OK</v>
      </c>
    </row>
    <row r="1193" spans="2:12" ht="45" x14ac:dyDescent="0.2">
      <c r="B1193" s="92" t="s">
        <v>1115</v>
      </c>
      <c r="C1193" s="59" t="s">
        <v>2348</v>
      </c>
      <c r="D1193" s="89" t="s">
        <v>2522</v>
      </c>
      <c r="E1193" s="122">
        <v>1</v>
      </c>
      <c r="F1193" s="94">
        <v>1152930</v>
      </c>
      <c r="G1193" s="94">
        <f t="shared" si="97"/>
        <v>1152930</v>
      </c>
      <c r="H1193" s="44"/>
      <c r="J1193" s="187">
        <v>1073493</v>
      </c>
      <c r="K1193" s="186">
        <f t="shared" si="95"/>
        <v>1073493</v>
      </c>
      <c r="L1193" s="166" t="str">
        <f t="shared" si="96"/>
        <v>OK</v>
      </c>
    </row>
    <row r="1194" spans="2:12" ht="22.5" x14ac:dyDescent="0.2">
      <c r="B1194" s="92" t="s">
        <v>1116</v>
      </c>
      <c r="C1194" s="59" t="s">
        <v>2349</v>
      </c>
      <c r="D1194" s="93" t="s">
        <v>1227</v>
      </c>
      <c r="E1194" s="122">
        <v>1</v>
      </c>
      <c r="F1194" s="94">
        <v>303891</v>
      </c>
      <c r="G1194" s="94">
        <f t="shared" si="97"/>
        <v>303891</v>
      </c>
      <c r="H1194" s="44"/>
      <c r="J1194" s="187">
        <v>282953</v>
      </c>
      <c r="K1194" s="186">
        <f t="shared" si="95"/>
        <v>282953</v>
      </c>
      <c r="L1194" s="166" t="str">
        <f t="shared" si="96"/>
        <v>OK</v>
      </c>
    </row>
    <row r="1195" spans="2:12" ht="22.5" x14ac:dyDescent="0.2">
      <c r="B1195" s="92" t="s">
        <v>1117</v>
      </c>
      <c r="C1195" s="59" t="s">
        <v>2350</v>
      </c>
      <c r="D1195" s="93" t="s">
        <v>2468</v>
      </c>
      <c r="E1195" s="122">
        <v>1</v>
      </c>
      <c r="F1195" s="94">
        <v>11141655</v>
      </c>
      <c r="G1195" s="94">
        <f t="shared" si="97"/>
        <v>11141655</v>
      </c>
      <c r="H1195" s="44"/>
      <c r="J1195" s="187">
        <v>10373995</v>
      </c>
      <c r="K1195" s="186">
        <f t="shared" si="95"/>
        <v>10373995</v>
      </c>
      <c r="L1195" s="166" t="str">
        <f t="shared" si="96"/>
        <v>OK</v>
      </c>
    </row>
    <row r="1196" spans="2:12" ht="22.5" x14ac:dyDescent="0.2">
      <c r="B1196" s="92" t="s">
        <v>1118</v>
      </c>
      <c r="C1196" s="59" t="s">
        <v>2351</v>
      </c>
      <c r="D1196" s="93" t="s">
        <v>2468</v>
      </c>
      <c r="E1196" s="122">
        <v>1</v>
      </c>
      <c r="F1196" s="94">
        <v>8074709</v>
      </c>
      <c r="G1196" s="94">
        <f t="shared" si="97"/>
        <v>8074709</v>
      </c>
      <c r="H1196" s="44"/>
      <c r="J1196" s="187">
        <v>7518362</v>
      </c>
      <c r="K1196" s="186">
        <f t="shared" si="95"/>
        <v>7518362</v>
      </c>
      <c r="L1196" s="166" t="str">
        <f t="shared" si="96"/>
        <v>OK</v>
      </c>
    </row>
    <row r="1197" spans="2:12" ht="22.5" x14ac:dyDescent="0.2">
      <c r="B1197" s="92" t="s">
        <v>1119</v>
      </c>
      <c r="C1197" s="59" t="s">
        <v>2352</v>
      </c>
      <c r="D1197" s="93" t="s">
        <v>2468</v>
      </c>
      <c r="E1197" s="122">
        <v>1</v>
      </c>
      <c r="F1197" s="94">
        <v>3247937</v>
      </c>
      <c r="G1197" s="94">
        <f t="shared" si="97"/>
        <v>3247937</v>
      </c>
      <c r="H1197" s="44"/>
      <c r="J1197" s="187">
        <v>3024154</v>
      </c>
      <c r="K1197" s="186">
        <f t="shared" si="95"/>
        <v>3024154</v>
      </c>
      <c r="L1197" s="166" t="str">
        <f t="shared" si="96"/>
        <v>OK</v>
      </c>
    </row>
    <row r="1198" spans="2:12" ht="56.25" x14ac:dyDescent="0.2">
      <c r="B1198" s="92" t="s">
        <v>1120</v>
      </c>
      <c r="C1198" s="59" t="s">
        <v>2497</v>
      </c>
      <c r="D1198" s="93" t="s">
        <v>2468</v>
      </c>
      <c r="E1198" s="122">
        <v>1</v>
      </c>
      <c r="F1198" s="94">
        <v>1739170</v>
      </c>
      <c r="G1198" s="94">
        <f t="shared" si="97"/>
        <v>1739170</v>
      </c>
      <c r="H1198" s="44"/>
      <c r="J1198" s="187">
        <v>1721778</v>
      </c>
      <c r="K1198" s="186">
        <f t="shared" si="95"/>
        <v>1721778</v>
      </c>
      <c r="L1198" s="166" t="str">
        <f t="shared" si="96"/>
        <v>OK</v>
      </c>
    </row>
    <row r="1199" spans="2:12" ht="56.25" x14ac:dyDescent="0.2">
      <c r="B1199" s="92" t="s">
        <v>1121</v>
      </c>
      <c r="C1199" s="59" t="s">
        <v>2353</v>
      </c>
      <c r="D1199" s="93" t="s">
        <v>2468</v>
      </c>
      <c r="E1199" s="122">
        <v>1</v>
      </c>
      <c r="F1199" s="94">
        <v>322421</v>
      </c>
      <c r="G1199" s="94">
        <f t="shared" si="97"/>
        <v>322421</v>
      </c>
      <c r="H1199" s="44"/>
      <c r="J1199" s="187">
        <v>300206</v>
      </c>
      <c r="K1199" s="186">
        <f t="shared" si="95"/>
        <v>300206</v>
      </c>
      <c r="L1199" s="166" t="str">
        <f t="shared" si="96"/>
        <v>OK</v>
      </c>
    </row>
    <row r="1200" spans="2:12" ht="22.5" x14ac:dyDescent="0.2">
      <c r="B1200" s="92" t="s">
        <v>1122</v>
      </c>
      <c r="C1200" s="59" t="s">
        <v>2354</v>
      </c>
      <c r="D1200" s="93" t="s">
        <v>2468</v>
      </c>
      <c r="E1200" s="122">
        <v>1</v>
      </c>
      <c r="F1200" s="94">
        <v>1570640</v>
      </c>
      <c r="G1200" s="94">
        <f t="shared" si="97"/>
        <v>1570640</v>
      </c>
      <c r="H1200" s="44"/>
      <c r="J1200" s="187">
        <v>1554934</v>
      </c>
      <c r="K1200" s="186">
        <f t="shared" si="95"/>
        <v>1554934</v>
      </c>
      <c r="L1200" s="166" t="str">
        <f t="shared" si="96"/>
        <v>OK</v>
      </c>
    </row>
    <row r="1201" spans="2:12" ht="45" x14ac:dyDescent="0.2">
      <c r="B1201" s="92" t="s">
        <v>1123</v>
      </c>
      <c r="C1201" s="59" t="s">
        <v>2355</v>
      </c>
      <c r="D1201" s="93" t="s">
        <v>2468</v>
      </c>
      <c r="E1201" s="122">
        <v>1</v>
      </c>
      <c r="F1201" s="94">
        <v>872959</v>
      </c>
      <c r="G1201" s="94">
        <f t="shared" si="97"/>
        <v>872959</v>
      </c>
      <c r="H1201" s="44"/>
      <c r="J1201" s="187">
        <v>812812</v>
      </c>
      <c r="K1201" s="186">
        <f t="shared" si="95"/>
        <v>812812</v>
      </c>
      <c r="L1201" s="166" t="str">
        <f t="shared" si="96"/>
        <v>OK</v>
      </c>
    </row>
    <row r="1202" spans="2:12" ht="12" x14ac:dyDescent="0.2">
      <c r="B1202" s="92" t="s">
        <v>1124</v>
      </c>
      <c r="C1202" s="59" t="s">
        <v>2356</v>
      </c>
      <c r="D1202" s="93" t="s">
        <v>2468</v>
      </c>
      <c r="E1202" s="122">
        <v>1</v>
      </c>
      <c r="F1202" s="94">
        <v>2284849</v>
      </c>
      <c r="G1202" s="94">
        <f t="shared" si="97"/>
        <v>2284849</v>
      </c>
      <c r="H1202" s="44"/>
      <c r="J1202" s="187">
        <v>2127423</v>
      </c>
      <c r="K1202" s="186">
        <f t="shared" si="95"/>
        <v>2127423</v>
      </c>
      <c r="L1202" s="166" t="str">
        <f t="shared" si="96"/>
        <v>OK</v>
      </c>
    </row>
    <row r="1203" spans="2:12" ht="12" x14ac:dyDescent="0.2">
      <c r="B1203" s="105" t="s">
        <v>1125</v>
      </c>
      <c r="C1203" s="60" t="s">
        <v>2357</v>
      </c>
      <c r="D1203" s="86"/>
      <c r="E1203" s="122"/>
      <c r="F1203" s="94"/>
      <c r="G1203" s="94"/>
      <c r="H1203" s="44"/>
      <c r="J1203" s="187"/>
      <c r="K1203" s="186">
        <f t="shared" si="95"/>
        <v>0</v>
      </c>
      <c r="L1203" s="166" t="str">
        <f t="shared" si="96"/>
        <v>OK</v>
      </c>
    </row>
    <row r="1204" spans="2:12" ht="12" x14ac:dyDescent="0.2">
      <c r="B1204" s="92" t="s">
        <v>1126</v>
      </c>
      <c r="C1204" s="59" t="s">
        <v>2358</v>
      </c>
      <c r="D1204" s="93" t="s">
        <v>1227</v>
      </c>
      <c r="E1204" s="122">
        <v>1</v>
      </c>
      <c r="F1204" s="94">
        <v>180633</v>
      </c>
      <c r="G1204" s="94">
        <f>ROUND(E1204*F1204,2)</f>
        <v>180633</v>
      </c>
      <c r="H1204" s="44"/>
      <c r="J1204" s="187">
        <v>168187</v>
      </c>
      <c r="K1204" s="186">
        <f t="shared" si="95"/>
        <v>168187</v>
      </c>
      <c r="L1204" s="166" t="str">
        <f t="shared" si="96"/>
        <v>OK</v>
      </c>
    </row>
    <row r="1205" spans="2:12" ht="12" x14ac:dyDescent="0.2">
      <c r="B1205" s="92" t="s">
        <v>1127</v>
      </c>
      <c r="C1205" s="59" t="s">
        <v>2359</v>
      </c>
      <c r="D1205" s="93" t="s">
        <v>2463</v>
      </c>
      <c r="E1205" s="122">
        <v>1</v>
      </c>
      <c r="F1205" s="94">
        <v>169450</v>
      </c>
      <c r="G1205" s="94">
        <f>ROUND(E1205*F1205,2)</f>
        <v>169450</v>
      </c>
      <c r="H1205" s="44"/>
      <c r="J1205" s="187">
        <v>157775</v>
      </c>
      <c r="K1205" s="186">
        <f t="shared" si="95"/>
        <v>157775</v>
      </c>
      <c r="L1205" s="166" t="str">
        <f t="shared" si="96"/>
        <v>OK</v>
      </c>
    </row>
    <row r="1206" spans="2:12" ht="12" x14ac:dyDescent="0.2">
      <c r="B1206" s="92" t="s">
        <v>1128</v>
      </c>
      <c r="C1206" s="59" t="s">
        <v>2360</v>
      </c>
      <c r="D1206" s="93" t="s">
        <v>2463</v>
      </c>
      <c r="E1206" s="122">
        <v>1</v>
      </c>
      <c r="F1206" s="94">
        <v>204825</v>
      </c>
      <c r="G1206" s="94">
        <f>ROUND(E1206*F1206,2)</f>
        <v>204825</v>
      </c>
      <c r="H1206" s="44"/>
      <c r="J1206" s="187">
        <v>190713</v>
      </c>
      <c r="K1206" s="186">
        <f t="shared" si="95"/>
        <v>190713</v>
      </c>
      <c r="L1206" s="166" t="str">
        <f t="shared" si="96"/>
        <v>OK</v>
      </c>
    </row>
    <row r="1207" spans="2:12" ht="12" x14ac:dyDescent="0.2">
      <c r="B1207" s="92" t="s">
        <v>1129</v>
      </c>
      <c r="C1207" s="59" t="s">
        <v>1345</v>
      </c>
      <c r="D1207" s="93" t="s">
        <v>2463</v>
      </c>
      <c r="E1207" s="122">
        <v>1</v>
      </c>
      <c r="F1207" s="94">
        <v>17039</v>
      </c>
      <c r="G1207" s="94">
        <f>ROUND(E1207*F1207,2)</f>
        <v>17039</v>
      </c>
      <c r="H1207" s="44"/>
      <c r="J1207" s="187">
        <v>15865</v>
      </c>
      <c r="K1207" s="186">
        <f t="shared" si="95"/>
        <v>15865</v>
      </c>
      <c r="L1207" s="166" t="str">
        <f t="shared" si="96"/>
        <v>OK</v>
      </c>
    </row>
    <row r="1208" spans="2:12" ht="12" x14ac:dyDescent="0.2">
      <c r="B1208" s="92" t="s">
        <v>1130</v>
      </c>
      <c r="C1208" s="59" t="s">
        <v>2361</v>
      </c>
      <c r="D1208" s="93" t="s">
        <v>2464</v>
      </c>
      <c r="E1208" s="122">
        <v>1</v>
      </c>
      <c r="F1208" s="94">
        <v>40560</v>
      </c>
      <c r="G1208" s="94">
        <f>ROUND(E1208*F1208,2)</f>
        <v>40560</v>
      </c>
      <c r="H1208" s="44"/>
      <c r="J1208" s="187">
        <v>37765</v>
      </c>
      <c r="K1208" s="186">
        <f t="shared" si="95"/>
        <v>37765</v>
      </c>
      <c r="L1208" s="166" t="str">
        <f t="shared" si="96"/>
        <v>OK</v>
      </c>
    </row>
    <row r="1209" spans="2:12" ht="12" x14ac:dyDescent="0.2">
      <c r="B1209" s="105" t="s">
        <v>1131</v>
      </c>
      <c r="C1209" s="60" t="s">
        <v>2362</v>
      </c>
      <c r="D1209" s="86"/>
      <c r="E1209" s="122"/>
      <c r="F1209" s="94"/>
      <c r="G1209" s="94"/>
      <c r="H1209" s="44"/>
      <c r="J1209" s="187"/>
      <c r="K1209" s="186">
        <f t="shared" si="95"/>
        <v>0</v>
      </c>
      <c r="L1209" s="166" t="str">
        <f t="shared" si="96"/>
        <v>OK</v>
      </c>
    </row>
    <row r="1210" spans="2:12" ht="22.5" x14ac:dyDescent="0.2">
      <c r="B1210" s="92" t="s">
        <v>2640</v>
      </c>
      <c r="C1210" s="59" t="s">
        <v>2363</v>
      </c>
      <c r="D1210" s="89" t="s">
        <v>2522</v>
      </c>
      <c r="E1210" s="122">
        <v>1</v>
      </c>
      <c r="F1210" s="94">
        <v>64427</v>
      </c>
      <c r="G1210" s="94">
        <f>ROUND(E1210*F1210,2)</f>
        <v>64427</v>
      </c>
      <c r="H1210" s="44"/>
      <c r="J1210" s="187">
        <v>59988</v>
      </c>
      <c r="K1210" s="186">
        <f t="shared" si="95"/>
        <v>59988</v>
      </c>
      <c r="L1210" s="166" t="str">
        <f t="shared" si="96"/>
        <v>OK</v>
      </c>
    </row>
    <row r="1211" spans="2:12" ht="12" x14ac:dyDescent="0.2">
      <c r="B1211" s="92" t="s">
        <v>2641</v>
      </c>
      <c r="C1211" s="59" t="s">
        <v>2364</v>
      </c>
      <c r="D1211" s="89" t="s">
        <v>2522</v>
      </c>
      <c r="E1211" s="122">
        <v>1</v>
      </c>
      <c r="F1211" s="94">
        <v>111063</v>
      </c>
      <c r="G1211" s="94">
        <f>ROUND(E1211*F1211,2)</f>
        <v>111063</v>
      </c>
      <c r="H1211" s="44"/>
      <c r="J1211" s="187">
        <v>103411</v>
      </c>
      <c r="K1211" s="186">
        <f t="shared" si="95"/>
        <v>103411</v>
      </c>
      <c r="L1211" s="166" t="str">
        <f t="shared" si="96"/>
        <v>OK</v>
      </c>
    </row>
    <row r="1212" spans="2:12" ht="22.5" x14ac:dyDescent="0.2">
      <c r="B1212" s="92" t="s">
        <v>2642</v>
      </c>
      <c r="C1212" s="59" t="s">
        <v>2365</v>
      </c>
      <c r="D1212" s="89" t="s">
        <v>2522</v>
      </c>
      <c r="E1212" s="122">
        <v>1</v>
      </c>
      <c r="F1212" s="94">
        <v>45424</v>
      </c>
      <c r="G1212" s="94">
        <f>ROUND(E1212*F1212,2)</f>
        <v>45424</v>
      </c>
      <c r="H1212" s="44"/>
      <c r="J1212" s="187">
        <v>44970</v>
      </c>
      <c r="K1212" s="186">
        <f t="shared" si="95"/>
        <v>44970</v>
      </c>
      <c r="L1212" s="166" t="str">
        <f t="shared" si="96"/>
        <v>OK</v>
      </c>
    </row>
    <row r="1213" spans="2:12" ht="12" x14ac:dyDescent="0.2">
      <c r="B1213" s="26"/>
      <c r="C1213" s="27"/>
      <c r="D1213" s="11"/>
      <c r="E1213" s="122"/>
      <c r="F1213" s="24"/>
      <c r="G1213" s="54"/>
      <c r="H1213" s="44"/>
      <c r="J1213" s="187"/>
      <c r="K1213" s="186">
        <f t="shared" si="95"/>
        <v>0</v>
      </c>
      <c r="L1213" s="166" t="str">
        <f t="shared" si="96"/>
        <v>OK</v>
      </c>
    </row>
    <row r="1214" spans="2:12" ht="12" x14ac:dyDescent="0.2">
      <c r="B1214" s="12">
        <v>21</v>
      </c>
      <c r="C1214" s="28" t="s">
        <v>2366</v>
      </c>
      <c r="D1214" s="118"/>
      <c r="E1214" s="135"/>
      <c r="F1214" s="113"/>
      <c r="G1214" s="114"/>
      <c r="H1214" s="15">
        <f>SUM(G1216:G1229)</f>
        <v>5738364</v>
      </c>
      <c r="J1214" s="187"/>
      <c r="K1214" s="186">
        <f t="shared" si="95"/>
        <v>0</v>
      </c>
      <c r="L1214" s="166" t="str">
        <f t="shared" si="96"/>
        <v>OK</v>
      </c>
    </row>
    <row r="1215" spans="2:12" ht="12" x14ac:dyDescent="0.2">
      <c r="B1215" s="10" t="s">
        <v>1132</v>
      </c>
      <c r="C1215" s="73" t="s">
        <v>2367</v>
      </c>
      <c r="D1215" s="74"/>
      <c r="E1215" s="122"/>
      <c r="F1215" s="56"/>
      <c r="G1215" s="56"/>
      <c r="H1215" s="46"/>
      <c r="J1215" s="187"/>
      <c r="K1215" s="186">
        <f t="shared" si="95"/>
        <v>0</v>
      </c>
      <c r="L1215" s="166" t="str">
        <f t="shared" si="96"/>
        <v>OK</v>
      </c>
    </row>
    <row r="1216" spans="2:12" ht="12" x14ac:dyDescent="0.2">
      <c r="B1216" s="92" t="s">
        <v>1133</v>
      </c>
      <c r="C1216" s="59" t="s">
        <v>2368</v>
      </c>
      <c r="D1216" s="93" t="s">
        <v>2463</v>
      </c>
      <c r="E1216" s="122">
        <v>1</v>
      </c>
      <c r="F1216" s="94">
        <v>2360</v>
      </c>
      <c r="G1216" s="94">
        <f t="shared" ref="G1216:G1229" si="98">ROUND(E1216*F1216,2)</f>
        <v>2360</v>
      </c>
      <c r="H1216" s="44"/>
      <c r="J1216" s="187">
        <v>2336</v>
      </c>
      <c r="K1216" s="186">
        <f t="shared" si="95"/>
        <v>2336</v>
      </c>
      <c r="L1216" s="166" t="str">
        <f t="shared" si="96"/>
        <v>OK</v>
      </c>
    </row>
    <row r="1217" spans="2:12" ht="12" x14ac:dyDescent="0.2">
      <c r="B1217" s="92" t="s">
        <v>1134</v>
      </c>
      <c r="C1217" s="59" t="s">
        <v>2369</v>
      </c>
      <c r="D1217" s="93" t="s">
        <v>2463</v>
      </c>
      <c r="E1217" s="122">
        <v>1</v>
      </c>
      <c r="F1217" s="94">
        <v>3627</v>
      </c>
      <c r="G1217" s="94">
        <f t="shared" si="98"/>
        <v>3627</v>
      </c>
      <c r="H1217" s="44"/>
      <c r="J1217" s="187">
        <v>3377</v>
      </c>
      <c r="K1217" s="186">
        <f t="shared" si="95"/>
        <v>3377</v>
      </c>
      <c r="L1217" s="166" t="str">
        <f t="shared" si="96"/>
        <v>OK</v>
      </c>
    </row>
    <row r="1218" spans="2:12" ht="12" x14ac:dyDescent="0.2">
      <c r="B1218" s="92" t="s">
        <v>1135</v>
      </c>
      <c r="C1218" s="59" t="s">
        <v>2370</v>
      </c>
      <c r="D1218" s="93" t="s">
        <v>2463</v>
      </c>
      <c r="E1218" s="122">
        <v>1</v>
      </c>
      <c r="F1218" s="94">
        <v>4390</v>
      </c>
      <c r="G1218" s="94">
        <f t="shared" si="98"/>
        <v>4390</v>
      </c>
      <c r="H1218" s="44"/>
      <c r="J1218" s="187">
        <v>4088</v>
      </c>
      <c r="K1218" s="186">
        <f t="shared" si="95"/>
        <v>4088</v>
      </c>
      <c r="L1218" s="166" t="str">
        <f t="shared" si="96"/>
        <v>OK</v>
      </c>
    </row>
    <row r="1219" spans="2:12" ht="22.5" x14ac:dyDescent="0.2">
      <c r="B1219" s="92" t="s">
        <v>1136</v>
      </c>
      <c r="C1219" s="59" t="s">
        <v>2371</v>
      </c>
      <c r="D1219" s="93" t="s">
        <v>2464</v>
      </c>
      <c r="E1219" s="122">
        <v>1</v>
      </c>
      <c r="F1219" s="94">
        <v>36397</v>
      </c>
      <c r="G1219" s="94">
        <f t="shared" si="98"/>
        <v>36397</v>
      </c>
      <c r="H1219" s="44"/>
      <c r="J1219" s="187">
        <v>33889</v>
      </c>
      <c r="K1219" s="186">
        <f t="shared" si="95"/>
        <v>33889</v>
      </c>
      <c r="L1219" s="166" t="str">
        <f t="shared" si="96"/>
        <v>OK</v>
      </c>
    </row>
    <row r="1220" spans="2:12" ht="12" x14ac:dyDescent="0.2">
      <c r="B1220" s="92" t="s">
        <v>1137</v>
      </c>
      <c r="C1220" s="59" t="s">
        <v>2372</v>
      </c>
      <c r="D1220" s="89" t="s">
        <v>2522</v>
      </c>
      <c r="E1220" s="122">
        <v>1</v>
      </c>
      <c r="F1220" s="94">
        <v>2169</v>
      </c>
      <c r="G1220" s="94">
        <f t="shared" si="98"/>
        <v>2169</v>
      </c>
      <c r="H1220" s="44"/>
      <c r="J1220" s="187">
        <v>2020</v>
      </c>
      <c r="K1220" s="186">
        <f t="shared" si="95"/>
        <v>2020</v>
      </c>
      <c r="L1220" s="166" t="str">
        <f t="shared" si="96"/>
        <v>OK</v>
      </c>
    </row>
    <row r="1221" spans="2:12" ht="12" x14ac:dyDescent="0.2">
      <c r="B1221" s="92" t="s">
        <v>1138</v>
      </c>
      <c r="C1221" s="59" t="s">
        <v>2373</v>
      </c>
      <c r="D1221" s="89" t="s">
        <v>2522</v>
      </c>
      <c r="E1221" s="122">
        <v>1</v>
      </c>
      <c r="F1221" s="94">
        <v>5432</v>
      </c>
      <c r="G1221" s="94">
        <f t="shared" si="98"/>
        <v>5432</v>
      </c>
      <c r="H1221" s="44"/>
      <c r="J1221" s="187">
        <v>5378</v>
      </c>
      <c r="K1221" s="186">
        <f t="shared" si="95"/>
        <v>5378</v>
      </c>
      <c r="L1221" s="166" t="str">
        <f t="shared" si="96"/>
        <v>OK</v>
      </c>
    </row>
    <row r="1222" spans="2:12" ht="12" x14ac:dyDescent="0.2">
      <c r="B1222" s="92" t="s">
        <v>1139</v>
      </c>
      <c r="C1222" s="59" t="s">
        <v>2374</v>
      </c>
      <c r="D1222" s="93" t="s">
        <v>1227</v>
      </c>
      <c r="E1222" s="122">
        <v>1</v>
      </c>
      <c r="F1222" s="94">
        <v>21168</v>
      </c>
      <c r="G1222" s="94">
        <f t="shared" si="98"/>
        <v>21168</v>
      </c>
      <c r="H1222" s="44"/>
      <c r="J1222" s="187">
        <v>20956</v>
      </c>
      <c r="K1222" s="186">
        <f t="shared" si="95"/>
        <v>20956</v>
      </c>
      <c r="L1222" s="166" t="str">
        <f t="shared" si="96"/>
        <v>OK</v>
      </c>
    </row>
    <row r="1223" spans="2:12" ht="12" x14ac:dyDescent="0.2">
      <c r="B1223" s="92" t="s">
        <v>1140</v>
      </c>
      <c r="C1223" s="59" t="s">
        <v>2375</v>
      </c>
      <c r="D1223" s="93" t="s">
        <v>2463</v>
      </c>
      <c r="E1223" s="122">
        <v>1</v>
      </c>
      <c r="F1223" s="94">
        <v>7770</v>
      </c>
      <c r="G1223" s="94">
        <f t="shared" si="98"/>
        <v>7770</v>
      </c>
      <c r="H1223" s="44"/>
      <c r="J1223" s="187">
        <v>7235</v>
      </c>
      <c r="K1223" s="186">
        <f t="shared" si="95"/>
        <v>7235</v>
      </c>
      <c r="L1223" s="166" t="str">
        <f t="shared" si="96"/>
        <v>OK</v>
      </c>
    </row>
    <row r="1224" spans="2:12" ht="12" x14ac:dyDescent="0.2">
      <c r="B1224" s="92" t="s">
        <v>1141</v>
      </c>
      <c r="C1224" s="101" t="s">
        <v>2376</v>
      </c>
      <c r="D1224" s="93" t="s">
        <v>1227</v>
      </c>
      <c r="E1224" s="122">
        <v>1</v>
      </c>
      <c r="F1224" s="94">
        <v>1301522</v>
      </c>
      <c r="G1224" s="94">
        <f t="shared" si="98"/>
        <v>1301522</v>
      </c>
      <c r="H1224" s="44"/>
      <c r="J1224" s="187">
        <v>1211847</v>
      </c>
      <c r="K1224" s="186">
        <f t="shared" si="95"/>
        <v>1211847</v>
      </c>
      <c r="L1224" s="166" t="str">
        <f t="shared" si="96"/>
        <v>OK</v>
      </c>
    </row>
    <row r="1225" spans="2:12" ht="45" x14ac:dyDescent="0.2">
      <c r="B1225" s="92" t="s">
        <v>1142</v>
      </c>
      <c r="C1225" s="59" t="s">
        <v>2521</v>
      </c>
      <c r="D1225" s="93" t="s">
        <v>1227</v>
      </c>
      <c r="E1225" s="122">
        <v>1</v>
      </c>
      <c r="F1225" s="94">
        <v>2089529</v>
      </c>
      <c r="G1225" s="94">
        <f t="shared" si="98"/>
        <v>2089529</v>
      </c>
      <c r="H1225" s="44"/>
      <c r="J1225" s="187">
        <v>1945560</v>
      </c>
      <c r="K1225" s="186">
        <f t="shared" si="95"/>
        <v>1945560</v>
      </c>
      <c r="L1225" s="166" t="str">
        <f t="shared" si="96"/>
        <v>OK</v>
      </c>
    </row>
    <row r="1226" spans="2:12" ht="12" x14ac:dyDescent="0.2">
      <c r="B1226" s="92" t="s">
        <v>2643</v>
      </c>
      <c r="C1226" s="59" t="s">
        <v>2377</v>
      </c>
      <c r="D1226" s="93" t="s">
        <v>2463</v>
      </c>
      <c r="E1226" s="122">
        <v>1</v>
      </c>
      <c r="F1226" s="94">
        <v>832975</v>
      </c>
      <c r="G1226" s="94">
        <f t="shared" si="98"/>
        <v>832975</v>
      </c>
      <c r="H1226" s="44"/>
      <c r="J1226" s="187">
        <v>775583</v>
      </c>
      <c r="K1226" s="186">
        <f t="shared" si="95"/>
        <v>775583</v>
      </c>
      <c r="L1226" s="166" t="str">
        <f t="shared" si="96"/>
        <v>OK</v>
      </c>
    </row>
    <row r="1227" spans="2:12" ht="12" x14ac:dyDescent="0.2">
      <c r="B1227" s="92" t="s">
        <v>1143</v>
      </c>
      <c r="C1227" s="59" t="s">
        <v>2378</v>
      </c>
      <c r="D1227" s="93" t="s">
        <v>1227</v>
      </c>
      <c r="E1227" s="122">
        <v>1</v>
      </c>
      <c r="F1227" s="94">
        <v>104122</v>
      </c>
      <c r="G1227" s="94">
        <f t="shared" si="98"/>
        <v>104122</v>
      </c>
      <c r="H1227" s="44"/>
      <c r="J1227" s="187">
        <v>96948</v>
      </c>
      <c r="K1227" s="186">
        <f t="shared" si="95"/>
        <v>96948</v>
      </c>
      <c r="L1227" s="166" t="str">
        <f t="shared" si="96"/>
        <v>OK</v>
      </c>
    </row>
    <row r="1228" spans="2:12" ht="12" x14ac:dyDescent="0.2">
      <c r="B1228" s="92" t="s">
        <v>1144</v>
      </c>
      <c r="C1228" s="59" t="s">
        <v>2379</v>
      </c>
      <c r="D1228" s="93" t="s">
        <v>1227</v>
      </c>
      <c r="E1228" s="122">
        <v>1</v>
      </c>
      <c r="F1228" s="94">
        <v>1132324</v>
      </c>
      <c r="G1228" s="94">
        <f t="shared" si="98"/>
        <v>1132324</v>
      </c>
      <c r="H1228" s="44"/>
      <c r="J1228" s="187">
        <v>1054307</v>
      </c>
      <c r="K1228" s="186">
        <f t="shared" si="95"/>
        <v>1054307</v>
      </c>
      <c r="L1228" s="166" t="str">
        <f t="shared" si="96"/>
        <v>OK</v>
      </c>
    </row>
    <row r="1229" spans="2:12" ht="12" x14ac:dyDescent="0.2">
      <c r="B1229" s="92" t="s">
        <v>1145</v>
      </c>
      <c r="C1229" s="102" t="s">
        <v>2380</v>
      </c>
      <c r="D1229" s="89" t="s">
        <v>2522</v>
      </c>
      <c r="E1229" s="122">
        <v>1</v>
      </c>
      <c r="F1229" s="94">
        <v>194579</v>
      </c>
      <c r="G1229" s="94">
        <f t="shared" si="98"/>
        <v>194579</v>
      </c>
      <c r="H1229" s="44"/>
      <c r="J1229" s="187">
        <v>181173</v>
      </c>
      <c r="K1229" s="186">
        <f t="shared" si="95"/>
        <v>181173</v>
      </c>
      <c r="L1229" s="166" t="str">
        <f t="shared" si="96"/>
        <v>OK</v>
      </c>
    </row>
    <row r="1230" spans="2:12" ht="12" x14ac:dyDescent="0.2">
      <c r="B1230" s="48"/>
      <c r="C1230" s="49"/>
      <c r="D1230" s="18"/>
      <c r="E1230" s="122"/>
      <c r="F1230" s="24"/>
      <c r="G1230" s="54"/>
      <c r="H1230" s="44"/>
      <c r="J1230" s="187"/>
      <c r="K1230" s="186">
        <f t="shared" ref="K1230:K1293" si="99">ROUND($E1230*J1230,0)</f>
        <v>0</v>
      </c>
      <c r="L1230" s="166" t="str">
        <f t="shared" ref="L1230:L1293" si="100">IF(AND(J1230&gt;=$F1230*0.9,J1230&lt;=$F1230),"OK","ERROR Vr")</f>
        <v>OK</v>
      </c>
    </row>
    <row r="1231" spans="2:12" ht="12" x14ac:dyDescent="0.2">
      <c r="B1231" s="12">
        <v>25</v>
      </c>
      <c r="C1231" s="28" t="s">
        <v>2381</v>
      </c>
      <c r="D1231" s="118"/>
      <c r="E1231" s="135"/>
      <c r="F1231" s="113"/>
      <c r="G1231" s="114"/>
      <c r="H1231" s="15">
        <f>SUM(G1233:G1312)</f>
        <v>9928074</v>
      </c>
      <c r="J1231" s="187"/>
      <c r="K1231" s="186">
        <f t="shared" si="99"/>
        <v>0</v>
      </c>
      <c r="L1231" s="166" t="str">
        <f t="shared" si="100"/>
        <v>OK</v>
      </c>
    </row>
    <row r="1232" spans="2:12" ht="12" x14ac:dyDescent="0.2">
      <c r="B1232" s="10" t="s">
        <v>1146</v>
      </c>
      <c r="C1232" s="73" t="s">
        <v>2382</v>
      </c>
      <c r="D1232" s="33"/>
      <c r="E1232" s="122"/>
      <c r="F1232" s="83"/>
      <c r="G1232" s="55"/>
      <c r="H1232" s="44"/>
      <c r="J1232" s="187"/>
      <c r="K1232" s="186">
        <f t="shared" si="99"/>
        <v>0</v>
      </c>
      <c r="L1232" s="166" t="str">
        <f t="shared" si="100"/>
        <v>OK</v>
      </c>
    </row>
    <row r="1233" spans="2:12" ht="12" x14ac:dyDescent="0.2">
      <c r="B1233" s="92" t="s">
        <v>1147</v>
      </c>
      <c r="C1233" s="59" t="s">
        <v>2383</v>
      </c>
      <c r="D1233" s="93" t="s">
        <v>2469</v>
      </c>
      <c r="E1233" s="122">
        <v>1</v>
      </c>
      <c r="F1233" s="94">
        <v>7048</v>
      </c>
      <c r="G1233" s="94">
        <f t="shared" ref="G1233:G1242" si="101">ROUND(E1233*F1233,2)</f>
        <v>7048</v>
      </c>
      <c r="H1233" s="44"/>
      <c r="J1233" s="187">
        <v>6562</v>
      </c>
      <c r="K1233" s="186">
        <f t="shared" si="99"/>
        <v>6562</v>
      </c>
      <c r="L1233" s="166" t="str">
        <f t="shared" si="100"/>
        <v>OK</v>
      </c>
    </row>
    <row r="1234" spans="2:12" ht="12" x14ac:dyDescent="0.2">
      <c r="B1234" s="92" t="s">
        <v>1148</v>
      </c>
      <c r="C1234" s="59" t="s">
        <v>2384</v>
      </c>
      <c r="D1234" s="93" t="s">
        <v>2469</v>
      </c>
      <c r="E1234" s="122">
        <v>1</v>
      </c>
      <c r="F1234" s="94">
        <v>10341</v>
      </c>
      <c r="G1234" s="94">
        <f t="shared" si="101"/>
        <v>10341</v>
      </c>
      <c r="H1234" s="44"/>
      <c r="J1234" s="187">
        <v>9629</v>
      </c>
      <c r="K1234" s="186">
        <f t="shared" si="99"/>
        <v>9629</v>
      </c>
      <c r="L1234" s="166" t="str">
        <f t="shared" si="100"/>
        <v>OK</v>
      </c>
    </row>
    <row r="1235" spans="2:12" ht="12" x14ac:dyDescent="0.2">
      <c r="B1235" s="92" t="s">
        <v>1149</v>
      </c>
      <c r="C1235" s="59" t="s">
        <v>2385</v>
      </c>
      <c r="D1235" s="93" t="s">
        <v>2469</v>
      </c>
      <c r="E1235" s="122">
        <v>1</v>
      </c>
      <c r="F1235" s="94">
        <v>17387</v>
      </c>
      <c r="G1235" s="94">
        <f t="shared" si="101"/>
        <v>17387</v>
      </c>
      <c r="H1235" s="44"/>
      <c r="J1235" s="187">
        <v>16189</v>
      </c>
      <c r="K1235" s="186">
        <f t="shared" si="99"/>
        <v>16189</v>
      </c>
      <c r="L1235" s="166" t="str">
        <f t="shared" si="100"/>
        <v>OK</v>
      </c>
    </row>
    <row r="1236" spans="2:12" ht="12" x14ac:dyDescent="0.2">
      <c r="B1236" s="92" t="s">
        <v>1150</v>
      </c>
      <c r="C1236" s="59" t="s">
        <v>2386</v>
      </c>
      <c r="D1236" s="93" t="s">
        <v>2469</v>
      </c>
      <c r="E1236" s="122">
        <v>1</v>
      </c>
      <c r="F1236" s="94">
        <v>24437</v>
      </c>
      <c r="G1236" s="94">
        <f t="shared" si="101"/>
        <v>24437</v>
      </c>
      <c r="H1236" s="44"/>
      <c r="J1236" s="187">
        <v>22753</v>
      </c>
      <c r="K1236" s="186">
        <f t="shared" si="99"/>
        <v>22753</v>
      </c>
      <c r="L1236" s="166" t="str">
        <f t="shared" si="100"/>
        <v>OK</v>
      </c>
    </row>
    <row r="1237" spans="2:12" ht="12" x14ac:dyDescent="0.2">
      <c r="B1237" s="92" t="s">
        <v>1151</v>
      </c>
      <c r="C1237" s="59" t="s">
        <v>2387</v>
      </c>
      <c r="D1237" s="93" t="s">
        <v>2469</v>
      </c>
      <c r="E1237" s="122">
        <v>1</v>
      </c>
      <c r="F1237" s="94">
        <v>31487</v>
      </c>
      <c r="G1237" s="94">
        <f t="shared" si="101"/>
        <v>31487</v>
      </c>
      <c r="H1237" s="44"/>
      <c r="J1237" s="187">
        <v>29318</v>
      </c>
      <c r="K1237" s="186">
        <f t="shared" si="99"/>
        <v>29318</v>
      </c>
      <c r="L1237" s="166" t="str">
        <f t="shared" si="100"/>
        <v>OK</v>
      </c>
    </row>
    <row r="1238" spans="2:12" ht="12" x14ac:dyDescent="0.2">
      <c r="B1238" s="92" t="s">
        <v>1152</v>
      </c>
      <c r="C1238" s="59" t="s">
        <v>2388</v>
      </c>
      <c r="D1238" s="93" t="s">
        <v>2469</v>
      </c>
      <c r="E1238" s="122">
        <v>1</v>
      </c>
      <c r="F1238" s="94">
        <v>38534</v>
      </c>
      <c r="G1238" s="94">
        <f t="shared" si="101"/>
        <v>38534</v>
      </c>
      <c r="H1238" s="44"/>
      <c r="J1238" s="187">
        <v>35879</v>
      </c>
      <c r="K1238" s="186">
        <f t="shared" si="99"/>
        <v>35879</v>
      </c>
      <c r="L1238" s="166" t="str">
        <f t="shared" si="100"/>
        <v>OK</v>
      </c>
    </row>
    <row r="1239" spans="2:12" ht="12" x14ac:dyDescent="0.2">
      <c r="B1239" s="92" t="s">
        <v>1153</v>
      </c>
      <c r="C1239" s="59" t="s">
        <v>2389</v>
      </c>
      <c r="D1239" s="93" t="s">
        <v>2469</v>
      </c>
      <c r="E1239" s="122">
        <v>1</v>
      </c>
      <c r="F1239" s="94">
        <v>41828</v>
      </c>
      <c r="G1239" s="94">
        <f t="shared" si="101"/>
        <v>41828</v>
      </c>
      <c r="H1239" s="44"/>
      <c r="J1239" s="187">
        <v>38946</v>
      </c>
      <c r="K1239" s="186">
        <f t="shared" si="99"/>
        <v>38946</v>
      </c>
      <c r="L1239" s="166" t="str">
        <f t="shared" si="100"/>
        <v>OK</v>
      </c>
    </row>
    <row r="1240" spans="2:12" ht="12" x14ac:dyDescent="0.2">
      <c r="B1240" s="92" t="s">
        <v>1154</v>
      </c>
      <c r="C1240" s="59" t="s">
        <v>2390</v>
      </c>
      <c r="D1240" s="93" t="s">
        <v>2469</v>
      </c>
      <c r="E1240" s="122">
        <v>1</v>
      </c>
      <c r="F1240" s="94">
        <v>55924</v>
      </c>
      <c r="G1240" s="94">
        <f t="shared" si="101"/>
        <v>55924</v>
      </c>
      <c r="H1240" s="44"/>
      <c r="J1240" s="187">
        <v>52071</v>
      </c>
      <c r="K1240" s="186">
        <f t="shared" si="99"/>
        <v>52071</v>
      </c>
      <c r="L1240" s="166" t="str">
        <f t="shared" si="100"/>
        <v>OK</v>
      </c>
    </row>
    <row r="1241" spans="2:12" ht="12" x14ac:dyDescent="0.2">
      <c r="B1241" s="92" t="s">
        <v>1155</v>
      </c>
      <c r="C1241" s="59" t="s">
        <v>2391</v>
      </c>
      <c r="D1241" s="93" t="s">
        <v>2469</v>
      </c>
      <c r="E1241" s="122">
        <v>1</v>
      </c>
      <c r="F1241" s="94">
        <v>18269</v>
      </c>
      <c r="G1241" s="94">
        <f t="shared" si="101"/>
        <v>18269</v>
      </c>
      <c r="H1241" s="44"/>
      <c r="J1241" s="187">
        <v>17010</v>
      </c>
      <c r="K1241" s="186">
        <f t="shared" si="99"/>
        <v>17010</v>
      </c>
      <c r="L1241" s="166" t="str">
        <f t="shared" si="100"/>
        <v>OK</v>
      </c>
    </row>
    <row r="1242" spans="2:12" ht="12" x14ac:dyDescent="0.2">
      <c r="B1242" s="92" t="s">
        <v>1156</v>
      </c>
      <c r="C1242" s="59" t="s">
        <v>2392</v>
      </c>
      <c r="D1242" s="93" t="s">
        <v>2469</v>
      </c>
      <c r="E1242" s="122">
        <v>1</v>
      </c>
      <c r="F1242" s="94">
        <v>11217</v>
      </c>
      <c r="G1242" s="94">
        <f t="shared" si="101"/>
        <v>11217</v>
      </c>
      <c r="H1242" s="44"/>
      <c r="J1242" s="187">
        <v>10444</v>
      </c>
      <c r="K1242" s="186">
        <f t="shared" si="99"/>
        <v>10444</v>
      </c>
      <c r="L1242" s="166" t="str">
        <f t="shared" si="100"/>
        <v>OK</v>
      </c>
    </row>
    <row r="1243" spans="2:12" ht="12" x14ac:dyDescent="0.2">
      <c r="B1243" s="105" t="s">
        <v>1157</v>
      </c>
      <c r="C1243" s="60" t="s">
        <v>2393</v>
      </c>
      <c r="D1243" s="86"/>
      <c r="E1243" s="122"/>
      <c r="F1243" s="94"/>
      <c r="G1243" s="94"/>
      <c r="H1243" s="44"/>
      <c r="J1243" s="187"/>
      <c r="K1243" s="186">
        <f t="shared" si="99"/>
        <v>0</v>
      </c>
      <c r="L1243" s="166" t="str">
        <f t="shared" si="100"/>
        <v>OK</v>
      </c>
    </row>
    <row r="1244" spans="2:12" ht="12" x14ac:dyDescent="0.2">
      <c r="B1244" s="92" t="s">
        <v>1158</v>
      </c>
      <c r="C1244" s="59" t="s">
        <v>2394</v>
      </c>
      <c r="D1244" s="93" t="s">
        <v>2464</v>
      </c>
      <c r="E1244" s="122">
        <v>1</v>
      </c>
      <c r="F1244" s="94">
        <v>307185</v>
      </c>
      <c r="G1244" s="94">
        <f t="shared" ref="G1244:G1261" si="102">ROUND(E1244*F1244,2)</f>
        <v>307185</v>
      </c>
      <c r="H1244" s="44"/>
      <c r="J1244" s="187">
        <v>286020</v>
      </c>
      <c r="K1244" s="186">
        <f t="shared" si="99"/>
        <v>286020</v>
      </c>
      <c r="L1244" s="166" t="str">
        <f t="shared" si="100"/>
        <v>OK</v>
      </c>
    </row>
    <row r="1245" spans="2:12" ht="12" x14ac:dyDescent="0.2">
      <c r="B1245" s="92" t="s">
        <v>1159</v>
      </c>
      <c r="C1245" s="59" t="s">
        <v>2395</v>
      </c>
      <c r="D1245" s="93" t="s">
        <v>2464</v>
      </c>
      <c r="E1245" s="122">
        <v>1</v>
      </c>
      <c r="F1245" s="94">
        <v>391944</v>
      </c>
      <c r="G1245" s="94">
        <f t="shared" si="102"/>
        <v>391944</v>
      </c>
      <c r="H1245" s="44"/>
      <c r="J1245" s="187">
        <v>364939</v>
      </c>
      <c r="K1245" s="186">
        <f t="shared" si="99"/>
        <v>364939</v>
      </c>
      <c r="L1245" s="166" t="str">
        <f t="shared" si="100"/>
        <v>OK</v>
      </c>
    </row>
    <row r="1246" spans="2:12" ht="12" x14ac:dyDescent="0.2">
      <c r="B1246" s="92" t="s">
        <v>1160</v>
      </c>
      <c r="C1246" s="59" t="s">
        <v>2396</v>
      </c>
      <c r="D1246" s="93" t="s">
        <v>2464</v>
      </c>
      <c r="E1246" s="122">
        <v>1</v>
      </c>
      <c r="F1246" s="94">
        <v>324481</v>
      </c>
      <c r="G1246" s="94">
        <f t="shared" si="102"/>
        <v>324481</v>
      </c>
      <c r="H1246" s="44"/>
      <c r="J1246" s="187">
        <v>302124</v>
      </c>
      <c r="K1246" s="186">
        <f t="shared" si="99"/>
        <v>302124</v>
      </c>
      <c r="L1246" s="166" t="str">
        <f t="shared" si="100"/>
        <v>OK</v>
      </c>
    </row>
    <row r="1247" spans="2:12" ht="12" x14ac:dyDescent="0.2">
      <c r="B1247" s="92" t="s">
        <v>1161</v>
      </c>
      <c r="C1247" s="59" t="s">
        <v>2397</v>
      </c>
      <c r="D1247" s="93" t="s">
        <v>2464</v>
      </c>
      <c r="E1247" s="122">
        <v>1</v>
      </c>
      <c r="F1247" s="94">
        <v>164592</v>
      </c>
      <c r="G1247" s="94">
        <f t="shared" si="102"/>
        <v>164592</v>
      </c>
      <c r="H1247" s="44"/>
      <c r="J1247" s="187">
        <v>153252</v>
      </c>
      <c r="K1247" s="186">
        <f t="shared" si="99"/>
        <v>153252</v>
      </c>
      <c r="L1247" s="166" t="str">
        <f t="shared" si="100"/>
        <v>OK</v>
      </c>
    </row>
    <row r="1248" spans="2:12" ht="12" x14ac:dyDescent="0.2">
      <c r="B1248" s="92" t="s">
        <v>1162</v>
      </c>
      <c r="C1248" s="59" t="s">
        <v>2398</v>
      </c>
      <c r="D1248" s="93" t="s">
        <v>2464</v>
      </c>
      <c r="E1248" s="122">
        <v>1</v>
      </c>
      <c r="F1248" s="94">
        <v>177169</v>
      </c>
      <c r="G1248" s="94">
        <f t="shared" si="102"/>
        <v>177169</v>
      </c>
      <c r="H1248" s="44"/>
      <c r="J1248" s="187">
        <v>164962</v>
      </c>
      <c r="K1248" s="186">
        <f t="shared" si="99"/>
        <v>164962</v>
      </c>
      <c r="L1248" s="166" t="str">
        <f t="shared" si="100"/>
        <v>OK</v>
      </c>
    </row>
    <row r="1249" spans="2:12" ht="12" x14ac:dyDescent="0.2">
      <c r="B1249" s="92" t="s">
        <v>1163</v>
      </c>
      <c r="C1249" s="59" t="s">
        <v>2399</v>
      </c>
      <c r="D1249" s="93" t="s">
        <v>2464</v>
      </c>
      <c r="E1249" s="122">
        <v>1</v>
      </c>
      <c r="F1249" s="94">
        <v>95362</v>
      </c>
      <c r="G1249" s="94">
        <f t="shared" si="102"/>
        <v>95362</v>
      </c>
      <c r="H1249" s="44"/>
      <c r="J1249" s="187">
        <v>88792</v>
      </c>
      <c r="K1249" s="186">
        <f t="shared" si="99"/>
        <v>88792</v>
      </c>
      <c r="L1249" s="166" t="str">
        <f t="shared" si="100"/>
        <v>OK</v>
      </c>
    </row>
    <row r="1250" spans="2:12" ht="12" x14ac:dyDescent="0.2">
      <c r="B1250" s="92" t="s">
        <v>1164</v>
      </c>
      <c r="C1250" s="59" t="s">
        <v>2400</v>
      </c>
      <c r="D1250" s="93" t="s">
        <v>2464</v>
      </c>
      <c r="E1250" s="122">
        <v>1</v>
      </c>
      <c r="F1250" s="94">
        <v>505406</v>
      </c>
      <c r="G1250" s="94">
        <f t="shared" si="102"/>
        <v>505406</v>
      </c>
      <c r="H1250" s="44"/>
      <c r="J1250" s="187">
        <v>470584</v>
      </c>
      <c r="K1250" s="186">
        <f t="shared" si="99"/>
        <v>470584</v>
      </c>
      <c r="L1250" s="166" t="str">
        <f t="shared" si="100"/>
        <v>OK</v>
      </c>
    </row>
    <row r="1251" spans="2:12" ht="12" x14ac:dyDescent="0.2">
      <c r="B1251" s="92" t="s">
        <v>1165</v>
      </c>
      <c r="C1251" s="59" t="s">
        <v>2401</v>
      </c>
      <c r="D1251" s="93" t="s">
        <v>2464</v>
      </c>
      <c r="E1251" s="122">
        <v>1</v>
      </c>
      <c r="F1251" s="94">
        <v>403434</v>
      </c>
      <c r="G1251" s="94">
        <f t="shared" si="102"/>
        <v>403434</v>
      </c>
      <c r="H1251" s="44"/>
      <c r="J1251" s="187">
        <v>375637</v>
      </c>
      <c r="K1251" s="186">
        <f t="shared" si="99"/>
        <v>375637</v>
      </c>
      <c r="L1251" s="166" t="str">
        <f t="shared" si="100"/>
        <v>OK</v>
      </c>
    </row>
    <row r="1252" spans="2:12" ht="12" x14ac:dyDescent="0.2">
      <c r="B1252" s="92" t="s">
        <v>1166</v>
      </c>
      <c r="C1252" s="59" t="s">
        <v>2402</v>
      </c>
      <c r="D1252" s="93" t="s">
        <v>2464</v>
      </c>
      <c r="E1252" s="122">
        <v>1</v>
      </c>
      <c r="F1252" s="94">
        <v>470458</v>
      </c>
      <c r="G1252" s="94">
        <f t="shared" si="102"/>
        <v>470458</v>
      </c>
      <c r="H1252" s="44"/>
      <c r="J1252" s="187">
        <v>438043</v>
      </c>
      <c r="K1252" s="186">
        <f t="shared" si="99"/>
        <v>438043</v>
      </c>
      <c r="L1252" s="166" t="str">
        <f t="shared" si="100"/>
        <v>OK</v>
      </c>
    </row>
    <row r="1253" spans="2:12" ht="12" x14ac:dyDescent="0.2">
      <c r="B1253" s="92" t="s">
        <v>1167</v>
      </c>
      <c r="C1253" s="59" t="s">
        <v>2403</v>
      </c>
      <c r="D1253" s="93" t="s">
        <v>2464</v>
      </c>
      <c r="E1253" s="122">
        <v>1</v>
      </c>
      <c r="F1253" s="94">
        <v>314019</v>
      </c>
      <c r="G1253" s="94">
        <f t="shared" si="102"/>
        <v>314019</v>
      </c>
      <c r="H1253" s="44"/>
      <c r="J1253" s="187">
        <v>292383</v>
      </c>
      <c r="K1253" s="186">
        <f t="shared" si="99"/>
        <v>292383</v>
      </c>
      <c r="L1253" s="166" t="str">
        <f t="shared" si="100"/>
        <v>OK</v>
      </c>
    </row>
    <row r="1254" spans="2:12" ht="12" x14ac:dyDescent="0.2">
      <c r="B1254" s="92" t="s">
        <v>1168</v>
      </c>
      <c r="C1254" s="59" t="s">
        <v>2404</v>
      </c>
      <c r="D1254" s="93" t="s">
        <v>2464</v>
      </c>
      <c r="E1254" s="122">
        <v>1</v>
      </c>
      <c r="F1254" s="94">
        <v>411591</v>
      </c>
      <c r="G1254" s="94">
        <f t="shared" si="102"/>
        <v>411591</v>
      </c>
      <c r="H1254" s="44"/>
      <c r="J1254" s="187">
        <v>383232</v>
      </c>
      <c r="K1254" s="186">
        <f t="shared" si="99"/>
        <v>383232</v>
      </c>
      <c r="L1254" s="166" t="str">
        <f t="shared" si="100"/>
        <v>OK</v>
      </c>
    </row>
    <row r="1255" spans="2:12" ht="12" x14ac:dyDescent="0.2">
      <c r="B1255" s="92" t="s">
        <v>1169</v>
      </c>
      <c r="C1255" s="59" t="s">
        <v>2405</v>
      </c>
      <c r="D1255" s="93" t="s">
        <v>2464</v>
      </c>
      <c r="E1255" s="122">
        <v>1</v>
      </c>
      <c r="F1255" s="94">
        <v>271457</v>
      </c>
      <c r="G1255" s="94">
        <f t="shared" si="102"/>
        <v>271457</v>
      </c>
      <c r="H1255" s="44"/>
      <c r="J1255" s="187">
        <v>252754</v>
      </c>
      <c r="K1255" s="186">
        <f t="shared" si="99"/>
        <v>252754</v>
      </c>
      <c r="L1255" s="166" t="str">
        <f t="shared" si="100"/>
        <v>OK</v>
      </c>
    </row>
    <row r="1256" spans="2:12" ht="12" x14ac:dyDescent="0.2">
      <c r="B1256" s="92" t="s">
        <v>1170</v>
      </c>
      <c r="C1256" s="59" t="s">
        <v>2406</v>
      </c>
      <c r="D1256" s="93" t="s">
        <v>2464</v>
      </c>
      <c r="E1256" s="122">
        <v>1</v>
      </c>
      <c r="F1256" s="94">
        <v>303083</v>
      </c>
      <c r="G1256" s="94">
        <f t="shared" si="102"/>
        <v>303083</v>
      </c>
      <c r="H1256" s="44"/>
      <c r="J1256" s="187">
        <v>282201</v>
      </c>
      <c r="K1256" s="186">
        <f t="shared" si="99"/>
        <v>282201</v>
      </c>
      <c r="L1256" s="166" t="str">
        <f t="shared" si="100"/>
        <v>OK</v>
      </c>
    </row>
    <row r="1257" spans="2:12" ht="12" x14ac:dyDescent="0.2">
      <c r="B1257" s="92" t="s">
        <v>1171</v>
      </c>
      <c r="C1257" s="59" t="s">
        <v>2407</v>
      </c>
      <c r="D1257" s="93" t="s">
        <v>2464</v>
      </c>
      <c r="E1257" s="122">
        <v>1</v>
      </c>
      <c r="F1257" s="94">
        <v>247082</v>
      </c>
      <c r="G1257" s="94">
        <f t="shared" si="102"/>
        <v>247082</v>
      </c>
      <c r="H1257" s="44"/>
      <c r="J1257" s="187">
        <v>230058</v>
      </c>
      <c r="K1257" s="186">
        <f t="shared" si="99"/>
        <v>230058</v>
      </c>
      <c r="L1257" s="166" t="str">
        <f t="shared" si="100"/>
        <v>OK</v>
      </c>
    </row>
    <row r="1258" spans="2:12" ht="12" x14ac:dyDescent="0.2">
      <c r="B1258" s="92" t="s">
        <v>1172</v>
      </c>
      <c r="C1258" s="59" t="s">
        <v>2408</v>
      </c>
      <c r="D1258" s="93" t="s">
        <v>2464</v>
      </c>
      <c r="E1258" s="122">
        <v>1</v>
      </c>
      <c r="F1258" s="94">
        <v>278708</v>
      </c>
      <c r="G1258" s="94">
        <f t="shared" si="102"/>
        <v>278708</v>
      </c>
      <c r="H1258" s="44"/>
      <c r="J1258" s="187">
        <v>259505</v>
      </c>
      <c r="K1258" s="186">
        <f t="shared" si="99"/>
        <v>259505</v>
      </c>
      <c r="L1258" s="166" t="str">
        <f t="shared" si="100"/>
        <v>OK</v>
      </c>
    </row>
    <row r="1259" spans="2:12" ht="12" x14ac:dyDescent="0.2">
      <c r="B1259" s="92" t="s">
        <v>1173</v>
      </c>
      <c r="C1259" s="59" t="s">
        <v>2409</v>
      </c>
      <c r="D1259" s="93" t="s">
        <v>2464</v>
      </c>
      <c r="E1259" s="122">
        <v>1</v>
      </c>
      <c r="F1259" s="94">
        <v>230030</v>
      </c>
      <c r="G1259" s="94">
        <f t="shared" si="102"/>
        <v>230030</v>
      </c>
      <c r="H1259" s="44"/>
      <c r="J1259" s="187">
        <v>214181</v>
      </c>
      <c r="K1259" s="186">
        <f t="shared" si="99"/>
        <v>214181</v>
      </c>
      <c r="L1259" s="166" t="str">
        <f t="shared" si="100"/>
        <v>OK</v>
      </c>
    </row>
    <row r="1260" spans="2:12" ht="12" x14ac:dyDescent="0.2">
      <c r="B1260" s="92" t="s">
        <v>1174</v>
      </c>
      <c r="C1260" s="59" t="s">
        <v>2410</v>
      </c>
      <c r="D1260" s="93" t="s">
        <v>2464</v>
      </c>
      <c r="E1260" s="122">
        <v>1</v>
      </c>
      <c r="F1260" s="94">
        <v>207500</v>
      </c>
      <c r="G1260" s="94">
        <f t="shared" si="102"/>
        <v>207500</v>
      </c>
      <c r="H1260" s="44"/>
      <c r="J1260" s="187">
        <v>193203</v>
      </c>
      <c r="K1260" s="186">
        <f t="shared" si="99"/>
        <v>193203</v>
      </c>
      <c r="L1260" s="166" t="str">
        <f t="shared" si="100"/>
        <v>OK</v>
      </c>
    </row>
    <row r="1261" spans="2:12" ht="12" x14ac:dyDescent="0.2">
      <c r="B1261" s="92" t="s">
        <v>1175</v>
      </c>
      <c r="C1261" s="59" t="s">
        <v>2411</v>
      </c>
      <c r="D1261" s="93" t="s">
        <v>2464</v>
      </c>
      <c r="E1261" s="122">
        <v>1</v>
      </c>
      <c r="F1261" s="94">
        <v>182149</v>
      </c>
      <c r="G1261" s="94">
        <f t="shared" si="102"/>
        <v>182149</v>
      </c>
      <c r="H1261" s="44"/>
      <c r="J1261" s="187">
        <v>169599</v>
      </c>
      <c r="K1261" s="186">
        <f t="shared" si="99"/>
        <v>169599</v>
      </c>
      <c r="L1261" s="166" t="str">
        <f t="shared" si="100"/>
        <v>OK</v>
      </c>
    </row>
    <row r="1262" spans="2:12" ht="12" x14ac:dyDescent="0.2">
      <c r="B1262" s="105" t="s">
        <v>1176</v>
      </c>
      <c r="C1262" s="60" t="s">
        <v>2412</v>
      </c>
      <c r="D1262" s="86"/>
      <c r="E1262" s="122"/>
      <c r="F1262" s="94"/>
      <c r="G1262" s="94"/>
      <c r="H1262" s="44"/>
      <c r="J1262" s="187"/>
      <c r="K1262" s="186">
        <f t="shared" si="99"/>
        <v>0</v>
      </c>
      <c r="L1262" s="166" t="str">
        <f t="shared" si="100"/>
        <v>OK</v>
      </c>
    </row>
    <row r="1263" spans="2:12" ht="12" x14ac:dyDescent="0.2">
      <c r="B1263" s="92" t="s">
        <v>1177</v>
      </c>
      <c r="C1263" s="59" t="s">
        <v>2413</v>
      </c>
      <c r="D1263" s="93" t="s">
        <v>2464</v>
      </c>
      <c r="E1263" s="122">
        <v>1</v>
      </c>
      <c r="F1263" s="94">
        <v>418137</v>
      </c>
      <c r="G1263" s="94">
        <f>ROUND(E1263*F1263,2)</f>
        <v>418137</v>
      </c>
      <c r="H1263" s="44"/>
      <c r="J1263" s="187">
        <v>389327</v>
      </c>
      <c r="K1263" s="186">
        <f t="shared" si="99"/>
        <v>389327</v>
      </c>
      <c r="L1263" s="166" t="str">
        <f t="shared" si="100"/>
        <v>OK</v>
      </c>
    </row>
    <row r="1264" spans="2:12" ht="12" x14ac:dyDescent="0.2">
      <c r="B1264" s="92" t="s">
        <v>1178</v>
      </c>
      <c r="C1264" s="59" t="s">
        <v>2414</v>
      </c>
      <c r="D1264" s="93" t="s">
        <v>2464</v>
      </c>
      <c r="E1264" s="122">
        <v>1</v>
      </c>
      <c r="F1264" s="94">
        <v>371339</v>
      </c>
      <c r="G1264" s="94">
        <f>ROUND(E1264*F1264,2)</f>
        <v>371339</v>
      </c>
      <c r="H1264" s="44"/>
      <c r="J1264" s="187">
        <v>345754</v>
      </c>
      <c r="K1264" s="186">
        <f t="shared" si="99"/>
        <v>345754</v>
      </c>
      <c r="L1264" s="166" t="str">
        <f t="shared" si="100"/>
        <v>OK</v>
      </c>
    </row>
    <row r="1265" spans="2:12" ht="12" x14ac:dyDescent="0.2">
      <c r="B1265" s="92" t="s">
        <v>1179</v>
      </c>
      <c r="C1265" s="59" t="s">
        <v>2415</v>
      </c>
      <c r="D1265" s="93" t="s">
        <v>2464</v>
      </c>
      <c r="E1265" s="122">
        <v>1</v>
      </c>
      <c r="F1265" s="94">
        <v>347739</v>
      </c>
      <c r="G1265" s="94">
        <f>ROUND(E1265*F1265,2)</f>
        <v>347739</v>
      </c>
      <c r="H1265" s="44"/>
      <c r="J1265" s="187">
        <v>323780</v>
      </c>
      <c r="K1265" s="186">
        <f t="shared" si="99"/>
        <v>323780</v>
      </c>
      <c r="L1265" s="166" t="str">
        <f t="shared" si="100"/>
        <v>OK</v>
      </c>
    </row>
    <row r="1266" spans="2:12" ht="12" x14ac:dyDescent="0.2">
      <c r="B1266" s="92" t="s">
        <v>1180</v>
      </c>
      <c r="C1266" s="59" t="s">
        <v>2416</v>
      </c>
      <c r="D1266" s="93" t="s">
        <v>2464</v>
      </c>
      <c r="E1266" s="122">
        <v>1</v>
      </c>
      <c r="F1266" s="94">
        <v>302190</v>
      </c>
      <c r="G1266" s="94">
        <f>ROUND(E1266*F1266,2)</f>
        <v>302190</v>
      </c>
      <c r="H1266" s="44"/>
      <c r="J1266" s="187">
        <v>281369</v>
      </c>
      <c r="K1266" s="186">
        <f t="shared" si="99"/>
        <v>281369</v>
      </c>
      <c r="L1266" s="166" t="str">
        <f t="shared" si="100"/>
        <v>OK</v>
      </c>
    </row>
    <row r="1267" spans="2:12" ht="12" x14ac:dyDescent="0.2">
      <c r="B1267" s="92" t="s">
        <v>1181</v>
      </c>
      <c r="C1267" s="59" t="s">
        <v>2417</v>
      </c>
      <c r="D1267" s="93" t="s">
        <v>2464</v>
      </c>
      <c r="E1267" s="122">
        <v>1</v>
      </c>
      <c r="F1267" s="94">
        <v>305662</v>
      </c>
      <c r="G1267" s="94">
        <f>ROUND(E1267*F1267,2)</f>
        <v>305662</v>
      </c>
      <c r="H1267" s="44"/>
      <c r="J1267" s="187">
        <v>284602</v>
      </c>
      <c r="K1267" s="186">
        <f t="shared" si="99"/>
        <v>284602</v>
      </c>
      <c r="L1267" s="166" t="str">
        <f t="shared" si="100"/>
        <v>OK</v>
      </c>
    </row>
    <row r="1268" spans="2:12" ht="12" x14ac:dyDescent="0.2">
      <c r="B1268" s="105" t="s">
        <v>1182</v>
      </c>
      <c r="C1268" s="60" t="s">
        <v>2418</v>
      </c>
      <c r="D1268" s="86"/>
      <c r="E1268" s="122"/>
      <c r="F1268" s="94"/>
      <c r="G1268" s="94"/>
      <c r="H1268" s="44"/>
      <c r="J1268" s="187"/>
      <c r="K1268" s="186">
        <f t="shared" si="99"/>
        <v>0</v>
      </c>
      <c r="L1268" s="166" t="str">
        <f t="shared" si="100"/>
        <v>OK</v>
      </c>
    </row>
    <row r="1269" spans="2:12" ht="12" x14ac:dyDescent="0.2">
      <c r="B1269" s="92" t="s">
        <v>1183</v>
      </c>
      <c r="C1269" s="59" t="s">
        <v>2419</v>
      </c>
      <c r="D1269" s="93" t="s">
        <v>2469</v>
      </c>
      <c r="E1269" s="122">
        <v>1</v>
      </c>
      <c r="F1269" s="94">
        <v>75</v>
      </c>
      <c r="G1269" s="94">
        <f t="shared" ref="G1269:G1278" si="103">ROUND(E1269*F1269,2)</f>
        <v>75</v>
      </c>
      <c r="H1269" s="44"/>
      <c r="J1269" s="187">
        <v>70</v>
      </c>
      <c r="K1269" s="186">
        <f t="shared" si="99"/>
        <v>70</v>
      </c>
      <c r="L1269" s="166" t="str">
        <f t="shared" si="100"/>
        <v>OK</v>
      </c>
    </row>
    <row r="1270" spans="2:12" ht="12" x14ac:dyDescent="0.2">
      <c r="B1270" s="92" t="s">
        <v>1184</v>
      </c>
      <c r="C1270" s="59" t="s">
        <v>2420</v>
      </c>
      <c r="D1270" s="93" t="s">
        <v>2469</v>
      </c>
      <c r="E1270" s="122">
        <v>1</v>
      </c>
      <c r="F1270" s="94">
        <v>181</v>
      </c>
      <c r="G1270" s="94">
        <f t="shared" si="103"/>
        <v>181</v>
      </c>
      <c r="H1270" s="44"/>
      <c r="J1270" s="187">
        <v>169</v>
      </c>
      <c r="K1270" s="186">
        <f t="shared" si="99"/>
        <v>169</v>
      </c>
      <c r="L1270" s="166" t="str">
        <f t="shared" si="100"/>
        <v>OK</v>
      </c>
    </row>
    <row r="1271" spans="2:12" ht="12" x14ac:dyDescent="0.2">
      <c r="B1271" s="92" t="s">
        <v>1185</v>
      </c>
      <c r="C1271" s="59" t="s">
        <v>2421</v>
      </c>
      <c r="D1271" s="93" t="s">
        <v>2469</v>
      </c>
      <c r="E1271" s="122">
        <v>1</v>
      </c>
      <c r="F1271" s="94">
        <v>170</v>
      </c>
      <c r="G1271" s="94">
        <f t="shared" si="103"/>
        <v>170</v>
      </c>
      <c r="H1271" s="44"/>
      <c r="J1271" s="187">
        <v>158</v>
      </c>
      <c r="K1271" s="186">
        <f t="shared" si="99"/>
        <v>158</v>
      </c>
      <c r="L1271" s="166" t="str">
        <f t="shared" si="100"/>
        <v>OK</v>
      </c>
    </row>
    <row r="1272" spans="2:12" ht="12" x14ac:dyDescent="0.2">
      <c r="B1272" s="92" t="s">
        <v>1186</v>
      </c>
      <c r="C1272" s="59" t="s">
        <v>2422</v>
      </c>
      <c r="D1272" s="93" t="s">
        <v>2469</v>
      </c>
      <c r="E1272" s="122">
        <v>1</v>
      </c>
      <c r="F1272" s="94">
        <v>207</v>
      </c>
      <c r="G1272" s="94">
        <f t="shared" si="103"/>
        <v>207</v>
      </c>
      <c r="H1272" s="44"/>
      <c r="J1272" s="187">
        <v>193</v>
      </c>
      <c r="K1272" s="186">
        <f t="shared" si="99"/>
        <v>193</v>
      </c>
      <c r="L1272" s="166" t="str">
        <f t="shared" si="100"/>
        <v>OK</v>
      </c>
    </row>
    <row r="1273" spans="2:12" ht="12" x14ac:dyDescent="0.2">
      <c r="B1273" s="92" t="s">
        <v>1187</v>
      </c>
      <c r="C1273" s="59" t="s">
        <v>2423</v>
      </c>
      <c r="D1273" s="93" t="s">
        <v>2469</v>
      </c>
      <c r="E1273" s="122">
        <v>1</v>
      </c>
      <c r="F1273" s="94">
        <v>2018</v>
      </c>
      <c r="G1273" s="94">
        <f t="shared" si="103"/>
        <v>2018</v>
      </c>
      <c r="H1273" s="44"/>
      <c r="J1273" s="187">
        <v>1879</v>
      </c>
      <c r="K1273" s="186">
        <f t="shared" si="99"/>
        <v>1879</v>
      </c>
      <c r="L1273" s="166" t="str">
        <f t="shared" si="100"/>
        <v>OK</v>
      </c>
    </row>
    <row r="1274" spans="2:12" ht="12" x14ac:dyDescent="0.2">
      <c r="B1274" s="92" t="s">
        <v>1188</v>
      </c>
      <c r="C1274" s="59" t="s">
        <v>2424</v>
      </c>
      <c r="D1274" s="93" t="s">
        <v>2469</v>
      </c>
      <c r="E1274" s="122">
        <v>1</v>
      </c>
      <c r="F1274" s="94">
        <v>573</v>
      </c>
      <c r="G1274" s="94">
        <f t="shared" si="103"/>
        <v>573</v>
      </c>
      <c r="H1274" s="44"/>
      <c r="J1274" s="187">
        <v>534</v>
      </c>
      <c r="K1274" s="186">
        <f t="shared" si="99"/>
        <v>534</v>
      </c>
      <c r="L1274" s="166" t="str">
        <f t="shared" si="100"/>
        <v>OK</v>
      </c>
    </row>
    <row r="1275" spans="2:12" ht="12" x14ac:dyDescent="0.2">
      <c r="B1275" s="92" t="s">
        <v>1189</v>
      </c>
      <c r="C1275" s="59" t="s">
        <v>2425</v>
      </c>
      <c r="D1275" s="93" t="s">
        <v>2469</v>
      </c>
      <c r="E1275" s="122">
        <v>1</v>
      </c>
      <c r="F1275" s="94">
        <v>2259</v>
      </c>
      <c r="G1275" s="94">
        <f t="shared" si="103"/>
        <v>2259</v>
      </c>
      <c r="H1275" s="44"/>
      <c r="J1275" s="187">
        <v>2103</v>
      </c>
      <c r="K1275" s="186">
        <f t="shared" si="99"/>
        <v>2103</v>
      </c>
      <c r="L1275" s="166" t="str">
        <f t="shared" si="100"/>
        <v>OK</v>
      </c>
    </row>
    <row r="1276" spans="2:12" ht="12" x14ac:dyDescent="0.2">
      <c r="B1276" s="92" t="s">
        <v>1190</v>
      </c>
      <c r="C1276" s="59" t="s">
        <v>2426</v>
      </c>
      <c r="D1276" s="93" t="s">
        <v>2469</v>
      </c>
      <c r="E1276" s="122">
        <v>1</v>
      </c>
      <c r="F1276" s="94">
        <v>181</v>
      </c>
      <c r="G1276" s="94">
        <f t="shared" si="103"/>
        <v>181</v>
      </c>
      <c r="H1276" s="44"/>
      <c r="J1276" s="187">
        <v>169</v>
      </c>
      <c r="K1276" s="186">
        <f t="shared" si="99"/>
        <v>169</v>
      </c>
      <c r="L1276" s="166" t="str">
        <f t="shared" si="100"/>
        <v>OK</v>
      </c>
    </row>
    <row r="1277" spans="2:12" ht="12" x14ac:dyDescent="0.2">
      <c r="B1277" s="92" t="s">
        <v>1191</v>
      </c>
      <c r="C1277" s="59" t="s">
        <v>2427</v>
      </c>
      <c r="D1277" s="93" t="s">
        <v>2469</v>
      </c>
      <c r="E1277" s="122">
        <v>1</v>
      </c>
      <c r="F1277" s="94">
        <v>181</v>
      </c>
      <c r="G1277" s="94">
        <f t="shared" si="103"/>
        <v>181</v>
      </c>
      <c r="H1277" s="44"/>
      <c r="J1277" s="187">
        <v>169</v>
      </c>
      <c r="K1277" s="186">
        <f t="shared" si="99"/>
        <v>169</v>
      </c>
      <c r="L1277" s="166" t="str">
        <f t="shared" si="100"/>
        <v>OK</v>
      </c>
    </row>
    <row r="1278" spans="2:12" ht="12" x14ac:dyDescent="0.2">
      <c r="B1278" s="92" t="s">
        <v>1192</v>
      </c>
      <c r="C1278" s="59" t="s">
        <v>2428</v>
      </c>
      <c r="D1278" s="93" t="s">
        <v>2469</v>
      </c>
      <c r="E1278" s="122">
        <v>1</v>
      </c>
      <c r="F1278" s="94">
        <v>181</v>
      </c>
      <c r="G1278" s="94">
        <f t="shared" si="103"/>
        <v>181</v>
      </c>
      <c r="H1278" s="44"/>
      <c r="J1278" s="187">
        <v>169</v>
      </c>
      <c r="K1278" s="186">
        <f t="shared" si="99"/>
        <v>169</v>
      </c>
      <c r="L1278" s="166" t="str">
        <f t="shared" si="100"/>
        <v>OK</v>
      </c>
    </row>
    <row r="1279" spans="2:12" ht="12" x14ac:dyDescent="0.2">
      <c r="B1279" s="105" t="s">
        <v>1193</v>
      </c>
      <c r="C1279" s="60" t="s">
        <v>2429</v>
      </c>
      <c r="D1279" s="86"/>
      <c r="E1279" s="122"/>
      <c r="F1279" s="94"/>
      <c r="G1279" s="94"/>
      <c r="H1279" s="44"/>
      <c r="J1279" s="187"/>
      <c r="K1279" s="186">
        <f t="shared" si="99"/>
        <v>0</v>
      </c>
      <c r="L1279" s="166" t="str">
        <f t="shared" si="100"/>
        <v>OK</v>
      </c>
    </row>
    <row r="1280" spans="2:12" ht="12" x14ac:dyDescent="0.2">
      <c r="B1280" s="92" t="s">
        <v>1194</v>
      </c>
      <c r="C1280" s="59" t="s">
        <v>2430</v>
      </c>
      <c r="D1280" s="93" t="s">
        <v>2463</v>
      </c>
      <c r="E1280" s="122">
        <v>1</v>
      </c>
      <c r="F1280" s="94">
        <v>19878</v>
      </c>
      <c r="G1280" s="94">
        <f t="shared" ref="G1280:G1299" si="104">ROUND(E1280*F1280,2)</f>
        <v>19878</v>
      </c>
      <c r="H1280" s="44"/>
      <c r="J1280" s="187">
        <v>18508</v>
      </c>
      <c r="K1280" s="186">
        <f t="shared" si="99"/>
        <v>18508</v>
      </c>
      <c r="L1280" s="166" t="str">
        <f t="shared" si="100"/>
        <v>OK</v>
      </c>
    </row>
    <row r="1281" spans="2:12" ht="12" x14ac:dyDescent="0.2">
      <c r="B1281" s="92" t="s">
        <v>1195</v>
      </c>
      <c r="C1281" s="59" t="s">
        <v>2431</v>
      </c>
      <c r="D1281" s="93" t="s">
        <v>2463</v>
      </c>
      <c r="E1281" s="122">
        <v>1</v>
      </c>
      <c r="F1281" s="94">
        <v>20686</v>
      </c>
      <c r="G1281" s="94">
        <f t="shared" si="104"/>
        <v>20686</v>
      </c>
      <c r="H1281" s="44"/>
      <c r="J1281" s="187">
        <v>19261</v>
      </c>
      <c r="K1281" s="186">
        <f t="shared" si="99"/>
        <v>19261</v>
      </c>
      <c r="L1281" s="166" t="str">
        <f t="shared" si="100"/>
        <v>OK</v>
      </c>
    </row>
    <row r="1282" spans="2:12" ht="12" x14ac:dyDescent="0.2">
      <c r="B1282" s="92" t="s">
        <v>1196</v>
      </c>
      <c r="C1282" s="59" t="s">
        <v>2432</v>
      </c>
      <c r="D1282" s="93" t="s">
        <v>2463</v>
      </c>
      <c r="E1282" s="122">
        <v>1</v>
      </c>
      <c r="F1282" s="94">
        <v>25506</v>
      </c>
      <c r="G1282" s="94">
        <f t="shared" si="104"/>
        <v>25506</v>
      </c>
      <c r="H1282" s="44"/>
      <c r="J1282" s="187">
        <v>23749</v>
      </c>
      <c r="K1282" s="186">
        <f t="shared" si="99"/>
        <v>23749</v>
      </c>
      <c r="L1282" s="166" t="str">
        <f t="shared" si="100"/>
        <v>OK</v>
      </c>
    </row>
    <row r="1283" spans="2:12" ht="12" x14ac:dyDescent="0.2">
      <c r="B1283" s="92" t="s">
        <v>1197</v>
      </c>
      <c r="C1283" s="59" t="s">
        <v>2433</v>
      </c>
      <c r="D1283" s="93" t="s">
        <v>2463</v>
      </c>
      <c r="E1283" s="122">
        <v>1</v>
      </c>
      <c r="F1283" s="94">
        <v>19427</v>
      </c>
      <c r="G1283" s="94">
        <f t="shared" si="104"/>
        <v>19427</v>
      </c>
      <c r="H1283" s="44"/>
      <c r="J1283" s="187">
        <v>18088</v>
      </c>
      <c r="K1283" s="186">
        <f t="shared" si="99"/>
        <v>18088</v>
      </c>
      <c r="L1283" s="166" t="str">
        <f t="shared" si="100"/>
        <v>OK</v>
      </c>
    </row>
    <row r="1284" spans="2:12" ht="12" x14ac:dyDescent="0.2">
      <c r="B1284" s="92" t="s">
        <v>1198</v>
      </c>
      <c r="C1284" s="59" t="s">
        <v>2434</v>
      </c>
      <c r="D1284" s="93" t="s">
        <v>2463</v>
      </c>
      <c r="E1284" s="122">
        <v>1</v>
      </c>
      <c r="F1284" s="94">
        <v>13648</v>
      </c>
      <c r="G1284" s="94">
        <f t="shared" si="104"/>
        <v>13648</v>
      </c>
      <c r="H1284" s="44"/>
      <c r="J1284" s="187">
        <v>12708</v>
      </c>
      <c r="K1284" s="186">
        <f t="shared" si="99"/>
        <v>12708</v>
      </c>
      <c r="L1284" s="166" t="str">
        <f t="shared" si="100"/>
        <v>OK</v>
      </c>
    </row>
    <row r="1285" spans="2:12" ht="12" x14ac:dyDescent="0.2">
      <c r="B1285" s="92" t="s">
        <v>1199</v>
      </c>
      <c r="C1285" s="59" t="s">
        <v>2435</v>
      </c>
      <c r="D1285" s="93" t="s">
        <v>2463</v>
      </c>
      <c r="E1285" s="122">
        <v>1</v>
      </c>
      <c r="F1285" s="94">
        <v>20097</v>
      </c>
      <c r="G1285" s="94">
        <f t="shared" si="104"/>
        <v>20097</v>
      </c>
      <c r="H1285" s="44"/>
      <c r="J1285" s="187">
        <v>18712</v>
      </c>
      <c r="K1285" s="186">
        <f t="shared" si="99"/>
        <v>18712</v>
      </c>
      <c r="L1285" s="166" t="str">
        <f t="shared" si="100"/>
        <v>OK</v>
      </c>
    </row>
    <row r="1286" spans="2:12" ht="12" x14ac:dyDescent="0.2">
      <c r="B1286" s="92" t="s">
        <v>1200</v>
      </c>
      <c r="C1286" s="59" t="s">
        <v>2436</v>
      </c>
      <c r="D1286" s="93" t="s">
        <v>2463</v>
      </c>
      <c r="E1286" s="122">
        <v>1</v>
      </c>
      <c r="F1286" s="94">
        <v>121327</v>
      </c>
      <c r="G1286" s="94">
        <f t="shared" si="104"/>
        <v>121327</v>
      </c>
      <c r="H1286" s="44"/>
      <c r="J1286" s="187">
        <v>112968</v>
      </c>
      <c r="K1286" s="186">
        <f t="shared" si="99"/>
        <v>112968</v>
      </c>
      <c r="L1286" s="166" t="str">
        <f t="shared" si="100"/>
        <v>OK</v>
      </c>
    </row>
    <row r="1287" spans="2:12" ht="12" x14ac:dyDescent="0.2">
      <c r="B1287" s="92" t="s">
        <v>1201</v>
      </c>
      <c r="C1287" s="59" t="s">
        <v>2437</v>
      </c>
      <c r="D1287" s="93" t="s">
        <v>2465</v>
      </c>
      <c r="E1287" s="122">
        <v>1</v>
      </c>
      <c r="F1287" s="94">
        <v>5666</v>
      </c>
      <c r="G1287" s="94">
        <f t="shared" si="104"/>
        <v>5666</v>
      </c>
      <c r="H1287" s="44"/>
      <c r="J1287" s="187">
        <v>5276</v>
      </c>
      <c r="K1287" s="186">
        <f t="shared" si="99"/>
        <v>5276</v>
      </c>
      <c r="L1287" s="166" t="str">
        <f t="shared" si="100"/>
        <v>OK</v>
      </c>
    </row>
    <row r="1288" spans="2:12" ht="12" x14ac:dyDescent="0.2">
      <c r="B1288" s="92" t="s">
        <v>1202</v>
      </c>
      <c r="C1288" s="59" t="s">
        <v>2438</v>
      </c>
      <c r="D1288" s="93" t="s">
        <v>2463</v>
      </c>
      <c r="E1288" s="122">
        <v>1</v>
      </c>
      <c r="F1288" s="94">
        <v>208128</v>
      </c>
      <c r="G1288" s="94">
        <f t="shared" si="104"/>
        <v>208128</v>
      </c>
      <c r="H1288" s="44"/>
      <c r="J1288" s="187">
        <v>193788</v>
      </c>
      <c r="K1288" s="186">
        <f t="shared" si="99"/>
        <v>193788</v>
      </c>
      <c r="L1288" s="166" t="str">
        <f t="shared" si="100"/>
        <v>OK</v>
      </c>
    </row>
    <row r="1289" spans="2:12" ht="12" x14ac:dyDescent="0.2">
      <c r="B1289" s="92" t="s">
        <v>1203</v>
      </c>
      <c r="C1289" s="59" t="s">
        <v>2439</v>
      </c>
      <c r="D1289" s="93" t="s">
        <v>2463</v>
      </c>
      <c r="E1289" s="122">
        <v>1</v>
      </c>
      <c r="F1289" s="94">
        <v>141169</v>
      </c>
      <c r="G1289" s="94">
        <f t="shared" si="104"/>
        <v>141169</v>
      </c>
      <c r="H1289" s="44"/>
      <c r="J1289" s="187">
        <v>131442</v>
      </c>
      <c r="K1289" s="186">
        <f t="shared" si="99"/>
        <v>131442</v>
      </c>
      <c r="L1289" s="166" t="str">
        <f t="shared" si="100"/>
        <v>OK</v>
      </c>
    </row>
    <row r="1290" spans="2:12" ht="12" x14ac:dyDescent="0.2">
      <c r="B1290" s="92" t="s">
        <v>1204</v>
      </c>
      <c r="C1290" s="59" t="s">
        <v>2440</v>
      </c>
      <c r="D1290" s="93" t="s">
        <v>2463</v>
      </c>
      <c r="E1290" s="122">
        <v>1</v>
      </c>
      <c r="F1290" s="94">
        <v>98539</v>
      </c>
      <c r="G1290" s="94">
        <f t="shared" si="104"/>
        <v>98539</v>
      </c>
      <c r="H1290" s="44"/>
      <c r="J1290" s="187">
        <v>91750</v>
      </c>
      <c r="K1290" s="186">
        <f t="shared" si="99"/>
        <v>91750</v>
      </c>
      <c r="L1290" s="166" t="str">
        <f t="shared" si="100"/>
        <v>OK</v>
      </c>
    </row>
    <row r="1291" spans="2:12" ht="12" x14ac:dyDescent="0.2">
      <c r="B1291" s="92" t="s">
        <v>1205</v>
      </c>
      <c r="C1291" s="59" t="s">
        <v>2441</v>
      </c>
      <c r="D1291" s="93" t="s">
        <v>2463</v>
      </c>
      <c r="E1291" s="122">
        <v>1</v>
      </c>
      <c r="F1291" s="94">
        <v>126773</v>
      </c>
      <c r="G1291" s="94">
        <f t="shared" si="104"/>
        <v>126773</v>
      </c>
      <c r="H1291" s="44"/>
      <c r="J1291" s="187">
        <v>118038</v>
      </c>
      <c r="K1291" s="186">
        <f t="shared" si="99"/>
        <v>118038</v>
      </c>
      <c r="L1291" s="166" t="str">
        <f t="shared" si="100"/>
        <v>OK</v>
      </c>
    </row>
    <row r="1292" spans="2:12" ht="12" x14ac:dyDescent="0.2">
      <c r="B1292" s="92" t="s">
        <v>1206</v>
      </c>
      <c r="C1292" s="59" t="s">
        <v>2442</v>
      </c>
      <c r="D1292" s="93" t="s">
        <v>2463</v>
      </c>
      <c r="E1292" s="122">
        <v>1</v>
      </c>
      <c r="F1292" s="94">
        <v>59759</v>
      </c>
      <c r="G1292" s="94">
        <f t="shared" si="104"/>
        <v>59759</v>
      </c>
      <c r="H1292" s="44"/>
      <c r="J1292" s="187">
        <v>55642</v>
      </c>
      <c r="K1292" s="186">
        <f t="shared" si="99"/>
        <v>55642</v>
      </c>
      <c r="L1292" s="166" t="str">
        <f t="shared" si="100"/>
        <v>OK</v>
      </c>
    </row>
    <row r="1293" spans="2:12" ht="12" x14ac:dyDescent="0.2">
      <c r="B1293" s="92" t="s">
        <v>1207</v>
      </c>
      <c r="C1293" s="59" t="s">
        <v>2443</v>
      </c>
      <c r="D1293" s="93" t="s">
        <v>2463</v>
      </c>
      <c r="E1293" s="122">
        <v>1</v>
      </c>
      <c r="F1293" s="94">
        <v>12135</v>
      </c>
      <c r="G1293" s="94">
        <f t="shared" si="104"/>
        <v>12135</v>
      </c>
      <c r="H1293" s="44"/>
      <c r="J1293" s="187">
        <v>11299</v>
      </c>
      <c r="K1293" s="186">
        <f t="shared" si="99"/>
        <v>11299</v>
      </c>
      <c r="L1293" s="166" t="str">
        <f t="shared" si="100"/>
        <v>OK</v>
      </c>
    </row>
    <row r="1294" spans="2:12" ht="12" x14ac:dyDescent="0.2">
      <c r="B1294" s="92" t="s">
        <v>1208</v>
      </c>
      <c r="C1294" s="59" t="s">
        <v>2444</v>
      </c>
      <c r="D1294" s="93" t="s">
        <v>2463</v>
      </c>
      <c r="E1294" s="122">
        <v>1</v>
      </c>
      <c r="F1294" s="94">
        <v>4987</v>
      </c>
      <c r="G1294" s="94">
        <f t="shared" si="104"/>
        <v>4987</v>
      </c>
      <c r="H1294" s="44"/>
      <c r="J1294" s="187">
        <v>4643</v>
      </c>
      <c r="K1294" s="186">
        <f t="shared" ref="K1294:K1357" si="105">ROUND($E1294*J1294,0)</f>
        <v>4643</v>
      </c>
      <c r="L1294" s="166" t="str">
        <f t="shared" ref="L1294:L1357" si="106">IF(AND(J1294&gt;=$F1294*0.9,J1294&lt;=$F1294),"OK","ERROR Vr")</f>
        <v>OK</v>
      </c>
    </row>
    <row r="1295" spans="2:12" ht="12" x14ac:dyDescent="0.2">
      <c r="B1295" s="92" t="s">
        <v>1209</v>
      </c>
      <c r="C1295" s="59" t="s">
        <v>2445</v>
      </c>
      <c r="D1295" s="93" t="s">
        <v>2463</v>
      </c>
      <c r="E1295" s="122">
        <v>1</v>
      </c>
      <c r="F1295" s="94">
        <v>20814</v>
      </c>
      <c r="G1295" s="94">
        <f t="shared" si="104"/>
        <v>20814</v>
      </c>
      <c r="H1295" s="44"/>
      <c r="J1295" s="187">
        <v>19380</v>
      </c>
      <c r="K1295" s="186">
        <f t="shared" si="105"/>
        <v>19380</v>
      </c>
      <c r="L1295" s="166" t="str">
        <f t="shared" si="106"/>
        <v>OK</v>
      </c>
    </row>
    <row r="1296" spans="2:12" ht="12" x14ac:dyDescent="0.2">
      <c r="B1296" s="92" t="s">
        <v>1210</v>
      </c>
      <c r="C1296" s="59" t="s">
        <v>2446</v>
      </c>
      <c r="D1296" s="93" t="s">
        <v>2463</v>
      </c>
      <c r="E1296" s="122">
        <v>1</v>
      </c>
      <c r="F1296" s="94">
        <v>14117</v>
      </c>
      <c r="G1296" s="94">
        <f t="shared" si="104"/>
        <v>14117</v>
      </c>
      <c r="H1296" s="44"/>
      <c r="J1296" s="187">
        <v>13144</v>
      </c>
      <c r="K1296" s="186">
        <f t="shared" si="105"/>
        <v>13144</v>
      </c>
      <c r="L1296" s="166" t="str">
        <f t="shared" si="106"/>
        <v>OK</v>
      </c>
    </row>
    <row r="1297" spans="2:12" ht="12" x14ac:dyDescent="0.2">
      <c r="B1297" s="92" t="s">
        <v>1211</v>
      </c>
      <c r="C1297" s="59" t="s">
        <v>2447</v>
      </c>
      <c r="D1297" s="93" t="s">
        <v>2463</v>
      </c>
      <c r="E1297" s="122">
        <v>1</v>
      </c>
      <c r="F1297" s="94">
        <v>9852</v>
      </c>
      <c r="G1297" s="94">
        <f t="shared" si="104"/>
        <v>9852</v>
      </c>
      <c r="H1297" s="44"/>
      <c r="J1297" s="187">
        <v>9173</v>
      </c>
      <c r="K1297" s="186">
        <f t="shared" si="105"/>
        <v>9173</v>
      </c>
      <c r="L1297" s="166" t="str">
        <f t="shared" si="106"/>
        <v>OK</v>
      </c>
    </row>
    <row r="1298" spans="2:12" ht="12" x14ac:dyDescent="0.2">
      <c r="B1298" s="92" t="s">
        <v>1212</v>
      </c>
      <c r="C1298" s="59" t="s">
        <v>2448</v>
      </c>
      <c r="D1298" s="93" t="s">
        <v>2463</v>
      </c>
      <c r="E1298" s="122">
        <v>1</v>
      </c>
      <c r="F1298" s="94">
        <v>12679</v>
      </c>
      <c r="G1298" s="94">
        <f t="shared" si="104"/>
        <v>12679</v>
      </c>
      <c r="H1298" s="44"/>
      <c r="J1298" s="187">
        <v>11805</v>
      </c>
      <c r="K1298" s="186">
        <f t="shared" si="105"/>
        <v>11805</v>
      </c>
      <c r="L1298" s="166" t="str">
        <f t="shared" si="106"/>
        <v>OK</v>
      </c>
    </row>
    <row r="1299" spans="2:12" ht="12" x14ac:dyDescent="0.2">
      <c r="B1299" s="92" t="s">
        <v>1213</v>
      </c>
      <c r="C1299" s="59" t="s">
        <v>2449</v>
      </c>
      <c r="D1299" s="93" t="s">
        <v>2463</v>
      </c>
      <c r="E1299" s="122">
        <v>1</v>
      </c>
      <c r="F1299" s="94">
        <v>5976</v>
      </c>
      <c r="G1299" s="94">
        <f t="shared" si="104"/>
        <v>5976</v>
      </c>
      <c r="H1299" s="44"/>
      <c r="J1299" s="187">
        <v>5564</v>
      </c>
      <c r="K1299" s="186">
        <f t="shared" si="105"/>
        <v>5564</v>
      </c>
      <c r="L1299" s="166" t="str">
        <f t="shared" si="106"/>
        <v>OK</v>
      </c>
    </row>
    <row r="1300" spans="2:12" ht="12" x14ac:dyDescent="0.2">
      <c r="B1300" s="105" t="s">
        <v>1214</v>
      </c>
      <c r="C1300" s="60" t="s">
        <v>2450</v>
      </c>
      <c r="D1300" s="86"/>
      <c r="E1300" s="122"/>
      <c r="F1300" s="94"/>
      <c r="G1300" s="94"/>
      <c r="H1300" s="44"/>
      <c r="J1300" s="187"/>
      <c r="K1300" s="186">
        <f t="shared" si="105"/>
        <v>0</v>
      </c>
      <c r="L1300" s="166" t="str">
        <f t="shared" si="106"/>
        <v>OK</v>
      </c>
    </row>
    <row r="1301" spans="2:12" ht="12" x14ac:dyDescent="0.2">
      <c r="B1301" s="92" t="s">
        <v>1215</v>
      </c>
      <c r="C1301" s="59" t="s">
        <v>2451</v>
      </c>
      <c r="D1301" s="93" t="s">
        <v>1227</v>
      </c>
      <c r="E1301" s="122">
        <v>1</v>
      </c>
      <c r="F1301" s="94">
        <v>28314</v>
      </c>
      <c r="G1301" s="94">
        <f>ROUND(E1301*F1301,2)</f>
        <v>28314</v>
      </c>
      <c r="H1301" s="44"/>
      <c r="J1301" s="187">
        <v>26363</v>
      </c>
      <c r="K1301" s="186">
        <f t="shared" si="105"/>
        <v>26363</v>
      </c>
      <c r="L1301" s="166" t="str">
        <f t="shared" si="106"/>
        <v>OK</v>
      </c>
    </row>
    <row r="1302" spans="2:12" ht="12" x14ac:dyDescent="0.2">
      <c r="B1302" s="92" t="s">
        <v>1216</v>
      </c>
      <c r="C1302" s="59" t="s">
        <v>2452</v>
      </c>
      <c r="D1302" s="93" t="s">
        <v>1227</v>
      </c>
      <c r="E1302" s="122">
        <v>1</v>
      </c>
      <c r="F1302" s="94">
        <v>60345</v>
      </c>
      <c r="G1302" s="94">
        <f>ROUND(E1302*F1302,2)</f>
        <v>60345</v>
      </c>
      <c r="H1302" s="44"/>
      <c r="J1302" s="187">
        <v>56187</v>
      </c>
      <c r="K1302" s="186">
        <f t="shared" si="105"/>
        <v>56187</v>
      </c>
      <c r="L1302" s="166" t="str">
        <f t="shared" si="106"/>
        <v>OK</v>
      </c>
    </row>
    <row r="1303" spans="2:12" ht="12" x14ac:dyDescent="0.2">
      <c r="B1303" s="92" t="s">
        <v>1217</v>
      </c>
      <c r="C1303" s="59" t="s">
        <v>2453</v>
      </c>
      <c r="D1303" s="93" t="s">
        <v>1227</v>
      </c>
      <c r="E1303" s="122">
        <v>1</v>
      </c>
      <c r="F1303" s="94">
        <v>115420</v>
      </c>
      <c r="G1303" s="94">
        <f>ROUND(E1303*F1303,2)</f>
        <v>115420</v>
      </c>
      <c r="H1303" s="44"/>
      <c r="J1303" s="187">
        <v>107468</v>
      </c>
      <c r="K1303" s="186">
        <f t="shared" si="105"/>
        <v>107468</v>
      </c>
      <c r="L1303" s="166" t="str">
        <f t="shared" si="106"/>
        <v>OK</v>
      </c>
    </row>
    <row r="1304" spans="2:12" ht="12" x14ac:dyDescent="0.2">
      <c r="B1304" s="92" t="s">
        <v>1218</v>
      </c>
      <c r="C1304" s="59" t="s">
        <v>2454</v>
      </c>
      <c r="D1304" s="93" t="s">
        <v>1227</v>
      </c>
      <c r="E1304" s="122">
        <v>1</v>
      </c>
      <c r="F1304" s="94">
        <v>190482</v>
      </c>
      <c r="G1304" s="94">
        <f>ROUND(E1304*F1304,2)</f>
        <v>190482</v>
      </c>
      <c r="H1304" s="44"/>
      <c r="J1304" s="187">
        <v>177358</v>
      </c>
      <c r="K1304" s="186">
        <f t="shared" si="105"/>
        <v>177358</v>
      </c>
      <c r="L1304" s="166" t="str">
        <f t="shared" si="106"/>
        <v>OK</v>
      </c>
    </row>
    <row r="1305" spans="2:12" ht="12" x14ac:dyDescent="0.2">
      <c r="B1305" s="92" t="s">
        <v>1219</v>
      </c>
      <c r="C1305" s="59" t="s">
        <v>2455</v>
      </c>
      <c r="D1305" s="93" t="s">
        <v>1227</v>
      </c>
      <c r="E1305" s="122">
        <v>1</v>
      </c>
      <c r="F1305" s="94">
        <v>310665</v>
      </c>
      <c r="G1305" s="94">
        <f>ROUND(E1305*F1305,2)</f>
        <v>310665</v>
      </c>
      <c r="H1305" s="44"/>
      <c r="J1305" s="187">
        <v>289260</v>
      </c>
      <c r="K1305" s="186">
        <f t="shared" si="105"/>
        <v>289260</v>
      </c>
      <c r="L1305" s="166" t="str">
        <f t="shared" si="106"/>
        <v>OK</v>
      </c>
    </row>
    <row r="1306" spans="2:12" ht="12" x14ac:dyDescent="0.2">
      <c r="B1306" s="105" t="s">
        <v>1220</v>
      </c>
      <c r="C1306" s="66" t="s">
        <v>2456</v>
      </c>
      <c r="D1306" s="86"/>
      <c r="E1306" s="122"/>
      <c r="F1306" s="94"/>
      <c r="G1306" s="94"/>
      <c r="H1306" s="44"/>
      <c r="J1306" s="187"/>
      <c r="K1306" s="186">
        <f t="shared" si="105"/>
        <v>0</v>
      </c>
      <c r="L1306" s="166" t="str">
        <f t="shared" si="106"/>
        <v>OK</v>
      </c>
    </row>
    <row r="1307" spans="2:12" ht="67.5" x14ac:dyDescent="0.2">
      <c r="B1307" s="92" t="s">
        <v>1221</v>
      </c>
      <c r="C1307" s="59" t="s">
        <v>2457</v>
      </c>
      <c r="D1307" s="89" t="s">
        <v>2522</v>
      </c>
      <c r="E1307" s="122">
        <v>1</v>
      </c>
      <c r="F1307" s="94">
        <v>69448</v>
      </c>
      <c r="G1307" s="94">
        <f t="shared" ref="G1307:G1312" si="107">ROUND(E1307*F1307,2)</f>
        <v>69448</v>
      </c>
      <c r="H1307" s="44"/>
      <c r="J1307" s="187">
        <v>64663</v>
      </c>
      <c r="K1307" s="186">
        <f t="shared" si="105"/>
        <v>64663</v>
      </c>
      <c r="L1307" s="166" t="str">
        <f t="shared" si="106"/>
        <v>OK</v>
      </c>
    </row>
    <row r="1308" spans="2:12" ht="22.5" x14ac:dyDescent="0.2">
      <c r="B1308" s="92" t="s">
        <v>1222</v>
      </c>
      <c r="C1308" s="59" t="s">
        <v>2458</v>
      </c>
      <c r="D1308" s="93" t="s">
        <v>2463</v>
      </c>
      <c r="E1308" s="122">
        <v>1</v>
      </c>
      <c r="F1308" s="94">
        <v>30376</v>
      </c>
      <c r="G1308" s="94">
        <f t="shared" si="107"/>
        <v>30376</v>
      </c>
      <c r="H1308" s="44"/>
      <c r="J1308" s="187">
        <v>28283</v>
      </c>
      <c r="K1308" s="186">
        <f t="shared" si="105"/>
        <v>28283</v>
      </c>
      <c r="L1308" s="166" t="str">
        <f t="shared" si="106"/>
        <v>OK</v>
      </c>
    </row>
    <row r="1309" spans="2:12" ht="56.25" x14ac:dyDescent="0.2">
      <c r="B1309" s="92" t="s">
        <v>1223</v>
      </c>
      <c r="C1309" s="59" t="s">
        <v>2459</v>
      </c>
      <c r="D1309" s="93" t="s">
        <v>2463</v>
      </c>
      <c r="E1309" s="122">
        <v>1</v>
      </c>
      <c r="F1309" s="94">
        <v>659123</v>
      </c>
      <c r="G1309" s="94">
        <f t="shared" si="107"/>
        <v>659123</v>
      </c>
      <c r="H1309" s="44"/>
      <c r="J1309" s="187">
        <v>613709</v>
      </c>
      <c r="K1309" s="186">
        <f t="shared" si="105"/>
        <v>613709</v>
      </c>
      <c r="L1309" s="166" t="str">
        <f t="shared" si="106"/>
        <v>OK</v>
      </c>
    </row>
    <row r="1310" spans="2:12" ht="22.5" x14ac:dyDescent="0.2">
      <c r="B1310" s="92" t="s">
        <v>1224</v>
      </c>
      <c r="C1310" s="59" t="s">
        <v>2460</v>
      </c>
      <c r="D1310" s="93" t="s">
        <v>2463</v>
      </c>
      <c r="E1310" s="122">
        <v>1</v>
      </c>
      <c r="F1310" s="94">
        <v>131032</v>
      </c>
      <c r="G1310" s="94">
        <f t="shared" si="107"/>
        <v>131032</v>
      </c>
      <c r="H1310" s="44"/>
      <c r="J1310" s="187">
        <v>122004</v>
      </c>
      <c r="K1310" s="186">
        <f t="shared" si="105"/>
        <v>122004</v>
      </c>
      <c r="L1310" s="166" t="str">
        <f t="shared" si="106"/>
        <v>OK</v>
      </c>
    </row>
    <row r="1311" spans="2:12" ht="33.75" x14ac:dyDescent="0.2">
      <c r="B1311" s="92" t="s">
        <v>1225</v>
      </c>
      <c r="C1311" s="59" t="s">
        <v>2461</v>
      </c>
      <c r="D1311" s="93" t="s">
        <v>2463</v>
      </c>
      <c r="E1311" s="122">
        <v>1</v>
      </c>
      <c r="F1311" s="94">
        <v>21812</v>
      </c>
      <c r="G1311" s="94">
        <f t="shared" si="107"/>
        <v>21812</v>
      </c>
      <c r="H1311" s="44"/>
      <c r="J1311" s="187">
        <v>20309</v>
      </c>
      <c r="K1311" s="186">
        <f t="shared" si="105"/>
        <v>20309</v>
      </c>
      <c r="L1311" s="166" t="str">
        <f t="shared" si="106"/>
        <v>OK</v>
      </c>
    </row>
    <row r="1312" spans="2:12" ht="22.5" x14ac:dyDescent="0.2">
      <c r="B1312" s="92" t="s">
        <v>1226</v>
      </c>
      <c r="C1312" s="59" t="s">
        <v>2462</v>
      </c>
      <c r="D1312" s="93" t="s">
        <v>2463</v>
      </c>
      <c r="E1312" s="122">
        <v>1</v>
      </c>
      <c r="F1312" s="94">
        <v>56679</v>
      </c>
      <c r="G1312" s="94">
        <f t="shared" si="107"/>
        <v>56679</v>
      </c>
      <c r="H1312" s="44"/>
      <c r="J1312" s="187">
        <v>52774</v>
      </c>
      <c r="K1312" s="186">
        <f t="shared" si="105"/>
        <v>52774</v>
      </c>
      <c r="L1312" s="166" t="str">
        <f t="shared" si="106"/>
        <v>OK</v>
      </c>
    </row>
    <row r="1313" spans="2:12" ht="12" x14ac:dyDescent="0.2">
      <c r="B1313" s="92"/>
      <c r="C1313" s="59"/>
      <c r="D1313" s="134"/>
      <c r="E1313" s="122"/>
      <c r="F1313" s="94"/>
      <c r="G1313" s="125"/>
      <c r="H1313" s="47"/>
      <c r="J1313" s="187"/>
      <c r="K1313" s="186">
        <f t="shared" si="105"/>
        <v>0</v>
      </c>
      <c r="L1313" s="166" t="str">
        <f t="shared" si="106"/>
        <v>OK</v>
      </c>
    </row>
    <row r="1314" spans="2:12" ht="12" x14ac:dyDescent="0.2">
      <c r="B1314" s="12">
        <v>26</v>
      </c>
      <c r="C1314" s="28" t="s">
        <v>2526</v>
      </c>
      <c r="D1314" s="118"/>
      <c r="E1314" s="135"/>
      <c r="F1314" s="113"/>
      <c r="G1314" s="114"/>
      <c r="H1314" s="15">
        <f>SUM(G1315:G1362)</f>
        <v>55760423</v>
      </c>
      <c r="J1314" s="187"/>
      <c r="K1314" s="186">
        <f t="shared" si="105"/>
        <v>0</v>
      </c>
      <c r="L1314" s="166" t="str">
        <f t="shared" si="106"/>
        <v>OK</v>
      </c>
    </row>
    <row r="1315" spans="2:12" ht="25.5" x14ac:dyDescent="0.2">
      <c r="B1315" s="92" t="s">
        <v>2575</v>
      </c>
      <c r="C1315" s="139" t="s">
        <v>2527</v>
      </c>
      <c r="D1315" s="141" t="s">
        <v>2463</v>
      </c>
      <c r="E1315" s="122">
        <v>1</v>
      </c>
      <c r="F1315" s="94">
        <v>143840</v>
      </c>
      <c r="G1315" s="94">
        <f t="shared" ref="G1315:G1362" si="108">ROUND(E1315*F1315,2)</f>
        <v>143840</v>
      </c>
      <c r="H1315" s="46"/>
      <c r="J1315" s="187">
        <v>133929</v>
      </c>
      <c r="K1315" s="186">
        <f t="shared" si="105"/>
        <v>133929</v>
      </c>
      <c r="L1315" s="166" t="str">
        <f t="shared" si="106"/>
        <v>OK</v>
      </c>
    </row>
    <row r="1316" spans="2:12" ht="12.75" x14ac:dyDescent="0.2">
      <c r="B1316" s="92" t="s">
        <v>2576</v>
      </c>
      <c r="C1316" s="139" t="s">
        <v>2528</v>
      </c>
      <c r="D1316" s="141" t="s">
        <v>2522</v>
      </c>
      <c r="E1316" s="122">
        <v>1</v>
      </c>
      <c r="F1316" s="94">
        <v>3200</v>
      </c>
      <c r="G1316" s="94">
        <f t="shared" si="108"/>
        <v>3200</v>
      </c>
      <c r="H1316" s="44"/>
      <c r="J1316" s="187">
        <v>2980</v>
      </c>
      <c r="K1316" s="186">
        <f t="shared" si="105"/>
        <v>2980</v>
      </c>
      <c r="L1316" s="166" t="str">
        <f t="shared" si="106"/>
        <v>OK</v>
      </c>
    </row>
    <row r="1317" spans="2:12" ht="27.75" customHeight="1" x14ac:dyDescent="0.2">
      <c r="B1317" s="92" t="s">
        <v>2577</v>
      </c>
      <c r="C1317" s="139" t="s">
        <v>2529</v>
      </c>
      <c r="D1317" s="141" t="s">
        <v>1227</v>
      </c>
      <c r="E1317" s="122">
        <v>1</v>
      </c>
      <c r="F1317" s="94">
        <v>2259000</v>
      </c>
      <c r="G1317" s="94">
        <f t="shared" si="108"/>
        <v>2259000</v>
      </c>
      <c r="H1317" s="44"/>
      <c r="J1317" s="187">
        <v>2103355</v>
      </c>
      <c r="K1317" s="186">
        <f t="shared" si="105"/>
        <v>2103355</v>
      </c>
      <c r="L1317" s="166" t="str">
        <f t="shared" si="106"/>
        <v>OK</v>
      </c>
    </row>
    <row r="1318" spans="2:12" ht="12.75" x14ac:dyDescent="0.2">
      <c r="B1318" s="92" t="s">
        <v>2578</v>
      </c>
      <c r="C1318" s="139" t="s">
        <v>2530</v>
      </c>
      <c r="D1318" s="141" t="s">
        <v>1227</v>
      </c>
      <c r="E1318" s="122">
        <v>1</v>
      </c>
      <c r="F1318" s="94">
        <v>25900</v>
      </c>
      <c r="G1318" s="94">
        <f t="shared" si="108"/>
        <v>25900</v>
      </c>
      <c r="H1318" s="44"/>
      <c r="J1318" s="187">
        <v>24115</v>
      </c>
      <c r="K1318" s="186">
        <f t="shared" si="105"/>
        <v>24115</v>
      </c>
      <c r="L1318" s="166" t="str">
        <f t="shared" si="106"/>
        <v>OK</v>
      </c>
    </row>
    <row r="1319" spans="2:12" ht="25.5" x14ac:dyDescent="0.2">
      <c r="B1319" s="92" t="s">
        <v>2579</v>
      </c>
      <c r="C1319" s="139" t="s">
        <v>2571</v>
      </c>
      <c r="D1319" s="141" t="s">
        <v>1227</v>
      </c>
      <c r="E1319" s="122">
        <v>1</v>
      </c>
      <c r="F1319" s="94">
        <v>63200</v>
      </c>
      <c r="G1319" s="94">
        <f t="shared" si="108"/>
        <v>63200</v>
      </c>
      <c r="H1319" s="44"/>
      <c r="J1319" s="187">
        <v>58846</v>
      </c>
      <c r="K1319" s="186">
        <f t="shared" si="105"/>
        <v>58846</v>
      </c>
      <c r="L1319" s="166" t="str">
        <f t="shared" si="106"/>
        <v>OK</v>
      </c>
    </row>
    <row r="1320" spans="2:12" ht="25.5" x14ac:dyDescent="0.2">
      <c r="B1320" s="92" t="s">
        <v>2580</v>
      </c>
      <c r="C1320" s="139" t="s">
        <v>2572</v>
      </c>
      <c r="D1320" s="141" t="s">
        <v>1227</v>
      </c>
      <c r="E1320" s="122">
        <v>1</v>
      </c>
      <c r="F1320" s="94">
        <v>1550250</v>
      </c>
      <c r="G1320" s="94">
        <f t="shared" si="108"/>
        <v>1550250</v>
      </c>
      <c r="H1320" s="44"/>
      <c r="J1320" s="187">
        <v>1443438</v>
      </c>
      <c r="K1320" s="186">
        <f t="shared" si="105"/>
        <v>1443438</v>
      </c>
      <c r="L1320" s="166" t="str">
        <f t="shared" si="106"/>
        <v>OK</v>
      </c>
    </row>
    <row r="1321" spans="2:12" ht="25.5" x14ac:dyDescent="0.2">
      <c r="B1321" s="92" t="s">
        <v>2581</v>
      </c>
      <c r="C1321" s="139" t="s">
        <v>2570</v>
      </c>
      <c r="D1321" s="142" t="s">
        <v>2522</v>
      </c>
      <c r="E1321" s="122">
        <v>1</v>
      </c>
      <c r="F1321" s="94">
        <v>37970</v>
      </c>
      <c r="G1321" s="94">
        <f t="shared" si="108"/>
        <v>37970</v>
      </c>
      <c r="H1321" s="44"/>
      <c r="J1321" s="187">
        <v>35354</v>
      </c>
      <c r="K1321" s="186">
        <f t="shared" si="105"/>
        <v>35354</v>
      </c>
      <c r="L1321" s="166" t="str">
        <f t="shared" si="106"/>
        <v>OK</v>
      </c>
    </row>
    <row r="1322" spans="2:12" ht="51" x14ac:dyDescent="0.2">
      <c r="B1322" s="92" t="s">
        <v>2582</v>
      </c>
      <c r="C1322" s="139" t="s">
        <v>2573</v>
      </c>
      <c r="D1322" s="141" t="s">
        <v>2463</v>
      </c>
      <c r="E1322" s="147">
        <v>1</v>
      </c>
      <c r="F1322" s="148">
        <v>132666</v>
      </c>
      <c r="G1322" s="148">
        <f t="shared" si="108"/>
        <v>132666</v>
      </c>
      <c r="H1322" s="44"/>
      <c r="J1322" s="187">
        <v>123525</v>
      </c>
      <c r="K1322" s="186">
        <f t="shared" si="105"/>
        <v>123525</v>
      </c>
      <c r="L1322" s="166" t="str">
        <f t="shared" si="106"/>
        <v>OK</v>
      </c>
    </row>
    <row r="1323" spans="2:12" ht="25.5" x14ac:dyDescent="0.2">
      <c r="B1323" s="92" t="s">
        <v>2583</v>
      </c>
      <c r="C1323" s="138" t="s">
        <v>2531</v>
      </c>
      <c r="D1323" s="136" t="s">
        <v>2522</v>
      </c>
      <c r="E1323" s="122">
        <v>1</v>
      </c>
      <c r="F1323" s="94">
        <v>2624</v>
      </c>
      <c r="G1323" s="94">
        <f t="shared" si="108"/>
        <v>2624</v>
      </c>
      <c r="H1323" s="44"/>
      <c r="J1323" s="187">
        <v>2443</v>
      </c>
      <c r="K1323" s="186">
        <f t="shared" si="105"/>
        <v>2443</v>
      </c>
      <c r="L1323" s="166" t="str">
        <f t="shared" si="106"/>
        <v>OK</v>
      </c>
    </row>
    <row r="1324" spans="2:12" ht="12.75" x14ac:dyDescent="0.2">
      <c r="B1324" s="92" t="s">
        <v>2584</v>
      </c>
      <c r="C1324" s="138" t="s">
        <v>2532</v>
      </c>
      <c r="D1324" s="136" t="s">
        <v>1227</v>
      </c>
      <c r="E1324" s="122">
        <v>1</v>
      </c>
      <c r="F1324" s="94">
        <v>3150161</v>
      </c>
      <c r="G1324" s="94">
        <f t="shared" si="108"/>
        <v>3150161</v>
      </c>
      <c r="H1324" s="44"/>
      <c r="J1324" s="187">
        <v>2933115</v>
      </c>
      <c r="K1324" s="186">
        <f t="shared" si="105"/>
        <v>2933115</v>
      </c>
      <c r="L1324" s="166" t="str">
        <f t="shared" si="106"/>
        <v>OK</v>
      </c>
    </row>
    <row r="1325" spans="2:12" ht="25.5" x14ac:dyDescent="0.2">
      <c r="B1325" s="92" t="s">
        <v>2585</v>
      </c>
      <c r="C1325" s="138" t="s">
        <v>2533</v>
      </c>
      <c r="D1325" s="136" t="s">
        <v>2522</v>
      </c>
      <c r="E1325" s="122">
        <v>1</v>
      </c>
      <c r="F1325" s="94">
        <v>22581</v>
      </c>
      <c r="G1325" s="94">
        <f t="shared" si="108"/>
        <v>22581</v>
      </c>
      <c r="H1325" s="44"/>
      <c r="J1325" s="187">
        <v>21025</v>
      </c>
      <c r="K1325" s="186">
        <f t="shared" si="105"/>
        <v>21025</v>
      </c>
      <c r="L1325" s="166" t="str">
        <f t="shared" si="106"/>
        <v>OK</v>
      </c>
    </row>
    <row r="1326" spans="2:12" ht="25.5" x14ac:dyDescent="0.2">
      <c r="B1326" s="92" t="s">
        <v>2586</v>
      </c>
      <c r="C1326" s="138" t="s">
        <v>2534</v>
      </c>
      <c r="D1326" s="136" t="s">
        <v>2463</v>
      </c>
      <c r="E1326" s="122">
        <v>1</v>
      </c>
      <c r="F1326" s="96">
        <v>445700</v>
      </c>
      <c r="G1326" s="94">
        <f t="shared" si="108"/>
        <v>445700</v>
      </c>
      <c r="H1326" s="44"/>
      <c r="J1326" s="187">
        <v>414991</v>
      </c>
      <c r="K1326" s="186">
        <f t="shared" si="105"/>
        <v>414991</v>
      </c>
      <c r="L1326" s="166" t="str">
        <f t="shared" si="106"/>
        <v>OK</v>
      </c>
    </row>
    <row r="1327" spans="2:12" ht="12" x14ac:dyDescent="0.2">
      <c r="B1327" s="92" t="s">
        <v>2587</v>
      </c>
      <c r="C1327" s="59" t="s">
        <v>2535</v>
      </c>
      <c r="D1327" s="143" t="s">
        <v>2463</v>
      </c>
      <c r="E1327" s="122">
        <v>1</v>
      </c>
      <c r="F1327" s="96">
        <v>255000</v>
      </c>
      <c r="G1327" s="94">
        <f t="shared" si="108"/>
        <v>255000</v>
      </c>
      <c r="H1327" s="44"/>
      <c r="J1327" s="187">
        <v>237431</v>
      </c>
      <c r="K1327" s="186">
        <f t="shared" si="105"/>
        <v>237431</v>
      </c>
      <c r="L1327" s="166" t="str">
        <f t="shared" si="106"/>
        <v>OK</v>
      </c>
    </row>
    <row r="1328" spans="2:12" ht="22.5" x14ac:dyDescent="0.2">
      <c r="B1328" s="92" t="s">
        <v>2588</v>
      </c>
      <c r="C1328" s="59" t="s">
        <v>2536</v>
      </c>
      <c r="D1328" s="143" t="s">
        <v>2463</v>
      </c>
      <c r="E1328" s="122">
        <v>1</v>
      </c>
      <c r="F1328" s="96">
        <v>385000</v>
      </c>
      <c r="G1328" s="94">
        <f t="shared" si="108"/>
        <v>385000</v>
      </c>
      <c r="H1328" s="44"/>
      <c r="J1328" s="187">
        <v>358474</v>
      </c>
      <c r="K1328" s="186">
        <f t="shared" si="105"/>
        <v>358474</v>
      </c>
      <c r="L1328" s="166" t="str">
        <f t="shared" si="106"/>
        <v>OK</v>
      </c>
    </row>
    <row r="1329" spans="2:12" ht="22.5" x14ac:dyDescent="0.2">
      <c r="B1329" s="92" t="s">
        <v>2589</v>
      </c>
      <c r="C1329" s="59" t="s">
        <v>2537</v>
      </c>
      <c r="D1329" s="142" t="s">
        <v>2522</v>
      </c>
      <c r="E1329" s="122">
        <v>1</v>
      </c>
      <c r="F1329" s="96">
        <v>197000</v>
      </c>
      <c r="G1329" s="94">
        <f t="shared" si="108"/>
        <v>197000</v>
      </c>
      <c r="H1329" s="44"/>
      <c r="J1329" s="187">
        <v>183427</v>
      </c>
      <c r="K1329" s="186">
        <f t="shared" si="105"/>
        <v>183427</v>
      </c>
      <c r="L1329" s="166" t="str">
        <f t="shared" si="106"/>
        <v>OK</v>
      </c>
    </row>
    <row r="1330" spans="2:12" ht="22.5" x14ac:dyDescent="0.2">
      <c r="B1330" s="92" t="s">
        <v>2590</v>
      </c>
      <c r="C1330" s="59" t="s">
        <v>2538</v>
      </c>
      <c r="D1330" s="144" t="s">
        <v>1227</v>
      </c>
      <c r="E1330" s="122">
        <v>1</v>
      </c>
      <c r="F1330" s="94">
        <v>1500000</v>
      </c>
      <c r="G1330" s="94">
        <f t="shared" si="108"/>
        <v>1500000</v>
      </c>
      <c r="H1330" s="44"/>
      <c r="J1330" s="187">
        <v>1396650</v>
      </c>
      <c r="K1330" s="186">
        <f t="shared" si="105"/>
        <v>1396650</v>
      </c>
      <c r="L1330" s="166" t="str">
        <f t="shared" si="106"/>
        <v>OK</v>
      </c>
    </row>
    <row r="1331" spans="2:12" ht="22.5" x14ac:dyDescent="0.2">
      <c r="B1331" s="92" t="s">
        <v>2591</v>
      </c>
      <c r="C1331" s="59" t="s">
        <v>2539</v>
      </c>
      <c r="D1331" s="144" t="s">
        <v>1227</v>
      </c>
      <c r="E1331" s="122">
        <v>1</v>
      </c>
      <c r="F1331" s="94">
        <v>1500000</v>
      </c>
      <c r="G1331" s="94">
        <f t="shared" si="108"/>
        <v>1500000</v>
      </c>
      <c r="H1331" s="44"/>
      <c r="J1331" s="187">
        <v>1485000</v>
      </c>
      <c r="K1331" s="186">
        <f t="shared" si="105"/>
        <v>1485000</v>
      </c>
      <c r="L1331" s="166" t="str">
        <f t="shared" si="106"/>
        <v>OK</v>
      </c>
    </row>
    <row r="1332" spans="2:12" ht="12" x14ac:dyDescent="0.2">
      <c r="B1332" s="92" t="s">
        <v>2592</v>
      </c>
      <c r="C1332" s="59" t="s">
        <v>2540</v>
      </c>
      <c r="D1332" s="144" t="s">
        <v>1227</v>
      </c>
      <c r="E1332" s="122">
        <v>1</v>
      </c>
      <c r="F1332" s="94">
        <v>821000</v>
      </c>
      <c r="G1332" s="94">
        <f t="shared" si="108"/>
        <v>821000</v>
      </c>
      <c r="H1332" s="44"/>
      <c r="J1332" s="187">
        <v>812790</v>
      </c>
      <c r="K1332" s="186">
        <f t="shared" si="105"/>
        <v>812790</v>
      </c>
      <c r="L1332" s="166" t="str">
        <f t="shared" si="106"/>
        <v>OK</v>
      </c>
    </row>
    <row r="1333" spans="2:12" ht="22.5" x14ac:dyDescent="0.2">
      <c r="B1333" s="92" t="s">
        <v>2593</v>
      </c>
      <c r="C1333" s="126" t="s">
        <v>2541</v>
      </c>
      <c r="D1333" s="145" t="s">
        <v>1227</v>
      </c>
      <c r="E1333" s="122">
        <v>1</v>
      </c>
      <c r="F1333" s="94">
        <v>2142000</v>
      </c>
      <c r="G1333" s="94">
        <f t="shared" si="108"/>
        <v>2142000</v>
      </c>
      <c r="H1333" s="44"/>
      <c r="J1333" s="187">
        <v>2120580</v>
      </c>
      <c r="K1333" s="186">
        <f t="shared" si="105"/>
        <v>2120580</v>
      </c>
      <c r="L1333" s="166" t="str">
        <f t="shared" si="106"/>
        <v>OK</v>
      </c>
    </row>
    <row r="1334" spans="2:12" ht="12" x14ac:dyDescent="0.2">
      <c r="B1334" s="92" t="s">
        <v>2594</v>
      </c>
      <c r="C1334" s="59" t="s">
        <v>2542</v>
      </c>
      <c r="D1334" s="144" t="s">
        <v>1227</v>
      </c>
      <c r="E1334" s="122">
        <v>1</v>
      </c>
      <c r="F1334" s="94">
        <v>208250</v>
      </c>
      <c r="G1334" s="94">
        <f t="shared" si="108"/>
        <v>208250</v>
      </c>
      <c r="H1334" s="44"/>
      <c r="J1334" s="187">
        <v>206168</v>
      </c>
      <c r="K1334" s="186">
        <f t="shared" si="105"/>
        <v>206168</v>
      </c>
      <c r="L1334" s="166" t="str">
        <f t="shared" si="106"/>
        <v>OK</v>
      </c>
    </row>
    <row r="1335" spans="2:12" ht="12" x14ac:dyDescent="0.2">
      <c r="B1335" s="92" t="s">
        <v>2595</v>
      </c>
      <c r="C1335" s="59" t="s">
        <v>2543</v>
      </c>
      <c r="D1335" s="144" t="s">
        <v>1227</v>
      </c>
      <c r="E1335" s="122">
        <v>1</v>
      </c>
      <c r="F1335" s="94">
        <v>85000</v>
      </c>
      <c r="G1335" s="94">
        <f t="shared" si="108"/>
        <v>85000</v>
      </c>
      <c r="H1335" s="44"/>
      <c r="J1335" s="187">
        <v>84150</v>
      </c>
      <c r="K1335" s="186">
        <f t="shared" si="105"/>
        <v>84150</v>
      </c>
      <c r="L1335" s="166" t="str">
        <f t="shared" si="106"/>
        <v>OK</v>
      </c>
    </row>
    <row r="1336" spans="2:12" ht="12" x14ac:dyDescent="0.2">
      <c r="B1336" s="92" t="s">
        <v>2596</v>
      </c>
      <c r="C1336" s="59" t="s">
        <v>2544</v>
      </c>
      <c r="D1336" s="144" t="s">
        <v>1227</v>
      </c>
      <c r="E1336" s="122">
        <v>1</v>
      </c>
      <c r="F1336" s="94">
        <v>1000000</v>
      </c>
      <c r="G1336" s="94">
        <f t="shared" si="108"/>
        <v>1000000</v>
      </c>
      <c r="H1336" s="44"/>
      <c r="J1336" s="187">
        <v>990000</v>
      </c>
      <c r="K1336" s="186">
        <f t="shared" si="105"/>
        <v>990000</v>
      </c>
      <c r="L1336" s="166" t="str">
        <f t="shared" si="106"/>
        <v>OK</v>
      </c>
    </row>
    <row r="1337" spans="2:12" ht="12" x14ac:dyDescent="0.2">
      <c r="B1337" s="92" t="s">
        <v>2597</v>
      </c>
      <c r="C1337" s="59" t="s">
        <v>2545</v>
      </c>
      <c r="D1337" s="144" t="s">
        <v>1227</v>
      </c>
      <c r="E1337" s="122">
        <v>1</v>
      </c>
      <c r="F1337" s="94">
        <v>1265000</v>
      </c>
      <c r="G1337" s="94">
        <f t="shared" si="108"/>
        <v>1265000</v>
      </c>
      <c r="H1337" s="44"/>
      <c r="J1337" s="187">
        <v>1252350</v>
      </c>
      <c r="K1337" s="186">
        <f t="shared" si="105"/>
        <v>1252350</v>
      </c>
      <c r="L1337" s="166" t="str">
        <f t="shared" si="106"/>
        <v>OK</v>
      </c>
    </row>
    <row r="1338" spans="2:12" ht="12" x14ac:dyDescent="0.2">
      <c r="B1338" s="92" t="s">
        <v>2598</v>
      </c>
      <c r="C1338" s="59" t="s">
        <v>2546</v>
      </c>
      <c r="D1338" s="144" t="s">
        <v>1227</v>
      </c>
      <c r="E1338" s="122">
        <v>1</v>
      </c>
      <c r="F1338" s="94">
        <v>115000</v>
      </c>
      <c r="G1338" s="94">
        <f t="shared" si="108"/>
        <v>115000</v>
      </c>
      <c r="H1338" s="44"/>
      <c r="J1338" s="187">
        <v>113850</v>
      </c>
      <c r="K1338" s="186">
        <f t="shared" si="105"/>
        <v>113850</v>
      </c>
      <c r="L1338" s="166" t="str">
        <f t="shared" si="106"/>
        <v>OK</v>
      </c>
    </row>
    <row r="1339" spans="2:12" ht="12" x14ac:dyDescent="0.2">
      <c r="B1339" s="92" t="s">
        <v>2599</v>
      </c>
      <c r="C1339" s="59" t="s">
        <v>2547</v>
      </c>
      <c r="D1339" s="144" t="s">
        <v>1227</v>
      </c>
      <c r="E1339" s="122">
        <v>1</v>
      </c>
      <c r="F1339" s="94">
        <v>69727</v>
      </c>
      <c r="G1339" s="94">
        <f t="shared" si="108"/>
        <v>69727</v>
      </c>
      <c r="H1339" s="44"/>
      <c r="J1339" s="187">
        <v>69030</v>
      </c>
      <c r="K1339" s="186">
        <f t="shared" si="105"/>
        <v>69030</v>
      </c>
      <c r="L1339" s="166" t="str">
        <f t="shared" si="106"/>
        <v>OK</v>
      </c>
    </row>
    <row r="1340" spans="2:12" ht="180" x14ac:dyDescent="0.2">
      <c r="B1340" s="92" t="s">
        <v>2600</v>
      </c>
      <c r="C1340" s="59" t="s">
        <v>2548</v>
      </c>
      <c r="D1340" s="144" t="s">
        <v>2522</v>
      </c>
      <c r="E1340" s="122">
        <v>1</v>
      </c>
      <c r="F1340" s="94">
        <v>326330</v>
      </c>
      <c r="G1340" s="94">
        <f t="shared" si="108"/>
        <v>326330</v>
      </c>
      <c r="H1340" s="44"/>
      <c r="J1340" s="187">
        <v>323067</v>
      </c>
      <c r="K1340" s="186">
        <f t="shared" si="105"/>
        <v>323067</v>
      </c>
      <c r="L1340" s="166" t="str">
        <f t="shared" si="106"/>
        <v>OK</v>
      </c>
    </row>
    <row r="1341" spans="2:12" ht="67.5" x14ac:dyDescent="0.2">
      <c r="B1341" s="92" t="s">
        <v>2601</v>
      </c>
      <c r="C1341" s="59" t="s">
        <v>2549</v>
      </c>
      <c r="D1341" s="144" t="s">
        <v>2522</v>
      </c>
      <c r="E1341" s="122">
        <v>1</v>
      </c>
      <c r="F1341" s="94">
        <v>1365301</v>
      </c>
      <c r="G1341" s="94">
        <f t="shared" si="108"/>
        <v>1365301</v>
      </c>
      <c r="H1341" s="44"/>
      <c r="J1341" s="187">
        <v>1351648</v>
      </c>
      <c r="K1341" s="186">
        <f t="shared" si="105"/>
        <v>1351648</v>
      </c>
      <c r="L1341" s="166" t="str">
        <f t="shared" si="106"/>
        <v>OK</v>
      </c>
    </row>
    <row r="1342" spans="2:12" ht="15" x14ac:dyDescent="0.2">
      <c r="B1342" s="92" t="s">
        <v>2602</v>
      </c>
      <c r="C1342" s="140" t="s">
        <v>2550</v>
      </c>
      <c r="D1342" s="146" t="s">
        <v>2522</v>
      </c>
      <c r="E1342" s="122">
        <v>1</v>
      </c>
      <c r="F1342" s="94">
        <v>1900</v>
      </c>
      <c r="G1342" s="94">
        <f t="shared" si="108"/>
        <v>1900</v>
      </c>
      <c r="H1342" s="44"/>
      <c r="J1342" s="187">
        <v>1769</v>
      </c>
      <c r="K1342" s="186">
        <f t="shared" si="105"/>
        <v>1769</v>
      </c>
      <c r="L1342" s="166" t="str">
        <f t="shared" si="106"/>
        <v>OK</v>
      </c>
    </row>
    <row r="1343" spans="2:12" ht="12" x14ac:dyDescent="0.2">
      <c r="B1343" s="92" t="s">
        <v>2603</v>
      </c>
      <c r="C1343" s="59" t="s">
        <v>2551</v>
      </c>
      <c r="D1343" s="144" t="s">
        <v>1227</v>
      </c>
      <c r="E1343" s="122">
        <v>1</v>
      </c>
      <c r="F1343" s="94">
        <v>3500000</v>
      </c>
      <c r="G1343" s="94">
        <f t="shared" si="108"/>
        <v>3500000</v>
      </c>
      <c r="H1343" s="44"/>
      <c r="J1343" s="187">
        <v>3258850</v>
      </c>
      <c r="K1343" s="186">
        <f t="shared" si="105"/>
        <v>3258850</v>
      </c>
      <c r="L1343" s="166" t="str">
        <f t="shared" si="106"/>
        <v>OK</v>
      </c>
    </row>
    <row r="1344" spans="2:12" ht="12" x14ac:dyDescent="0.2">
      <c r="B1344" s="92" t="s">
        <v>2604</v>
      </c>
      <c r="C1344" s="59" t="s">
        <v>2552</v>
      </c>
      <c r="D1344" s="144" t="s">
        <v>1227</v>
      </c>
      <c r="E1344" s="122">
        <v>1</v>
      </c>
      <c r="F1344" s="94">
        <v>650000</v>
      </c>
      <c r="G1344" s="94">
        <f t="shared" si="108"/>
        <v>650000</v>
      </c>
      <c r="H1344" s="44"/>
      <c r="J1344" s="187">
        <v>605215</v>
      </c>
      <c r="K1344" s="186">
        <f t="shared" si="105"/>
        <v>605215</v>
      </c>
      <c r="L1344" s="166" t="str">
        <f t="shared" si="106"/>
        <v>OK</v>
      </c>
    </row>
    <row r="1345" spans="2:12" ht="22.5" x14ac:dyDescent="0.2">
      <c r="B1345" s="92" t="s">
        <v>2605</v>
      </c>
      <c r="C1345" s="59" t="s">
        <v>2553</v>
      </c>
      <c r="D1345" s="144" t="s">
        <v>1227</v>
      </c>
      <c r="E1345" s="122">
        <v>1</v>
      </c>
      <c r="F1345" s="94">
        <v>2550800</v>
      </c>
      <c r="G1345" s="94">
        <f t="shared" si="108"/>
        <v>2550800</v>
      </c>
      <c r="H1345" s="44"/>
      <c r="J1345" s="187">
        <v>2375050</v>
      </c>
      <c r="K1345" s="186">
        <f t="shared" si="105"/>
        <v>2375050</v>
      </c>
      <c r="L1345" s="166" t="str">
        <f t="shared" si="106"/>
        <v>OK</v>
      </c>
    </row>
    <row r="1346" spans="2:12" ht="67.5" x14ac:dyDescent="0.2">
      <c r="B1346" s="92" t="s">
        <v>2606</v>
      </c>
      <c r="C1346" s="59" t="s">
        <v>2554</v>
      </c>
      <c r="D1346" s="144" t="s">
        <v>1227</v>
      </c>
      <c r="E1346" s="122">
        <v>1</v>
      </c>
      <c r="F1346" s="94">
        <v>19560000</v>
      </c>
      <c r="G1346" s="94">
        <f t="shared" si="108"/>
        <v>19560000</v>
      </c>
      <c r="H1346" s="44"/>
      <c r="J1346" s="187">
        <v>18212316</v>
      </c>
      <c r="K1346" s="186">
        <f t="shared" si="105"/>
        <v>18212316</v>
      </c>
      <c r="L1346" s="166" t="str">
        <f t="shared" si="106"/>
        <v>OK</v>
      </c>
    </row>
    <row r="1347" spans="2:12" ht="12" x14ac:dyDescent="0.2">
      <c r="B1347" s="92" t="s">
        <v>2607</v>
      </c>
      <c r="C1347" s="59" t="s">
        <v>2555</v>
      </c>
      <c r="D1347" s="144" t="s">
        <v>2463</v>
      </c>
      <c r="E1347" s="122">
        <v>1</v>
      </c>
      <c r="F1347" s="94">
        <v>34500</v>
      </c>
      <c r="G1347" s="94">
        <f t="shared" si="108"/>
        <v>34500</v>
      </c>
      <c r="H1347" s="44"/>
      <c r="J1347" s="187">
        <v>32123</v>
      </c>
      <c r="K1347" s="186">
        <f t="shared" si="105"/>
        <v>32123</v>
      </c>
      <c r="L1347" s="166" t="str">
        <f t="shared" si="106"/>
        <v>OK</v>
      </c>
    </row>
    <row r="1348" spans="2:12" ht="12" x14ac:dyDescent="0.2">
      <c r="B1348" s="92" t="s">
        <v>2608</v>
      </c>
      <c r="C1348" s="59" t="s">
        <v>2556</v>
      </c>
      <c r="D1348" s="144" t="s">
        <v>1227</v>
      </c>
      <c r="E1348" s="122">
        <v>1</v>
      </c>
      <c r="F1348" s="94">
        <v>65280</v>
      </c>
      <c r="G1348" s="94">
        <f t="shared" si="108"/>
        <v>65280</v>
      </c>
      <c r="H1348" s="44"/>
      <c r="J1348" s="187">
        <v>60782</v>
      </c>
      <c r="K1348" s="186">
        <f t="shared" si="105"/>
        <v>60782</v>
      </c>
      <c r="L1348" s="166" t="str">
        <f t="shared" si="106"/>
        <v>OK</v>
      </c>
    </row>
    <row r="1349" spans="2:12" ht="12" x14ac:dyDescent="0.2">
      <c r="B1349" s="92" t="s">
        <v>2609</v>
      </c>
      <c r="C1349" s="59" t="s">
        <v>2574</v>
      </c>
      <c r="D1349" s="144" t="s">
        <v>2522</v>
      </c>
      <c r="E1349" s="122">
        <v>1</v>
      </c>
      <c r="F1349" s="94">
        <v>1900</v>
      </c>
      <c r="G1349" s="94">
        <f t="shared" si="108"/>
        <v>1900</v>
      </c>
      <c r="H1349" s="44"/>
      <c r="J1349" s="187">
        <v>1769</v>
      </c>
      <c r="K1349" s="186">
        <f t="shared" si="105"/>
        <v>1769</v>
      </c>
      <c r="L1349" s="166" t="str">
        <f t="shared" si="106"/>
        <v>OK</v>
      </c>
    </row>
    <row r="1350" spans="2:12" ht="22.5" x14ac:dyDescent="0.2">
      <c r="B1350" s="92" t="s">
        <v>2610</v>
      </c>
      <c r="C1350" s="59" t="s">
        <v>2567</v>
      </c>
      <c r="D1350" s="144" t="s">
        <v>1227</v>
      </c>
      <c r="E1350" s="122">
        <v>1</v>
      </c>
      <c r="F1350" s="94">
        <v>7550000</v>
      </c>
      <c r="G1350" s="94">
        <f t="shared" si="108"/>
        <v>7550000</v>
      </c>
      <c r="H1350" s="44"/>
      <c r="J1350" s="187">
        <v>7029805</v>
      </c>
      <c r="K1350" s="186">
        <f t="shared" si="105"/>
        <v>7029805</v>
      </c>
      <c r="L1350" s="166" t="str">
        <f t="shared" si="106"/>
        <v>OK</v>
      </c>
    </row>
    <row r="1351" spans="2:12" ht="22.5" x14ac:dyDescent="0.2">
      <c r="B1351" s="92" t="s">
        <v>2611</v>
      </c>
      <c r="C1351" s="59" t="s">
        <v>2557</v>
      </c>
      <c r="D1351" s="144" t="s">
        <v>2522</v>
      </c>
      <c r="E1351" s="122">
        <v>1</v>
      </c>
      <c r="F1351" s="94">
        <v>85470</v>
      </c>
      <c r="G1351" s="94">
        <f t="shared" si="108"/>
        <v>85470</v>
      </c>
      <c r="H1351" s="44"/>
      <c r="J1351" s="187">
        <v>79581</v>
      </c>
      <c r="K1351" s="186">
        <f t="shared" si="105"/>
        <v>79581</v>
      </c>
      <c r="L1351" s="166" t="str">
        <f t="shared" si="106"/>
        <v>OK</v>
      </c>
    </row>
    <row r="1352" spans="2:12" ht="22.5" x14ac:dyDescent="0.2">
      <c r="B1352" s="92" t="s">
        <v>2612</v>
      </c>
      <c r="C1352" s="59" t="s">
        <v>2558</v>
      </c>
      <c r="D1352" s="144" t="s">
        <v>1227</v>
      </c>
      <c r="E1352" s="122">
        <v>1</v>
      </c>
      <c r="F1352" s="94">
        <v>638299</v>
      </c>
      <c r="G1352" s="94">
        <f t="shared" si="108"/>
        <v>638299</v>
      </c>
      <c r="H1352" s="44"/>
      <c r="J1352" s="187">
        <v>594320</v>
      </c>
      <c r="K1352" s="186">
        <f t="shared" si="105"/>
        <v>594320</v>
      </c>
      <c r="L1352" s="166" t="str">
        <f t="shared" si="106"/>
        <v>OK</v>
      </c>
    </row>
    <row r="1353" spans="2:12" ht="33.75" x14ac:dyDescent="0.2">
      <c r="B1353" s="92" t="s">
        <v>2613</v>
      </c>
      <c r="C1353" s="59" t="s">
        <v>2559</v>
      </c>
      <c r="D1353" s="144" t="s">
        <v>1227</v>
      </c>
      <c r="E1353" s="122">
        <v>1</v>
      </c>
      <c r="F1353" s="94">
        <v>1000000</v>
      </c>
      <c r="G1353" s="94">
        <f t="shared" si="108"/>
        <v>1000000</v>
      </c>
      <c r="H1353" s="44"/>
      <c r="J1353" s="187">
        <v>931100</v>
      </c>
      <c r="K1353" s="186">
        <f t="shared" si="105"/>
        <v>931100</v>
      </c>
      <c r="L1353" s="166" t="str">
        <f t="shared" si="106"/>
        <v>OK</v>
      </c>
    </row>
    <row r="1354" spans="2:12" ht="12" x14ac:dyDescent="0.2">
      <c r="B1354" s="92" t="s">
        <v>2614</v>
      </c>
      <c r="C1354" s="59" t="s">
        <v>2560</v>
      </c>
      <c r="D1354" s="144" t="s">
        <v>1227</v>
      </c>
      <c r="E1354" s="122">
        <v>1</v>
      </c>
      <c r="F1354" s="94">
        <v>500000</v>
      </c>
      <c r="G1354" s="94">
        <f t="shared" si="108"/>
        <v>500000</v>
      </c>
      <c r="H1354" s="44"/>
      <c r="J1354" s="187">
        <v>465550</v>
      </c>
      <c r="K1354" s="186">
        <f t="shared" si="105"/>
        <v>465550</v>
      </c>
      <c r="L1354" s="166" t="str">
        <f t="shared" si="106"/>
        <v>OK</v>
      </c>
    </row>
    <row r="1355" spans="2:12" ht="22.5" x14ac:dyDescent="0.2">
      <c r="B1355" s="92" t="s">
        <v>2615</v>
      </c>
      <c r="C1355" s="59" t="s">
        <v>2561</v>
      </c>
      <c r="D1355" s="144" t="s">
        <v>1227</v>
      </c>
      <c r="E1355" s="122">
        <v>1</v>
      </c>
      <c r="F1355" s="94">
        <v>65280</v>
      </c>
      <c r="G1355" s="94">
        <f t="shared" si="108"/>
        <v>65280</v>
      </c>
      <c r="H1355" s="44"/>
      <c r="J1355" s="187">
        <v>60782</v>
      </c>
      <c r="K1355" s="186">
        <f t="shared" si="105"/>
        <v>60782</v>
      </c>
      <c r="L1355" s="166" t="str">
        <f t="shared" si="106"/>
        <v>OK</v>
      </c>
    </row>
    <row r="1356" spans="2:12" ht="22.5" x14ac:dyDescent="0.2">
      <c r="B1356" s="92" t="s">
        <v>2616</v>
      </c>
      <c r="C1356" s="59" t="s">
        <v>2568</v>
      </c>
      <c r="D1356" s="144" t="s">
        <v>1227</v>
      </c>
      <c r="E1356" s="122">
        <v>1</v>
      </c>
      <c r="F1356" s="94">
        <v>69727</v>
      </c>
      <c r="G1356" s="94">
        <f t="shared" si="108"/>
        <v>69727</v>
      </c>
      <c r="H1356" s="44"/>
      <c r="J1356" s="187">
        <v>64923</v>
      </c>
      <c r="K1356" s="186">
        <f t="shared" si="105"/>
        <v>64923</v>
      </c>
      <c r="L1356" s="166" t="str">
        <f t="shared" si="106"/>
        <v>OK</v>
      </c>
    </row>
    <row r="1357" spans="2:12" ht="22.5" x14ac:dyDescent="0.2">
      <c r="B1357" s="92" t="s">
        <v>2617</v>
      </c>
      <c r="C1357" s="59" t="s">
        <v>2562</v>
      </c>
      <c r="D1357" s="144" t="s">
        <v>2522</v>
      </c>
      <c r="E1357" s="122">
        <v>1</v>
      </c>
      <c r="F1357" s="94">
        <v>38600</v>
      </c>
      <c r="G1357" s="96">
        <f t="shared" si="108"/>
        <v>38600</v>
      </c>
      <c r="H1357" s="44"/>
      <c r="J1357" s="187">
        <v>35940</v>
      </c>
      <c r="K1357" s="186">
        <f t="shared" si="105"/>
        <v>35940</v>
      </c>
      <c r="L1357" s="166" t="str">
        <f t="shared" si="106"/>
        <v>OK</v>
      </c>
    </row>
    <row r="1358" spans="2:12" ht="22.5" x14ac:dyDescent="0.2">
      <c r="B1358" s="92" t="s">
        <v>2618</v>
      </c>
      <c r="C1358" s="59" t="s">
        <v>2563</v>
      </c>
      <c r="D1358" s="144" t="s">
        <v>2522</v>
      </c>
      <c r="E1358" s="122">
        <v>1</v>
      </c>
      <c r="F1358" s="94">
        <v>38600</v>
      </c>
      <c r="G1358" s="96">
        <f t="shared" si="108"/>
        <v>38600</v>
      </c>
      <c r="H1358" s="44"/>
      <c r="J1358" s="187">
        <v>35940</v>
      </c>
      <c r="K1358" s="186">
        <f t="shared" ref="K1358:K1362" si="109">ROUND($E1358*J1358,0)</f>
        <v>35940</v>
      </c>
      <c r="L1358" s="166" t="str">
        <f t="shared" ref="L1358:L1362" si="110">IF(AND(J1358&gt;=$F1358*0.9,J1358&lt;=$F1358),"OK","ERROR Vr")</f>
        <v>OK</v>
      </c>
    </row>
    <row r="1359" spans="2:12" ht="22.5" x14ac:dyDescent="0.2">
      <c r="B1359" s="92" t="s">
        <v>2619</v>
      </c>
      <c r="C1359" s="59" t="s">
        <v>2569</v>
      </c>
      <c r="D1359" s="144" t="s">
        <v>2522</v>
      </c>
      <c r="E1359" s="147">
        <v>1</v>
      </c>
      <c r="F1359" s="148">
        <v>180</v>
      </c>
      <c r="G1359" s="148">
        <f t="shared" si="108"/>
        <v>180</v>
      </c>
      <c r="H1359" s="44"/>
      <c r="J1359" s="187">
        <v>168</v>
      </c>
      <c r="K1359" s="186">
        <f t="shared" si="109"/>
        <v>168</v>
      </c>
      <c r="L1359" s="166" t="str">
        <f t="shared" si="110"/>
        <v>OK</v>
      </c>
    </row>
    <row r="1360" spans="2:12" ht="33.75" x14ac:dyDescent="0.2">
      <c r="B1360" s="92" t="s">
        <v>2620</v>
      </c>
      <c r="C1360" s="64" t="s">
        <v>2564</v>
      </c>
      <c r="D1360" s="137" t="s">
        <v>2463</v>
      </c>
      <c r="E1360" s="122">
        <v>1</v>
      </c>
      <c r="F1360" s="94">
        <v>75850</v>
      </c>
      <c r="G1360" s="94">
        <f t="shared" si="108"/>
        <v>75850</v>
      </c>
      <c r="H1360" s="44"/>
      <c r="J1360" s="187">
        <v>70624</v>
      </c>
      <c r="K1360" s="186">
        <f t="shared" si="109"/>
        <v>70624</v>
      </c>
      <c r="L1360" s="166" t="str">
        <f t="shared" si="110"/>
        <v>OK</v>
      </c>
    </row>
    <row r="1361" spans="2:12" ht="22.5" x14ac:dyDescent="0.2">
      <c r="B1361" s="92" t="s">
        <v>2621</v>
      </c>
      <c r="C1361" s="64" t="s">
        <v>2565</v>
      </c>
      <c r="D1361" s="137" t="s">
        <v>1227</v>
      </c>
      <c r="E1361" s="122">
        <v>1</v>
      </c>
      <c r="F1361" s="94">
        <v>179937</v>
      </c>
      <c r="G1361" s="94">
        <f t="shared" si="108"/>
        <v>179937</v>
      </c>
      <c r="H1361" s="44"/>
      <c r="J1361" s="187">
        <v>167539</v>
      </c>
      <c r="K1361" s="186">
        <f t="shared" si="109"/>
        <v>167539</v>
      </c>
      <c r="L1361" s="166" t="str">
        <f t="shared" si="110"/>
        <v>OK</v>
      </c>
    </row>
    <row r="1362" spans="2:12" ht="12" x14ac:dyDescent="0.2">
      <c r="B1362" s="92" t="s">
        <v>2622</v>
      </c>
      <c r="C1362" s="64" t="s">
        <v>2566</v>
      </c>
      <c r="D1362" s="137" t="s">
        <v>2464</v>
      </c>
      <c r="E1362" s="122">
        <v>1</v>
      </c>
      <c r="F1362" s="94">
        <v>82400</v>
      </c>
      <c r="G1362" s="94">
        <f t="shared" si="108"/>
        <v>82400</v>
      </c>
      <c r="H1362" s="47"/>
      <c r="J1362" s="187">
        <v>76723</v>
      </c>
      <c r="K1362" s="186">
        <f t="shared" si="109"/>
        <v>76723</v>
      </c>
      <c r="L1362" s="166" t="str">
        <f t="shared" si="110"/>
        <v>OK</v>
      </c>
    </row>
    <row r="1363" spans="2:12" ht="13.5" thickBot="1" x14ac:dyDescent="0.25">
      <c r="B1363" s="127"/>
      <c r="C1363" s="128"/>
      <c r="D1363" s="129"/>
      <c r="E1363" s="130"/>
      <c r="F1363" s="131"/>
      <c r="G1363" s="131"/>
      <c r="H1363" s="132"/>
      <c r="J1363" s="1"/>
      <c r="K1363" s="1"/>
    </row>
    <row r="1364" spans="2:12" ht="16.5" customHeight="1" thickBot="1" x14ac:dyDescent="0.25">
      <c r="B1364" s="208" t="s">
        <v>2648</v>
      </c>
      <c r="C1364" s="209"/>
      <c r="D1364" s="150" t="s">
        <v>2649</v>
      </c>
      <c r="E1364" s="151"/>
      <c r="F1364" s="106"/>
      <c r="G1364" s="107">
        <f>SUM(G11:G1362)</f>
        <v>534522807</v>
      </c>
      <c r="H1364" s="152">
        <f>SUM(H11:H1362)</f>
        <v>534522807</v>
      </c>
      <c r="J1364" s="167"/>
      <c r="K1364" s="168">
        <f>SUM(K11:K1363)</f>
        <v>499485763</v>
      </c>
      <c r="L1364" s="166" t="str">
        <f>IF(AND(K1364&gt;=$H1364*0.9,K1364&lt;=$H1364),"OK","ERROR Vr")</f>
        <v>OK</v>
      </c>
    </row>
    <row r="1365" spans="2:12" ht="12.75" thickBot="1" x14ac:dyDescent="0.25">
      <c r="J1365" s="169"/>
      <c r="K1365" s="170"/>
      <c r="L1365" s="171"/>
    </row>
    <row r="1366" spans="2:12" ht="12.75" thickBot="1" x14ac:dyDescent="0.25">
      <c r="B1366" s="220" t="s">
        <v>2650</v>
      </c>
      <c r="C1366" s="221"/>
      <c r="D1366" s="153">
        <v>0.23</v>
      </c>
      <c r="E1366" s="154"/>
      <c r="F1366" s="155"/>
      <c r="G1366" s="156"/>
      <c r="H1366" s="157">
        <f>ROUND(H1364*D1366,0)</f>
        <v>122940246</v>
      </c>
      <c r="J1366" s="172">
        <v>0.23</v>
      </c>
      <c r="K1366" s="173">
        <f>ROUND(K1364*J1366,0)</f>
        <v>114881725</v>
      </c>
      <c r="L1366" s="174"/>
    </row>
    <row r="1367" spans="2:12" ht="12.75" thickBot="1" x14ac:dyDescent="0.25">
      <c r="C1367" s="158"/>
      <c r="D1367" s="159"/>
      <c r="J1367" s="172"/>
      <c r="K1367" s="173"/>
      <c r="L1367" s="174"/>
    </row>
    <row r="1368" spans="2:12" ht="12.75" thickBot="1" x14ac:dyDescent="0.25">
      <c r="B1368" s="220" t="s">
        <v>2651</v>
      </c>
      <c r="C1368" s="221"/>
      <c r="D1368" s="153">
        <v>0.02</v>
      </c>
      <c r="E1368" s="154"/>
      <c r="F1368" s="155"/>
      <c r="G1368" s="156"/>
      <c r="H1368" s="157">
        <f>ROUND(H1364*D1368,0)</f>
        <v>10690456</v>
      </c>
      <c r="J1368" s="172">
        <v>0.02</v>
      </c>
      <c r="K1368" s="173">
        <f>ROUND(K1364*J1368,0)</f>
        <v>9989715</v>
      </c>
      <c r="L1368" s="174"/>
    </row>
    <row r="1369" spans="2:12" ht="12.75" thickBot="1" x14ac:dyDescent="0.25">
      <c r="C1369" s="158"/>
      <c r="D1369" s="159"/>
      <c r="J1369" s="172"/>
      <c r="K1369" s="173"/>
      <c r="L1369" s="174"/>
    </row>
    <row r="1370" spans="2:12" ht="12.75" thickBot="1" x14ac:dyDescent="0.25">
      <c r="B1370" s="220" t="s">
        <v>2652</v>
      </c>
      <c r="C1370" s="221"/>
      <c r="D1370" s="153">
        <v>0.05</v>
      </c>
      <c r="E1370" s="154"/>
      <c r="F1370" s="155"/>
      <c r="G1370" s="156"/>
      <c r="H1370" s="157">
        <f>ROUND(H1364*D1370,0)</f>
        <v>26726140</v>
      </c>
      <c r="J1370" s="172">
        <v>0.05</v>
      </c>
      <c r="K1370" s="173">
        <f>ROUND(K1364*J1370,0)</f>
        <v>24974288</v>
      </c>
      <c r="L1370" s="174"/>
    </row>
    <row r="1371" spans="2:12" ht="12.75" thickBot="1" x14ac:dyDescent="0.25">
      <c r="D1371" s="159"/>
      <c r="J1371" s="175"/>
      <c r="K1371" s="170"/>
      <c r="L1371" s="171"/>
    </row>
    <row r="1372" spans="2:12" ht="15" thickBot="1" x14ac:dyDescent="0.25">
      <c r="B1372" s="208" t="s">
        <v>2653</v>
      </c>
      <c r="C1372" s="209"/>
      <c r="D1372" s="153">
        <f>SUM(D1366:D1370)</f>
        <v>0.3</v>
      </c>
      <c r="E1372" s="160"/>
      <c r="F1372" s="161"/>
      <c r="G1372" s="162"/>
      <c r="H1372" s="163">
        <f>SUM(H1366:H1370)</f>
        <v>160356842</v>
      </c>
      <c r="J1372" s="172">
        <f>SUM(J1366:J1370)</f>
        <v>0.3</v>
      </c>
      <c r="K1372" s="168">
        <f>SUM(K1366:K1370)</f>
        <v>149845728</v>
      </c>
      <c r="L1372" s="166" t="str">
        <f>IF(AND(K1372&gt;=$H1372*0.9,K1372&lt;=$H1372),"OK","ERROR Vr")</f>
        <v>OK</v>
      </c>
    </row>
    <row r="1373" spans="2:12" ht="12" x14ac:dyDescent="0.2">
      <c r="J1373" s="169"/>
      <c r="K1373" s="170"/>
      <c r="L1373" s="171"/>
    </row>
    <row r="1374" spans="2:12" ht="12" x14ac:dyDescent="0.2">
      <c r="J1374" s="176"/>
      <c r="K1374" s="173">
        <f>+K1364+K1372</f>
        <v>649331491</v>
      </c>
      <c r="L1374" s="194"/>
    </row>
    <row r="1375" spans="2:12" ht="12" x14ac:dyDescent="0.2">
      <c r="J1375" s="227" t="s">
        <v>2657</v>
      </c>
      <c r="K1375" s="228"/>
      <c r="L1375" s="177">
        <f>+COUNTIF(L13:L1374,"ERROR Vr")</f>
        <v>0</v>
      </c>
    </row>
    <row r="1376" spans="2:12" x14ac:dyDescent="0.2">
      <c r="J1376" s="1"/>
      <c r="K1376" s="1"/>
    </row>
    <row r="1377" spans="10:12" x14ac:dyDescent="0.2">
      <c r="J1377" s="229" t="s">
        <v>2658</v>
      </c>
      <c r="K1377" s="230"/>
      <c r="L1377" s="231"/>
    </row>
    <row r="1378" spans="10:12" ht="12" x14ac:dyDescent="0.2">
      <c r="J1378" s="178"/>
      <c r="K1378" s="198">
        <v>534522807</v>
      </c>
      <c r="L1378" s="179"/>
    </row>
    <row r="1379" spans="10:12" ht="12" x14ac:dyDescent="0.2">
      <c r="J1379" s="178"/>
      <c r="K1379" s="196"/>
      <c r="L1379" s="179"/>
    </row>
    <row r="1380" spans="10:12" ht="12" x14ac:dyDescent="0.2">
      <c r="J1380" s="180">
        <f>+J1366</f>
        <v>0.23</v>
      </c>
      <c r="K1380" s="195">
        <v>122940246</v>
      </c>
      <c r="L1380" s="179"/>
    </row>
    <row r="1381" spans="10:12" ht="12" x14ac:dyDescent="0.2">
      <c r="J1381" s="180"/>
      <c r="K1381" s="195"/>
      <c r="L1381" s="179"/>
    </row>
    <row r="1382" spans="10:12" ht="12" x14ac:dyDescent="0.2">
      <c r="J1382" s="180">
        <f>+J1368</f>
        <v>0.02</v>
      </c>
      <c r="K1382" s="195">
        <v>10690456</v>
      </c>
      <c r="L1382" s="179"/>
    </row>
    <row r="1383" spans="10:12" ht="12" x14ac:dyDescent="0.2">
      <c r="J1383" s="180"/>
      <c r="K1383" s="195"/>
      <c r="L1383" s="179"/>
    </row>
    <row r="1384" spans="10:12" ht="12" x14ac:dyDescent="0.2">
      <c r="J1384" s="180">
        <f>+J1370</f>
        <v>0.05</v>
      </c>
      <c r="K1384" s="195">
        <v>26726140</v>
      </c>
      <c r="L1384" s="179"/>
    </row>
    <row r="1385" spans="10:12" ht="12" x14ac:dyDescent="0.2">
      <c r="J1385" s="181"/>
      <c r="K1385" s="196"/>
      <c r="L1385" s="197"/>
    </row>
    <row r="1386" spans="10:12" ht="12" x14ac:dyDescent="0.2">
      <c r="J1386" s="182">
        <f>SUM(J1380:J1384)</f>
        <v>0.3</v>
      </c>
      <c r="K1386" s="198">
        <v>160356842</v>
      </c>
      <c r="L1386" s="179"/>
    </row>
    <row r="1387" spans="10:12" ht="12" x14ac:dyDescent="0.2">
      <c r="J1387" s="178"/>
      <c r="K1387" s="196"/>
      <c r="L1387" s="197"/>
    </row>
    <row r="1388" spans="10:12" ht="12" x14ac:dyDescent="0.2">
      <c r="J1388" s="178"/>
      <c r="K1388" s="198">
        <v>694879649</v>
      </c>
      <c r="L1388" s="179"/>
    </row>
    <row r="1389" spans="10:12" ht="12" x14ac:dyDescent="0.2">
      <c r="J1389" s="178"/>
      <c r="K1389" s="188"/>
      <c r="L1389" s="178"/>
    </row>
    <row r="1390" spans="10:12" ht="12" x14ac:dyDescent="0.2">
      <c r="J1390" s="189" t="s">
        <v>2659</v>
      </c>
      <c r="K1390" s="199">
        <f>+K1374-K1388</f>
        <v>-45548158</v>
      </c>
      <c r="L1390" s="178"/>
    </row>
    <row r="1391" spans="10:12" ht="12" x14ac:dyDescent="0.2">
      <c r="J1391" s="189" t="s">
        <v>2660</v>
      </c>
      <c r="K1391" s="190">
        <f>ABS(ROUND(K1390/K1388,4))</f>
        <v>6.5500000000000003E-2</v>
      </c>
      <c r="L1391" s="178"/>
    </row>
    <row r="1392" spans="10:12" ht="24" x14ac:dyDescent="0.2">
      <c r="J1392" s="178"/>
      <c r="K1392" s="191" t="str">
        <f>IF(K1390=0,"USAR VALOR PROPUESTO",IF(L1375&gt;0,"RECHAZO ECONOMICO AQUI","TIENE CORRECCION ARITMETICA"))</f>
        <v>TIENE CORRECCION ARITMETICA</v>
      </c>
      <c r="L1392" s="178"/>
    </row>
    <row r="1393" spans="10:12" ht="12" x14ac:dyDescent="0.2">
      <c r="J1393" s="192"/>
      <c r="K1393" s="193"/>
      <c r="L1393" s="193"/>
    </row>
    <row r="1394" spans="10:12" ht="12" x14ac:dyDescent="0.2">
      <c r="J1394" s="217" t="s">
        <v>2661</v>
      </c>
      <c r="K1394" s="218"/>
      <c r="L1394" s="219"/>
    </row>
  </sheetData>
  <autoFilter ref="B10:L1394"/>
  <mergeCells count="15">
    <mergeCell ref="B8:H8"/>
    <mergeCell ref="J8:L8"/>
    <mergeCell ref="J1375:K1375"/>
    <mergeCell ref="J1377:L1377"/>
    <mergeCell ref="J1394:L1394"/>
    <mergeCell ref="B1366:C1366"/>
    <mergeCell ref="B1368:C1368"/>
    <mergeCell ref="B1370:C1370"/>
    <mergeCell ref="B1372:C1372"/>
    <mergeCell ref="B1364:C1364"/>
    <mergeCell ref="B2:H2"/>
    <mergeCell ref="B3:H3"/>
    <mergeCell ref="B4:H4"/>
    <mergeCell ref="B6:H6"/>
    <mergeCell ref="B7:H7"/>
  </mergeCells>
  <conditionalFormatting sqref="L1394">
    <cfRule type="cellIs" dxfId="95" priority="1" operator="equal">
      <formula>"ERROR Vr"</formula>
    </cfRule>
    <cfRule type="cellIs" dxfId="94" priority="2" operator="equal">
      <formula>"OK"</formula>
    </cfRule>
  </conditionalFormatting>
  <conditionalFormatting sqref="L1378:L1393 L11:L1362">
    <cfRule type="cellIs" dxfId="93" priority="3" operator="equal">
      <formula>"ERROR Vr"</formula>
    </cfRule>
    <cfRule type="cellIs" dxfId="92" priority="4" operator="equal">
      <formula>"OK"</formula>
    </cfRule>
  </conditionalFormatting>
  <conditionalFormatting sqref="L1378:L1384 L11:L1362">
    <cfRule type="cellIs" dxfId="91" priority="11" stopIfTrue="1" operator="equal">
      <formula>"OK"</formula>
    </cfRule>
    <cfRule type="cellIs" dxfId="90" priority="12" stopIfTrue="1" operator="equal">
      <formula>"ERROR Vr"</formula>
    </cfRule>
  </conditionalFormatting>
  <conditionalFormatting sqref="L1364 L1374 L1372">
    <cfRule type="cellIs" dxfId="89" priority="7" operator="equal">
      <formula>"ERROR Vr"</formula>
    </cfRule>
    <cfRule type="cellIs" dxfId="88" priority="8" operator="equal">
      <formula>"OK"</formula>
    </cfRule>
  </conditionalFormatting>
  <conditionalFormatting sqref="L1364 L1374 L1372">
    <cfRule type="cellIs" dxfId="87" priority="9" stopIfTrue="1" operator="equal">
      <formula>"OK"</formula>
    </cfRule>
    <cfRule type="cellIs" dxfId="86" priority="10" stopIfTrue="1" operator="equal">
      <formula>"ERROR Vr"</formula>
    </cfRule>
  </conditionalFormatting>
  <conditionalFormatting sqref="L1388 L1386">
    <cfRule type="cellIs" dxfId="85" priority="5" stopIfTrue="1" operator="equal">
      <formula>"OK"</formula>
    </cfRule>
    <cfRule type="cellIs" dxfId="84" priority="6" stopIfTrue="1" operator="equal">
      <formula>"ERROR Vr"</formula>
    </cfRule>
  </conditionalFormatting>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1394"/>
  <sheetViews>
    <sheetView topLeftCell="A8" workbookViewId="0">
      <pane ySplit="3" topLeftCell="A1360" activePane="bottomLeft" state="frozen"/>
      <selection activeCell="A8" sqref="A8"/>
      <selection pane="bottomLeft" activeCell="J8" sqref="J8:L8"/>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2" customWidth="1"/>
    <col min="9" max="9" width="3.28515625" style="1" customWidth="1"/>
    <col min="10" max="10" width="17.85546875" style="183" customWidth="1"/>
    <col min="11" max="11" width="20.28515625" style="184" bestFit="1" customWidth="1"/>
    <col min="12" max="16384" width="11.42578125" style="1"/>
  </cols>
  <sheetData>
    <row r="2" spans="2:12" ht="15" customHeight="1" x14ac:dyDescent="0.2">
      <c r="B2" s="210" t="s">
        <v>2508</v>
      </c>
      <c r="C2" s="210"/>
      <c r="D2" s="210"/>
      <c r="E2" s="210"/>
      <c r="F2" s="210"/>
      <c r="G2" s="210"/>
      <c r="H2" s="210"/>
      <c r="J2" s="184"/>
    </row>
    <row r="3" spans="2:12" ht="15" customHeight="1" x14ac:dyDescent="0.2">
      <c r="B3" s="210" t="s">
        <v>2509</v>
      </c>
      <c r="C3" s="210"/>
      <c r="D3" s="210"/>
      <c r="E3" s="210"/>
      <c r="F3" s="210"/>
      <c r="G3" s="210"/>
      <c r="H3" s="210"/>
      <c r="J3" s="184"/>
    </row>
    <row r="4" spans="2:12" ht="29.25" customHeight="1" x14ac:dyDescent="0.2">
      <c r="B4" s="210" t="s">
        <v>2510</v>
      </c>
      <c r="C4" s="210"/>
      <c r="D4" s="210"/>
      <c r="E4" s="210"/>
      <c r="F4" s="210"/>
      <c r="G4" s="210"/>
      <c r="H4" s="210"/>
      <c r="J4" s="184"/>
    </row>
    <row r="5" spans="2:12" ht="15" customHeight="1" x14ac:dyDescent="0.2">
      <c r="H5" s="6">
        <v>2019</v>
      </c>
    </row>
    <row r="6" spans="2:12" ht="15" customHeight="1" x14ac:dyDescent="0.2">
      <c r="B6" s="211" t="s">
        <v>2511</v>
      </c>
      <c r="C6" s="212"/>
      <c r="D6" s="212"/>
      <c r="E6" s="212"/>
      <c r="F6" s="212"/>
      <c r="G6" s="212"/>
      <c r="H6" s="213"/>
      <c r="J6" s="184"/>
    </row>
    <row r="7" spans="2:12" ht="47.25" customHeight="1" x14ac:dyDescent="0.2">
      <c r="B7" s="214" t="s">
        <v>2512</v>
      </c>
      <c r="C7" s="215"/>
      <c r="D7" s="215"/>
      <c r="E7" s="215"/>
      <c r="F7" s="215"/>
      <c r="G7" s="215"/>
      <c r="H7" s="216"/>
      <c r="J7" s="184"/>
    </row>
    <row r="8" spans="2:12" ht="47.25" customHeight="1" x14ac:dyDescent="0.2">
      <c r="B8" s="211" t="s">
        <v>2523</v>
      </c>
      <c r="C8" s="212"/>
      <c r="D8" s="212"/>
      <c r="E8" s="212"/>
      <c r="F8" s="212"/>
      <c r="G8" s="212"/>
      <c r="H8" s="213"/>
      <c r="J8" s="224" t="s">
        <v>2667</v>
      </c>
      <c r="K8" s="225"/>
      <c r="L8" s="226"/>
    </row>
    <row r="9" spans="2:12" ht="10.5" customHeight="1" x14ac:dyDescent="0.2">
      <c r="B9" s="58">
        <v>1</v>
      </c>
      <c r="C9" s="58">
        <v>2</v>
      </c>
      <c r="D9" s="8">
        <v>3</v>
      </c>
      <c r="E9" s="58">
        <v>4</v>
      </c>
      <c r="F9" s="58">
        <v>5</v>
      </c>
      <c r="G9" s="58">
        <v>6</v>
      </c>
      <c r="H9" s="58">
        <v>7</v>
      </c>
      <c r="I9" s="164">
        <v>8</v>
      </c>
      <c r="J9" s="164">
        <v>9</v>
      </c>
      <c r="K9" s="164">
        <v>10</v>
      </c>
      <c r="L9" s="164">
        <v>11</v>
      </c>
    </row>
    <row r="10" spans="2:12" ht="41.25" customHeight="1" x14ac:dyDescent="0.2">
      <c r="B10" s="7" t="s">
        <v>2513</v>
      </c>
      <c r="C10" s="8" t="s">
        <v>2514</v>
      </c>
      <c r="D10" s="8" t="s">
        <v>2516</v>
      </c>
      <c r="E10" s="8" t="s">
        <v>2517</v>
      </c>
      <c r="F10" s="9" t="s">
        <v>2518</v>
      </c>
      <c r="G10" s="9" t="s">
        <v>2519</v>
      </c>
      <c r="H10" s="9" t="s">
        <v>2520</v>
      </c>
      <c r="I10" s="204"/>
      <c r="J10" s="205" t="s">
        <v>2655</v>
      </c>
      <c r="K10" s="206" t="s">
        <v>2656</v>
      </c>
      <c r="L10" s="205" t="s">
        <v>2654</v>
      </c>
    </row>
    <row r="11" spans="2:12" ht="15" customHeight="1" x14ac:dyDescent="0.2">
      <c r="B11" s="12">
        <v>1</v>
      </c>
      <c r="C11" s="13" t="s">
        <v>1228</v>
      </c>
      <c r="D11" s="109"/>
      <c r="E11" s="14"/>
      <c r="F11" s="110"/>
      <c r="G11" s="111"/>
      <c r="H11" s="15">
        <f>SUM(G13:G81)</f>
        <v>9815228</v>
      </c>
      <c r="J11" s="185"/>
      <c r="K11" s="186"/>
      <c r="L11" s="166"/>
    </row>
    <row r="12" spans="2:12" ht="15" customHeight="1" x14ac:dyDescent="0.2">
      <c r="B12" s="16" t="s">
        <v>0</v>
      </c>
      <c r="C12" s="17" t="s">
        <v>1229</v>
      </c>
      <c r="D12" s="18"/>
      <c r="E12" s="121"/>
      <c r="F12" s="19"/>
      <c r="G12" s="19"/>
      <c r="H12" s="20"/>
      <c r="J12" s="185"/>
      <c r="K12" s="186"/>
      <c r="L12" s="166"/>
    </row>
    <row r="13" spans="2:12" ht="12" x14ac:dyDescent="0.2">
      <c r="B13" s="88" t="s">
        <v>1</v>
      </c>
      <c r="C13" s="59" t="s">
        <v>1230</v>
      </c>
      <c r="D13" s="89" t="s">
        <v>2463</v>
      </c>
      <c r="E13" s="122">
        <v>1</v>
      </c>
      <c r="F13" s="90">
        <v>98172</v>
      </c>
      <c r="G13" s="90">
        <f t="shared" ref="G13:G22" si="0">ROUND(E13*F13,2)</f>
        <v>98172</v>
      </c>
      <c r="H13" s="20"/>
      <c r="J13" s="187">
        <v>91646</v>
      </c>
      <c r="K13" s="186">
        <f>ROUND($E13*J13,0)</f>
        <v>91646</v>
      </c>
      <c r="L13" s="166" t="str">
        <f>IF(AND(J13&gt;=$F13*0.9,J13&lt;=$F13),"OK","ERROR Vr")</f>
        <v>OK</v>
      </c>
    </row>
    <row r="14" spans="2:12" ht="12" x14ac:dyDescent="0.2">
      <c r="B14" s="88" t="s">
        <v>2</v>
      </c>
      <c r="C14" s="59" t="s">
        <v>1231</v>
      </c>
      <c r="D14" s="89" t="s">
        <v>1227</v>
      </c>
      <c r="E14" s="122">
        <v>1</v>
      </c>
      <c r="F14" s="90">
        <v>3223113</v>
      </c>
      <c r="G14" s="90">
        <f t="shared" si="0"/>
        <v>3223113</v>
      </c>
      <c r="H14" s="20"/>
      <c r="J14" s="187">
        <v>3008840</v>
      </c>
      <c r="K14" s="186">
        <f t="shared" ref="K14:K77" si="1">ROUND($E14*J14,0)</f>
        <v>3008840</v>
      </c>
      <c r="L14" s="166" t="str">
        <f t="shared" ref="L14:L77" si="2">IF(AND(J14&gt;=$F14*0.9,J14&lt;=$F14),"OK","ERROR Vr")</f>
        <v>OK</v>
      </c>
    </row>
    <row r="15" spans="2:12" ht="12" x14ac:dyDescent="0.2">
      <c r="B15" s="88" t="s">
        <v>3</v>
      </c>
      <c r="C15" s="59" t="s">
        <v>1232</v>
      </c>
      <c r="D15" s="89" t="s">
        <v>2522</v>
      </c>
      <c r="E15" s="122">
        <v>1</v>
      </c>
      <c r="F15" s="90">
        <v>50499</v>
      </c>
      <c r="G15" s="90">
        <f t="shared" si="0"/>
        <v>50499</v>
      </c>
      <c r="H15" s="20"/>
      <c r="J15" s="187">
        <v>47142</v>
      </c>
      <c r="K15" s="186">
        <f t="shared" si="1"/>
        <v>47142</v>
      </c>
      <c r="L15" s="166" t="str">
        <f t="shared" si="2"/>
        <v>OK</v>
      </c>
    </row>
    <row r="16" spans="2:12" ht="45" x14ac:dyDescent="0.2">
      <c r="B16" s="88" t="s">
        <v>4</v>
      </c>
      <c r="C16" s="59" t="s">
        <v>1233</v>
      </c>
      <c r="D16" s="89" t="s">
        <v>2522</v>
      </c>
      <c r="E16" s="122">
        <v>1</v>
      </c>
      <c r="F16" s="90">
        <v>52724</v>
      </c>
      <c r="G16" s="90">
        <f t="shared" si="0"/>
        <v>52724</v>
      </c>
      <c r="H16" s="20"/>
      <c r="J16" s="187">
        <v>49219</v>
      </c>
      <c r="K16" s="186">
        <f t="shared" si="1"/>
        <v>49219</v>
      </c>
      <c r="L16" s="166" t="str">
        <f t="shared" si="2"/>
        <v>OK</v>
      </c>
    </row>
    <row r="17" spans="2:12" ht="22.5" x14ac:dyDescent="0.2">
      <c r="B17" s="88" t="s">
        <v>5</v>
      </c>
      <c r="C17" s="59" t="s">
        <v>1234</v>
      </c>
      <c r="D17" s="89" t="s">
        <v>2522</v>
      </c>
      <c r="E17" s="122">
        <v>1</v>
      </c>
      <c r="F17" s="90">
        <v>18509</v>
      </c>
      <c r="G17" s="90">
        <f t="shared" si="0"/>
        <v>18509</v>
      </c>
      <c r="H17" s="20"/>
      <c r="J17" s="187">
        <v>17279</v>
      </c>
      <c r="K17" s="186">
        <f t="shared" si="1"/>
        <v>17279</v>
      </c>
      <c r="L17" s="166" t="str">
        <f t="shared" si="2"/>
        <v>OK</v>
      </c>
    </row>
    <row r="18" spans="2:12" ht="12" x14ac:dyDescent="0.2">
      <c r="B18" s="88" t="s">
        <v>6</v>
      </c>
      <c r="C18" s="59" t="s">
        <v>1235</v>
      </c>
      <c r="D18" s="89" t="s">
        <v>2463</v>
      </c>
      <c r="E18" s="122">
        <v>1</v>
      </c>
      <c r="F18" s="90">
        <v>8847</v>
      </c>
      <c r="G18" s="90">
        <f t="shared" si="0"/>
        <v>8847</v>
      </c>
      <c r="H18" s="20"/>
      <c r="J18" s="187">
        <v>8259</v>
      </c>
      <c r="K18" s="186">
        <f t="shared" si="1"/>
        <v>8259</v>
      </c>
      <c r="L18" s="166" t="str">
        <f t="shared" si="2"/>
        <v>OK</v>
      </c>
    </row>
    <row r="19" spans="2:12" ht="12" x14ac:dyDescent="0.2">
      <c r="B19" s="88" t="s">
        <v>7</v>
      </c>
      <c r="C19" s="59" t="s">
        <v>1236</v>
      </c>
      <c r="D19" s="89" t="s">
        <v>2464</v>
      </c>
      <c r="E19" s="122">
        <v>1</v>
      </c>
      <c r="F19" s="90">
        <v>39354</v>
      </c>
      <c r="G19" s="90">
        <f t="shared" si="0"/>
        <v>39354</v>
      </c>
      <c r="H19" s="20"/>
      <c r="J19" s="187">
        <v>36738</v>
      </c>
      <c r="K19" s="186">
        <f t="shared" si="1"/>
        <v>36738</v>
      </c>
      <c r="L19" s="166" t="str">
        <f t="shared" si="2"/>
        <v>OK</v>
      </c>
    </row>
    <row r="20" spans="2:12" ht="12" x14ac:dyDescent="0.2">
      <c r="B20" s="88" t="s">
        <v>8</v>
      </c>
      <c r="C20" s="59" t="s">
        <v>1237</v>
      </c>
      <c r="D20" s="89" t="s">
        <v>2463</v>
      </c>
      <c r="E20" s="122">
        <v>1</v>
      </c>
      <c r="F20" s="90">
        <v>2343</v>
      </c>
      <c r="G20" s="90">
        <f t="shared" si="0"/>
        <v>2343</v>
      </c>
      <c r="H20" s="20"/>
      <c r="J20" s="187">
        <v>2187</v>
      </c>
      <c r="K20" s="186">
        <f t="shared" si="1"/>
        <v>2187</v>
      </c>
      <c r="L20" s="166" t="str">
        <f t="shared" si="2"/>
        <v>OK</v>
      </c>
    </row>
    <row r="21" spans="2:12" ht="22.5" x14ac:dyDescent="0.2">
      <c r="B21" s="88" t="s">
        <v>9</v>
      </c>
      <c r="C21" s="59" t="s">
        <v>1238</v>
      </c>
      <c r="D21" s="89" t="s">
        <v>1227</v>
      </c>
      <c r="E21" s="122">
        <v>1</v>
      </c>
      <c r="F21" s="90">
        <v>397204</v>
      </c>
      <c r="G21" s="90">
        <f t="shared" si="0"/>
        <v>397204</v>
      </c>
      <c r="H21" s="20"/>
      <c r="J21" s="187">
        <v>370798</v>
      </c>
      <c r="K21" s="186">
        <f t="shared" si="1"/>
        <v>370798</v>
      </c>
      <c r="L21" s="166" t="str">
        <f t="shared" si="2"/>
        <v>OK</v>
      </c>
    </row>
    <row r="22" spans="2:12" ht="12" x14ac:dyDescent="0.2">
      <c r="B22" s="88" t="s">
        <v>10</v>
      </c>
      <c r="C22" s="59" t="s">
        <v>1239</v>
      </c>
      <c r="D22" s="89" t="s">
        <v>2463</v>
      </c>
      <c r="E22" s="122">
        <v>1</v>
      </c>
      <c r="F22" s="90">
        <v>2416</v>
      </c>
      <c r="G22" s="90">
        <f t="shared" si="0"/>
        <v>2416</v>
      </c>
      <c r="H22" s="20"/>
      <c r="J22" s="187">
        <v>2255</v>
      </c>
      <c r="K22" s="186">
        <f t="shared" si="1"/>
        <v>2255</v>
      </c>
      <c r="L22" s="166" t="str">
        <f t="shared" si="2"/>
        <v>OK</v>
      </c>
    </row>
    <row r="23" spans="2:12" ht="12" x14ac:dyDescent="0.2">
      <c r="B23" s="103" t="s">
        <v>11</v>
      </c>
      <c r="C23" s="60" t="s">
        <v>1240</v>
      </c>
      <c r="D23" s="84"/>
      <c r="E23" s="122"/>
      <c r="F23" s="90"/>
      <c r="G23" s="90"/>
      <c r="H23" s="20"/>
      <c r="J23" s="187"/>
      <c r="K23" s="186">
        <f t="shared" si="1"/>
        <v>0</v>
      </c>
      <c r="L23" s="166" t="str">
        <f t="shared" si="2"/>
        <v>OK</v>
      </c>
    </row>
    <row r="24" spans="2:12" ht="22.5" x14ac:dyDescent="0.2">
      <c r="B24" s="88" t="s">
        <v>12</v>
      </c>
      <c r="C24" s="59" t="s">
        <v>1241</v>
      </c>
      <c r="D24" s="89" t="s">
        <v>1227</v>
      </c>
      <c r="E24" s="122">
        <v>1</v>
      </c>
      <c r="F24" s="90">
        <v>1176589</v>
      </c>
      <c r="G24" s="90">
        <f>ROUND(E24*F24,2)</f>
        <v>1176589</v>
      </c>
      <c r="H24" s="20"/>
      <c r="J24" s="187">
        <v>1098369</v>
      </c>
      <c r="K24" s="186">
        <f t="shared" si="1"/>
        <v>1098369</v>
      </c>
      <c r="L24" s="166" t="str">
        <f t="shared" si="2"/>
        <v>OK</v>
      </c>
    </row>
    <row r="25" spans="2:12" ht="12" x14ac:dyDescent="0.2">
      <c r="B25" s="88" t="s">
        <v>13</v>
      </c>
      <c r="C25" s="59" t="s">
        <v>1242</v>
      </c>
      <c r="D25" s="89" t="s">
        <v>1227</v>
      </c>
      <c r="E25" s="122">
        <v>1</v>
      </c>
      <c r="F25" s="90">
        <v>1561509</v>
      </c>
      <c r="G25" s="90">
        <f>ROUND(E25*F25,2)</f>
        <v>1561509</v>
      </c>
      <c r="H25" s="20"/>
      <c r="J25" s="187">
        <v>1457700</v>
      </c>
      <c r="K25" s="186">
        <f t="shared" si="1"/>
        <v>1457700</v>
      </c>
      <c r="L25" s="166" t="str">
        <f t="shared" si="2"/>
        <v>OK</v>
      </c>
    </row>
    <row r="26" spans="2:12" ht="12" x14ac:dyDescent="0.2">
      <c r="B26" s="88" t="s">
        <v>14</v>
      </c>
      <c r="C26" s="59" t="s">
        <v>1243</v>
      </c>
      <c r="D26" s="89" t="s">
        <v>1227</v>
      </c>
      <c r="E26" s="122">
        <v>1</v>
      </c>
      <c r="F26" s="90">
        <v>520489</v>
      </c>
      <c r="G26" s="90">
        <f>ROUND(E26*F26,2)</f>
        <v>520489</v>
      </c>
      <c r="H26" s="20"/>
      <c r="J26" s="187">
        <v>485887</v>
      </c>
      <c r="K26" s="186">
        <f t="shared" si="1"/>
        <v>485887</v>
      </c>
      <c r="L26" s="166" t="str">
        <f t="shared" si="2"/>
        <v>OK</v>
      </c>
    </row>
    <row r="27" spans="2:12" ht="12" x14ac:dyDescent="0.2">
      <c r="B27" s="103" t="s">
        <v>15</v>
      </c>
      <c r="C27" s="60" t="s">
        <v>1244</v>
      </c>
      <c r="D27" s="84"/>
      <c r="E27" s="122"/>
      <c r="F27" s="90"/>
      <c r="G27" s="90"/>
      <c r="H27" s="20"/>
      <c r="J27" s="187"/>
      <c r="K27" s="186">
        <f t="shared" si="1"/>
        <v>0</v>
      </c>
      <c r="L27" s="166" t="str">
        <f t="shared" si="2"/>
        <v>OK</v>
      </c>
    </row>
    <row r="28" spans="2:12" ht="12" x14ac:dyDescent="0.2">
      <c r="B28" s="88" t="s">
        <v>16</v>
      </c>
      <c r="C28" s="59" t="s">
        <v>1245</v>
      </c>
      <c r="D28" s="89" t="s">
        <v>2463</v>
      </c>
      <c r="E28" s="122">
        <v>1</v>
      </c>
      <c r="F28" s="90">
        <v>11932</v>
      </c>
      <c r="G28" s="90">
        <f t="shared" ref="G28:G76" si="3">ROUND(E28*F28,2)</f>
        <v>11932</v>
      </c>
      <c r="H28" s="20"/>
      <c r="J28" s="187">
        <v>11139</v>
      </c>
      <c r="K28" s="186">
        <f t="shared" si="1"/>
        <v>11139</v>
      </c>
      <c r="L28" s="166" t="str">
        <f t="shared" si="2"/>
        <v>OK</v>
      </c>
    </row>
    <row r="29" spans="2:12" ht="12" x14ac:dyDescent="0.2">
      <c r="B29" s="88" t="s">
        <v>17</v>
      </c>
      <c r="C29" s="59" t="s">
        <v>1246</v>
      </c>
      <c r="D29" s="89" t="s">
        <v>2464</v>
      </c>
      <c r="E29" s="122">
        <v>1</v>
      </c>
      <c r="F29" s="90">
        <v>196935</v>
      </c>
      <c r="G29" s="90">
        <f t="shared" si="3"/>
        <v>196935</v>
      </c>
      <c r="H29" s="20"/>
      <c r="J29" s="187">
        <v>183843</v>
      </c>
      <c r="K29" s="186">
        <f t="shared" si="1"/>
        <v>183843</v>
      </c>
      <c r="L29" s="166" t="str">
        <f t="shared" si="2"/>
        <v>OK</v>
      </c>
    </row>
    <row r="30" spans="2:12" ht="22.5" x14ac:dyDescent="0.2">
      <c r="B30" s="88" t="s">
        <v>18</v>
      </c>
      <c r="C30" s="59" t="s">
        <v>1247</v>
      </c>
      <c r="D30" s="89" t="s">
        <v>2464</v>
      </c>
      <c r="E30" s="122">
        <v>1</v>
      </c>
      <c r="F30" s="90">
        <v>215488</v>
      </c>
      <c r="G30" s="90">
        <f t="shared" si="3"/>
        <v>215488</v>
      </c>
      <c r="H30" s="20"/>
      <c r="J30" s="187">
        <v>201162</v>
      </c>
      <c r="K30" s="186">
        <f t="shared" si="1"/>
        <v>201162</v>
      </c>
      <c r="L30" s="166" t="str">
        <f t="shared" si="2"/>
        <v>OK</v>
      </c>
    </row>
    <row r="31" spans="2:12" ht="22.5" x14ac:dyDescent="0.2">
      <c r="B31" s="88" t="s">
        <v>19</v>
      </c>
      <c r="C31" s="59" t="s">
        <v>1248</v>
      </c>
      <c r="D31" s="89" t="s">
        <v>2463</v>
      </c>
      <c r="E31" s="122">
        <v>1</v>
      </c>
      <c r="F31" s="90">
        <v>53050</v>
      </c>
      <c r="G31" s="90">
        <f t="shared" si="3"/>
        <v>53050</v>
      </c>
      <c r="H31" s="20"/>
      <c r="J31" s="187">
        <v>49523</v>
      </c>
      <c r="K31" s="186">
        <f t="shared" si="1"/>
        <v>49523</v>
      </c>
      <c r="L31" s="166" t="str">
        <f t="shared" si="2"/>
        <v>OK</v>
      </c>
    </row>
    <row r="32" spans="2:12" ht="12" x14ac:dyDescent="0.2">
      <c r="B32" s="88" t="s">
        <v>20</v>
      </c>
      <c r="C32" s="59" t="s">
        <v>1249</v>
      </c>
      <c r="D32" s="89" t="s">
        <v>2464</v>
      </c>
      <c r="E32" s="122">
        <v>1</v>
      </c>
      <c r="F32" s="90">
        <v>211094</v>
      </c>
      <c r="G32" s="90">
        <f t="shared" si="3"/>
        <v>211094</v>
      </c>
      <c r="H32" s="20"/>
      <c r="J32" s="187">
        <v>197060</v>
      </c>
      <c r="K32" s="186">
        <f t="shared" si="1"/>
        <v>197060</v>
      </c>
      <c r="L32" s="166" t="str">
        <f t="shared" si="2"/>
        <v>OK</v>
      </c>
    </row>
    <row r="33" spans="2:12" ht="12" x14ac:dyDescent="0.2">
      <c r="B33" s="88" t="s">
        <v>21</v>
      </c>
      <c r="C33" s="59" t="s">
        <v>1250</v>
      </c>
      <c r="D33" s="89" t="s">
        <v>2463</v>
      </c>
      <c r="E33" s="122">
        <v>1</v>
      </c>
      <c r="F33" s="90">
        <v>9884</v>
      </c>
      <c r="G33" s="90">
        <f t="shared" si="3"/>
        <v>9884</v>
      </c>
      <c r="H33" s="20"/>
      <c r="J33" s="187">
        <v>9227</v>
      </c>
      <c r="K33" s="186">
        <f t="shared" si="1"/>
        <v>9227</v>
      </c>
      <c r="L33" s="166" t="str">
        <f t="shared" si="2"/>
        <v>OK</v>
      </c>
    </row>
    <row r="34" spans="2:12" ht="22.5" x14ac:dyDescent="0.2">
      <c r="B34" s="88" t="s">
        <v>22</v>
      </c>
      <c r="C34" s="59" t="s">
        <v>1251</v>
      </c>
      <c r="D34" s="89" t="s">
        <v>2522</v>
      </c>
      <c r="E34" s="122">
        <v>1</v>
      </c>
      <c r="F34" s="90">
        <v>26115</v>
      </c>
      <c r="G34" s="90">
        <f t="shared" si="3"/>
        <v>26115</v>
      </c>
      <c r="H34" s="20"/>
      <c r="J34" s="187">
        <v>24379</v>
      </c>
      <c r="K34" s="186">
        <f t="shared" si="1"/>
        <v>24379</v>
      </c>
      <c r="L34" s="166" t="str">
        <f t="shared" si="2"/>
        <v>OK</v>
      </c>
    </row>
    <row r="35" spans="2:12" ht="22.5" x14ac:dyDescent="0.2">
      <c r="B35" s="88" t="s">
        <v>23</v>
      </c>
      <c r="C35" s="59" t="s">
        <v>1252</v>
      </c>
      <c r="D35" s="89" t="s">
        <v>2463</v>
      </c>
      <c r="E35" s="122">
        <v>1</v>
      </c>
      <c r="F35" s="90">
        <v>17895</v>
      </c>
      <c r="G35" s="90">
        <f t="shared" si="3"/>
        <v>17895</v>
      </c>
      <c r="H35" s="20"/>
      <c r="J35" s="187">
        <v>16705</v>
      </c>
      <c r="K35" s="186">
        <f t="shared" si="1"/>
        <v>16705</v>
      </c>
      <c r="L35" s="166" t="str">
        <f t="shared" si="2"/>
        <v>OK</v>
      </c>
    </row>
    <row r="36" spans="2:12" ht="22.5" x14ac:dyDescent="0.2">
      <c r="B36" s="88" t="s">
        <v>24</v>
      </c>
      <c r="C36" s="59" t="s">
        <v>1253</v>
      </c>
      <c r="D36" s="89" t="s">
        <v>2463</v>
      </c>
      <c r="E36" s="122">
        <v>1</v>
      </c>
      <c r="F36" s="90">
        <v>9667</v>
      </c>
      <c r="G36" s="90">
        <f t="shared" si="3"/>
        <v>9667</v>
      </c>
      <c r="H36" s="20"/>
      <c r="J36" s="187">
        <v>9024</v>
      </c>
      <c r="K36" s="186">
        <f t="shared" si="1"/>
        <v>9024</v>
      </c>
      <c r="L36" s="166" t="str">
        <f t="shared" si="2"/>
        <v>OK</v>
      </c>
    </row>
    <row r="37" spans="2:12" ht="22.5" x14ac:dyDescent="0.2">
      <c r="B37" s="88" t="s">
        <v>25</v>
      </c>
      <c r="C37" s="59" t="s">
        <v>1254</v>
      </c>
      <c r="D37" s="89" t="s">
        <v>2463</v>
      </c>
      <c r="E37" s="122">
        <v>1</v>
      </c>
      <c r="F37" s="90">
        <v>15716</v>
      </c>
      <c r="G37" s="90">
        <f t="shared" si="3"/>
        <v>15716</v>
      </c>
      <c r="H37" s="20"/>
      <c r="J37" s="187">
        <v>14671</v>
      </c>
      <c r="K37" s="186">
        <f t="shared" si="1"/>
        <v>14671</v>
      </c>
      <c r="L37" s="166" t="str">
        <f t="shared" si="2"/>
        <v>OK</v>
      </c>
    </row>
    <row r="38" spans="2:12" ht="22.5" x14ac:dyDescent="0.2">
      <c r="B38" s="88" t="s">
        <v>26</v>
      </c>
      <c r="C38" s="59" t="s">
        <v>1255</v>
      </c>
      <c r="D38" s="89" t="s">
        <v>2463</v>
      </c>
      <c r="E38" s="122">
        <v>1</v>
      </c>
      <c r="F38" s="90">
        <v>26196</v>
      </c>
      <c r="G38" s="90">
        <f t="shared" si="3"/>
        <v>26196</v>
      </c>
      <c r="H38" s="20"/>
      <c r="J38" s="187">
        <v>24454</v>
      </c>
      <c r="K38" s="186">
        <f t="shared" si="1"/>
        <v>24454</v>
      </c>
      <c r="L38" s="166" t="str">
        <f t="shared" si="2"/>
        <v>OK</v>
      </c>
    </row>
    <row r="39" spans="2:12" ht="12" x14ac:dyDescent="0.2">
      <c r="B39" s="88" t="s">
        <v>27</v>
      </c>
      <c r="C39" s="59" t="s">
        <v>1256</v>
      </c>
      <c r="D39" s="89" t="s">
        <v>2463</v>
      </c>
      <c r="E39" s="122">
        <v>1</v>
      </c>
      <c r="F39" s="90">
        <v>8767</v>
      </c>
      <c r="G39" s="90">
        <f t="shared" si="3"/>
        <v>8767</v>
      </c>
      <c r="H39" s="20"/>
      <c r="J39" s="187">
        <v>8184</v>
      </c>
      <c r="K39" s="186">
        <f t="shared" si="1"/>
        <v>8184</v>
      </c>
      <c r="L39" s="166" t="str">
        <f t="shared" si="2"/>
        <v>OK</v>
      </c>
    </row>
    <row r="40" spans="2:12" ht="12" x14ac:dyDescent="0.2">
      <c r="B40" s="88" t="s">
        <v>28</v>
      </c>
      <c r="C40" s="59" t="s">
        <v>1257</v>
      </c>
      <c r="D40" s="89" t="s">
        <v>2464</v>
      </c>
      <c r="E40" s="122">
        <v>1</v>
      </c>
      <c r="F40" s="90">
        <v>157199</v>
      </c>
      <c r="G40" s="90">
        <f t="shared" si="3"/>
        <v>157199</v>
      </c>
      <c r="H40" s="20"/>
      <c r="J40" s="187">
        <v>146748</v>
      </c>
      <c r="K40" s="186">
        <f t="shared" si="1"/>
        <v>146748</v>
      </c>
      <c r="L40" s="166" t="str">
        <f t="shared" si="2"/>
        <v>OK</v>
      </c>
    </row>
    <row r="41" spans="2:12" ht="12" x14ac:dyDescent="0.2">
      <c r="B41" s="88" t="s">
        <v>29</v>
      </c>
      <c r="C41" s="59" t="s">
        <v>1258</v>
      </c>
      <c r="D41" s="89" t="s">
        <v>2463</v>
      </c>
      <c r="E41" s="122">
        <v>1</v>
      </c>
      <c r="F41" s="90">
        <v>9214</v>
      </c>
      <c r="G41" s="90">
        <f t="shared" si="3"/>
        <v>9214</v>
      </c>
      <c r="H41" s="20"/>
      <c r="J41" s="187">
        <v>8601</v>
      </c>
      <c r="K41" s="186">
        <f t="shared" si="1"/>
        <v>8601</v>
      </c>
      <c r="L41" s="166" t="str">
        <f t="shared" si="2"/>
        <v>OK</v>
      </c>
    </row>
    <row r="42" spans="2:12" ht="12" x14ac:dyDescent="0.2">
      <c r="B42" s="88" t="s">
        <v>30</v>
      </c>
      <c r="C42" s="59" t="s">
        <v>1259</v>
      </c>
      <c r="D42" s="89" t="s">
        <v>2463</v>
      </c>
      <c r="E42" s="122">
        <v>1</v>
      </c>
      <c r="F42" s="90">
        <v>8324</v>
      </c>
      <c r="G42" s="90">
        <f t="shared" si="3"/>
        <v>8324</v>
      </c>
      <c r="H42" s="20"/>
      <c r="J42" s="187">
        <v>7771</v>
      </c>
      <c r="K42" s="186">
        <f t="shared" si="1"/>
        <v>7771</v>
      </c>
      <c r="L42" s="166" t="str">
        <f t="shared" si="2"/>
        <v>OK</v>
      </c>
    </row>
    <row r="43" spans="2:12" ht="12" x14ac:dyDescent="0.2">
      <c r="B43" s="88" t="s">
        <v>31</v>
      </c>
      <c r="C43" s="59" t="s">
        <v>1260</v>
      </c>
      <c r="D43" s="89" t="s">
        <v>2463</v>
      </c>
      <c r="E43" s="122">
        <v>1</v>
      </c>
      <c r="F43" s="90">
        <v>39161</v>
      </c>
      <c r="G43" s="90">
        <f t="shared" si="3"/>
        <v>39161</v>
      </c>
      <c r="H43" s="20"/>
      <c r="J43" s="187">
        <v>36558</v>
      </c>
      <c r="K43" s="186">
        <f t="shared" si="1"/>
        <v>36558</v>
      </c>
      <c r="L43" s="166" t="str">
        <f t="shared" si="2"/>
        <v>OK</v>
      </c>
    </row>
    <row r="44" spans="2:12" ht="12" x14ac:dyDescent="0.2">
      <c r="B44" s="88" t="s">
        <v>32</v>
      </c>
      <c r="C44" s="59" t="s">
        <v>1261</v>
      </c>
      <c r="D44" s="89" t="s">
        <v>2463</v>
      </c>
      <c r="E44" s="122">
        <v>1</v>
      </c>
      <c r="F44" s="90">
        <v>55137</v>
      </c>
      <c r="G44" s="90">
        <f t="shared" si="3"/>
        <v>55137</v>
      </c>
      <c r="H44" s="20"/>
      <c r="J44" s="187">
        <v>51471</v>
      </c>
      <c r="K44" s="186">
        <f t="shared" si="1"/>
        <v>51471</v>
      </c>
      <c r="L44" s="166" t="str">
        <f t="shared" si="2"/>
        <v>OK</v>
      </c>
    </row>
    <row r="45" spans="2:12" ht="12" x14ac:dyDescent="0.2">
      <c r="B45" s="88" t="s">
        <v>33</v>
      </c>
      <c r="C45" s="59" t="s">
        <v>1262</v>
      </c>
      <c r="D45" s="89" t="s">
        <v>2463</v>
      </c>
      <c r="E45" s="122">
        <v>1</v>
      </c>
      <c r="F45" s="90">
        <v>29947</v>
      </c>
      <c r="G45" s="90">
        <f t="shared" si="3"/>
        <v>29947</v>
      </c>
      <c r="H45" s="20"/>
      <c r="J45" s="187">
        <v>27956</v>
      </c>
      <c r="K45" s="186">
        <f t="shared" si="1"/>
        <v>27956</v>
      </c>
      <c r="L45" s="166" t="str">
        <f t="shared" si="2"/>
        <v>OK</v>
      </c>
    </row>
    <row r="46" spans="2:12" ht="12" x14ac:dyDescent="0.2">
      <c r="B46" s="88" t="s">
        <v>34</v>
      </c>
      <c r="C46" s="59" t="s">
        <v>1263</v>
      </c>
      <c r="D46" s="89" t="s">
        <v>2463</v>
      </c>
      <c r="E46" s="122">
        <v>1</v>
      </c>
      <c r="F46" s="90">
        <v>40862</v>
      </c>
      <c r="G46" s="90">
        <f t="shared" si="3"/>
        <v>40862</v>
      </c>
      <c r="H46" s="20"/>
      <c r="J46" s="187">
        <v>38145</v>
      </c>
      <c r="K46" s="186">
        <f t="shared" si="1"/>
        <v>38145</v>
      </c>
      <c r="L46" s="166" t="str">
        <f t="shared" si="2"/>
        <v>OK</v>
      </c>
    </row>
    <row r="47" spans="2:12" ht="12" x14ac:dyDescent="0.2">
      <c r="B47" s="88" t="s">
        <v>35</v>
      </c>
      <c r="C47" s="59" t="s">
        <v>1264</v>
      </c>
      <c r="D47" s="89" t="s">
        <v>2463</v>
      </c>
      <c r="E47" s="122">
        <v>1</v>
      </c>
      <c r="F47" s="90">
        <v>68625</v>
      </c>
      <c r="G47" s="90">
        <f t="shared" si="3"/>
        <v>68625</v>
      </c>
      <c r="H47" s="20"/>
      <c r="J47" s="187">
        <v>64063</v>
      </c>
      <c r="K47" s="186">
        <f t="shared" si="1"/>
        <v>64063</v>
      </c>
      <c r="L47" s="166" t="str">
        <f t="shared" si="2"/>
        <v>OK</v>
      </c>
    </row>
    <row r="48" spans="2:12" ht="12" x14ac:dyDescent="0.2">
      <c r="B48" s="88" t="s">
        <v>36</v>
      </c>
      <c r="C48" s="59" t="s">
        <v>1265</v>
      </c>
      <c r="D48" s="89" t="s">
        <v>1227</v>
      </c>
      <c r="E48" s="122">
        <v>1</v>
      </c>
      <c r="F48" s="90">
        <v>19751</v>
      </c>
      <c r="G48" s="90">
        <f t="shared" si="3"/>
        <v>19751</v>
      </c>
      <c r="H48" s="20"/>
      <c r="J48" s="187">
        <v>18438</v>
      </c>
      <c r="K48" s="186">
        <f t="shared" si="1"/>
        <v>18438</v>
      </c>
      <c r="L48" s="166" t="str">
        <f t="shared" si="2"/>
        <v>OK</v>
      </c>
    </row>
    <row r="49" spans="2:12" ht="12" x14ac:dyDescent="0.2">
      <c r="B49" s="88" t="s">
        <v>37</v>
      </c>
      <c r="C49" s="59" t="s">
        <v>1266</v>
      </c>
      <c r="D49" s="89" t="s">
        <v>2522</v>
      </c>
      <c r="E49" s="122">
        <v>1</v>
      </c>
      <c r="F49" s="90">
        <v>19831</v>
      </c>
      <c r="G49" s="90">
        <f t="shared" si="3"/>
        <v>19831</v>
      </c>
      <c r="H49" s="20"/>
      <c r="J49" s="187">
        <v>18513</v>
      </c>
      <c r="K49" s="186">
        <f t="shared" si="1"/>
        <v>18513</v>
      </c>
      <c r="L49" s="166" t="str">
        <f t="shared" si="2"/>
        <v>OK</v>
      </c>
    </row>
    <row r="50" spans="2:12" ht="22.5" x14ac:dyDescent="0.2">
      <c r="B50" s="88" t="s">
        <v>38</v>
      </c>
      <c r="C50" s="59" t="s">
        <v>1267</v>
      </c>
      <c r="D50" s="89" t="s">
        <v>2463</v>
      </c>
      <c r="E50" s="122">
        <v>1</v>
      </c>
      <c r="F50" s="90">
        <v>10462</v>
      </c>
      <c r="G50" s="90">
        <f t="shared" si="3"/>
        <v>10462</v>
      </c>
      <c r="H50" s="20"/>
      <c r="J50" s="187">
        <v>9766</v>
      </c>
      <c r="K50" s="186">
        <f t="shared" si="1"/>
        <v>9766</v>
      </c>
      <c r="L50" s="166" t="str">
        <f t="shared" si="2"/>
        <v>OK</v>
      </c>
    </row>
    <row r="51" spans="2:12" ht="22.5" x14ac:dyDescent="0.2">
      <c r="B51" s="88" t="s">
        <v>39</v>
      </c>
      <c r="C51" s="59" t="s">
        <v>1268</v>
      </c>
      <c r="D51" s="89" t="s">
        <v>2463</v>
      </c>
      <c r="E51" s="122">
        <v>1</v>
      </c>
      <c r="F51" s="90">
        <v>32277</v>
      </c>
      <c r="G51" s="90">
        <f t="shared" si="3"/>
        <v>32277</v>
      </c>
      <c r="H51" s="20"/>
      <c r="J51" s="187">
        <v>30131</v>
      </c>
      <c r="K51" s="186">
        <f t="shared" si="1"/>
        <v>30131</v>
      </c>
      <c r="L51" s="166" t="str">
        <f t="shared" si="2"/>
        <v>OK</v>
      </c>
    </row>
    <row r="52" spans="2:12" ht="22.5" x14ac:dyDescent="0.2">
      <c r="B52" s="88" t="s">
        <v>40</v>
      </c>
      <c r="C52" s="59" t="s">
        <v>1269</v>
      </c>
      <c r="D52" s="89" t="s">
        <v>2463</v>
      </c>
      <c r="E52" s="122">
        <v>1</v>
      </c>
      <c r="F52" s="90">
        <v>5487</v>
      </c>
      <c r="G52" s="90">
        <f t="shared" si="3"/>
        <v>5487</v>
      </c>
      <c r="H52" s="20"/>
      <c r="J52" s="187">
        <v>5122</v>
      </c>
      <c r="K52" s="186">
        <f t="shared" si="1"/>
        <v>5122</v>
      </c>
      <c r="L52" s="166" t="str">
        <f t="shared" si="2"/>
        <v>OK</v>
      </c>
    </row>
    <row r="53" spans="2:12" ht="12" x14ac:dyDescent="0.2">
      <c r="B53" s="88" t="s">
        <v>41</v>
      </c>
      <c r="C53" s="59" t="s">
        <v>1270</v>
      </c>
      <c r="D53" s="89" t="s">
        <v>1227</v>
      </c>
      <c r="E53" s="122">
        <v>1</v>
      </c>
      <c r="F53" s="90">
        <v>29470</v>
      </c>
      <c r="G53" s="90">
        <f t="shared" si="3"/>
        <v>29470</v>
      </c>
      <c r="H53" s="20"/>
      <c r="J53" s="187">
        <v>27511</v>
      </c>
      <c r="K53" s="186">
        <f t="shared" si="1"/>
        <v>27511</v>
      </c>
      <c r="L53" s="166" t="str">
        <f t="shared" si="2"/>
        <v>OK</v>
      </c>
    </row>
    <row r="54" spans="2:12" ht="12" x14ac:dyDescent="0.2">
      <c r="B54" s="88" t="s">
        <v>42</v>
      </c>
      <c r="C54" s="59" t="s">
        <v>1271</v>
      </c>
      <c r="D54" s="89" t="s">
        <v>2463</v>
      </c>
      <c r="E54" s="122">
        <v>1</v>
      </c>
      <c r="F54" s="90">
        <v>9518</v>
      </c>
      <c r="G54" s="90">
        <f t="shared" si="3"/>
        <v>9518</v>
      </c>
      <c r="H54" s="20"/>
      <c r="J54" s="187">
        <v>8885</v>
      </c>
      <c r="K54" s="186">
        <f t="shared" si="1"/>
        <v>8885</v>
      </c>
      <c r="L54" s="166" t="str">
        <f t="shared" si="2"/>
        <v>OK</v>
      </c>
    </row>
    <row r="55" spans="2:12" ht="22.5" x14ac:dyDescent="0.2">
      <c r="B55" s="88" t="s">
        <v>43</v>
      </c>
      <c r="C55" s="59" t="s">
        <v>1272</v>
      </c>
      <c r="D55" s="89" t="s">
        <v>2463</v>
      </c>
      <c r="E55" s="122">
        <v>1</v>
      </c>
      <c r="F55" s="90">
        <v>16220</v>
      </c>
      <c r="G55" s="90">
        <f t="shared" si="3"/>
        <v>16220</v>
      </c>
      <c r="H55" s="20"/>
      <c r="J55" s="187">
        <v>15142</v>
      </c>
      <c r="K55" s="186">
        <f t="shared" si="1"/>
        <v>15142</v>
      </c>
      <c r="L55" s="166" t="str">
        <f t="shared" si="2"/>
        <v>OK</v>
      </c>
    </row>
    <row r="56" spans="2:12" ht="12" x14ac:dyDescent="0.2">
      <c r="B56" s="88" t="s">
        <v>44</v>
      </c>
      <c r="C56" s="59" t="s">
        <v>1273</v>
      </c>
      <c r="D56" s="89" t="s">
        <v>2463</v>
      </c>
      <c r="E56" s="122">
        <v>1</v>
      </c>
      <c r="F56" s="90">
        <v>10159</v>
      </c>
      <c r="G56" s="90">
        <f t="shared" si="3"/>
        <v>10159</v>
      </c>
      <c r="H56" s="20"/>
      <c r="J56" s="187">
        <v>9484</v>
      </c>
      <c r="K56" s="186">
        <f t="shared" si="1"/>
        <v>9484</v>
      </c>
      <c r="L56" s="166" t="str">
        <f t="shared" si="2"/>
        <v>OK</v>
      </c>
    </row>
    <row r="57" spans="2:12" ht="12" x14ac:dyDescent="0.2">
      <c r="B57" s="88" t="s">
        <v>45</v>
      </c>
      <c r="C57" s="59" t="s">
        <v>1274</v>
      </c>
      <c r="D57" s="89" t="s">
        <v>2463</v>
      </c>
      <c r="E57" s="122">
        <v>1</v>
      </c>
      <c r="F57" s="90">
        <v>16741</v>
      </c>
      <c r="G57" s="90">
        <f t="shared" si="3"/>
        <v>16741</v>
      </c>
      <c r="H57" s="20"/>
      <c r="J57" s="187">
        <v>15628</v>
      </c>
      <c r="K57" s="186">
        <f t="shared" si="1"/>
        <v>15628</v>
      </c>
      <c r="L57" s="166" t="str">
        <f t="shared" si="2"/>
        <v>OK</v>
      </c>
    </row>
    <row r="58" spans="2:12" ht="12" x14ac:dyDescent="0.2">
      <c r="B58" s="88" t="s">
        <v>46</v>
      </c>
      <c r="C58" s="59" t="s">
        <v>1275</v>
      </c>
      <c r="D58" s="89" t="s">
        <v>2463</v>
      </c>
      <c r="E58" s="122">
        <v>1</v>
      </c>
      <c r="F58" s="90">
        <v>3310</v>
      </c>
      <c r="G58" s="90">
        <f t="shared" si="3"/>
        <v>3310</v>
      </c>
      <c r="H58" s="20"/>
      <c r="J58" s="187">
        <v>3090</v>
      </c>
      <c r="K58" s="186">
        <f t="shared" si="1"/>
        <v>3090</v>
      </c>
      <c r="L58" s="166" t="str">
        <f t="shared" si="2"/>
        <v>OK</v>
      </c>
    </row>
    <row r="59" spans="2:12" ht="22.5" x14ac:dyDescent="0.2">
      <c r="B59" s="88" t="s">
        <v>47</v>
      </c>
      <c r="C59" s="59" t="s">
        <v>1276</v>
      </c>
      <c r="D59" s="89" t="s">
        <v>2463</v>
      </c>
      <c r="E59" s="122">
        <v>1</v>
      </c>
      <c r="F59" s="90">
        <v>2903</v>
      </c>
      <c r="G59" s="90">
        <f t="shared" si="3"/>
        <v>2903</v>
      </c>
      <c r="H59" s="20"/>
      <c r="J59" s="187">
        <v>2710</v>
      </c>
      <c r="K59" s="186">
        <f t="shared" si="1"/>
        <v>2710</v>
      </c>
      <c r="L59" s="166" t="str">
        <f t="shared" si="2"/>
        <v>OK</v>
      </c>
    </row>
    <row r="60" spans="2:12" ht="12" x14ac:dyDescent="0.2">
      <c r="B60" s="88" t="s">
        <v>48</v>
      </c>
      <c r="C60" s="59" t="s">
        <v>1277</v>
      </c>
      <c r="D60" s="89" t="s">
        <v>2463</v>
      </c>
      <c r="E60" s="122">
        <v>1</v>
      </c>
      <c r="F60" s="90">
        <v>1980</v>
      </c>
      <c r="G60" s="90">
        <f t="shared" si="3"/>
        <v>1980</v>
      </c>
      <c r="H60" s="20"/>
      <c r="J60" s="187">
        <v>1848</v>
      </c>
      <c r="K60" s="186">
        <f t="shared" si="1"/>
        <v>1848</v>
      </c>
      <c r="L60" s="166" t="str">
        <f t="shared" si="2"/>
        <v>OK</v>
      </c>
    </row>
    <row r="61" spans="2:12" ht="12" x14ac:dyDescent="0.2">
      <c r="B61" s="88" t="s">
        <v>49</v>
      </c>
      <c r="C61" s="59" t="s">
        <v>1278</v>
      </c>
      <c r="D61" s="89" t="s">
        <v>2463</v>
      </c>
      <c r="E61" s="122">
        <v>1</v>
      </c>
      <c r="F61" s="90">
        <v>22194</v>
      </c>
      <c r="G61" s="90">
        <f t="shared" si="3"/>
        <v>22194</v>
      </c>
      <c r="H61" s="20"/>
      <c r="J61" s="187">
        <v>20719</v>
      </c>
      <c r="K61" s="186">
        <f t="shared" si="1"/>
        <v>20719</v>
      </c>
      <c r="L61" s="166" t="str">
        <f t="shared" si="2"/>
        <v>OK</v>
      </c>
    </row>
    <row r="62" spans="2:12" ht="12" x14ac:dyDescent="0.2">
      <c r="B62" s="88" t="s">
        <v>50</v>
      </c>
      <c r="C62" s="59" t="s">
        <v>1279</v>
      </c>
      <c r="D62" s="89" t="s">
        <v>2522</v>
      </c>
      <c r="E62" s="122">
        <v>1</v>
      </c>
      <c r="F62" s="90">
        <v>17413</v>
      </c>
      <c r="G62" s="90">
        <f t="shared" si="3"/>
        <v>17413</v>
      </c>
      <c r="H62" s="20"/>
      <c r="J62" s="187">
        <v>16255</v>
      </c>
      <c r="K62" s="186">
        <f t="shared" si="1"/>
        <v>16255</v>
      </c>
      <c r="L62" s="166" t="str">
        <f t="shared" si="2"/>
        <v>OK</v>
      </c>
    </row>
    <row r="63" spans="2:12" ht="12" x14ac:dyDescent="0.2">
      <c r="B63" s="88" t="s">
        <v>51</v>
      </c>
      <c r="C63" s="59" t="s">
        <v>1280</v>
      </c>
      <c r="D63" s="89" t="s">
        <v>1227</v>
      </c>
      <c r="E63" s="122">
        <v>1</v>
      </c>
      <c r="F63" s="90">
        <v>74027</v>
      </c>
      <c r="G63" s="90">
        <f t="shared" si="3"/>
        <v>74027</v>
      </c>
      <c r="H63" s="20"/>
      <c r="J63" s="187">
        <v>69106</v>
      </c>
      <c r="K63" s="186">
        <f t="shared" si="1"/>
        <v>69106</v>
      </c>
      <c r="L63" s="166" t="str">
        <f t="shared" si="2"/>
        <v>OK</v>
      </c>
    </row>
    <row r="64" spans="2:12" ht="12" x14ac:dyDescent="0.2">
      <c r="B64" s="88" t="s">
        <v>52</v>
      </c>
      <c r="C64" s="59" t="s">
        <v>1281</v>
      </c>
      <c r="D64" s="89" t="s">
        <v>1227</v>
      </c>
      <c r="E64" s="122">
        <v>1</v>
      </c>
      <c r="F64" s="90">
        <v>15056</v>
      </c>
      <c r="G64" s="90">
        <f t="shared" si="3"/>
        <v>15056</v>
      </c>
      <c r="H64" s="20"/>
      <c r="J64" s="187">
        <v>14055</v>
      </c>
      <c r="K64" s="186">
        <f t="shared" si="1"/>
        <v>14055</v>
      </c>
      <c r="L64" s="166" t="str">
        <f t="shared" si="2"/>
        <v>OK</v>
      </c>
    </row>
    <row r="65" spans="2:12" ht="12" x14ac:dyDescent="0.2">
      <c r="B65" s="88" t="s">
        <v>53</v>
      </c>
      <c r="C65" s="59" t="s">
        <v>1282</v>
      </c>
      <c r="D65" s="89" t="s">
        <v>1227</v>
      </c>
      <c r="E65" s="122">
        <v>1</v>
      </c>
      <c r="F65" s="90">
        <v>5606</v>
      </c>
      <c r="G65" s="90">
        <f t="shared" si="3"/>
        <v>5606</v>
      </c>
      <c r="H65" s="20"/>
      <c r="J65" s="187">
        <v>5233</v>
      </c>
      <c r="K65" s="186">
        <f t="shared" si="1"/>
        <v>5233</v>
      </c>
      <c r="L65" s="166" t="str">
        <f t="shared" si="2"/>
        <v>OK</v>
      </c>
    </row>
    <row r="66" spans="2:12" ht="12" x14ac:dyDescent="0.2">
      <c r="B66" s="88" t="s">
        <v>54</v>
      </c>
      <c r="C66" s="59" t="s">
        <v>1283</v>
      </c>
      <c r="D66" s="89" t="s">
        <v>1227</v>
      </c>
      <c r="E66" s="122">
        <v>1</v>
      </c>
      <c r="F66" s="90">
        <v>8058</v>
      </c>
      <c r="G66" s="90">
        <f t="shared" si="3"/>
        <v>8058</v>
      </c>
      <c r="H66" s="20"/>
      <c r="J66" s="187">
        <v>7522</v>
      </c>
      <c r="K66" s="186">
        <f t="shared" si="1"/>
        <v>7522</v>
      </c>
      <c r="L66" s="166" t="str">
        <f t="shared" si="2"/>
        <v>OK</v>
      </c>
    </row>
    <row r="67" spans="2:12" ht="12" x14ac:dyDescent="0.2">
      <c r="B67" s="88" t="s">
        <v>55</v>
      </c>
      <c r="C67" s="59" t="s">
        <v>1284</v>
      </c>
      <c r="D67" s="89" t="s">
        <v>1227</v>
      </c>
      <c r="E67" s="122">
        <v>1</v>
      </c>
      <c r="F67" s="90">
        <v>15827</v>
      </c>
      <c r="G67" s="90">
        <f t="shared" si="3"/>
        <v>15827</v>
      </c>
      <c r="H67" s="20"/>
      <c r="J67" s="187">
        <v>14775</v>
      </c>
      <c r="K67" s="186">
        <f t="shared" si="1"/>
        <v>14775</v>
      </c>
      <c r="L67" s="166" t="str">
        <f t="shared" si="2"/>
        <v>OK</v>
      </c>
    </row>
    <row r="68" spans="2:12" ht="22.5" x14ac:dyDescent="0.2">
      <c r="B68" s="88" t="s">
        <v>56</v>
      </c>
      <c r="C68" s="59" t="s">
        <v>1285</v>
      </c>
      <c r="D68" s="89" t="s">
        <v>1227</v>
      </c>
      <c r="E68" s="122">
        <v>1</v>
      </c>
      <c r="F68" s="90">
        <v>111609</v>
      </c>
      <c r="G68" s="90">
        <f t="shared" si="3"/>
        <v>111609</v>
      </c>
      <c r="H68" s="20"/>
      <c r="J68" s="187">
        <v>104189</v>
      </c>
      <c r="K68" s="186">
        <f t="shared" si="1"/>
        <v>104189</v>
      </c>
      <c r="L68" s="166" t="str">
        <f t="shared" si="2"/>
        <v>OK</v>
      </c>
    </row>
    <row r="69" spans="2:12" ht="12" x14ac:dyDescent="0.2">
      <c r="B69" s="88" t="s">
        <v>57</v>
      </c>
      <c r="C69" s="59" t="s">
        <v>1286</v>
      </c>
      <c r="D69" s="89" t="s">
        <v>1227</v>
      </c>
      <c r="E69" s="122">
        <v>1</v>
      </c>
      <c r="F69" s="90">
        <v>18449</v>
      </c>
      <c r="G69" s="90">
        <f t="shared" si="3"/>
        <v>18449</v>
      </c>
      <c r="H69" s="20"/>
      <c r="J69" s="187">
        <v>17223</v>
      </c>
      <c r="K69" s="186">
        <f t="shared" si="1"/>
        <v>17223</v>
      </c>
      <c r="L69" s="166" t="str">
        <f t="shared" si="2"/>
        <v>OK</v>
      </c>
    </row>
    <row r="70" spans="2:12" ht="12" x14ac:dyDescent="0.2">
      <c r="B70" s="88" t="s">
        <v>58</v>
      </c>
      <c r="C70" s="59" t="s">
        <v>1287</v>
      </c>
      <c r="D70" s="89" t="s">
        <v>2463</v>
      </c>
      <c r="E70" s="122">
        <v>1</v>
      </c>
      <c r="F70" s="90">
        <v>92121</v>
      </c>
      <c r="G70" s="90">
        <f t="shared" si="3"/>
        <v>92121</v>
      </c>
      <c r="H70" s="20"/>
      <c r="J70" s="187">
        <v>85997</v>
      </c>
      <c r="K70" s="186">
        <f t="shared" si="1"/>
        <v>85997</v>
      </c>
      <c r="L70" s="166" t="str">
        <f t="shared" si="2"/>
        <v>OK</v>
      </c>
    </row>
    <row r="71" spans="2:12" ht="22.5" x14ac:dyDescent="0.2">
      <c r="B71" s="88" t="s">
        <v>59</v>
      </c>
      <c r="C71" s="59" t="s">
        <v>1288</v>
      </c>
      <c r="D71" s="89" t="s">
        <v>2464</v>
      </c>
      <c r="E71" s="122">
        <v>1</v>
      </c>
      <c r="F71" s="90">
        <v>287488</v>
      </c>
      <c r="G71" s="90">
        <f t="shared" si="3"/>
        <v>287488</v>
      </c>
      <c r="H71" s="20"/>
      <c r="J71" s="187">
        <v>268376</v>
      </c>
      <c r="K71" s="186">
        <f t="shared" si="1"/>
        <v>268376</v>
      </c>
      <c r="L71" s="166" t="str">
        <f t="shared" si="2"/>
        <v>OK</v>
      </c>
    </row>
    <row r="72" spans="2:12" ht="12" x14ac:dyDescent="0.2">
      <c r="B72" s="88" t="s">
        <v>60</v>
      </c>
      <c r="C72" s="59" t="s">
        <v>1289</v>
      </c>
      <c r="D72" s="89" t="s">
        <v>2463</v>
      </c>
      <c r="E72" s="122">
        <v>1</v>
      </c>
      <c r="F72" s="90">
        <v>12274</v>
      </c>
      <c r="G72" s="90">
        <f t="shared" si="3"/>
        <v>12274</v>
      </c>
      <c r="H72" s="20"/>
      <c r="J72" s="187">
        <v>11458</v>
      </c>
      <c r="K72" s="186">
        <f t="shared" si="1"/>
        <v>11458</v>
      </c>
      <c r="L72" s="166" t="str">
        <f t="shared" si="2"/>
        <v>OK</v>
      </c>
    </row>
    <row r="73" spans="2:12" ht="12" x14ac:dyDescent="0.2">
      <c r="B73" s="88" t="s">
        <v>61</v>
      </c>
      <c r="C73" s="59" t="s">
        <v>1290</v>
      </c>
      <c r="D73" s="89" t="s">
        <v>2463</v>
      </c>
      <c r="E73" s="122">
        <v>1</v>
      </c>
      <c r="F73" s="90">
        <v>9892</v>
      </c>
      <c r="G73" s="90">
        <f t="shared" si="3"/>
        <v>9892</v>
      </c>
      <c r="H73" s="20"/>
      <c r="J73" s="187">
        <v>9234</v>
      </c>
      <c r="K73" s="186">
        <f t="shared" si="1"/>
        <v>9234</v>
      </c>
      <c r="L73" s="166" t="str">
        <f t="shared" si="2"/>
        <v>OK</v>
      </c>
    </row>
    <row r="74" spans="2:12" ht="22.5" x14ac:dyDescent="0.2">
      <c r="B74" s="88" t="s">
        <v>62</v>
      </c>
      <c r="C74" s="61" t="s">
        <v>1291</v>
      </c>
      <c r="D74" s="89" t="s">
        <v>2463</v>
      </c>
      <c r="E74" s="122">
        <v>1</v>
      </c>
      <c r="F74" s="90">
        <v>16736</v>
      </c>
      <c r="G74" s="90">
        <f t="shared" si="3"/>
        <v>16736</v>
      </c>
      <c r="H74" s="20"/>
      <c r="J74" s="187">
        <v>15623</v>
      </c>
      <c r="K74" s="186">
        <f t="shared" si="1"/>
        <v>15623</v>
      </c>
      <c r="L74" s="166" t="str">
        <f t="shared" si="2"/>
        <v>OK</v>
      </c>
    </row>
    <row r="75" spans="2:12" ht="22.5" x14ac:dyDescent="0.2">
      <c r="B75" s="88" t="s">
        <v>63</v>
      </c>
      <c r="C75" s="61" t="s">
        <v>1292</v>
      </c>
      <c r="D75" s="89" t="s">
        <v>2463</v>
      </c>
      <c r="E75" s="122">
        <v>1</v>
      </c>
      <c r="F75" s="90">
        <v>23630</v>
      </c>
      <c r="G75" s="90">
        <f t="shared" si="3"/>
        <v>23630</v>
      </c>
      <c r="H75" s="20"/>
      <c r="J75" s="187">
        <v>22059</v>
      </c>
      <c r="K75" s="186">
        <f t="shared" si="1"/>
        <v>22059</v>
      </c>
      <c r="L75" s="166" t="str">
        <f t="shared" si="2"/>
        <v>OK</v>
      </c>
    </row>
    <row r="76" spans="2:12" ht="12" x14ac:dyDescent="0.2">
      <c r="B76" s="88" t="s">
        <v>2502</v>
      </c>
      <c r="C76" s="61" t="s">
        <v>2503</v>
      </c>
      <c r="D76" s="89" t="s">
        <v>1227</v>
      </c>
      <c r="E76" s="122">
        <v>1</v>
      </c>
      <c r="F76" s="90">
        <v>10404</v>
      </c>
      <c r="G76" s="90">
        <f t="shared" si="3"/>
        <v>10404</v>
      </c>
      <c r="H76" s="20"/>
      <c r="J76" s="187">
        <v>9712</v>
      </c>
      <c r="K76" s="186">
        <f t="shared" si="1"/>
        <v>9712</v>
      </c>
      <c r="L76" s="166" t="str">
        <f t="shared" si="2"/>
        <v>OK</v>
      </c>
    </row>
    <row r="77" spans="2:12" ht="12" x14ac:dyDescent="0.2">
      <c r="B77" s="104" t="s">
        <v>64</v>
      </c>
      <c r="C77" s="60" t="s">
        <v>1293</v>
      </c>
      <c r="D77" s="85"/>
      <c r="E77" s="122"/>
      <c r="F77" s="91"/>
      <c r="G77" s="90"/>
      <c r="H77" s="20"/>
      <c r="J77" s="187"/>
      <c r="K77" s="186">
        <f t="shared" si="1"/>
        <v>0</v>
      </c>
      <c r="L77" s="166" t="str">
        <f t="shared" si="2"/>
        <v>OK</v>
      </c>
    </row>
    <row r="78" spans="2:12" ht="12" x14ac:dyDescent="0.2">
      <c r="B78" s="88" t="s">
        <v>65</v>
      </c>
      <c r="C78" s="59" t="s">
        <v>1294</v>
      </c>
      <c r="D78" s="89" t="s">
        <v>1227</v>
      </c>
      <c r="E78" s="122">
        <v>1</v>
      </c>
      <c r="F78" s="90">
        <v>188057</v>
      </c>
      <c r="G78" s="90">
        <f>ROUND(E78*F78,2)</f>
        <v>188057</v>
      </c>
      <c r="H78" s="20"/>
      <c r="J78" s="187">
        <v>175555</v>
      </c>
      <c r="K78" s="186">
        <f t="shared" ref="K78:K141" si="4">ROUND($E78*J78,0)</f>
        <v>175555</v>
      </c>
      <c r="L78" s="166" t="str">
        <f t="shared" ref="L78:L141" si="5">IF(AND(J78&gt;=$F78*0.9,J78&lt;=$F78),"OK","ERROR Vr")</f>
        <v>OK</v>
      </c>
    </row>
    <row r="79" spans="2:12" ht="22.5" x14ac:dyDescent="0.2">
      <c r="B79" s="88" t="s">
        <v>66</v>
      </c>
      <c r="C79" s="59" t="s">
        <v>1295</v>
      </c>
      <c r="D79" s="89" t="s">
        <v>2464</v>
      </c>
      <c r="E79" s="122">
        <v>1</v>
      </c>
      <c r="F79" s="90">
        <v>36397</v>
      </c>
      <c r="G79" s="90">
        <f>ROUND(E79*F79,2)</f>
        <v>36397</v>
      </c>
      <c r="H79" s="20"/>
      <c r="J79" s="187">
        <v>33977</v>
      </c>
      <c r="K79" s="186">
        <f t="shared" si="4"/>
        <v>33977</v>
      </c>
      <c r="L79" s="166" t="str">
        <f t="shared" si="5"/>
        <v>OK</v>
      </c>
    </row>
    <row r="80" spans="2:12" ht="33.75" x14ac:dyDescent="0.2">
      <c r="B80" s="88" t="s">
        <v>67</v>
      </c>
      <c r="C80" s="59" t="s">
        <v>1296</v>
      </c>
      <c r="D80" s="89" t="s">
        <v>2464</v>
      </c>
      <c r="E80" s="122">
        <v>1</v>
      </c>
      <c r="F80" s="90">
        <v>6405</v>
      </c>
      <c r="G80" s="90">
        <f>ROUND(E80*F80,2)</f>
        <v>6405</v>
      </c>
      <c r="H80" s="20"/>
      <c r="J80" s="187">
        <v>5979</v>
      </c>
      <c r="K80" s="186">
        <f t="shared" si="4"/>
        <v>5979</v>
      </c>
      <c r="L80" s="166" t="str">
        <f t="shared" si="5"/>
        <v>OK</v>
      </c>
    </row>
    <row r="81" spans="2:12" ht="78.75" x14ac:dyDescent="0.2">
      <c r="B81" s="88" t="s">
        <v>68</v>
      </c>
      <c r="C81" s="59" t="s">
        <v>2524</v>
      </c>
      <c r="D81" s="89" t="s">
        <v>2465</v>
      </c>
      <c r="E81" s="122">
        <v>1</v>
      </c>
      <c r="F81" s="90">
        <f>302500</f>
        <v>302500</v>
      </c>
      <c r="G81" s="90">
        <f>ROUND(E81*F81,2)</f>
        <v>302500</v>
      </c>
      <c r="H81" s="20"/>
      <c r="J81" s="187">
        <v>282390</v>
      </c>
      <c r="K81" s="186">
        <f t="shared" si="4"/>
        <v>282390</v>
      </c>
      <c r="L81" s="166" t="str">
        <f t="shared" si="5"/>
        <v>OK</v>
      </c>
    </row>
    <row r="82" spans="2:12" ht="12" x14ac:dyDescent="0.2">
      <c r="B82" s="21"/>
      <c r="C82" s="22"/>
      <c r="D82" s="25"/>
      <c r="E82" s="122"/>
      <c r="F82" s="23"/>
      <c r="G82" s="23"/>
      <c r="H82" s="20"/>
      <c r="J82" s="187"/>
      <c r="K82" s="186">
        <f t="shared" si="4"/>
        <v>0</v>
      </c>
      <c r="L82" s="166" t="str">
        <f t="shared" si="5"/>
        <v>OK</v>
      </c>
    </row>
    <row r="83" spans="2:12" ht="12" x14ac:dyDescent="0.2">
      <c r="B83" s="12">
        <v>2</v>
      </c>
      <c r="C83" s="28" t="s">
        <v>1297</v>
      </c>
      <c r="D83" s="112"/>
      <c r="E83" s="135"/>
      <c r="F83" s="113"/>
      <c r="G83" s="114"/>
      <c r="H83" s="15">
        <f>SUM(G85:G138)</f>
        <v>8639150</v>
      </c>
      <c r="J83" s="187"/>
      <c r="K83" s="186">
        <f t="shared" si="4"/>
        <v>0</v>
      </c>
      <c r="L83" s="166" t="str">
        <f t="shared" si="5"/>
        <v>OK</v>
      </c>
    </row>
    <row r="84" spans="2:12" ht="12" x14ac:dyDescent="0.2">
      <c r="B84" s="16" t="s">
        <v>69</v>
      </c>
      <c r="C84" s="17" t="s">
        <v>1298</v>
      </c>
      <c r="D84" s="11"/>
      <c r="E84" s="122"/>
      <c r="F84" s="24"/>
      <c r="G84" s="23"/>
      <c r="H84" s="20"/>
      <c r="J84" s="187"/>
      <c r="K84" s="186">
        <f t="shared" si="4"/>
        <v>0</v>
      </c>
      <c r="L84" s="166" t="str">
        <f t="shared" si="5"/>
        <v>OK</v>
      </c>
    </row>
    <row r="85" spans="2:12" ht="22.5" x14ac:dyDescent="0.2">
      <c r="B85" s="92" t="s">
        <v>70</v>
      </c>
      <c r="C85" s="59" t="s">
        <v>1299</v>
      </c>
      <c r="D85" s="93" t="s">
        <v>2464</v>
      </c>
      <c r="E85" s="122">
        <v>1</v>
      </c>
      <c r="F85" s="94">
        <v>107982</v>
      </c>
      <c r="G85" s="94">
        <f t="shared" ref="G85:G99" si="6">ROUND(E85*F85,2)</f>
        <v>107982</v>
      </c>
      <c r="H85" s="20"/>
      <c r="J85" s="187">
        <v>100803</v>
      </c>
      <c r="K85" s="186">
        <f t="shared" si="4"/>
        <v>100803</v>
      </c>
      <c r="L85" s="166" t="str">
        <f t="shared" si="5"/>
        <v>OK</v>
      </c>
    </row>
    <row r="86" spans="2:12" ht="22.5" x14ac:dyDescent="0.2">
      <c r="B86" s="92" t="s">
        <v>71</v>
      </c>
      <c r="C86" s="59" t="s">
        <v>1300</v>
      </c>
      <c r="D86" s="93" t="s">
        <v>2464</v>
      </c>
      <c r="E86" s="122">
        <v>1</v>
      </c>
      <c r="F86" s="94">
        <v>45411</v>
      </c>
      <c r="G86" s="94">
        <f t="shared" si="6"/>
        <v>45411</v>
      </c>
      <c r="H86" s="20"/>
      <c r="J86" s="187">
        <v>42392</v>
      </c>
      <c r="K86" s="186">
        <f t="shared" si="4"/>
        <v>42392</v>
      </c>
      <c r="L86" s="166" t="str">
        <f t="shared" si="5"/>
        <v>OK</v>
      </c>
    </row>
    <row r="87" spans="2:12" ht="22.5" x14ac:dyDescent="0.2">
      <c r="B87" s="92" t="s">
        <v>2623</v>
      </c>
      <c r="C87" s="59" t="s">
        <v>1301</v>
      </c>
      <c r="D87" s="93" t="s">
        <v>2464</v>
      </c>
      <c r="E87" s="122">
        <v>1</v>
      </c>
      <c r="F87" s="94">
        <v>57084</v>
      </c>
      <c r="G87" s="94">
        <f t="shared" si="6"/>
        <v>57084</v>
      </c>
      <c r="H87" s="20"/>
      <c r="J87" s="187">
        <v>53289</v>
      </c>
      <c r="K87" s="186">
        <f t="shared" si="4"/>
        <v>53289</v>
      </c>
      <c r="L87" s="166" t="str">
        <f t="shared" si="5"/>
        <v>OK</v>
      </c>
    </row>
    <row r="88" spans="2:12" ht="22.5" x14ac:dyDescent="0.2">
      <c r="B88" s="92" t="s">
        <v>72</v>
      </c>
      <c r="C88" s="59" t="s">
        <v>1302</v>
      </c>
      <c r="D88" s="93" t="s">
        <v>2464</v>
      </c>
      <c r="E88" s="122">
        <v>1</v>
      </c>
      <c r="F88" s="94">
        <v>72250</v>
      </c>
      <c r="G88" s="94">
        <f t="shared" si="6"/>
        <v>72250</v>
      </c>
      <c r="H88" s="20"/>
      <c r="J88" s="187">
        <v>67447</v>
      </c>
      <c r="K88" s="186">
        <f t="shared" si="4"/>
        <v>67447</v>
      </c>
      <c r="L88" s="166" t="str">
        <f t="shared" si="5"/>
        <v>OK</v>
      </c>
    </row>
    <row r="89" spans="2:12" ht="22.5" x14ac:dyDescent="0.2">
      <c r="B89" s="92" t="s">
        <v>73</v>
      </c>
      <c r="C89" s="62" t="s">
        <v>1303</v>
      </c>
      <c r="D89" s="93" t="s">
        <v>2464</v>
      </c>
      <c r="E89" s="122">
        <v>1</v>
      </c>
      <c r="F89" s="94">
        <v>40998</v>
      </c>
      <c r="G89" s="94">
        <f t="shared" si="6"/>
        <v>40998</v>
      </c>
      <c r="H89" s="20"/>
      <c r="J89" s="187">
        <v>38272</v>
      </c>
      <c r="K89" s="186">
        <f t="shared" si="4"/>
        <v>38272</v>
      </c>
      <c r="L89" s="166" t="str">
        <f t="shared" si="5"/>
        <v>OK</v>
      </c>
    </row>
    <row r="90" spans="2:12" ht="22.5" x14ac:dyDescent="0.2">
      <c r="B90" s="92" t="s">
        <v>74</v>
      </c>
      <c r="C90" s="59" t="s">
        <v>1304</v>
      </c>
      <c r="D90" s="93" t="s">
        <v>2464</v>
      </c>
      <c r="E90" s="122">
        <v>1</v>
      </c>
      <c r="F90" s="94">
        <v>11715</v>
      </c>
      <c r="G90" s="94">
        <f t="shared" si="6"/>
        <v>11715</v>
      </c>
      <c r="H90" s="20"/>
      <c r="J90" s="187">
        <v>10936</v>
      </c>
      <c r="K90" s="186">
        <f t="shared" si="4"/>
        <v>10936</v>
      </c>
      <c r="L90" s="166" t="str">
        <f t="shared" si="5"/>
        <v>OK</v>
      </c>
    </row>
    <row r="91" spans="2:12" ht="12" x14ac:dyDescent="0.2">
      <c r="B91" s="92" t="s">
        <v>75</v>
      </c>
      <c r="C91" s="59" t="s">
        <v>1305</v>
      </c>
      <c r="D91" s="93" t="s">
        <v>2464</v>
      </c>
      <c r="E91" s="122">
        <v>1</v>
      </c>
      <c r="F91" s="94">
        <v>29245</v>
      </c>
      <c r="G91" s="94">
        <f t="shared" si="6"/>
        <v>29245</v>
      </c>
      <c r="H91" s="20"/>
      <c r="J91" s="187">
        <v>27301</v>
      </c>
      <c r="K91" s="186">
        <f t="shared" si="4"/>
        <v>27301</v>
      </c>
      <c r="L91" s="166" t="str">
        <f t="shared" si="5"/>
        <v>OK</v>
      </c>
    </row>
    <row r="92" spans="2:12" ht="22.5" x14ac:dyDescent="0.2">
      <c r="B92" s="92" t="s">
        <v>76</v>
      </c>
      <c r="C92" s="59" t="s">
        <v>1306</v>
      </c>
      <c r="D92" s="93" t="s">
        <v>2464</v>
      </c>
      <c r="E92" s="122">
        <v>1</v>
      </c>
      <c r="F92" s="94">
        <v>36537</v>
      </c>
      <c r="G92" s="94">
        <f t="shared" si="6"/>
        <v>36537</v>
      </c>
      <c r="H92" s="20"/>
      <c r="J92" s="187">
        <v>34108</v>
      </c>
      <c r="K92" s="186">
        <f t="shared" si="4"/>
        <v>34108</v>
      </c>
      <c r="L92" s="166" t="str">
        <f t="shared" si="5"/>
        <v>OK</v>
      </c>
    </row>
    <row r="93" spans="2:12" ht="22.5" x14ac:dyDescent="0.2">
      <c r="B93" s="92" t="s">
        <v>77</v>
      </c>
      <c r="C93" s="59" t="s">
        <v>1307</v>
      </c>
      <c r="D93" s="93" t="s">
        <v>2464</v>
      </c>
      <c r="E93" s="122">
        <v>1</v>
      </c>
      <c r="F93" s="94">
        <v>78178</v>
      </c>
      <c r="G93" s="94">
        <f t="shared" si="6"/>
        <v>78178</v>
      </c>
      <c r="H93" s="20"/>
      <c r="J93" s="187">
        <v>72981</v>
      </c>
      <c r="K93" s="186">
        <f t="shared" si="4"/>
        <v>72981</v>
      </c>
      <c r="L93" s="166" t="str">
        <f t="shared" si="5"/>
        <v>OK</v>
      </c>
    </row>
    <row r="94" spans="2:12" ht="22.5" x14ac:dyDescent="0.2">
      <c r="B94" s="92" t="s">
        <v>78</v>
      </c>
      <c r="C94" s="59" t="s">
        <v>1308</v>
      </c>
      <c r="D94" s="93" t="s">
        <v>2464</v>
      </c>
      <c r="E94" s="122">
        <v>1</v>
      </c>
      <c r="F94" s="94">
        <v>66654</v>
      </c>
      <c r="G94" s="94">
        <f t="shared" si="6"/>
        <v>66654</v>
      </c>
      <c r="H94" s="20"/>
      <c r="J94" s="187">
        <v>62223</v>
      </c>
      <c r="K94" s="186">
        <f t="shared" si="4"/>
        <v>62223</v>
      </c>
      <c r="L94" s="166" t="str">
        <f t="shared" si="5"/>
        <v>OK</v>
      </c>
    </row>
    <row r="95" spans="2:12" ht="22.5" x14ac:dyDescent="0.2">
      <c r="B95" s="92" t="s">
        <v>79</v>
      </c>
      <c r="C95" s="59" t="s">
        <v>1309</v>
      </c>
      <c r="D95" s="93" t="s">
        <v>2464</v>
      </c>
      <c r="E95" s="122">
        <v>1</v>
      </c>
      <c r="F95" s="94">
        <v>88611</v>
      </c>
      <c r="G95" s="94">
        <f t="shared" si="6"/>
        <v>88611</v>
      </c>
      <c r="H95" s="20"/>
      <c r="J95" s="187">
        <v>82720</v>
      </c>
      <c r="K95" s="186">
        <f t="shared" si="4"/>
        <v>82720</v>
      </c>
      <c r="L95" s="166" t="str">
        <f t="shared" si="5"/>
        <v>OK</v>
      </c>
    </row>
    <row r="96" spans="2:12" ht="22.5" x14ac:dyDescent="0.2">
      <c r="B96" s="92" t="s">
        <v>80</v>
      </c>
      <c r="C96" s="59" t="s">
        <v>1310</v>
      </c>
      <c r="D96" s="93" t="s">
        <v>2464</v>
      </c>
      <c r="E96" s="122">
        <v>1</v>
      </c>
      <c r="F96" s="94">
        <v>96159</v>
      </c>
      <c r="G96" s="94">
        <f t="shared" si="6"/>
        <v>96159</v>
      </c>
      <c r="H96" s="20"/>
      <c r="J96" s="187">
        <v>89766</v>
      </c>
      <c r="K96" s="186">
        <f t="shared" si="4"/>
        <v>89766</v>
      </c>
      <c r="L96" s="166" t="str">
        <f t="shared" si="5"/>
        <v>OK</v>
      </c>
    </row>
    <row r="97" spans="2:12" ht="33.75" x14ac:dyDescent="0.2">
      <c r="B97" s="92" t="s">
        <v>81</v>
      </c>
      <c r="C97" s="59" t="s">
        <v>1311</v>
      </c>
      <c r="D97" s="93" t="s">
        <v>2464</v>
      </c>
      <c r="E97" s="122">
        <v>1</v>
      </c>
      <c r="F97" s="94">
        <v>9811</v>
      </c>
      <c r="G97" s="94">
        <f t="shared" si="6"/>
        <v>9811</v>
      </c>
      <c r="H97" s="20"/>
      <c r="J97" s="187">
        <v>9159</v>
      </c>
      <c r="K97" s="186">
        <f t="shared" si="4"/>
        <v>9159</v>
      </c>
      <c r="L97" s="166" t="str">
        <f t="shared" si="5"/>
        <v>OK</v>
      </c>
    </row>
    <row r="98" spans="2:12" ht="12" x14ac:dyDescent="0.2">
      <c r="B98" s="92" t="s">
        <v>82</v>
      </c>
      <c r="C98" s="59" t="s">
        <v>1312</v>
      </c>
      <c r="D98" s="93" t="s">
        <v>2464</v>
      </c>
      <c r="E98" s="122">
        <v>1</v>
      </c>
      <c r="F98" s="94">
        <v>105142</v>
      </c>
      <c r="G98" s="94">
        <f t="shared" si="6"/>
        <v>105142</v>
      </c>
      <c r="H98" s="20"/>
      <c r="J98" s="187">
        <v>98152</v>
      </c>
      <c r="K98" s="186">
        <f t="shared" si="4"/>
        <v>98152</v>
      </c>
      <c r="L98" s="166" t="str">
        <f t="shared" si="5"/>
        <v>OK</v>
      </c>
    </row>
    <row r="99" spans="2:12" ht="12" x14ac:dyDescent="0.2">
      <c r="B99" s="92" t="s">
        <v>83</v>
      </c>
      <c r="C99" s="61" t="s">
        <v>1313</v>
      </c>
      <c r="D99" s="93" t="s">
        <v>2464</v>
      </c>
      <c r="E99" s="122">
        <v>1</v>
      </c>
      <c r="F99" s="94">
        <v>58471</v>
      </c>
      <c r="G99" s="94">
        <f t="shared" si="6"/>
        <v>58471</v>
      </c>
      <c r="H99" s="20"/>
      <c r="J99" s="187">
        <v>54584</v>
      </c>
      <c r="K99" s="186">
        <f t="shared" si="4"/>
        <v>54584</v>
      </c>
      <c r="L99" s="166" t="str">
        <f t="shared" si="5"/>
        <v>OK</v>
      </c>
    </row>
    <row r="100" spans="2:12" ht="12" x14ac:dyDescent="0.2">
      <c r="B100" s="105" t="s">
        <v>84</v>
      </c>
      <c r="C100" s="60" t="s">
        <v>1314</v>
      </c>
      <c r="D100" s="86"/>
      <c r="E100" s="122"/>
      <c r="F100" s="94"/>
      <c r="G100" s="94"/>
      <c r="H100" s="20"/>
      <c r="J100" s="187"/>
      <c r="K100" s="186">
        <f t="shared" si="4"/>
        <v>0</v>
      </c>
      <c r="L100" s="166" t="str">
        <f t="shared" si="5"/>
        <v>OK</v>
      </c>
    </row>
    <row r="101" spans="2:12" ht="12" x14ac:dyDescent="0.2">
      <c r="B101" s="92" t="s">
        <v>85</v>
      </c>
      <c r="C101" s="59" t="s">
        <v>1315</v>
      </c>
      <c r="D101" s="93" t="s">
        <v>2464</v>
      </c>
      <c r="E101" s="122">
        <v>1</v>
      </c>
      <c r="F101" s="94">
        <v>318446</v>
      </c>
      <c r="G101" s="94">
        <f t="shared" ref="G101:G114" si="7">ROUND(E101*F101,2)</f>
        <v>318446</v>
      </c>
      <c r="H101" s="20"/>
      <c r="J101" s="187">
        <v>297276</v>
      </c>
      <c r="K101" s="186">
        <f t="shared" si="4"/>
        <v>297276</v>
      </c>
      <c r="L101" s="166" t="str">
        <f t="shared" si="5"/>
        <v>OK</v>
      </c>
    </row>
    <row r="102" spans="2:12" ht="12" x14ac:dyDescent="0.2">
      <c r="B102" s="92" t="s">
        <v>86</v>
      </c>
      <c r="C102" s="59" t="s">
        <v>1316</v>
      </c>
      <c r="D102" s="93" t="s">
        <v>2464</v>
      </c>
      <c r="E102" s="122">
        <v>1</v>
      </c>
      <c r="F102" s="94">
        <v>332373</v>
      </c>
      <c r="G102" s="94">
        <f t="shared" si="7"/>
        <v>332373</v>
      </c>
      <c r="H102" s="20"/>
      <c r="J102" s="187">
        <v>310277</v>
      </c>
      <c r="K102" s="186">
        <f t="shared" si="4"/>
        <v>310277</v>
      </c>
      <c r="L102" s="166" t="str">
        <f t="shared" si="5"/>
        <v>OK</v>
      </c>
    </row>
    <row r="103" spans="2:12" ht="12" x14ac:dyDescent="0.2">
      <c r="B103" s="92" t="s">
        <v>87</v>
      </c>
      <c r="C103" s="59" t="s">
        <v>1317</v>
      </c>
      <c r="D103" s="93" t="s">
        <v>2464</v>
      </c>
      <c r="E103" s="122">
        <v>1</v>
      </c>
      <c r="F103" s="94">
        <v>366377</v>
      </c>
      <c r="G103" s="94">
        <f t="shared" si="7"/>
        <v>366377</v>
      </c>
      <c r="H103" s="20"/>
      <c r="J103" s="187">
        <v>342020</v>
      </c>
      <c r="K103" s="186">
        <f t="shared" si="4"/>
        <v>342020</v>
      </c>
      <c r="L103" s="166" t="str">
        <f t="shared" si="5"/>
        <v>OK</v>
      </c>
    </row>
    <row r="104" spans="2:12" ht="12" x14ac:dyDescent="0.2">
      <c r="B104" s="92" t="s">
        <v>88</v>
      </c>
      <c r="C104" s="59" t="s">
        <v>1318</v>
      </c>
      <c r="D104" s="93" t="s">
        <v>2464</v>
      </c>
      <c r="E104" s="122">
        <v>1</v>
      </c>
      <c r="F104" s="94">
        <v>390116</v>
      </c>
      <c r="G104" s="94">
        <f t="shared" si="7"/>
        <v>390116</v>
      </c>
      <c r="H104" s="20"/>
      <c r="J104" s="187">
        <v>364181</v>
      </c>
      <c r="K104" s="186">
        <f t="shared" si="4"/>
        <v>364181</v>
      </c>
      <c r="L104" s="166" t="str">
        <f t="shared" si="5"/>
        <v>OK</v>
      </c>
    </row>
    <row r="105" spans="2:12" ht="12" x14ac:dyDescent="0.2">
      <c r="B105" s="92" t="s">
        <v>89</v>
      </c>
      <c r="C105" s="59" t="s">
        <v>1319</v>
      </c>
      <c r="D105" s="93" t="s">
        <v>2464</v>
      </c>
      <c r="E105" s="122">
        <v>1</v>
      </c>
      <c r="F105" s="94">
        <v>433647</v>
      </c>
      <c r="G105" s="94">
        <f t="shared" si="7"/>
        <v>433647</v>
      </c>
      <c r="H105" s="20"/>
      <c r="J105" s="187">
        <v>404818</v>
      </c>
      <c r="K105" s="186">
        <f t="shared" si="4"/>
        <v>404818</v>
      </c>
      <c r="L105" s="166" t="str">
        <f t="shared" si="5"/>
        <v>OK</v>
      </c>
    </row>
    <row r="106" spans="2:12" ht="12" x14ac:dyDescent="0.2">
      <c r="B106" s="92" t="s">
        <v>90</v>
      </c>
      <c r="C106" s="59" t="s">
        <v>1320</v>
      </c>
      <c r="D106" s="93" t="s">
        <v>2464</v>
      </c>
      <c r="E106" s="122">
        <v>1</v>
      </c>
      <c r="F106" s="94">
        <v>649626</v>
      </c>
      <c r="G106" s="94">
        <f t="shared" si="7"/>
        <v>649626</v>
      </c>
      <c r="H106" s="20"/>
      <c r="J106" s="187">
        <v>606439</v>
      </c>
      <c r="K106" s="186">
        <f t="shared" si="4"/>
        <v>606439</v>
      </c>
      <c r="L106" s="166" t="str">
        <f t="shared" si="5"/>
        <v>OK</v>
      </c>
    </row>
    <row r="107" spans="2:12" ht="12" x14ac:dyDescent="0.2">
      <c r="B107" s="92" t="s">
        <v>91</v>
      </c>
      <c r="C107" s="59" t="s">
        <v>1321</v>
      </c>
      <c r="D107" s="93" t="s">
        <v>2464</v>
      </c>
      <c r="E107" s="122">
        <v>1</v>
      </c>
      <c r="F107" s="94">
        <v>619081</v>
      </c>
      <c r="G107" s="94">
        <f t="shared" si="7"/>
        <v>619081</v>
      </c>
      <c r="H107" s="20"/>
      <c r="J107" s="187">
        <v>577924</v>
      </c>
      <c r="K107" s="186">
        <f t="shared" si="4"/>
        <v>577924</v>
      </c>
      <c r="L107" s="166" t="str">
        <f t="shared" si="5"/>
        <v>OK</v>
      </c>
    </row>
    <row r="108" spans="2:12" ht="12" x14ac:dyDescent="0.2">
      <c r="B108" s="92" t="s">
        <v>92</v>
      </c>
      <c r="C108" s="59" t="s">
        <v>1322</v>
      </c>
      <c r="D108" s="93" t="s">
        <v>2464</v>
      </c>
      <c r="E108" s="122">
        <v>1</v>
      </c>
      <c r="F108" s="94">
        <v>759871</v>
      </c>
      <c r="G108" s="94">
        <f t="shared" si="7"/>
        <v>759871</v>
      </c>
      <c r="H108" s="20"/>
      <c r="J108" s="187">
        <v>709355</v>
      </c>
      <c r="K108" s="186">
        <f t="shared" si="4"/>
        <v>709355</v>
      </c>
      <c r="L108" s="166" t="str">
        <f t="shared" si="5"/>
        <v>OK</v>
      </c>
    </row>
    <row r="109" spans="2:12" ht="22.5" x14ac:dyDescent="0.2">
      <c r="B109" s="92" t="s">
        <v>93</v>
      </c>
      <c r="C109" s="59" t="s">
        <v>2470</v>
      </c>
      <c r="D109" s="93" t="s">
        <v>2463</v>
      </c>
      <c r="E109" s="122">
        <v>1</v>
      </c>
      <c r="F109" s="94">
        <v>62399</v>
      </c>
      <c r="G109" s="94">
        <f t="shared" si="7"/>
        <v>62399</v>
      </c>
      <c r="H109" s="20"/>
      <c r="J109" s="187">
        <v>58251</v>
      </c>
      <c r="K109" s="186">
        <f t="shared" si="4"/>
        <v>58251</v>
      </c>
      <c r="L109" s="166" t="str">
        <f t="shared" si="5"/>
        <v>OK</v>
      </c>
    </row>
    <row r="110" spans="2:12" ht="22.5" x14ac:dyDescent="0.2">
      <c r="B110" s="92" t="s">
        <v>94</v>
      </c>
      <c r="C110" s="59" t="s">
        <v>2471</v>
      </c>
      <c r="D110" s="93" t="s">
        <v>2463</v>
      </c>
      <c r="E110" s="122">
        <v>1</v>
      </c>
      <c r="F110" s="94">
        <v>69528</v>
      </c>
      <c r="G110" s="94">
        <f t="shared" si="7"/>
        <v>69528</v>
      </c>
      <c r="H110" s="20"/>
      <c r="J110" s="187">
        <v>64906</v>
      </c>
      <c r="K110" s="186">
        <f t="shared" si="4"/>
        <v>64906</v>
      </c>
      <c r="L110" s="166" t="str">
        <f t="shared" si="5"/>
        <v>OK</v>
      </c>
    </row>
    <row r="111" spans="2:12" ht="22.5" x14ac:dyDescent="0.2">
      <c r="B111" s="92" t="s">
        <v>95</v>
      </c>
      <c r="C111" s="59" t="s">
        <v>2472</v>
      </c>
      <c r="D111" s="93" t="s">
        <v>2463</v>
      </c>
      <c r="E111" s="122">
        <v>1</v>
      </c>
      <c r="F111" s="94">
        <v>83605</v>
      </c>
      <c r="G111" s="94">
        <f t="shared" si="7"/>
        <v>83605</v>
      </c>
      <c r="H111" s="20"/>
      <c r="J111" s="187">
        <v>78047</v>
      </c>
      <c r="K111" s="186">
        <f t="shared" si="4"/>
        <v>78047</v>
      </c>
      <c r="L111" s="166" t="str">
        <f t="shared" si="5"/>
        <v>OK</v>
      </c>
    </row>
    <row r="112" spans="2:12" ht="22.5" x14ac:dyDescent="0.2">
      <c r="B112" s="92" t="s">
        <v>96</v>
      </c>
      <c r="C112" s="59" t="s">
        <v>2473</v>
      </c>
      <c r="D112" s="93" t="s">
        <v>2463</v>
      </c>
      <c r="E112" s="122">
        <v>1</v>
      </c>
      <c r="F112" s="94">
        <v>103972</v>
      </c>
      <c r="G112" s="94">
        <f t="shared" si="7"/>
        <v>103972</v>
      </c>
      <c r="H112" s="20"/>
      <c r="J112" s="187">
        <v>97060</v>
      </c>
      <c r="K112" s="186">
        <f t="shared" si="4"/>
        <v>97060</v>
      </c>
      <c r="L112" s="166" t="str">
        <f t="shared" si="5"/>
        <v>OK</v>
      </c>
    </row>
    <row r="113" spans="2:12" ht="22.5" x14ac:dyDescent="0.2">
      <c r="B113" s="92" t="s">
        <v>97</v>
      </c>
      <c r="C113" s="59" t="s">
        <v>2474</v>
      </c>
      <c r="D113" s="93" t="s">
        <v>2463</v>
      </c>
      <c r="E113" s="122">
        <v>1</v>
      </c>
      <c r="F113" s="94">
        <v>83879</v>
      </c>
      <c r="G113" s="94">
        <f t="shared" si="7"/>
        <v>83879</v>
      </c>
      <c r="H113" s="20"/>
      <c r="J113" s="187">
        <v>78303</v>
      </c>
      <c r="K113" s="186">
        <f t="shared" si="4"/>
        <v>78303</v>
      </c>
      <c r="L113" s="166" t="str">
        <f t="shared" si="5"/>
        <v>OK</v>
      </c>
    </row>
    <row r="114" spans="2:12" ht="22.5" x14ac:dyDescent="0.2">
      <c r="B114" s="92" t="s">
        <v>98</v>
      </c>
      <c r="C114" s="59" t="s">
        <v>2475</v>
      </c>
      <c r="D114" s="93" t="s">
        <v>2463</v>
      </c>
      <c r="E114" s="122">
        <v>1</v>
      </c>
      <c r="F114" s="94">
        <v>85970</v>
      </c>
      <c r="G114" s="94">
        <f t="shared" si="7"/>
        <v>85970</v>
      </c>
      <c r="H114" s="20"/>
      <c r="J114" s="187">
        <v>80255</v>
      </c>
      <c r="K114" s="186">
        <f t="shared" si="4"/>
        <v>80255</v>
      </c>
      <c r="L114" s="166" t="str">
        <f t="shared" si="5"/>
        <v>OK</v>
      </c>
    </row>
    <row r="115" spans="2:12" ht="22.5" x14ac:dyDescent="0.2">
      <c r="B115" s="105" t="s">
        <v>99</v>
      </c>
      <c r="C115" s="60" t="s">
        <v>1323</v>
      </c>
      <c r="D115" s="86"/>
      <c r="E115" s="122"/>
      <c r="F115" s="94"/>
      <c r="G115" s="94"/>
      <c r="H115" s="20"/>
      <c r="J115" s="187"/>
      <c r="K115" s="186">
        <f t="shared" si="4"/>
        <v>0</v>
      </c>
      <c r="L115" s="166" t="str">
        <f t="shared" si="5"/>
        <v>OK</v>
      </c>
    </row>
    <row r="116" spans="2:12" ht="12" x14ac:dyDescent="0.2">
      <c r="B116" s="92" t="s">
        <v>100</v>
      </c>
      <c r="C116" s="59" t="s">
        <v>1324</v>
      </c>
      <c r="D116" s="93" t="s">
        <v>2466</v>
      </c>
      <c r="E116" s="122">
        <v>1</v>
      </c>
      <c r="F116" s="94">
        <v>3045</v>
      </c>
      <c r="G116" s="94">
        <f t="shared" ref="G116:G121" si="8">ROUND(E116*F116,2)</f>
        <v>3045</v>
      </c>
      <c r="H116" s="20"/>
      <c r="J116" s="187">
        <v>2843</v>
      </c>
      <c r="K116" s="186">
        <f t="shared" si="4"/>
        <v>2843</v>
      </c>
      <c r="L116" s="166" t="str">
        <f t="shared" si="5"/>
        <v>OK</v>
      </c>
    </row>
    <row r="117" spans="2:12" ht="12" x14ac:dyDescent="0.2">
      <c r="B117" s="92" t="s">
        <v>101</v>
      </c>
      <c r="C117" s="59" t="s">
        <v>1325</v>
      </c>
      <c r="D117" s="93" t="s">
        <v>2466</v>
      </c>
      <c r="E117" s="122">
        <v>1</v>
      </c>
      <c r="F117" s="94">
        <v>3045</v>
      </c>
      <c r="G117" s="94">
        <f t="shared" si="8"/>
        <v>3045</v>
      </c>
      <c r="H117" s="20"/>
      <c r="J117" s="187">
        <v>2843</v>
      </c>
      <c r="K117" s="186">
        <f t="shared" si="4"/>
        <v>2843</v>
      </c>
      <c r="L117" s="166" t="str">
        <f t="shared" si="5"/>
        <v>OK</v>
      </c>
    </row>
    <row r="118" spans="2:12" ht="12" x14ac:dyDescent="0.2">
      <c r="B118" s="92" t="s">
        <v>102</v>
      </c>
      <c r="C118" s="59" t="s">
        <v>1326</v>
      </c>
      <c r="D118" s="93" t="s">
        <v>2466</v>
      </c>
      <c r="E118" s="122">
        <v>1</v>
      </c>
      <c r="F118" s="94">
        <v>3147</v>
      </c>
      <c r="G118" s="94">
        <f t="shared" si="8"/>
        <v>3147</v>
      </c>
      <c r="H118" s="20"/>
      <c r="J118" s="187">
        <v>2938</v>
      </c>
      <c r="K118" s="186">
        <f t="shared" si="4"/>
        <v>2938</v>
      </c>
      <c r="L118" s="166" t="str">
        <f t="shared" si="5"/>
        <v>OK</v>
      </c>
    </row>
    <row r="119" spans="2:12" ht="12" x14ac:dyDescent="0.2">
      <c r="B119" s="92" t="s">
        <v>103</v>
      </c>
      <c r="C119" s="59" t="s">
        <v>1327</v>
      </c>
      <c r="D119" s="93" t="s">
        <v>2466</v>
      </c>
      <c r="E119" s="122">
        <v>1</v>
      </c>
      <c r="F119" s="94">
        <v>3147</v>
      </c>
      <c r="G119" s="94">
        <f t="shared" si="8"/>
        <v>3147</v>
      </c>
      <c r="H119" s="20"/>
      <c r="J119" s="187">
        <v>2938</v>
      </c>
      <c r="K119" s="186">
        <f t="shared" si="4"/>
        <v>2938</v>
      </c>
      <c r="L119" s="166" t="str">
        <f t="shared" si="5"/>
        <v>OK</v>
      </c>
    </row>
    <row r="120" spans="2:12" ht="12" x14ac:dyDescent="0.2">
      <c r="B120" s="92" t="s">
        <v>104</v>
      </c>
      <c r="C120" s="59" t="s">
        <v>1328</v>
      </c>
      <c r="D120" s="93" t="s">
        <v>2466</v>
      </c>
      <c r="E120" s="122">
        <v>1</v>
      </c>
      <c r="F120" s="94">
        <v>404</v>
      </c>
      <c r="G120" s="94">
        <f t="shared" si="8"/>
        <v>404</v>
      </c>
      <c r="H120" s="20"/>
      <c r="J120" s="187">
        <v>377</v>
      </c>
      <c r="K120" s="186">
        <f t="shared" si="4"/>
        <v>377</v>
      </c>
      <c r="L120" s="166" t="str">
        <f t="shared" si="5"/>
        <v>OK</v>
      </c>
    </row>
    <row r="121" spans="2:12" ht="12" x14ac:dyDescent="0.2">
      <c r="B121" s="92" t="s">
        <v>105</v>
      </c>
      <c r="C121" s="59" t="s">
        <v>1329</v>
      </c>
      <c r="D121" s="93" t="s">
        <v>2464</v>
      </c>
      <c r="E121" s="122">
        <v>1</v>
      </c>
      <c r="F121" s="94">
        <v>688138</v>
      </c>
      <c r="G121" s="94">
        <f t="shared" si="8"/>
        <v>688138</v>
      </c>
      <c r="H121" s="20"/>
      <c r="J121" s="187">
        <v>642391</v>
      </c>
      <c r="K121" s="186">
        <f t="shared" si="4"/>
        <v>642391</v>
      </c>
      <c r="L121" s="166" t="str">
        <f t="shared" si="5"/>
        <v>OK</v>
      </c>
    </row>
    <row r="122" spans="2:12" ht="12" x14ac:dyDescent="0.2">
      <c r="B122" s="105" t="s">
        <v>106</v>
      </c>
      <c r="C122" s="60" t="s">
        <v>1330</v>
      </c>
      <c r="D122" s="86"/>
      <c r="E122" s="122"/>
      <c r="F122" s="94"/>
      <c r="G122" s="94"/>
      <c r="H122" s="20"/>
      <c r="J122" s="187"/>
      <c r="K122" s="186">
        <f t="shared" si="4"/>
        <v>0</v>
      </c>
      <c r="L122" s="166" t="str">
        <f t="shared" si="5"/>
        <v>OK</v>
      </c>
    </row>
    <row r="123" spans="2:12" ht="12" x14ac:dyDescent="0.2">
      <c r="B123" s="92" t="s">
        <v>107</v>
      </c>
      <c r="C123" s="59" t="s">
        <v>1331</v>
      </c>
      <c r="D123" s="93" t="s">
        <v>2464</v>
      </c>
      <c r="E123" s="122">
        <v>1</v>
      </c>
      <c r="F123" s="94">
        <v>257941</v>
      </c>
      <c r="G123" s="94">
        <f>ROUND(E123*F123,2)</f>
        <v>257941</v>
      </c>
      <c r="H123" s="20"/>
      <c r="J123" s="187">
        <v>240793</v>
      </c>
      <c r="K123" s="186">
        <f t="shared" si="4"/>
        <v>240793</v>
      </c>
      <c r="L123" s="166" t="str">
        <f t="shared" si="5"/>
        <v>OK</v>
      </c>
    </row>
    <row r="124" spans="2:12" ht="33.75" x14ac:dyDescent="0.2">
      <c r="B124" s="92" t="s">
        <v>108</v>
      </c>
      <c r="C124" s="59" t="s">
        <v>1332</v>
      </c>
      <c r="D124" s="93" t="s">
        <v>2464</v>
      </c>
      <c r="E124" s="122">
        <v>1</v>
      </c>
      <c r="F124" s="94">
        <v>196705</v>
      </c>
      <c r="G124" s="94">
        <f>ROUND(E124*F124,2)</f>
        <v>196705</v>
      </c>
      <c r="H124" s="20"/>
      <c r="J124" s="187">
        <v>183628</v>
      </c>
      <c r="K124" s="186">
        <f t="shared" si="4"/>
        <v>183628</v>
      </c>
      <c r="L124" s="166" t="str">
        <f t="shared" si="5"/>
        <v>OK</v>
      </c>
    </row>
    <row r="125" spans="2:12" ht="12" x14ac:dyDescent="0.2">
      <c r="B125" s="92" t="s">
        <v>109</v>
      </c>
      <c r="C125" s="59" t="s">
        <v>1333</v>
      </c>
      <c r="D125" s="93" t="s">
        <v>2463</v>
      </c>
      <c r="E125" s="122">
        <v>1</v>
      </c>
      <c r="F125" s="94">
        <v>4037</v>
      </c>
      <c r="G125" s="94">
        <f>ROUND(E125*F125,2)</f>
        <v>4037</v>
      </c>
      <c r="H125" s="20"/>
      <c r="J125" s="187">
        <v>3769</v>
      </c>
      <c r="K125" s="186">
        <f t="shared" si="4"/>
        <v>3769</v>
      </c>
      <c r="L125" s="166" t="str">
        <f t="shared" si="5"/>
        <v>OK</v>
      </c>
    </row>
    <row r="126" spans="2:12" ht="12" x14ac:dyDescent="0.2">
      <c r="B126" s="105" t="s">
        <v>110</v>
      </c>
      <c r="C126" s="60" t="s">
        <v>1334</v>
      </c>
      <c r="D126" s="86"/>
      <c r="E126" s="122"/>
      <c r="F126" s="94"/>
      <c r="G126" s="94"/>
      <c r="H126" s="20"/>
      <c r="J126" s="187"/>
      <c r="K126" s="186">
        <f t="shared" si="4"/>
        <v>0</v>
      </c>
      <c r="L126" s="166" t="str">
        <f t="shared" si="5"/>
        <v>OK</v>
      </c>
    </row>
    <row r="127" spans="2:12" ht="12" x14ac:dyDescent="0.2">
      <c r="B127" s="92" t="s">
        <v>111</v>
      </c>
      <c r="C127" s="59" t="s">
        <v>1335</v>
      </c>
      <c r="D127" s="93" t="s">
        <v>2464</v>
      </c>
      <c r="E127" s="122">
        <v>1</v>
      </c>
      <c r="F127" s="94">
        <v>155575</v>
      </c>
      <c r="G127" s="94">
        <f t="shared" ref="G127:G138" si="9">ROUND(E127*F127,2)</f>
        <v>155575</v>
      </c>
      <c r="H127" s="20"/>
      <c r="J127" s="187">
        <v>145232</v>
      </c>
      <c r="K127" s="186">
        <f t="shared" si="4"/>
        <v>145232</v>
      </c>
      <c r="L127" s="166" t="str">
        <f t="shared" si="5"/>
        <v>OK</v>
      </c>
    </row>
    <row r="128" spans="2:12" ht="22.5" x14ac:dyDescent="0.2">
      <c r="B128" s="92" t="s">
        <v>112</v>
      </c>
      <c r="C128" s="59" t="s">
        <v>1336</v>
      </c>
      <c r="D128" s="89" t="s">
        <v>2522</v>
      </c>
      <c r="E128" s="122">
        <v>1</v>
      </c>
      <c r="F128" s="94">
        <v>91464</v>
      </c>
      <c r="G128" s="94">
        <f t="shared" si="9"/>
        <v>91464</v>
      </c>
      <c r="H128" s="20"/>
      <c r="J128" s="187">
        <v>85383</v>
      </c>
      <c r="K128" s="186">
        <f t="shared" si="4"/>
        <v>85383</v>
      </c>
      <c r="L128" s="166" t="str">
        <f t="shared" si="5"/>
        <v>OK</v>
      </c>
    </row>
    <row r="129" spans="2:12" ht="22.5" x14ac:dyDescent="0.2">
      <c r="B129" s="92" t="s">
        <v>113</v>
      </c>
      <c r="C129" s="59" t="s">
        <v>1337</v>
      </c>
      <c r="D129" s="89" t="s">
        <v>2522</v>
      </c>
      <c r="E129" s="122">
        <v>1</v>
      </c>
      <c r="F129" s="94">
        <v>47683</v>
      </c>
      <c r="G129" s="94">
        <f t="shared" si="9"/>
        <v>47683</v>
      </c>
      <c r="H129" s="20"/>
      <c r="J129" s="187">
        <v>44513</v>
      </c>
      <c r="K129" s="186">
        <f t="shared" si="4"/>
        <v>44513</v>
      </c>
      <c r="L129" s="166" t="str">
        <f t="shared" si="5"/>
        <v>OK</v>
      </c>
    </row>
    <row r="130" spans="2:12" ht="12" x14ac:dyDescent="0.2">
      <c r="B130" s="92" t="s">
        <v>114</v>
      </c>
      <c r="C130" s="59" t="s">
        <v>1338</v>
      </c>
      <c r="D130" s="93" t="s">
        <v>2463</v>
      </c>
      <c r="E130" s="122">
        <v>1</v>
      </c>
      <c r="F130" s="94">
        <v>49741</v>
      </c>
      <c r="G130" s="94">
        <f t="shared" si="9"/>
        <v>49741</v>
      </c>
      <c r="H130" s="20"/>
      <c r="J130" s="187">
        <v>46434</v>
      </c>
      <c r="K130" s="186">
        <f t="shared" si="4"/>
        <v>46434</v>
      </c>
      <c r="L130" s="166" t="str">
        <f t="shared" si="5"/>
        <v>OK</v>
      </c>
    </row>
    <row r="131" spans="2:12" ht="12" x14ac:dyDescent="0.2">
      <c r="B131" s="92" t="s">
        <v>115</v>
      </c>
      <c r="C131" s="59" t="s">
        <v>1339</v>
      </c>
      <c r="D131" s="93" t="s">
        <v>2463</v>
      </c>
      <c r="E131" s="122">
        <v>1</v>
      </c>
      <c r="F131" s="94">
        <v>42449</v>
      </c>
      <c r="G131" s="94">
        <f t="shared" si="9"/>
        <v>42449</v>
      </c>
      <c r="H131" s="20"/>
      <c r="J131" s="187">
        <v>39627</v>
      </c>
      <c r="K131" s="186">
        <f t="shared" si="4"/>
        <v>39627</v>
      </c>
      <c r="L131" s="166" t="str">
        <f t="shared" si="5"/>
        <v>OK</v>
      </c>
    </row>
    <row r="132" spans="2:12" ht="22.5" x14ac:dyDescent="0.2">
      <c r="B132" s="92" t="s">
        <v>116</v>
      </c>
      <c r="C132" s="59" t="s">
        <v>1340</v>
      </c>
      <c r="D132" s="89" t="s">
        <v>2522</v>
      </c>
      <c r="E132" s="122">
        <v>1</v>
      </c>
      <c r="F132" s="94">
        <v>31845</v>
      </c>
      <c r="G132" s="94">
        <f t="shared" si="9"/>
        <v>31845</v>
      </c>
      <c r="H132" s="20"/>
      <c r="J132" s="187">
        <v>29728</v>
      </c>
      <c r="K132" s="186">
        <f t="shared" si="4"/>
        <v>29728</v>
      </c>
      <c r="L132" s="166" t="str">
        <f t="shared" si="5"/>
        <v>OK</v>
      </c>
    </row>
    <row r="133" spans="2:12" ht="22.5" x14ac:dyDescent="0.2">
      <c r="B133" s="92" t="s">
        <v>117</v>
      </c>
      <c r="C133" s="59" t="s">
        <v>1341</v>
      </c>
      <c r="D133" s="93" t="s">
        <v>2464</v>
      </c>
      <c r="E133" s="122">
        <v>1</v>
      </c>
      <c r="F133" s="94">
        <v>112206</v>
      </c>
      <c r="G133" s="94">
        <f t="shared" si="9"/>
        <v>112206</v>
      </c>
      <c r="H133" s="20"/>
      <c r="J133" s="187">
        <v>104747</v>
      </c>
      <c r="K133" s="186">
        <f t="shared" si="4"/>
        <v>104747</v>
      </c>
      <c r="L133" s="166" t="str">
        <f t="shared" si="5"/>
        <v>OK</v>
      </c>
    </row>
    <row r="134" spans="2:12" ht="22.5" x14ac:dyDescent="0.2">
      <c r="B134" s="92" t="s">
        <v>2624</v>
      </c>
      <c r="C134" s="59" t="s">
        <v>1342</v>
      </c>
      <c r="D134" s="93" t="s">
        <v>2464</v>
      </c>
      <c r="E134" s="122">
        <v>1</v>
      </c>
      <c r="F134" s="94">
        <v>730914</v>
      </c>
      <c r="G134" s="94">
        <f t="shared" si="9"/>
        <v>730914</v>
      </c>
      <c r="H134" s="20"/>
      <c r="J134" s="187">
        <v>682323</v>
      </c>
      <c r="K134" s="186">
        <f t="shared" si="4"/>
        <v>682323</v>
      </c>
      <c r="L134" s="166" t="str">
        <f t="shared" si="5"/>
        <v>OK</v>
      </c>
    </row>
    <row r="135" spans="2:12" ht="12" x14ac:dyDescent="0.2">
      <c r="B135" s="92" t="s">
        <v>118</v>
      </c>
      <c r="C135" s="59" t="s">
        <v>1343</v>
      </c>
      <c r="D135" s="89" t="s">
        <v>2522</v>
      </c>
      <c r="E135" s="122">
        <v>1</v>
      </c>
      <c r="F135" s="94">
        <v>131343</v>
      </c>
      <c r="G135" s="94">
        <f t="shared" si="9"/>
        <v>131343</v>
      </c>
      <c r="H135" s="20"/>
      <c r="J135" s="187">
        <v>122611</v>
      </c>
      <c r="K135" s="186">
        <f t="shared" si="4"/>
        <v>122611</v>
      </c>
      <c r="L135" s="166" t="str">
        <f t="shared" si="5"/>
        <v>OK</v>
      </c>
    </row>
    <row r="136" spans="2:12" ht="22.5" x14ac:dyDescent="0.2">
      <c r="B136" s="92" t="s">
        <v>2625</v>
      </c>
      <c r="C136" s="59" t="s">
        <v>1340</v>
      </c>
      <c r="D136" s="89" t="s">
        <v>2522</v>
      </c>
      <c r="E136" s="122">
        <v>1</v>
      </c>
      <c r="F136" s="94">
        <v>32003</v>
      </c>
      <c r="G136" s="94">
        <f t="shared" si="9"/>
        <v>32003</v>
      </c>
      <c r="H136" s="20"/>
      <c r="J136" s="187">
        <v>29875</v>
      </c>
      <c r="K136" s="186">
        <f t="shared" si="4"/>
        <v>29875</v>
      </c>
      <c r="L136" s="166" t="str">
        <f t="shared" si="5"/>
        <v>OK</v>
      </c>
    </row>
    <row r="137" spans="2:12" ht="22.5" x14ac:dyDescent="0.2">
      <c r="B137" s="92" t="s">
        <v>119</v>
      </c>
      <c r="C137" s="59" t="s">
        <v>1344</v>
      </c>
      <c r="D137" s="93" t="s">
        <v>2464</v>
      </c>
      <c r="E137" s="122">
        <v>1</v>
      </c>
      <c r="F137" s="94">
        <v>772376</v>
      </c>
      <c r="G137" s="94">
        <f t="shared" si="9"/>
        <v>772376</v>
      </c>
      <c r="H137" s="20"/>
      <c r="J137" s="187">
        <v>721028</v>
      </c>
      <c r="K137" s="186">
        <f t="shared" si="4"/>
        <v>721028</v>
      </c>
      <c r="L137" s="166" t="str">
        <f t="shared" si="5"/>
        <v>OK</v>
      </c>
    </row>
    <row r="138" spans="2:12" ht="12" x14ac:dyDescent="0.2">
      <c r="B138" s="92" t="s">
        <v>2626</v>
      </c>
      <c r="C138" s="59" t="s">
        <v>1345</v>
      </c>
      <c r="D138" s="93" t="s">
        <v>2463</v>
      </c>
      <c r="E138" s="122">
        <v>1</v>
      </c>
      <c r="F138" s="94">
        <v>18804</v>
      </c>
      <c r="G138" s="94">
        <f t="shared" si="9"/>
        <v>18804</v>
      </c>
      <c r="H138" s="20"/>
      <c r="J138" s="187">
        <v>17554</v>
      </c>
      <c r="K138" s="186">
        <f t="shared" si="4"/>
        <v>17554</v>
      </c>
      <c r="L138" s="166" t="str">
        <f t="shared" si="5"/>
        <v>OK</v>
      </c>
    </row>
    <row r="139" spans="2:12" ht="12" x14ac:dyDescent="0.2">
      <c r="B139" s="21"/>
      <c r="C139" s="22"/>
      <c r="D139" s="32"/>
      <c r="E139" s="122"/>
      <c r="F139" s="31"/>
      <c r="G139" s="23"/>
      <c r="H139" s="20"/>
      <c r="J139" s="187"/>
      <c r="K139" s="186">
        <f t="shared" si="4"/>
        <v>0</v>
      </c>
      <c r="L139" s="166" t="str">
        <f t="shared" si="5"/>
        <v>OK</v>
      </c>
    </row>
    <row r="140" spans="2:12" ht="12" x14ac:dyDescent="0.2">
      <c r="B140" s="12">
        <v>3</v>
      </c>
      <c r="C140" s="13" t="s">
        <v>1346</v>
      </c>
      <c r="D140" s="115"/>
      <c r="E140" s="135"/>
      <c r="F140" s="113"/>
      <c r="G140" s="114"/>
      <c r="H140" s="15">
        <f>SUM(G142:G191)</f>
        <v>13378373</v>
      </c>
      <c r="J140" s="187"/>
      <c r="K140" s="186">
        <f t="shared" si="4"/>
        <v>0</v>
      </c>
      <c r="L140" s="166" t="str">
        <f t="shared" si="5"/>
        <v>OK</v>
      </c>
    </row>
    <row r="141" spans="2:12" ht="12" x14ac:dyDescent="0.2">
      <c r="B141" s="16" t="s">
        <v>120</v>
      </c>
      <c r="C141" s="17" t="s">
        <v>1347</v>
      </c>
      <c r="D141" s="32"/>
      <c r="E141" s="122"/>
      <c r="F141" s="24"/>
      <c r="G141" s="23"/>
      <c r="H141" s="20"/>
      <c r="J141" s="187"/>
      <c r="K141" s="186">
        <f t="shared" si="4"/>
        <v>0</v>
      </c>
      <c r="L141" s="166" t="str">
        <f t="shared" si="5"/>
        <v>OK</v>
      </c>
    </row>
    <row r="142" spans="2:12" ht="12" x14ac:dyDescent="0.2">
      <c r="B142" s="92" t="s">
        <v>121</v>
      </c>
      <c r="C142" s="61" t="s">
        <v>1348</v>
      </c>
      <c r="D142" s="89" t="s">
        <v>2522</v>
      </c>
      <c r="E142" s="122">
        <v>1</v>
      </c>
      <c r="F142" s="94">
        <v>11528</v>
      </c>
      <c r="G142" s="94">
        <f>ROUND(E142*F142,2)</f>
        <v>11528</v>
      </c>
      <c r="H142" s="20"/>
      <c r="J142" s="187">
        <v>10762</v>
      </c>
      <c r="K142" s="186">
        <f t="shared" ref="K142:K205" si="10">ROUND($E142*J142,0)</f>
        <v>10762</v>
      </c>
      <c r="L142" s="166" t="str">
        <f t="shared" ref="L142:L205" si="11">IF(AND(J142&gt;=$F142*0.9,J142&lt;=$F142),"OK","ERROR Vr")</f>
        <v>OK</v>
      </c>
    </row>
    <row r="143" spans="2:12" ht="12" x14ac:dyDescent="0.2">
      <c r="B143" s="92" t="s">
        <v>122</v>
      </c>
      <c r="C143" s="61" t="s">
        <v>1349</v>
      </c>
      <c r="D143" s="89" t="s">
        <v>2522</v>
      </c>
      <c r="E143" s="122">
        <v>1</v>
      </c>
      <c r="F143" s="94">
        <v>41914</v>
      </c>
      <c r="G143" s="94">
        <f>ROUND(E143*F143,2)</f>
        <v>41914</v>
      </c>
      <c r="H143" s="20"/>
      <c r="J143" s="187">
        <v>39128</v>
      </c>
      <c r="K143" s="186">
        <f t="shared" si="10"/>
        <v>39128</v>
      </c>
      <c r="L143" s="166" t="str">
        <f t="shared" si="11"/>
        <v>OK</v>
      </c>
    </row>
    <row r="144" spans="2:12" ht="12" x14ac:dyDescent="0.2">
      <c r="B144" s="92" t="s">
        <v>123</v>
      </c>
      <c r="C144" s="63" t="s">
        <v>1350</v>
      </c>
      <c r="D144" s="89" t="s">
        <v>2522</v>
      </c>
      <c r="E144" s="122">
        <v>1</v>
      </c>
      <c r="F144" s="94">
        <v>17718</v>
      </c>
      <c r="G144" s="94">
        <f>ROUND(E144*F144,2)</f>
        <v>17718</v>
      </c>
      <c r="H144" s="20"/>
      <c r="J144" s="187">
        <v>16540</v>
      </c>
      <c r="K144" s="186">
        <f t="shared" si="10"/>
        <v>16540</v>
      </c>
      <c r="L144" s="166" t="str">
        <f t="shared" si="11"/>
        <v>OK</v>
      </c>
    </row>
    <row r="145" spans="2:12" ht="12" x14ac:dyDescent="0.2">
      <c r="B145" s="92" t="s">
        <v>124</v>
      </c>
      <c r="C145" s="63" t="s">
        <v>1351</v>
      </c>
      <c r="D145" s="89" t="s">
        <v>2522</v>
      </c>
      <c r="E145" s="122">
        <v>1</v>
      </c>
      <c r="F145" s="94">
        <v>25350</v>
      </c>
      <c r="G145" s="94">
        <f>ROUND(E145*F145,2)</f>
        <v>25350</v>
      </c>
      <c r="H145" s="20"/>
      <c r="J145" s="187">
        <v>23665</v>
      </c>
      <c r="K145" s="186">
        <f t="shared" si="10"/>
        <v>23665</v>
      </c>
      <c r="L145" s="166" t="str">
        <f t="shared" si="11"/>
        <v>OK</v>
      </c>
    </row>
    <row r="146" spans="2:12" ht="12" x14ac:dyDescent="0.2">
      <c r="B146" s="105" t="s">
        <v>125</v>
      </c>
      <c r="C146" s="60" t="s">
        <v>1352</v>
      </c>
      <c r="D146" s="86"/>
      <c r="E146" s="122"/>
      <c r="F146" s="94"/>
      <c r="G146" s="94"/>
      <c r="H146" s="20"/>
      <c r="J146" s="187"/>
      <c r="K146" s="186">
        <f t="shared" si="10"/>
        <v>0</v>
      </c>
      <c r="L146" s="166" t="str">
        <f t="shared" si="11"/>
        <v>OK</v>
      </c>
    </row>
    <row r="147" spans="2:12" ht="12" x14ac:dyDescent="0.2">
      <c r="B147" s="92" t="s">
        <v>126</v>
      </c>
      <c r="C147" s="59" t="s">
        <v>1353</v>
      </c>
      <c r="D147" s="93" t="s">
        <v>1227</v>
      </c>
      <c r="E147" s="122">
        <v>1</v>
      </c>
      <c r="F147" s="94">
        <v>12369</v>
      </c>
      <c r="G147" s="94">
        <f t="shared" ref="G147:G163" si="12">ROUND(E147*F147,2)</f>
        <v>12369</v>
      </c>
      <c r="H147" s="20"/>
      <c r="J147" s="187">
        <v>11547</v>
      </c>
      <c r="K147" s="186">
        <f t="shared" si="10"/>
        <v>11547</v>
      </c>
      <c r="L147" s="166" t="str">
        <f t="shared" si="11"/>
        <v>OK</v>
      </c>
    </row>
    <row r="148" spans="2:12" ht="12" x14ac:dyDescent="0.2">
      <c r="B148" s="92" t="s">
        <v>127</v>
      </c>
      <c r="C148" s="59" t="s">
        <v>1354</v>
      </c>
      <c r="D148" s="93" t="s">
        <v>1227</v>
      </c>
      <c r="E148" s="122">
        <v>1</v>
      </c>
      <c r="F148" s="94">
        <v>35437</v>
      </c>
      <c r="G148" s="94">
        <f t="shared" si="12"/>
        <v>35437</v>
      </c>
      <c r="H148" s="20"/>
      <c r="J148" s="187">
        <v>33081</v>
      </c>
      <c r="K148" s="186">
        <f t="shared" si="10"/>
        <v>33081</v>
      </c>
      <c r="L148" s="166" t="str">
        <f t="shared" si="11"/>
        <v>OK</v>
      </c>
    </row>
    <row r="149" spans="2:12" ht="12" x14ac:dyDescent="0.2">
      <c r="B149" s="92" t="s">
        <v>128</v>
      </c>
      <c r="C149" s="59" t="s">
        <v>1355</v>
      </c>
      <c r="D149" s="93" t="s">
        <v>1227</v>
      </c>
      <c r="E149" s="122">
        <v>1</v>
      </c>
      <c r="F149" s="94">
        <v>63150</v>
      </c>
      <c r="G149" s="94">
        <f t="shared" si="12"/>
        <v>63150</v>
      </c>
      <c r="H149" s="20"/>
      <c r="J149" s="187">
        <v>58952</v>
      </c>
      <c r="K149" s="186">
        <f t="shared" si="10"/>
        <v>58952</v>
      </c>
      <c r="L149" s="166" t="str">
        <f t="shared" si="11"/>
        <v>OK</v>
      </c>
    </row>
    <row r="150" spans="2:12" ht="12" x14ac:dyDescent="0.2">
      <c r="B150" s="92" t="s">
        <v>129</v>
      </c>
      <c r="C150" s="59" t="s">
        <v>1356</v>
      </c>
      <c r="D150" s="93" t="s">
        <v>1227</v>
      </c>
      <c r="E150" s="122">
        <v>1</v>
      </c>
      <c r="F150" s="94">
        <v>92083</v>
      </c>
      <c r="G150" s="94">
        <f t="shared" si="12"/>
        <v>92083</v>
      </c>
      <c r="H150" s="20"/>
      <c r="J150" s="187">
        <v>85961</v>
      </c>
      <c r="K150" s="186">
        <f t="shared" si="10"/>
        <v>85961</v>
      </c>
      <c r="L150" s="166" t="str">
        <f t="shared" si="11"/>
        <v>OK</v>
      </c>
    </row>
    <row r="151" spans="2:12" ht="12" x14ac:dyDescent="0.2">
      <c r="B151" s="92" t="s">
        <v>130</v>
      </c>
      <c r="C151" s="59" t="s">
        <v>1357</v>
      </c>
      <c r="D151" s="89" t="s">
        <v>2522</v>
      </c>
      <c r="E151" s="122">
        <v>1</v>
      </c>
      <c r="F151" s="94">
        <v>24957</v>
      </c>
      <c r="G151" s="94">
        <f t="shared" si="12"/>
        <v>24957</v>
      </c>
      <c r="H151" s="20"/>
      <c r="J151" s="187">
        <v>23298</v>
      </c>
      <c r="K151" s="186">
        <f t="shared" si="10"/>
        <v>23298</v>
      </c>
      <c r="L151" s="166" t="str">
        <f t="shared" si="11"/>
        <v>OK</v>
      </c>
    </row>
    <row r="152" spans="2:12" ht="12" x14ac:dyDescent="0.2">
      <c r="B152" s="92" t="s">
        <v>131</v>
      </c>
      <c r="C152" s="61" t="s">
        <v>1358</v>
      </c>
      <c r="D152" s="89" t="s">
        <v>2522</v>
      </c>
      <c r="E152" s="122">
        <v>1</v>
      </c>
      <c r="F152" s="94">
        <v>33069</v>
      </c>
      <c r="G152" s="94">
        <f t="shared" si="12"/>
        <v>33069</v>
      </c>
      <c r="H152" s="20"/>
      <c r="J152" s="187">
        <v>30871</v>
      </c>
      <c r="K152" s="186">
        <f t="shared" si="10"/>
        <v>30871</v>
      </c>
      <c r="L152" s="166" t="str">
        <f t="shared" si="11"/>
        <v>OK</v>
      </c>
    </row>
    <row r="153" spans="2:12" ht="12" x14ac:dyDescent="0.2">
      <c r="B153" s="92" t="s">
        <v>132</v>
      </c>
      <c r="C153" s="61" t="s">
        <v>1359</v>
      </c>
      <c r="D153" s="89" t="s">
        <v>2522</v>
      </c>
      <c r="E153" s="122">
        <v>1</v>
      </c>
      <c r="F153" s="94">
        <v>45300</v>
      </c>
      <c r="G153" s="94">
        <f t="shared" si="12"/>
        <v>45300</v>
      </c>
      <c r="H153" s="20"/>
      <c r="J153" s="187">
        <v>42288</v>
      </c>
      <c r="K153" s="186">
        <f t="shared" si="10"/>
        <v>42288</v>
      </c>
      <c r="L153" s="166" t="str">
        <f t="shared" si="11"/>
        <v>OK</v>
      </c>
    </row>
    <row r="154" spans="2:12" ht="12" x14ac:dyDescent="0.2">
      <c r="B154" s="92" t="s">
        <v>133</v>
      </c>
      <c r="C154" s="61" t="s">
        <v>1360</v>
      </c>
      <c r="D154" s="89" t="s">
        <v>2522</v>
      </c>
      <c r="E154" s="122">
        <v>1</v>
      </c>
      <c r="F154" s="94">
        <v>120755</v>
      </c>
      <c r="G154" s="94">
        <f t="shared" si="12"/>
        <v>120755</v>
      </c>
      <c r="H154" s="20"/>
      <c r="J154" s="187">
        <v>112727</v>
      </c>
      <c r="K154" s="186">
        <f t="shared" si="10"/>
        <v>112727</v>
      </c>
      <c r="L154" s="166" t="str">
        <f t="shared" si="11"/>
        <v>OK</v>
      </c>
    </row>
    <row r="155" spans="2:12" ht="12" x14ac:dyDescent="0.2">
      <c r="B155" s="92" t="s">
        <v>134</v>
      </c>
      <c r="C155" s="59" t="s">
        <v>1361</v>
      </c>
      <c r="D155" s="93" t="s">
        <v>1227</v>
      </c>
      <c r="E155" s="122">
        <v>1</v>
      </c>
      <c r="F155" s="94">
        <v>60447</v>
      </c>
      <c r="G155" s="94">
        <f t="shared" si="12"/>
        <v>60447</v>
      </c>
      <c r="H155" s="20"/>
      <c r="J155" s="187">
        <v>56428</v>
      </c>
      <c r="K155" s="186">
        <f t="shared" si="10"/>
        <v>56428</v>
      </c>
      <c r="L155" s="166" t="str">
        <f t="shared" si="11"/>
        <v>OK</v>
      </c>
    </row>
    <row r="156" spans="2:12" ht="12" x14ac:dyDescent="0.2">
      <c r="B156" s="92" t="s">
        <v>135</v>
      </c>
      <c r="C156" s="59" t="s">
        <v>1362</v>
      </c>
      <c r="D156" s="93" t="s">
        <v>1227</v>
      </c>
      <c r="E156" s="122">
        <v>1</v>
      </c>
      <c r="F156" s="94">
        <v>83359</v>
      </c>
      <c r="G156" s="94">
        <f t="shared" si="12"/>
        <v>83359</v>
      </c>
      <c r="H156" s="20"/>
      <c r="J156" s="187">
        <v>77817</v>
      </c>
      <c r="K156" s="186">
        <f t="shared" si="10"/>
        <v>77817</v>
      </c>
      <c r="L156" s="166" t="str">
        <f t="shared" si="11"/>
        <v>OK</v>
      </c>
    </row>
    <row r="157" spans="2:12" ht="22.5" x14ac:dyDescent="0.2">
      <c r="B157" s="92" t="s">
        <v>136</v>
      </c>
      <c r="C157" s="61" t="s">
        <v>1363</v>
      </c>
      <c r="D157" s="89" t="s">
        <v>2522</v>
      </c>
      <c r="E157" s="122">
        <v>1</v>
      </c>
      <c r="F157" s="94">
        <v>24119</v>
      </c>
      <c r="G157" s="94">
        <f t="shared" si="12"/>
        <v>24119</v>
      </c>
      <c r="H157" s="20"/>
      <c r="J157" s="187">
        <v>22516</v>
      </c>
      <c r="K157" s="186">
        <f t="shared" si="10"/>
        <v>22516</v>
      </c>
      <c r="L157" s="166" t="str">
        <f t="shared" si="11"/>
        <v>OK</v>
      </c>
    </row>
    <row r="158" spans="2:12" ht="22.5" x14ac:dyDescent="0.2">
      <c r="B158" s="92" t="s">
        <v>137</v>
      </c>
      <c r="C158" s="61" t="s">
        <v>1364</v>
      </c>
      <c r="D158" s="89" t="s">
        <v>2522</v>
      </c>
      <c r="E158" s="122">
        <v>1</v>
      </c>
      <c r="F158" s="94">
        <v>54423</v>
      </c>
      <c r="G158" s="94">
        <f t="shared" si="12"/>
        <v>54423</v>
      </c>
      <c r="H158" s="20"/>
      <c r="J158" s="187">
        <v>50805</v>
      </c>
      <c r="K158" s="186">
        <f t="shared" si="10"/>
        <v>50805</v>
      </c>
      <c r="L158" s="166" t="str">
        <f t="shared" si="11"/>
        <v>OK</v>
      </c>
    </row>
    <row r="159" spans="2:12" ht="22.5" x14ac:dyDescent="0.2">
      <c r="B159" s="92" t="s">
        <v>138</v>
      </c>
      <c r="C159" s="61" t="s">
        <v>1365</v>
      </c>
      <c r="D159" s="89" t="s">
        <v>2522</v>
      </c>
      <c r="E159" s="122">
        <v>1</v>
      </c>
      <c r="F159" s="94">
        <v>64036</v>
      </c>
      <c r="G159" s="94">
        <f t="shared" si="12"/>
        <v>64036</v>
      </c>
      <c r="H159" s="20"/>
      <c r="J159" s="187">
        <v>59779</v>
      </c>
      <c r="K159" s="186">
        <f t="shared" si="10"/>
        <v>59779</v>
      </c>
      <c r="L159" s="166" t="str">
        <f t="shared" si="11"/>
        <v>OK</v>
      </c>
    </row>
    <row r="160" spans="2:12" ht="22.5" x14ac:dyDescent="0.2">
      <c r="B160" s="92" t="s">
        <v>139</v>
      </c>
      <c r="C160" s="61" t="s">
        <v>1366</v>
      </c>
      <c r="D160" s="89" t="s">
        <v>2522</v>
      </c>
      <c r="E160" s="122">
        <v>1</v>
      </c>
      <c r="F160" s="94">
        <v>98295</v>
      </c>
      <c r="G160" s="94">
        <f t="shared" si="12"/>
        <v>98295</v>
      </c>
      <c r="H160" s="20"/>
      <c r="J160" s="187">
        <v>91760</v>
      </c>
      <c r="K160" s="186">
        <f t="shared" si="10"/>
        <v>91760</v>
      </c>
      <c r="L160" s="166" t="str">
        <f t="shared" si="11"/>
        <v>OK</v>
      </c>
    </row>
    <row r="161" spans="2:12" ht="22.5" x14ac:dyDescent="0.2">
      <c r="B161" s="92" t="s">
        <v>140</v>
      </c>
      <c r="C161" s="61" t="s">
        <v>1367</v>
      </c>
      <c r="D161" s="89" t="s">
        <v>2522</v>
      </c>
      <c r="E161" s="122">
        <v>1</v>
      </c>
      <c r="F161" s="94">
        <v>150649</v>
      </c>
      <c r="G161" s="94">
        <f t="shared" si="12"/>
        <v>150649</v>
      </c>
      <c r="H161" s="20"/>
      <c r="J161" s="187">
        <v>140634</v>
      </c>
      <c r="K161" s="186">
        <f t="shared" si="10"/>
        <v>140634</v>
      </c>
      <c r="L161" s="166" t="str">
        <f t="shared" si="11"/>
        <v>OK</v>
      </c>
    </row>
    <row r="162" spans="2:12" ht="22.5" x14ac:dyDescent="0.2">
      <c r="B162" s="92" t="s">
        <v>141</v>
      </c>
      <c r="C162" s="61" t="s">
        <v>1368</v>
      </c>
      <c r="D162" s="89" t="s">
        <v>2522</v>
      </c>
      <c r="E162" s="122">
        <v>1</v>
      </c>
      <c r="F162" s="94">
        <v>178188</v>
      </c>
      <c r="G162" s="94">
        <f t="shared" si="12"/>
        <v>178188</v>
      </c>
      <c r="H162" s="20"/>
      <c r="J162" s="187">
        <v>166342</v>
      </c>
      <c r="K162" s="186">
        <f t="shared" si="10"/>
        <v>166342</v>
      </c>
      <c r="L162" s="166" t="str">
        <f t="shared" si="11"/>
        <v>OK</v>
      </c>
    </row>
    <row r="163" spans="2:12" ht="22.5" x14ac:dyDescent="0.2">
      <c r="B163" s="92" t="s">
        <v>142</v>
      </c>
      <c r="C163" s="61" t="s">
        <v>1369</v>
      </c>
      <c r="D163" s="89" t="s">
        <v>2522</v>
      </c>
      <c r="E163" s="122">
        <v>1</v>
      </c>
      <c r="F163" s="94">
        <v>279201</v>
      </c>
      <c r="G163" s="94">
        <f t="shared" si="12"/>
        <v>279201</v>
      </c>
      <c r="H163" s="20"/>
      <c r="J163" s="187">
        <v>260640</v>
      </c>
      <c r="K163" s="186">
        <f t="shared" si="10"/>
        <v>260640</v>
      </c>
      <c r="L163" s="166" t="str">
        <f t="shared" si="11"/>
        <v>OK</v>
      </c>
    </row>
    <row r="164" spans="2:12" ht="12" x14ac:dyDescent="0.2">
      <c r="B164" s="105" t="s">
        <v>143</v>
      </c>
      <c r="C164" s="60" t="s">
        <v>1370</v>
      </c>
      <c r="D164" s="86"/>
      <c r="E164" s="122"/>
      <c r="F164" s="94"/>
      <c r="G164" s="94"/>
      <c r="H164" s="20"/>
      <c r="J164" s="187"/>
      <c r="K164" s="186">
        <f t="shared" si="10"/>
        <v>0</v>
      </c>
      <c r="L164" s="166" t="str">
        <f t="shared" si="11"/>
        <v>OK</v>
      </c>
    </row>
    <row r="165" spans="2:12" ht="12" x14ac:dyDescent="0.2">
      <c r="B165" s="92" t="s">
        <v>144</v>
      </c>
      <c r="C165" s="59" t="s">
        <v>1371</v>
      </c>
      <c r="D165" s="93" t="s">
        <v>2464</v>
      </c>
      <c r="E165" s="122">
        <v>1</v>
      </c>
      <c r="F165" s="94">
        <v>117900</v>
      </c>
      <c r="G165" s="94">
        <f>ROUND(E165*F165,2)</f>
        <v>117900</v>
      </c>
      <c r="H165" s="20"/>
      <c r="J165" s="187">
        <v>110062</v>
      </c>
      <c r="K165" s="186">
        <f t="shared" si="10"/>
        <v>110062</v>
      </c>
      <c r="L165" s="166" t="str">
        <f t="shared" si="11"/>
        <v>OK</v>
      </c>
    </row>
    <row r="166" spans="2:12" ht="22.5" x14ac:dyDescent="0.2">
      <c r="B166" s="92" t="s">
        <v>145</v>
      </c>
      <c r="C166" s="62" t="s">
        <v>1372</v>
      </c>
      <c r="D166" s="89" t="s">
        <v>2522</v>
      </c>
      <c r="E166" s="122">
        <v>1</v>
      </c>
      <c r="F166" s="94">
        <v>68967</v>
      </c>
      <c r="G166" s="94">
        <f>ROUND(E166*F166,2)</f>
        <v>68967</v>
      </c>
      <c r="H166" s="20"/>
      <c r="J166" s="187">
        <v>64382</v>
      </c>
      <c r="K166" s="186">
        <f t="shared" si="10"/>
        <v>64382</v>
      </c>
      <c r="L166" s="166" t="str">
        <f t="shared" si="11"/>
        <v>OK</v>
      </c>
    </row>
    <row r="167" spans="2:12" ht="12" x14ac:dyDescent="0.2">
      <c r="B167" s="92" t="s">
        <v>146</v>
      </c>
      <c r="C167" s="62" t="s">
        <v>1373</v>
      </c>
      <c r="D167" s="93" t="s">
        <v>2463</v>
      </c>
      <c r="E167" s="122">
        <v>1</v>
      </c>
      <c r="F167" s="94">
        <v>3495</v>
      </c>
      <c r="G167" s="94">
        <f>ROUND(E167*F167,2)</f>
        <v>3495</v>
      </c>
      <c r="H167" s="20"/>
      <c r="J167" s="187">
        <v>3263</v>
      </c>
      <c r="K167" s="186">
        <f t="shared" si="10"/>
        <v>3263</v>
      </c>
      <c r="L167" s="166" t="str">
        <f t="shared" si="11"/>
        <v>OK</v>
      </c>
    </row>
    <row r="168" spans="2:12" ht="12" x14ac:dyDescent="0.2">
      <c r="B168" s="92" t="s">
        <v>147</v>
      </c>
      <c r="C168" s="62" t="s">
        <v>1374</v>
      </c>
      <c r="D168" s="93" t="s">
        <v>2463</v>
      </c>
      <c r="E168" s="122">
        <v>1</v>
      </c>
      <c r="F168" s="94">
        <v>9038</v>
      </c>
      <c r="G168" s="94">
        <f>ROUND(E168*F168,2)</f>
        <v>9038</v>
      </c>
      <c r="H168" s="20"/>
      <c r="J168" s="187">
        <v>8437</v>
      </c>
      <c r="K168" s="186">
        <f t="shared" si="10"/>
        <v>8437</v>
      </c>
      <c r="L168" s="166" t="str">
        <f t="shared" si="11"/>
        <v>OK</v>
      </c>
    </row>
    <row r="169" spans="2:12" ht="12" x14ac:dyDescent="0.2">
      <c r="B169" s="105" t="s">
        <v>148</v>
      </c>
      <c r="C169" s="60" t="s">
        <v>1375</v>
      </c>
      <c r="D169" s="86"/>
      <c r="E169" s="122"/>
      <c r="F169" s="94"/>
      <c r="G169" s="94"/>
      <c r="H169" s="20"/>
      <c r="J169" s="187"/>
      <c r="K169" s="186">
        <f t="shared" si="10"/>
        <v>0</v>
      </c>
      <c r="L169" s="166" t="str">
        <f t="shared" si="11"/>
        <v>OK</v>
      </c>
    </row>
    <row r="170" spans="2:12" ht="22.5" x14ac:dyDescent="0.2">
      <c r="B170" s="92" t="s">
        <v>149</v>
      </c>
      <c r="C170" s="59" t="s">
        <v>1376</v>
      </c>
      <c r="D170" s="93" t="s">
        <v>1227</v>
      </c>
      <c r="E170" s="122">
        <v>1</v>
      </c>
      <c r="F170" s="94">
        <v>299634</v>
      </c>
      <c r="G170" s="94">
        <f t="shared" ref="G170:G183" si="13">ROUND(E170*F170,2)</f>
        <v>299634</v>
      </c>
      <c r="H170" s="20"/>
      <c r="J170" s="187">
        <v>279714</v>
      </c>
      <c r="K170" s="186">
        <f t="shared" si="10"/>
        <v>279714</v>
      </c>
      <c r="L170" s="166" t="str">
        <f t="shared" si="11"/>
        <v>OK</v>
      </c>
    </row>
    <row r="171" spans="2:12" ht="22.5" x14ac:dyDescent="0.2">
      <c r="B171" s="92" t="s">
        <v>150</v>
      </c>
      <c r="C171" s="59" t="s">
        <v>1377</v>
      </c>
      <c r="D171" s="93" t="s">
        <v>1227</v>
      </c>
      <c r="E171" s="122">
        <v>1</v>
      </c>
      <c r="F171" s="94">
        <v>411119</v>
      </c>
      <c r="G171" s="94">
        <f t="shared" si="13"/>
        <v>411119</v>
      </c>
      <c r="H171" s="20"/>
      <c r="J171" s="187">
        <v>383788</v>
      </c>
      <c r="K171" s="186">
        <f t="shared" si="10"/>
        <v>383788</v>
      </c>
      <c r="L171" s="166" t="str">
        <f t="shared" si="11"/>
        <v>OK</v>
      </c>
    </row>
    <row r="172" spans="2:12" ht="22.5" x14ac:dyDescent="0.2">
      <c r="B172" s="92" t="s">
        <v>151</v>
      </c>
      <c r="C172" s="59" t="s">
        <v>1378</v>
      </c>
      <c r="D172" s="93" t="s">
        <v>1227</v>
      </c>
      <c r="E172" s="122">
        <v>1</v>
      </c>
      <c r="F172" s="94">
        <v>535485</v>
      </c>
      <c r="G172" s="94">
        <f t="shared" si="13"/>
        <v>535485</v>
      </c>
      <c r="H172" s="20"/>
      <c r="J172" s="187">
        <v>499886</v>
      </c>
      <c r="K172" s="186">
        <f t="shared" si="10"/>
        <v>499886</v>
      </c>
      <c r="L172" s="166" t="str">
        <f t="shared" si="11"/>
        <v>OK</v>
      </c>
    </row>
    <row r="173" spans="2:12" ht="22.5" x14ac:dyDescent="0.2">
      <c r="B173" s="92" t="s">
        <v>152</v>
      </c>
      <c r="C173" s="59" t="s">
        <v>1379</v>
      </c>
      <c r="D173" s="93" t="s">
        <v>1227</v>
      </c>
      <c r="E173" s="122">
        <v>1</v>
      </c>
      <c r="F173" s="94">
        <v>758758</v>
      </c>
      <c r="G173" s="94">
        <f t="shared" si="13"/>
        <v>758758</v>
      </c>
      <c r="H173" s="20"/>
      <c r="J173" s="187">
        <v>708316</v>
      </c>
      <c r="K173" s="186">
        <f t="shared" si="10"/>
        <v>708316</v>
      </c>
      <c r="L173" s="166" t="str">
        <f t="shared" si="11"/>
        <v>OK</v>
      </c>
    </row>
    <row r="174" spans="2:12" ht="12" x14ac:dyDescent="0.2">
      <c r="B174" s="92" t="s">
        <v>153</v>
      </c>
      <c r="C174" s="59" t="s">
        <v>1380</v>
      </c>
      <c r="D174" s="93" t="s">
        <v>1227</v>
      </c>
      <c r="E174" s="122">
        <v>1</v>
      </c>
      <c r="F174" s="94">
        <v>51391</v>
      </c>
      <c r="G174" s="94">
        <f t="shared" si="13"/>
        <v>51391</v>
      </c>
      <c r="H174" s="20"/>
      <c r="J174" s="187">
        <v>47975</v>
      </c>
      <c r="K174" s="186">
        <f t="shared" si="10"/>
        <v>47975</v>
      </c>
      <c r="L174" s="166" t="str">
        <f t="shared" si="11"/>
        <v>OK</v>
      </c>
    </row>
    <row r="175" spans="2:12" ht="12" x14ac:dyDescent="0.2">
      <c r="B175" s="92" t="s">
        <v>154</v>
      </c>
      <c r="C175" s="59" t="s">
        <v>1381</v>
      </c>
      <c r="D175" s="93" t="s">
        <v>1227</v>
      </c>
      <c r="E175" s="122">
        <v>1</v>
      </c>
      <c r="F175" s="94">
        <v>574404</v>
      </c>
      <c r="G175" s="94">
        <f t="shared" si="13"/>
        <v>574404</v>
      </c>
      <c r="H175" s="20"/>
      <c r="J175" s="187">
        <v>536218</v>
      </c>
      <c r="K175" s="186">
        <f t="shared" si="10"/>
        <v>536218</v>
      </c>
      <c r="L175" s="166" t="str">
        <f t="shared" si="11"/>
        <v>OK</v>
      </c>
    </row>
    <row r="176" spans="2:12" ht="12" x14ac:dyDescent="0.2">
      <c r="B176" s="92" t="s">
        <v>155</v>
      </c>
      <c r="C176" s="59" t="s">
        <v>1382</v>
      </c>
      <c r="D176" s="93" t="s">
        <v>1227</v>
      </c>
      <c r="E176" s="122">
        <v>1</v>
      </c>
      <c r="F176" s="94">
        <v>540561</v>
      </c>
      <c r="G176" s="94">
        <f t="shared" si="13"/>
        <v>540561</v>
      </c>
      <c r="H176" s="20"/>
      <c r="J176" s="187">
        <v>504625</v>
      </c>
      <c r="K176" s="186">
        <f t="shared" si="10"/>
        <v>504625</v>
      </c>
      <c r="L176" s="166" t="str">
        <f t="shared" si="11"/>
        <v>OK</v>
      </c>
    </row>
    <row r="177" spans="2:12" ht="33.75" x14ac:dyDescent="0.2">
      <c r="B177" s="92" t="s">
        <v>156</v>
      </c>
      <c r="C177" s="59" t="s">
        <v>1383</v>
      </c>
      <c r="D177" s="89" t="s">
        <v>2522</v>
      </c>
      <c r="E177" s="122">
        <v>1</v>
      </c>
      <c r="F177" s="94">
        <v>526748</v>
      </c>
      <c r="G177" s="94">
        <f t="shared" si="13"/>
        <v>526748</v>
      </c>
      <c r="H177" s="20"/>
      <c r="J177" s="187">
        <v>491730</v>
      </c>
      <c r="K177" s="186">
        <f t="shared" si="10"/>
        <v>491730</v>
      </c>
      <c r="L177" s="166" t="str">
        <f t="shared" si="11"/>
        <v>OK</v>
      </c>
    </row>
    <row r="178" spans="2:12" ht="33.75" x14ac:dyDescent="0.2">
      <c r="B178" s="92" t="s">
        <v>157</v>
      </c>
      <c r="C178" s="59" t="s">
        <v>1384</v>
      </c>
      <c r="D178" s="89" t="s">
        <v>2522</v>
      </c>
      <c r="E178" s="122">
        <v>1</v>
      </c>
      <c r="F178" s="94">
        <v>714293</v>
      </c>
      <c r="G178" s="94">
        <f t="shared" si="13"/>
        <v>714293</v>
      </c>
      <c r="H178" s="20"/>
      <c r="J178" s="187">
        <v>666807</v>
      </c>
      <c r="K178" s="186">
        <f t="shared" si="10"/>
        <v>666807</v>
      </c>
      <c r="L178" s="166" t="str">
        <f t="shared" si="11"/>
        <v>OK</v>
      </c>
    </row>
    <row r="179" spans="2:12" ht="22.5" x14ac:dyDescent="0.2">
      <c r="B179" s="92" t="s">
        <v>158</v>
      </c>
      <c r="C179" s="59" t="s">
        <v>1385</v>
      </c>
      <c r="D179" s="93" t="s">
        <v>1227</v>
      </c>
      <c r="E179" s="122">
        <v>1</v>
      </c>
      <c r="F179" s="94">
        <v>719859</v>
      </c>
      <c r="G179" s="94">
        <f t="shared" si="13"/>
        <v>719859</v>
      </c>
      <c r="H179" s="20"/>
      <c r="J179" s="187">
        <v>672003</v>
      </c>
      <c r="K179" s="186">
        <f t="shared" si="10"/>
        <v>672003</v>
      </c>
      <c r="L179" s="166" t="str">
        <f t="shared" si="11"/>
        <v>OK</v>
      </c>
    </row>
    <row r="180" spans="2:12" ht="22.5" x14ac:dyDescent="0.2">
      <c r="B180" s="92" t="s">
        <v>159</v>
      </c>
      <c r="C180" s="59" t="s">
        <v>1386</v>
      </c>
      <c r="D180" s="93" t="s">
        <v>1227</v>
      </c>
      <c r="E180" s="122">
        <v>1</v>
      </c>
      <c r="F180" s="94">
        <v>1969586</v>
      </c>
      <c r="G180" s="94">
        <f t="shared" si="13"/>
        <v>1969586</v>
      </c>
      <c r="H180" s="20"/>
      <c r="J180" s="187">
        <v>1838648</v>
      </c>
      <c r="K180" s="186">
        <f t="shared" si="10"/>
        <v>1838648</v>
      </c>
      <c r="L180" s="166" t="str">
        <f t="shared" si="11"/>
        <v>OK</v>
      </c>
    </row>
    <row r="181" spans="2:12" ht="22.5" x14ac:dyDescent="0.2">
      <c r="B181" s="92" t="s">
        <v>2627</v>
      </c>
      <c r="C181" s="59" t="s">
        <v>1387</v>
      </c>
      <c r="D181" s="93" t="s">
        <v>1227</v>
      </c>
      <c r="E181" s="122">
        <v>1</v>
      </c>
      <c r="F181" s="94">
        <v>738914</v>
      </c>
      <c r="G181" s="94">
        <f t="shared" si="13"/>
        <v>738914</v>
      </c>
      <c r="H181" s="20"/>
      <c r="J181" s="187">
        <v>689791</v>
      </c>
      <c r="K181" s="186">
        <f t="shared" si="10"/>
        <v>689791</v>
      </c>
      <c r="L181" s="166" t="str">
        <f t="shared" si="11"/>
        <v>OK</v>
      </c>
    </row>
    <row r="182" spans="2:12" ht="22.5" x14ac:dyDescent="0.2">
      <c r="B182" s="92" t="s">
        <v>160</v>
      </c>
      <c r="C182" s="59" t="s">
        <v>1388</v>
      </c>
      <c r="D182" s="93" t="s">
        <v>1227</v>
      </c>
      <c r="E182" s="122">
        <v>1</v>
      </c>
      <c r="F182" s="94">
        <v>1021482</v>
      </c>
      <c r="G182" s="94">
        <f t="shared" si="13"/>
        <v>1021482</v>
      </c>
      <c r="H182" s="20"/>
      <c r="J182" s="187">
        <v>953574</v>
      </c>
      <c r="K182" s="186">
        <f t="shared" si="10"/>
        <v>953574</v>
      </c>
      <c r="L182" s="166" t="str">
        <f t="shared" si="11"/>
        <v>OK</v>
      </c>
    </row>
    <row r="183" spans="2:12" ht="22.5" x14ac:dyDescent="0.2">
      <c r="B183" s="92" t="s">
        <v>161</v>
      </c>
      <c r="C183" s="59" t="s">
        <v>1389</v>
      </c>
      <c r="D183" s="93" t="s">
        <v>1227</v>
      </c>
      <c r="E183" s="122">
        <v>1</v>
      </c>
      <c r="F183" s="94">
        <v>1365703</v>
      </c>
      <c r="G183" s="94">
        <f t="shared" si="13"/>
        <v>1365703</v>
      </c>
      <c r="H183" s="20"/>
      <c r="J183" s="187">
        <v>1274911</v>
      </c>
      <c r="K183" s="186">
        <f t="shared" si="10"/>
        <v>1274911</v>
      </c>
      <c r="L183" s="166" t="str">
        <f t="shared" si="11"/>
        <v>OK</v>
      </c>
    </row>
    <row r="184" spans="2:12" ht="12" x14ac:dyDescent="0.2">
      <c r="B184" s="105" t="s">
        <v>162</v>
      </c>
      <c r="C184" s="60" t="s">
        <v>1390</v>
      </c>
      <c r="D184" s="86"/>
      <c r="E184" s="122"/>
      <c r="F184" s="94"/>
      <c r="G184" s="94"/>
      <c r="H184" s="20"/>
      <c r="J184" s="187"/>
      <c r="K184" s="186">
        <f t="shared" si="10"/>
        <v>0</v>
      </c>
      <c r="L184" s="166" t="str">
        <f t="shared" si="11"/>
        <v>OK</v>
      </c>
    </row>
    <row r="185" spans="2:12" ht="12" x14ac:dyDescent="0.2">
      <c r="B185" s="92" t="s">
        <v>163</v>
      </c>
      <c r="C185" s="59" t="s">
        <v>1391</v>
      </c>
      <c r="D185" s="93" t="s">
        <v>1227</v>
      </c>
      <c r="E185" s="122">
        <v>1</v>
      </c>
      <c r="F185" s="94">
        <v>223619</v>
      </c>
      <c r="G185" s="94">
        <f t="shared" ref="G185:G191" si="14">ROUND(E185*F185,2)</f>
        <v>223619</v>
      </c>
      <c r="H185" s="20"/>
      <c r="J185" s="187">
        <v>208753</v>
      </c>
      <c r="K185" s="186">
        <f t="shared" si="10"/>
        <v>208753</v>
      </c>
      <c r="L185" s="166" t="str">
        <f t="shared" si="11"/>
        <v>OK</v>
      </c>
    </row>
    <row r="186" spans="2:12" ht="12" x14ac:dyDescent="0.2">
      <c r="B186" s="92" t="s">
        <v>164</v>
      </c>
      <c r="C186" s="59" t="s">
        <v>1392</v>
      </c>
      <c r="D186" s="93" t="s">
        <v>1227</v>
      </c>
      <c r="E186" s="122">
        <v>1</v>
      </c>
      <c r="F186" s="94">
        <v>33860</v>
      </c>
      <c r="G186" s="94">
        <f t="shared" si="14"/>
        <v>33860</v>
      </c>
      <c r="H186" s="20"/>
      <c r="J186" s="187">
        <v>31609</v>
      </c>
      <c r="K186" s="186">
        <f t="shared" si="10"/>
        <v>31609</v>
      </c>
      <c r="L186" s="166" t="str">
        <f t="shared" si="11"/>
        <v>OK</v>
      </c>
    </row>
    <row r="187" spans="2:12" ht="12" x14ac:dyDescent="0.2">
      <c r="B187" s="92" t="s">
        <v>165</v>
      </c>
      <c r="C187" s="59" t="s">
        <v>1393</v>
      </c>
      <c r="D187" s="93" t="s">
        <v>1227</v>
      </c>
      <c r="E187" s="122">
        <v>1</v>
      </c>
      <c r="F187" s="94">
        <v>1050356</v>
      </c>
      <c r="G187" s="94">
        <f t="shared" si="14"/>
        <v>1050356</v>
      </c>
      <c r="H187" s="20"/>
      <c r="J187" s="187">
        <v>980528</v>
      </c>
      <c r="K187" s="186">
        <f t="shared" si="10"/>
        <v>980528</v>
      </c>
      <c r="L187" s="166" t="str">
        <f t="shared" si="11"/>
        <v>OK</v>
      </c>
    </row>
    <row r="188" spans="2:12" ht="12" x14ac:dyDescent="0.2">
      <c r="B188" s="92" t="s">
        <v>166</v>
      </c>
      <c r="C188" s="59" t="s">
        <v>1394</v>
      </c>
      <c r="D188" s="89" t="s">
        <v>2522</v>
      </c>
      <c r="E188" s="122">
        <v>1</v>
      </c>
      <c r="F188" s="94">
        <v>24770</v>
      </c>
      <c r="G188" s="94">
        <f t="shared" si="14"/>
        <v>24770</v>
      </c>
      <c r="H188" s="20"/>
      <c r="J188" s="187">
        <v>23123</v>
      </c>
      <c r="K188" s="186">
        <f t="shared" si="10"/>
        <v>23123</v>
      </c>
      <c r="L188" s="166" t="str">
        <f t="shared" si="11"/>
        <v>OK</v>
      </c>
    </row>
    <row r="189" spans="2:12" ht="12" x14ac:dyDescent="0.2">
      <c r="B189" s="92" t="s">
        <v>167</v>
      </c>
      <c r="C189" s="59" t="s">
        <v>1395</v>
      </c>
      <c r="D189" s="89" t="s">
        <v>2522</v>
      </c>
      <c r="E189" s="122">
        <v>1</v>
      </c>
      <c r="F189" s="94">
        <v>22092</v>
      </c>
      <c r="G189" s="94">
        <f t="shared" si="14"/>
        <v>22092</v>
      </c>
      <c r="H189" s="20"/>
      <c r="J189" s="187">
        <v>20623</v>
      </c>
      <c r="K189" s="186">
        <f t="shared" si="10"/>
        <v>20623</v>
      </c>
      <c r="L189" s="166" t="str">
        <f t="shared" si="11"/>
        <v>OK</v>
      </c>
    </row>
    <row r="190" spans="2:12" ht="12" x14ac:dyDescent="0.2">
      <c r="B190" s="92" t="s">
        <v>168</v>
      </c>
      <c r="C190" s="59" t="s">
        <v>1396</v>
      </c>
      <c r="D190" s="89" t="s">
        <v>2522</v>
      </c>
      <c r="E190" s="122">
        <v>1</v>
      </c>
      <c r="F190" s="94">
        <v>33951</v>
      </c>
      <c r="G190" s="94">
        <f t="shared" si="14"/>
        <v>33951</v>
      </c>
      <c r="H190" s="20"/>
      <c r="J190" s="187">
        <v>31694</v>
      </c>
      <c r="K190" s="186">
        <f t="shared" si="10"/>
        <v>31694</v>
      </c>
      <c r="L190" s="166" t="str">
        <f t="shared" si="11"/>
        <v>OK</v>
      </c>
    </row>
    <row r="191" spans="2:12" ht="12" x14ac:dyDescent="0.2">
      <c r="B191" s="92" t="s">
        <v>169</v>
      </c>
      <c r="C191" s="61" t="s">
        <v>1397</v>
      </c>
      <c r="D191" s="89" t="s">
        <v>2522</v>
      </c>
      <c r="E191" s="122">
        <v>1</v>
      </c>
      <c r="F191" s="94">
        <v>46041</v>
      </c>
      <c r="G191" s="94">
        <f t="shared" si="14"/>
        <v>46041</v>
      </c>
      <c r="H191" s="20"/>
      <c r="J191" s="187">
        <v>42980</v>
      </c>
      <c r="K191" s="186">
        <f t="shared" si="10"/>
        <v>42980</v>
      </c>
      <c r="L191" s="166" t="str">
        <f t="shared" si="11"/>
        <v>OK</v>
      </c>
    </row>
    <row r="192" spans="2:12" ht="12" x14ac:dyDescent="0.2">
      <c r="B192" s="21"/>
      <c r="C192" s="35"/>
      <c r="D192" s="11"/>
      <c r="E192" s="122"/>
      <c r="F192" s="24"/>
      <c r="G192" s="23"/>
      <c r="H192" s="20"/>
      <c r="J192" s="187"/>
      <c r="K192" s="186">
        <f t="shared" si="10"/>
        <v>0</v>
      </c>
      <c r="L192" s="166" t="str">
        <f t="shared" si="11"/>
        <v>OK</v>
      </c>
    </row>
    <row r="193" spans="2:12" ht="12" x14ac:dyDescent="0.2">
      <c r="B193" s="12">
        <v>4</v>
      </c>
      <c r="C193" s="28" t="s">
        <v>1398</v>
      </c>
      <c r="D193" s="112"/>
      <c r="E193" s="135"/>
      <c r="F193" s="113"/>
      <c r="G193" s="114"/>
      <c r="H193" s="15">
        <f>SUM(G195:G219)</f>
        <v>9224061</v>
      </c>
      <c r="J193" s="187"/>
      <c r="K193" s="186">
        <f t="shared" si="10"/>
        <v>0</v>
      </c>
      <c r="L193" s="166" t="str">
        <f t="shared" si="11"/>
        <v>OK</v>
      </c>
    </row>
    <row r="194" spans="2:12" ht="12" x14ac:dyDescent="0.2">
      <c r="B194" s="16" t="s">
        <v>170</v>
      </c>
      <c r="C194" s="17" t="s">
        <v>1399</v>
      </c>
      <c r="D194" s="18"/>
      <c r="E194" s="122"/>
      <c r="F194" s="24"/>
      <c r="G194" s="23"/>
      <c r="H194" s="20"/>
      <c r="J194" s="187"/>
      <c r="K194" s="186">
        <f t="shared" si="10"/>
        <v>0</v>
      </c>
      <c r="L194" s="166" t="str">
        <f t="shared" si="11"/>
        <v>OK</v>
      </c>
    </row>
    <row r="195" spans="2:12" ht="12" x14ac:dyDescent="0.2">
      <c r="B195" s="92" t="s">
        <v>171</v>
      </c>
      <c r="C195" s="59" t="s">
        <v>2489</v>
      </c>
      <c r="D195" s="93" t="s">
        <v>2464</v>
      </c>
      <c r="E195" s="122">
        <v>1</v>
      </c>
      <c r="F195" s="94">
        <v>730667</v>
      </c>
      <c r="G195" s="94">
        <f>ROUND(E195*F195,2)</f>
        <v>730667</v>
      </c>
      <c r="H195" s="20"/>
      <c r="J195" s="187">
        <v>682092</v>
      </c>
      <c r="K195" s="186">
        <f t="shared" si="10"/>
        <v>682092</v>
      </c>
      <c r="L195" s="166" t="str">
        <f t="shared" si="11"/>
        <v>OK</v>
      </c>
    </row>
    <row r="196" spans="2:12" ht="12" x14ac:dyDescent="0.2">
      <c r="B196" s="92" t="s">
        <v>172</v>
      </c>
      <c r="C196" s="59" t="s">
        <v>2490</v>
      </c>
      <c r="D196" s="93" t="s">
        <v>2464</v>
      </c>
      <c r="E196" s="122">
        <v>1</v>
      </c>
      <c r="F196" s="94">
        <v>745928</v>
      </c>
      <c r="G196" s="94">
        <f>ROUND(E196*F196,2)</f>
        <v>745928</v>
      </c>
      <c r="H196" s="20"/>
      <c r="J196" s="187">
        <v>696339</v>
      </c>
      <c r="K196" s="186">
        <f t="shared" si="10"/>
        <v>696339</v>
      </c>
      <c r="L196" s="166" t="str">
        <f t="shared" si="11"/>
        <v>OK</v>
      </c>
    </row>
    <row r="197" spans="2:12" ht="12" x14ac:dyDescent="0.2">
      <c r="B197" s="92" t="s">
        <v>2628</v>
      </c>
      <c r="C197" s="59" t="s">
        <v>2491</v>
      </c>
      <c r="D197" s="93" t="s">
        <v>2464</v>
      </c>
      <c r="E197" s="122">
        <v>1</v>
      </c>
      <c r="F197" s="94">
        <v>744613</v>
      </c>
      <c r="G197" s="94">
        <f>ROUND(E197*F197,2)</f>
        <v>744613</v>
      </c>
      <c r="H197" s="20"/>
      <c r="J197" s="187">
        <v>695111</v>
      </c>
      <c r="K197" s="186">
        <f t="shared" si="10"/>
        <v>695111</v>
      </c>
      <c r="L197" s="166" t="str">
        <f t="shared" si="11"/>
        <v>OK</v>
      </c>
    </row>
    <row r="198" spans="2:12" ht="12" x14ac:dyDescent="0.2">
      <c r="B198" s="92" t="s">
        <v>173</v>
      </c>
      <c r="C198" s="59" t="s">
        <v>2492</v>
      </c>
      <c r="D198" s="93" t="s">
        <v>2464</v>
      </c>
      <c r="E198" s="122">
        <v>1</v>
      </c>
      <c r="F198" s="94">
        <v>771956</v>
      </c>
      <c r="G198" s="94">
        <f>ROUND(E198*F198,2)</f>
        <v>771956</v>
      </c>
      <c r="H198" s="20"/>
      <c r="J198" s="187">
        <v>720636</v>
      </c>
      <c r="K198" s="186">
        <f t="shared" si="10"/>
        <v>720636</v>
      </c>
      <c r="L198" s="166" t="str">
        <f t="shared" si="11"/>
        <v>OK</v>
      </c>
    </row>
    <row r="199" spans="2:12" ht="12" x14ac:dyDescent="0.2">
      <c r="B199" s="105" t="s">
        <v>174</v>
      </c>
      <c r="C199" s="60" t="s">
        <v>1400</v>
      </c>
      <c r="D199" s="86"/>
      <c r="E199" s="122"/>
      <c r="F199" s="94"/>
      <c r="G199" s="94"/>
      <c r="H199" s="20"/>
      <c r="J199" s="187"/>
      <c r="K199" s="186">
        <f t="shared" si="10"/>
        <v>0</v>
      </c>
      <c r="L199" s="166" t="str">
        <f t="shared" si="11"/>
        <v>OK</v>
      </c>
    </row>
    <row r="200" spans="2:12" ht="12" x14ac:dyDescent="0.2">
      <c r="B200" s="92" t="s">
        <v>175</v>
      </c>
      <c r="C200" s="59" t="s">
        <v>2493</v>
      </c>
      <c r="D200" s="93" t="s">
        <v>2464</v>
      </c>
      <c r="E200" s="122">
        <v>1</v>
      </c>
      <c r="F200" s="94">
        <v>741063</v>
      </c>
      <c r="G200" s="94">
        <f>ROUND(E200*F200,2)</f>
        <v>741063</v>
      </c>
      <c r="H200" s="20"/>
      <c r="J200" s="187">
        <v>691797</v>
      </c>
      <c r="K200" s="186">
        <f t="shared" si="10"/>
        <v>691797</v>
      </c>
      <c r="L200" s="166" t="str">
        <f t="shared" si="11"/>
        <v>OK</v>
      </c>
    </row>
    <row r="201" spans="2:12" ht="12" x14ac:dyDescent="0.2">
      <c r="B201" s="92" t="s">
        <v>176</v>
      </c>
      <c r="C201" s="59" t="s">
        <v>2494</v>
      </c>
      <c r="D201" s="93" t="s">
        <v>2464</v>
      </c>
      <c r="E201" s="122">
        <v>1</v>
      </c>
      <c r="F201" s="94">
        <v>744625</v>
      </c>
      <c r="G201" s="94">
        <f>ROUND(E201*F201,2)</f>
        <v>744625</v>
      </c>
      <c r="H201" s="20"/>
      <c r="J201" s="187">
        <v>695122</v>
      </c>
      <c r="K201" s="186">
        <f t="shared" si="10"/>
        <v>695122</v>
      </c>
      <c r="L201" s="166" t="str">
        <f t="shared" si="11"/>
        <v>OK</v>
      </c>
    </row>
    <row r="202" spans="2:12" ht="12" x14ac:dyDescent="0.2">
      <c r="B202" s="92" t="s">
        <v>177</v>
      </c>
      <c r="C202" s="59" t="s">
        <v>2495</v>
      </c>
      <c r="D202" s="93" t="s">
        <v>2464</v>
      </c>
      <c r="E202" s="122">
        <v>1</v>
      </c>
      <c r="F202" s="94">
        <v>806797</v>
      </c>
      <c r="G202" s="94">
        <f>ROUND(E202*F202,2)</f>
        <v>806797</v>
      </c>
      <c r="H202" s="20"/>
      <c r="J202" s="187">
        <v>753161</v>
      </c>
      <c r="K202" s="186">
        <f t="shared" si="10"/>
        <v>753161</v>
      </c>
      <c r="L202" s="166" t="str">
        <f t="shared" si="11"/>
        <v>OK</v>
      </c>
    </row>
    <row r="203" spans="2:12" ht="12" x14ac:dyDescent="0.2">
      <c r="B203" s="105" t="s">
        <v>178</v>
      </c>
      <c r="C203" s="60" t="s">
        <v>1401</v>
      </c>
      <c r="D203" s="86"/>
      <c r="E203" s="122"/>
      <c r="F203" s="94"/>
      <c r="G203" s="94"/>
      <c r="H203" s="20"/>
      <c r="J203" s="187"/>
      <c r="K203" s="186">
        <f t="shared" si="10"/>
        <v>0</v>
      </c>
      <c r="L203" s="166" t="str">
        <f t="shared" si="11"/>
        <v>OK</v>
      </c>
    </row>
    <row r="204" spans="2:12" ht="12" x14ac:dyDescent="0.2">
      <c r="B204" s="92" t="s">
        <v>179</v>
      </c>
      <c r="C204" s="59" t="s">
        <v>1402</v>
      </c>
      <c r="D204" s="93" t="s">
        <v>2463</v>
      </c>
      <c r="E204" s="122">
        <v>1</v>
      </c>
      <c r="F204" s="94">
        <v>143277</v>
      </c>
      <c r="G204" s="94">
        <f t="shared" ref="G204:G215" si="15">ROUND(E204*F204,2)</f>
        <v>143277</v>
      </c>
      <c r="H204" s="20"/>
      <c r="J204" s="187">
        <v>133752</v>
      </c>
      <c r="K204" s="186">
        <f t="shared" si="10"/>
        <v>133752</v>
      </c>
      <c r="L204" s="166" t="str">
        <f t="shared" si="11"/>
        <v>OK</v>
      </c>
    </row>
    <row r="205" spans="2:12" ht="12" x14ac:dyDescent="0.2">
      <c r="B205" s="92" t="s">
        <v>180</v>
      </c>
      <c r="C205" s="59" t="s">
        <v>1403</v>
      </c>
      <c r="D205" s="93" t="s">
        <v>2463</v>
      </c>
      <c r="E205" s="122">
        <v>1</v>
      </c>
      <c r="F205" s="94">
        <v>147082</v>
      </c>
      <c r="G205" s="94">
        <f t="shared" si="15"/>
        <v>147082</v>
      </c>
      <c r="H205" s="20"/>
      <c r="J205" s="187">
        <v>137304</v>
      </c>
      <c r="K205" s="186">
        <f t="shared" si="10"/>
        <v>137304</v>
      </c>
      <c r="L205" s="166" t="str">
        <f t="shared" si="11"/>
        <v>OK</v>
      </c>
    </row>
    <row r="206" spans="2:12" ht="12" x14ac:dyDescent="0.2">
      <c r="B206" s="92" t="s">
        <v>181</v>
      </c>
      <c r="C206" s="59" t="s">
        <v>1404</v>
      </c>
      <c r="D206" s="93" t="s">
        <v>2463</v>
      </c>
      <c r="E206" s="122">
        <v>1</v>
      </c>
      <c r="F206" s="94">
        <v>155731</v>
      </c>
      <c r="G206" s="94">
        <f t="shared" si="15"/>
        <v>155731</v>
      </c>
      <c r="H206" s="20"/>
      <c r="J206" s="187">
        <v>145378</v>
      </c>
      <c r="K206" s="186">
        <f t="shared" ref="K206:K269" si="16">ROUND($E206*J206,0)</f>
        <v>145378</v>
      </c>
      <c r="L206" s="166" t="str">
        <f t="shared" ref="L206:L269" si="17">IF(AND(J206&gt;=$F206*0.9,J206&lt;=$F206),"OK","ERROR Vr")</f>
        <v>OK</v>
      </c>
    </row>
    <row r="207" spans="2:12" ht="12" x14ac:dyDescent="0.2">
      <c r="B207" s="92" t="s">
        <v>182</v>
      </c>
      <c r="C207" s="59" t="s">
        <v>1405</v>
      </c>
      <c r="D207" s="93" t="s">
        <v>2463</v>
      </c>
      <c r="E207" s="122">
        <v>1</v>
      </c>
      <c r="F207" s="94">
        <v>164657</v>
      </c>
      <c r="G207" s="94">
        <f t="shared" si="15"/>
        <v>164657</v>
      </c>
      <c r="H207" s="20"/>
      <c r="J207" s="187">
        <v>153711</v>
      </c>
      <c r="K207" s="186">
        <f t="shared" si="16"/>
        <v>153711</v>
      </c>
      <c r="L207" s="166" t="str">
        <f t="shared" si="17"/>
        <v>OK</v>
      </c>
    </row>
    <row r="208" spans="2:12" ht="12" x14ac:dyDescent="0.2">
      <c r="B208" s="92" t="s">
        <v>183</v>
      </c>
      <c r="C208" s="59" t="s">
        <v>1406</v>
      </c>
      <c r="D208" s="93" t="s">
        <v>2463</v>
      </c>
      <c r="E208" s="122">
        <v>1</v>
      </c>
      <c r="F208" s="94">
        <v>179189</v>
      </c>
      <c r="G208" s="94">
        <f t="shared" si="15"/>
        <v>179189</v>
      </c>
      <c r="H208" s="20"/>
      <c r="J208" s="187">
        <v>167277</v>
      </c>
      <c r="K208" s="186">
        <f t="shared" si="16"/>
        <v>167277</v>
      </c>
      <c r="L208" s="166" t="str">
        <f t="shared" si="17"/>
        <v>OK</v>
      </c>
    </row>
    <row r="209" spans="2:12" ht="12" x14ac:dyDescent="0.2">
      <c r="B209" s="92" t="s">
        <v>184</v>
      </c>
      <c r="C209" s="59" t="s">
        <v>1407</v>
      </c>
      <c r="D209" s="93" t="s">
        <v>2463</v>
      </c>
      <c r="E209" s="122">
        <v>1</v>
      </c>
      <c r="F209" s="94">
        <v>201710</v>
      </c>
      <c r="G209" s="94">
        <f t="shared" si="15"/>
        <v>201710</v>
      </c>
      <c r="H209" s="20"/>
      <c r="J209" s="187">
        <v>188300</v>
      </c>
      <c r="K209" s="186">
        <f t="shared" si="16"/>
        <v>188300</v>
      </c>
      <c r="L209" s="166" t="str">
        <f t="shared" si="17"/>
        <v>OK</v>
      </c>
    </row>
    <row r="210" spans="2:12" ht="12" x14ac:dyDescent="0.2">
      <c r="B210" s="92" t="s">
        <v>185</v>
      </c>
      <c r="C210" s="59" t="s">
        <v>1408</v>
      </c>
      <c r="D210" s="93" t="s">
        <v>2463</v>
      </c>
      <c r="E210" s="122">
        <v>1</v>
      </c>
      <c r="F210" s="94">
        <v>68567</v>
      </c>
      <c r="G210" s="94">
        <f t="shared" si="15"/>
        <v>68567</v>
      </c>
      <c r="H210" s="20"/>
      <c r="J210" s="187">
        <v>64009</v>
      </c>
      <c r="K210" s="186">
        <f t="shared" si="16"/>
        <v>64009</v>
      </c>
      <c r="L210" s="166" t="str">
        <f t="shared" si="17"/>
        <v>OK</v>
      </c>
    </row>
    <row r="211" spans="2:12" ht="12" x14ac:dyDescent="0.2">
      <c r="B211" s="92" t="s">
        <v>186</v>
      </c>
      <c r="C211" s="59" t="s">
        <v>1409</v>
      </c>
      <c r="D211" s="93" t="s">
        <v>2463</v>
      </c>
      <c r="E211" s="122">
        <v>1</v>
      </c>
      <c r="F211" s="94">
        <v>82690</v>
      </c>
      <c r="G211" s="94">
        <f t="shared" si="15"/>
        <v>82690</v>
      </c>
      <c r="H211" s="20"/>
      <c r="J211" s="187">
        <v>77193</v>
      </c>
      <c r="K211" s="186">
        <f t="shared" si="16"/>
        <v>77193</v>
      </c>
      <c r="L211" s="166" t="str">
        <f t="shared" si="17"/>
        <v>OK</v>
      </c>
    </row>
    <row r="212" spans="2:12" ht="12" x14ac:dyDescent="0.2">
      <c r="B212" s="92" t="s">
        <v>187</v>
      </c>
      <c r="C212" s="59" t="s">
        <v>1410</v>
      </c>
      <c r="D212" s="93" t="s">
        <v>2463</v>
      </c>
      <c r="E212" s="122">
        <v>1</v>
      </c>
      <c r="F212" s="94">
        <v>102341</v>
      </c>
      <c r="G212" s="94">
        <f t="shared" si="15"/>
        <v>102341</v>
      </c>
      <c r="H212" s="20"/>
      <c r="J212" s="187">
        <v>95537</v>
      </c>
      <c r="K212" s="186">
        <f t="shared" si="16"/>
        <v>95537</v>
      </c>
      <c r="L212" s="166" t="str">
        <f t="shared" si="17"/>
        <v>OK</v>
      </c>
    </row>
    <row r="213" spans="2:12" ht="22.5" x14ac:dyDescent="0.2">
      <c r="B213" s="92" t="s">
        <v>188</v>
      </c>
      <c r="C213" s="64" t="s">
        <v>1411</v>
      </c>
      <c r="D213" s="93" t="s">
        <v>2463</v>
      </c>
      <c r="E213" s="122">
        <v>1</v>
      </c>
      <c r="F213" s="94">
        <v>123853</v>
      </c>
      <c r="G213" s="94">
        <f t="shared" si="15"/>
        <v>123853</v>
      </c>
      <c r="H213" s="20"/>
      <c r="J213" s="187">
        <v>115619</v>
      </c>
      <c r="K213" s="186">
        <f t="shared" si="16"/>
        <v>115619</v>
      </c>
      <c r="L213" s="166" t="str">
        <f t="shared" si="17"/>
        <v>OK</v>
      </c>
    </row>
    <row r="214" spans="2:12" ht="22.5" x14ac:dyDescent="0.2">
      <c r="B214" s="92" t="s">
        <v>189</v>
      </c>
      <c r="C214" s="64" t="s">
        <v>1412</v>
      </c>
      <c r="D214" s="93" t="s">
        <v>2463</v>
      </c>
      <c r="E214" s="122">
        <v>1</v>
      </c>
      <c r="F214" s="94">
        <v>139407</v>
      </c>
      <c r="G214" s="94">
        <f t="shared" si="15"/>
        <v>139407</v>
      </c>
      <c r="H214" s="20"/>
      <c r="J214" s="187">
        <v>130139</v>
      </c>
      <c r="K214" s="186">
        <f t="shared" si="16"/>
        <v>130139</v>
      </c>
      <c r="L214" s="166" t="str">
        <f t="shared" si="17"/>
        <v>OK</v>
      </c>
    </row>
    <row r="215" spans="2:12" ht="12" x14ac:dyDescent="0.2">
      <c r="B215" s="92" t="s">
        <v>2629</v>
      </c>
      <c r="C215" s="64" t="s">
        <v>1413</v>
      </c>
      <c r="D215" s="93" t="s">
        <v>2464</v>
      </c>
      <c r="E215" s="122">
        <v>1</v>
      </c>
      <c r="F215" s="94">
        <v>712562</v>
      </c>
      <c r="G215" s="94">
        <f t="shared" si="15"/>
        <v>712562</v>
      </c>
      <c r="H215" s="20"/>
      <c r="J215" s="187">
        <v>665191</v>
      </c>
      <c r="K215" s="186">
        <f t="shared" si="16"/>
        <v>665191</v>
      </c>
      <c r="L215" s="166" t="str">
        <f t="shared" si="17"/>
        <v>OK</v>
      </c>
    </row>
    <row r="216" spans="2:12" ht="12" x14ac:dyDescent="0.2">
      <c r="B216" s="105" t="s">
        <v>190</v>
      </c>
      <c r="C216" s="60" t="s">
        <v>1414</v>
      </c>
      <c r="D216" s="86"/>
      <c r="E216" s="122"/>
      <c r="F216" s="94"/>
      <c r="G216" s="94"/>
      <c r="H216" s="20"/>
      <c r="J216" s="187">
        <v>0</v>
      </c>
      <c r="K216" s="186">
        <f t="shared" si="16"/>
        <v>0</v>
      </c>
      <c r="L216" s="166" t="str">
        <f t="shared" si="17"/>
        <v>OK</v>
      </c>
    </row>
    <row r="217" spans="2:12" ht="12" x14ac:dyDescent="0.2">
      <c r="B217" s="92" t="s">
        <v>191</v>
      </c>
      <c r="C217" s="59" t="s">
        <v>1415</v>
      </c>
      <c r="D217" s="93" t="s">
        <v>2464</v>
      </c>
      <c r="E217" s="122">
        <v>1</v>
      </c>
      <c r="F217" s="94">
        <v>771677</v>
      </c>
      <c r="G217" s="94">
        <f>ROUND(E217*F217,2)</f>
        <v>771677</v>
      </c>
      <c r="H217" s="20"/>
      <c r="J217" s="187">
        <v>720376</v>
      </c>
      <c r="K217" s="186">
        <f t="shared" si="16"/>
        <v>720376</v>
      </c>
      <c r="L217" s="166" t="str">
        <f t="shared" si="17"/>
        <v>OK</v>
      </c>
    </row>
    <row r="218" spans="2:12" ht="22.5" x14ac:dyDescent="0.2">
      <c r="B218" s="92" t="s">
        <v>192</v>
      </c>
      <c r="C218" s="59" t="s">
        <v>1416</v>
      </c>
      <c r="D218" s="93" t="s">
        <v>2464</v>
      </c>
      <c r="E218" s="122">
        <v>1</v>
      </c>
      <c r="F218" s="94">
        <v>769973</v>
      </c>
      <c r="G218" s="94">
        <f>ROUND(E218*F218,2)</f>
        <v>769973</v>
      </c>
      <c r="H218" s="20"/>
      <c r="J218" s="187">
        <v>718785</v>
      </c>
      <c r="K218" s="186">
        <f t="shared" si="16"/>
        <v>718785</v>
      </c>
      <c r="L218" s="166" t="str">
        <f t="shared" si="17"/>
        <v>OK</v>
      </c>
    </row>
    <row r="219" spans="2:12" ht="12" x14ac:dyDescent="0.2">
      <c r="B219" s="92" t="s">
        <v>2630</v>
      </c>
      <c r="C219" s="59" t="s">
        <v>1417</v>
      </c>
      <c r="D219" s="95" t="s">
        <v>2463</v>
      </c>
      <c r="E219" s="122">
        <v>1</v>
      </c>
      <c r="F219" s="96">
        <v>175696</v>
      </c>
      <c r="G219" s="94">
        <f>ROUND(E219*F219,2)</f>
        <v>175696</v>
      </c>
      <c r="H219" s="20"/>
      <c r="J219" s="187">
        <v>164016</v>
      </c>
      <c r="K219" s="186">
        <f t="shared" si="16"/>
        <v>164016</v>
      </c>
      <c r="L219" s="166" t="str">
        <f t="shared" si="17"/>
        <v>OK</v>
      </c>
    </row>
    <row r="220" spans="2:12" ht="12" x14ac:dyDescent="0.2">
      <c r="B220" s="21"/>
      <c r="C220" s="22"/>
      <c r="D220" s="25"/>
      <c r="E220" s="122"/>
      <c r="F220" s="29"/>
      <c r="G220" s="23"/>
      <c r="H220" s="20"/>
      <c r="J220" s="187"/>
      <c r="K220" s="186">
        <f t="shared" si="16"/>
        <v>0</v>
      </c>
      <c r="L220" s="166" t="str">
        <f t="shared" si="17"/>
        <v>OK</v>
      </c>
    </row>
    <row r="221" spans="2:12" ht="12" x14ac:dyDescent="0.2">
      <c r="B221" s="12">
        <v>5</v>
      </c>
      <c r="C221" s="13" t="s">
        <v>1418</v>
      </c>
      <c r="D221" s="109"/>
      <c r="E221" s="135"/>
      <c r="F221" s="113"/>
      <c r="G221" s="114"/>
      <c r="H221" s="15">
        <f>SUM(G223:G268)</f>
        <v>2003718</v>
      </c>
      <c r="J221" s="187"/>
      <c r="K221" s="186">
        <f t="shared" si="16"/>
        <v>0</v>
      </c>
      <c r="L221" s="166" t="str">
        <f t="shared" si="17"/>
        <v>OK</v>
      </c>
    </row>
    <row r="222" spans="2:12" ht="12" x14ac:dyDescent="0.2">
      <c r="B222" s="16" t="s">
        <v>193</v>
      </c>
      <c r="C222" s="17" t="s">
        <v>1419</v>
      </c>
      <c r="D222" s="18"/>
      <c r="E222" s="122"/>
      <c r="F222" s="24"/>
      <c r="G222" s="23"/>
      <c r="H222" s="20"/>
      <c r="J222" s="187"/>
      <c r="K222" s="186">
        <f t="shared" si="16"/>
        <v>0</v>
      </c>
      <c r="L222" s="166" t="str">
        <f t="shared" si="17"/>
        <v>OK</v>
      </c>
    </row>
    <row r="223" spans="2:12" ht="12" x14ac:dyDescent="0.2">
      <c r="B223" s="92" t="s">
        <v>194</v>
      </c>
      <c r="C223" s="59" t="s">
        <v>1420</v>
      </c>
      <c r="D223" s="93" t="s">
        <v>2463</v>
      </c>
      <c r="E223" s="122">
        <v>1</v>
      </c>
      <c r="F223" s="94">
        <v>79437</v>
      </c>
      <c r="G223" s="94">
        <f>ROUND(E223*F223,2)</f>
        <v>79437</v>
      </c>
      <c r="H223" s="36"/>
      <c r="J223" s="187">
        <v>74156</v>
      </c>
      <c r="K223" s="186">
        <f t="shared" si="16"/>
        <v>74156</v>
      </c>
      <c r="L223" s="166" t="str">
        <f t="shared" si="17"/>
        <v>OK</v>
      </c>
    </row>
    <row r="224" spans="2:12" ht="12" x14ac:dyDescent="0.2">
      <c r="B224" s="92" t="s">
        <v>195</v>
      </c>
      <c r="C224" s="59" t="s">
        <v>1421</v>
      </c>
      <c r="D224" s="93" t="s">
        <v>2463</v>
      </c>
      <c r="E224" s="122">
        <v>1</v>
      </c>
      <c r="F224" s="94">
        <v>91605</v>
      </c>
      <c r="G224" s="94">
        <f>ROUND(E224*F224,2)</f>
        <v>91605</v>
      </c>
      <c r="H224" s="36"/>
      <c r="J224" s="187">
        <v>85515</v>
      </c>
      <c r="K224" s="186">
        <f t="shared" si="16"/>
        <v>85515</v>
      </c>
      <c r="L224" s="166" t="str">
        <f t="shared" si="17"/>
        <v>OK</v>
      </c>
    </row>
    <row r="225" spans="2:12" ht="12" x14ac:dyDescent="0.2">
      <c r="B225" s="105" t="s">
        <v>196</v>
      </c>
      <c r="C225" s="60" t="s">
        <v>1422</v>
      </c>
      <c r="D225" s="86"/>
      <c r="E225" s="122"/>
      <c r="F225" s="94"/>
      <c r="G225" s="94"/>
      <c r="H225" s="36"/>
      <c r="J225" s="187"/>
      <c r="K225" s="186">
        <f t="shared" si="16"/>
        <v>0</v>
      </c>
      <c r="L225" s="166" t="str">
        <f t="shared" si="17"/>
        <v>OK</v>
      </c>
    </row>
    <row r="226" spans="2:12" ht="12" x14ac:dyDescent="0.2">
      <c r="B226" s="92" t="s">
        <v>197</v>
      </c>
      <c r="C226" s="65" t="s">
        <v>1423</v>
      </c>
      <c r="D226" s="93" t="s">
        <v>2463</v>
      </c>
      <c r="E226" s="122">
        <v>1</v>
      </c>
      <c r="F226" s="94">
        <v>81326</v>
      </c>
      <c r="G226" s="94">
        <f t="shared" ref="G226:G243" si="18">ROUND(E226*F226,2)</f>
        <v>81326</v>
      </c>
      <c r="H226" s="36"/>
      <c r="J226" s="187">
        <v>75919</v>
      </c>
      <c r="K226" s="186">
        <f t="shared" si="16"/>
        <v>75919</v>
      </c>
      <c r="L226" s="166" t="str">
        <f t="shared" si="17"/>
        <v>OK</v>
      </c>
    </row>
    <row r="227" spans="2:12" ht="12" x14ac:dyDescent="0.2">
      <c r="B227" s="92" t="s">
        <v>198</v>
      </c>
      <c r="C227" s="65" t="s">
        <v>1424</v>
      </c>
      <c r="D227" s="93" t="s">
        <v>2463</v>
      </c>
      <c r="E227" s="122">
        <v>1</v>
      </c>
      <c r="F227" s="94">
        <v>133942</v>
      </c>
      <c r="G227" s="94">
        <f t="shared" si="18"/>
        <v>133942</v>
      </c>
      <c r="H227" s="36"/>
      <c r="J227" s="187">
        <v>125038</v>
      </c>
      <c r="K227" s="186">
        <f t="shared" si="16"/>
        <v>125038</v>
      </c>
      <c r="L227" s="166" t="str">
        <f t="shared" si="17"/>
        <v>OK</v>
      </c>
    </row>
    <row r="228" spans="2:12" ht="12" x14ac:dyDescent="0.2">
      <c r="B228" s="92" t="s">
        <v>2631</v>
      </c>
      <c r="C228" s="59" t="s">
        <v>1425</v>
      </c>
      <c r="D228" s="93" t="s">
        <v>1227</v>
      </c>
      <c r="E228" s="122">
        <v>1</v>
      </c>
      <c r="F228" s="94">
        <v>297</v>
      </c>
      <c r="G228" s="94">
        <f t="shared" si="18"/>
        <v>297</v>
      </c>
      <c r="H228" s="36"/>
      <c r="J228" s="187">
        <v>277</v>
      </c>
      <c r="K228" s="186">
        <f t="shared" si="16"/>
        <v>277</v>
      </c>
      <c r="L228" s="166" t="str">
        <f t="shared" si="17"/>
        <v>OK</v>
      </c>
    </row>
    <row r="229" spans="2:12" ht="12" x14ac:dyDescent="0.2">
      <c r="B229" s="92" t="s">
        <v>199</v>
      </c>
      <c r="C229" s="59" t="s">
        <v>1426</v>
      </c>
      <c r="D229" s="93" t="s">
        <v>2463</v>
      </c>
      <c r="E229" s="122">
        <v>1</v>
      </c>
      <c r="F229" s="94">
        <v>81629</v>
      </c>
      <c r="G229" s="94">
        <f t="shared" si="18"/>
        <v>81629</v>
      </c>
      <c r="H229" s="36"/>
      <c r="J229" s="187">
        <v>76202</v>
      </c>
      <c r="K229" s="186">
        <f t="shared" si="16"/>
        <v>76202</v>
      </c>
      <c r="L229" s="166" t="str">
        <f t="shared" si="17"/>
        <v>OK</v>
      </c>
    </row>
    <row r="230" spans="2:12" ht="12" x14ac:dyDescent="0.2">
      <c r="B230" s="92" t="s">
        <v>2632</v>
      </c>
      <c r="C230" s="59" t="s">
        <v>1427</v>
      </c>
      <c r="D230" s="93" t="s">
        <v>2463</v>
      </c>
      <c r="E230" s="122">
        <v>1</v>
      </c>
      <c r="F230" s="94">
        <v>133914</v>
      </c>
      <c r="G230" s="94">
        <f t="shared" si="18"/>
        <v>133914</v>
      </c>
      <c r="H230" s="36"/>
      <c r="J230" s="187">
        <v>125011</v>
      </c>
      <c r="K230" s="186">
        <f t="shared" si="16"/>
        <v>125011</v>
      </c>
      <c r="L230" s="166" t="str">
        <f t="shared" si="17"/>
        <v>OK</v>
      </c>
    </row>
    <row r="231" spans="2:12" ht="12" x14ac:dyDescent="0.2">
      <c r="B231" s="92" t="s">
        <v>2633</v>
      </c>
      <c r="C231" s="59" t="s">
        <v>1428</v>
      </c>
      <c r="D231" s="93" t="s">
        <v>2463</v>
      </c>
      <c r="E231" s="122">
        <v>1</v>
      </c>
      <c r="F231" s="94">
        <v>41485</v>
      </c>
      <c r="G231" s="94">
        <f t="shared" si="18"/>
        <v>41485</v>
      </c>
      <c r="H231" s="36"/>
      <c r="J231" s="187">
        <v>38727</v>
      </c>
      <c r="K231" s="186">
        <f t="shared" si="16"/>
        <v>38727</v>
      </c>
      <c r="L231" s="166" t="str">
        <f t="shared" si="17"/>
        <v>OK</v>
      </c>
    </row>
    <row r="232" spans="2:12" ht="12" x14ac:dyDescent="0.2">
      <c r="B232" s="92" t="s">
        <v>200</v>
      </c>
      <c r="C232" s="59" t="s">
        <v>1429</v>
      </c>
      <c r="D232" s="93" t="s">
        <v>2463</v>
      </c>
      <c r="E232" s="122">
        <v>1</v>
      </c>
      <c r="F232" s="94">
        <v>39058</v>
      </c>
      <c r="G232" s="94">
        <f t="shared" si="18"/>
        <v>39058</v>
      </c>
      <c r="H232" s="36"/>
      <c r="J232" s="187">
        <v>36461</v>
      </c>
      <c r="K232" s="186">
        <f t="shared" si="16"/>
        <v>36461</v>
      </c>
      <c r="L232" s="166" t="str">
        <f t="shared" si="17"/>
        <v>OK</v>
      </c>
    </row>
    <row r="233" spans="2:12" ht="22.5" x14ac:dyDescent="0.2">
      <c r="B233" s="92" t="s">
        <v>201</v>
      </c>
      <c r="C233" s="59" t="s">
        <v>1430</v>
      </c>
      <c r="D233" s="93" t="s">
        <v>2463</v>
      </c>
      <c r="E233" s="122">
        <v>1</v>
      </c>
      <c r="F233" s="94">
        <v>81323</v>
      </c>
      <c r="G233" s="94">
        <f t="shared" si="18"/>
        <v>81323</v>
      </c>
      <c r="H233" s="36"/>
      <c r="J233" s="187">
        <v>75917</v>
      </c>
      <c r="K233" s="186">
        <f t="shared" si="16"/>
        <v>75917</v>
      </c>
      <c r="L233" s="166" t="str">
        <f t="shared" si="17"/>
        <v>OK</v>
      </c>
    </row>
    <row r="234" spans="2:12" ht="12" x14ac:dyDescent="0.2">
      <c r="B234" s="92" t="s">
        <v>202</v>
      </c>
      <c r="C234" s="59" t="s">
        <v>1431</v>
      </c>
      <c r="D234" s="93" t="s">
        <v>2463</v>
      </c>
      <c r="E234" s="122">
        <v>1</v>
      </c>
      <c r="F234" s="94">
        <v>134877</v>
      </c>
      <c r="G234" s="94">
        <f t="shared" si="18"/>
        <v>134877</v>
      </c>
      <c r="H234" s="36"/>
      <c r="J234" s="187">
        <v>125910</v>
      </c>
      <c r="K234" s="186">
        <f t="shared" si="16"/>
        <v>125910</v>
      </c>
      <c r="L234" s="166" t="str">
        <f t="shared" si="17"/>
        <v>OK</v>
      </c>
    </row>
    <row r="235" spans="2:12" ht="12" x14ac:dyDescent="0.2">
      <c r="B235" s="92" t="s">
        <v>203</v>
      </c>
      <c r="C235" s="59" t="s">
        <v>1432</v>
      </c>
      <c r="D235" s="93" t="s">
        <v>2463</v>
      </c>
      <c r="E235" s="122">
        <v>1</v>
      </c>
      <c r="F235" s="94">
        <v>30954</v>
      </c>
      <c r="G235" s="94">
        <f t="shared" si="18"/>
        <v>30954</v>
      </c>
      <c r="H235" s="36"/>
      <c r="J235" s="187">
        <v>28896</v>
      </c>
      <c r="K235" s="186">
        <f t="shared" si="16"/>
        <v>28896</v>
      </c>
      <c r="L235" s="166" t="str">
        <f t="shared" si="17"/>
        <v>OK</v>
      </c>
    </row>
    <row r="236" spans="2:12" ht="12" x14ac:dyDescent="0.2">
      <c r="B236" s="92" t="s">
        <v>204</v>
      </c>
      <c r="C236" s="59" t="s">
        <v>1433</v>
      </c>
      <c r="D236" s="93" t="s">
        <v>2463</v>
      </c>
      <c r="E236" s="122">
        <v>1</v>
      </c>
      <c r="F236" s="94">
        <v>54050</v>
      </c>
      <c r="G236" s="94">
        <f t="shared" si="18"/>
        <v>54050</v>
      </c>
      <c r="H236" s="36"/>
      <c r="J236" s="187">
        <v>50457</v>
      </c>
      <c r="K236" s="186">
        <f t="shared" si="16"/>
        <v>50457</v>
      </c>
      <c r="L236" s="166" t="str">
        <f t="shared" si="17"/>
        <v>OK</v>
      </c>
    </row>
    <row r="237" spans="2:12" ht="12" x14ac:dyDescent="0.2">
      <c r="B237" s="92" t="s">
        <v>205</v>
      </c>
      <c r="C237" s="59" t="s">
        <v>1434</v>
      </c>
      <c r="D237" s="93" t="s">
        <v>2463</v>
      </c>
      <c r="E237" s="122">
        <v>1</v>
      </c>
      <c r="F237" s="94">
        <v>98176</v>
      </c>
      <c r="G237" s="94">
        <f t="shared" si="18"/>
        <v>98176</v>
      </c>
      <c r="H237" s="36"/>
      <c r="J237" s="187">
        <v>91649</v>
      </c>
      <c r="K237" s="186">
        <f t="shared" si="16"/>
        <v>91649</v>
      </c>
      <c r="L237" s="166" t="str">
        <f t="shared" si="17"/>
        <v>OK</v>
      </c>
    </row>
    <row r="238" spans="2:12" ht="12" x14ac:dyDescent="0.2">
      <c r="B238" s="92" t="s">
        <v>206</v>
      </c>
      <c r="C238" s="59" t="s">
        <v>1435</v>
      </c>
      <c r="D238" s="89" t="s">
        <v>2522</v>
      </c>
      <c r="E238" s="122">
        <v>1</v>
      </c>
      <c r="F238" s="94">
        <v>24491</v>
      </c>
      <c r="G238" s="94">
        <f t="shared" si="18"/>
        <v>24491</v>
      </c>
      <c r="H238" s="36"/>
      <c r="J238" s="187">
        <v>22863</v>
      </c>
      <c r="K238" s="186">
        <f t="shared" si="16"/>
        <v>22863</v>
      </c>
      <c r="L238" s="166" t="str">
        <f t="shared" si="17"/>
        <v>OK</v>
      </c>
    </row>
    <row r="239" spans="2:12" ht="12" x14ac:dyDescent="0.2">
      <c r="B239" s="92" t="s">
        <v>207</v>
      </c>
      <c r="C239" s="59" t="s">
        <v>1436</v>
      </c>
      <c r="D239" s="89" t="s">
        <v>2522</v>
      </c>
      <c r="E239" s="122">
        <v>1</v>
      </c>
      <c r="F239" s="94">
        <v>35318</v>
      </c>
      <c r="G239" s="94">
        <f t="shared" si="18"/>
        <v>35318</v>
      </c>
      <c r="H239" s="36"/>
      <c r="J239" s="187">
        <v>32970</v>
      </c>
      <c r="K239" s="186">
        <f t="shared" si="16"/>
        <v>32970</v>
      </c>
      <c r="L239" s="166" t="str">
        <f t="shared" si="17"/>
        <v>OK</v>
      </c>
    </row>
    <row r="240" spans="2:12" ht="12" x14ac:dyDescent="0.2">
      <c r="B240" s="92" t="s">
        <v>208</v>
      </c>
      <c r="C240" s="59" t="s">
        <v>1437</v>
      </c>
      <c r="D240" s="93" t="s">
        <v>2463</v>
      </c>
      <c r="E240" s="122">
        <v>1</v>
      </c>
      <c r="F240" s="94">
        <v>56653</v>
      </c>
      <c r="G240" s="94">
        <f t="shared" si="18"/>
        <v>56653</v>
      </c>
      <c r="H240" s="36"/>
      <c r="J240" s="187">
        <v>52887</v>
      </c>
      <c r="K240" s="186">
        <f t="shared" si="16"/>
        <v>52887</v>
      </c>
      <c r="L240" s="166" t="str">
        <f t="shared" si="17"/>
        <v>OK</v>
      </c>
    </row>
    <row r="241" spans="2:12" ht="12" x14ac:dyDescent="0.2">
      <c r="B241" s="92" t="s">
        <v>209</v>
      </c>
      <c r="C241" s="59" t="s">
        <v>1438</v>
      </c>
      <c r="D241" s="93" t="s">
        <v>2463</v>
      </c>
      <c r="E241" s="122">
        <v>1</v>
      </c>
      <c r="F241" s="94">
        <v>86256</v>
      </c>
      <c r="G241" s="94">
        <f t="shared" si="18"/>
        <v>86256</v>
      </c>
      <c r="H241" s="36"/>
      <c r="J241" s="187">
        <v>80522</v>
      </c>
      <c r="K241" s="186">
        <f t="shared" si="16"/>
        <v>80522</v>
      </c>
      <c r="L241" s="166" t="str">
        <f t="shared" si="17"/>
        <v>OK</v>
      </c>
    </row>
    <row r="242" spans="2:12" ht="22.5" x14ac:dyDescent="0.2">
      <c r="B242" s="92" t="s">
        <v>210</v>
      </c>
      <c r="C242" s="59" t="s">
        <v>1439</v>
      </c>
      <c r="D242" s="93" t="s">
        <v>2463</v>
      </c>
      <c r="E242" s="122">
        <v>1</v>
      </c>
      <c r="F242" s="94">
        <v>162503</v>
      </c>
      <c r="G242" s="94">
        <f t="shared" si="18"/>
        <v>162503</v>
      </c>
      <c r="H242" s="36"/>
      <c r="J242" s="187">
        <v>151700</v>
      </c>
      <c r="K242" s="186">
        <f t="shared" si="16"/>
        <v>151700</v>
      </c>
      <c r="L242" s="166" t="str">
        <f t="shared" si="17"/>
        <v>OK</v>
      </c>
    </row>
    <row r="243" spans="2:12" ht="22.5" x14ac:dyDescent="0.2">
      <c r="B243" s="92" t="s">
        <v>211</v>
      </c>
      <c r="C243" s="59" t="s">
        <v>1440</v>
      </c>
      <c r="D243" s="93" t="s">
        <v>2463</v>
      </c>
      <c r="E243" s="122">
        <v>1</v>
      </c>
      <c r="F243" s="94">
        <v>87333</v>
      </c>
      <c r="G243" s="94">
        <f t="shared" si="18"/>
        <v>87333</v>
      </c>
      <c r="H243" s="36"/>
      <c r="J243" s="187">
        <v>81527</v>
      </c>
      <c r="K243" s="186">
        <f t="shared" si="16"/>
        <v>81527</v>
      </c>
      <c r="L243" s="166" t="str">
        <f t="shared" si="17"/>
        <v>OK</v>
      </c>
    </row>
    <row r="244" spans="2:12" ht="12" x14ac:dyDescent="0.2">
      <c r="B244" s="105" t="s">
        <v>212</v>
      </c>
      <c r="C244" s="60" t="s">
        <v>1441</v>
      </c>
      <c r="D244" s="86"/>
      <c r="E244" s="122"/>
      <c r="F244" s="94"/>
      <c r="G244" s="94"/>
      <c r="H244" s="36"/>
      <c r="J244" s="187"/>
      <c r="K244" s="186">
        <f t="shared" si="16"/>
        <v>0</v>
      </c>
      <c r="L244" s="166" t="str">
        <f t="shared" si="17"/>
        <v>OK</v>
      </c>
    </row>
    <row r="245" spans="2:12" ht="12" x14ac:dyDescent="0.2">
      <c r="B245" s="92" t="s">
        <v>213</v>
      </c>
      <c r="C245" s="59" t="s">
        <v>1442</v>
      </c>
      <c r="D245" s="89" t="s">
        <v>2522</v>
      </c>
      <c r="E245" s="122">
        <v>1</v>
      </c>
      <c r="F245" s="94">
        <v>38006</v>
      </c>
      <c r="G245" s="94">
        <f t="shared" ref="G245:G252" si="19">ROUND(E245*F245,2)</f>
        <v>38006</v>
      </c>
      <c r="H245" s="36"/>
      <c r="J245" s="187">
        <v>35479</v>
      </c>
      <c r="K245" s="186">
        <f t="shared" si="16"/>
        <v>35479</v>
      </c>
      <c r="L245" s="166" t="str">
        <f t="shared" si="17"/>
        <v>OK</v>
      </c>
    </row>
    <row r="246" spans="2:12" ht="12" x14ac:dyDescent="0.2">
      <c r="B246" s="92" t="s">
        <v>214</v>
      </c>
      <c r="C246" s="59" t="s">
        <v>1443</v>
      </c>
      <c r="D246" s="89" t="s">
        <v>2522</v>
      </c>
      <c r="E246" s="122">
        <v>1</v>
      </c>
      <c r="F246" s="94">
        <v>34714</v>
      </c>
      <c r="G246" s="94">
        <f t="shared" si="19"/>
        <v>34714</v>
      </c>
      <c r="H246" s="36"/>
      <c r="J246" s="187">
        <v>32406</v>
      </c>
      <c r="K246" s="186">
        <f t="shared" si="16"/>
        <v>32406</v>
      </c>
      <c r="L246" s="166" t="str">
        <f t="shared" si="17"/>
        <v>OK</v>
      </c>
    </row>
    <row r="247" spans="2:12" ht="12" x14ac:dyDescent="0.2">
      <c r="B247" s="92" t="s">
        <v>215</v>
      </c>
      <c r="C247" s="59" t="s">
        <v>1444</v>
      </c>
      <c r="D247" s="89" t="s">
        <v>2522</v>
      </c>
      <c r="E247" s="122">
        <v>1</v>
      </c>
      <c r="F247" s="94">
        <v>24747</v>
      </c>
      <c r="G247" s="94">
        <f t="shared" si="19"/>
        <v>24747</v>
      </c>
      <c r="H247" s="36"/>
      <c r="J247" s="187">
        <v>23102</v>
      </c>
      <c r="K247" s="186">
        <f t="shared" si="16"/>
        <v>23102</v>
      </c>
      <c r="L247" s="166" t="str">
        <f t="shared" si="17"/>
        <v>OK</v>
      </c>
    </row>
    <row r="248" spans="2:12" ht="12" x14ac:dyDescent="0.2">
      <c r="B248" s="92" t="s">
        <v>216</v>
      </c>
      <c r="C248" s="59" t="s">
        <v>1445</v>
      </c>
      <c r="D248" s="89" t="s">
        <v>2522</v>
      </c>
      <c r="E248" s="122">
        <v>1</v>
      </c>
      <c r="F248" s="94">
        <v>24917</v>
      </c>
      <c r="G248" s="94">
        <f t="shared" si="19"/>
        <v>24917</v>
      </c>
      <c r="H248" s="20"/>
      <c r="J248" s="187">
        <v>23261</v>
      </c>
      <c r="K248" s="186">
        <f t="shared" si="16"/>
        <v>23261</v>
      </c>
      <c r="L248" s="166" t="str">
        <f t="shared" si="17"/>
        <v>OK</v>
      </c>
    </row>
    <row r="249" spans="2:12" ht="12" x14ac:dyDescent="0.2">
      <c r="B249" s="92" t="s">
        <v>217</v>
      </c>
      <c r="C249" s="59" t="s">
        <v>1446</v>
      </c>
      <c r="D249" s="93" t="s">
        <v>2463</v>
      </c>
      <c r="E249" s="122">
        <v>1</v>
      </c>
      <c r="F249" s="94">
        <v>60464</v>
      </c>
      <c r="G249" s="94">
        <f t="shared" si="19"/>
        <v>60464</v>
      </c>
      <c r="H249" s="20"/>
      <c r="J249" s="187">
        <v>56444</v>
      </c>
      <c r="K249" s="186">
        <f t="shared" si="16"/>
        <v>56444</v>
      </c>
      <c r="L249" s="166" t="str">
        <f t="shared" si="17"/>
        <v>OK</v>
      </c>
    </row>
    <row r="250" spans="2:12" ht="12" x14ac:dyDescent="0.2">
      <c r="B250" s="92" t="s">
        <v>218</v>
      </c>
      <c r="C250" s="59" t="s">
        <v>1447</v>
      </c>
      <c r="D250" s="89" t="s">
        <v>2522</v>
      </c>
      <c r="E250" s="122">
        <v>1</v>
      </c>
      <c r="F250" s="94">
        <v>35782</v>
      </c>
      <c r="G250" s="94">
        <f t="shared" si="19"/>
        <v>35782</v>
      </c>
      <c r="H250" s="20"/>
      <c r="J250" s="187">
        <v>33403</v>
      </c>
      <c r="K250" s="186">
        <f t="shared" si="16"/>
        <v>33403</v>
      </c>
      <c r="L250" s="166" t="str">
        <f t="shared" si="17"/>
        <v>OK</v>
      </c>
    </row>
    <row r="251" spans="2:12" ht="12" x14ac:dyDescent="0.2">
      <c r="B251" s="92" t="s">
        <v>219</v>
      </c>
      <c r="C251" s="59" t="s">
        <v>1448</v>
      </c>
      <c r="D251" s="89" t="s">
        <v>2522</v>
      </c>
      <c r="E251" s="122">
        <v>1</v>
      </c>
      <c r="F251" s="94">
        <v>34345</v>
      </c>
      <c r="G251" s="94">
        <f t="shared" si="19"/>
        <v>34345</v>
      </c>
      <c r="H251" s="20"/>
      <c r="J251" s="187">
        <v>32062</v>
      </c>
      <c r="K251" s="186">
        <f t="shared" si="16"/>
        <v>32062</v>
      </c>
      <c r="L251" s="166" t="str">
        <f t="shared" si="17"/>
        <v>OK</v>
      </c>
    </row>
    <row r="252" spans="2:12" ht="12" x14ac:dyDescent="0.2">
      <c r="B252" s="92" t="s">
        <v>220</v>
      </c>
      <c r="C252" s="59" t="s">
        <v>1449</v>
      </c>
      <c r="D252" s="89" t="s">
        <v>2522</v>
      </c>
      <c r="E252" s="122">
        <v>1</v>
      </c>
      <c r="F252" s="94">
        <v>32452</v>
      </c>
      <c r="G252" s="94">
        <f t="shared" si="19"/>
        <v>32452</v>
      </c>
      <c r="H252" s="20"/>
      <c r="J252" s="187">
        <v>30295</v>
      </c>
      <c r="K252" s="186">
        <f t="shared" si="16"/>
        <v>30295</v>
      </c>
      <c r="L252" s="166" t="str">
        <f t="shared" si="17"/>
        <v>OK</v>
      </c>
    </row>
    <row r="253" spans="2:12" ht="12" x14ac:dyDescent="0.2">
      <c r="B253" s="105" t="s">
        <v>221</v>
      </c>
      <c r="C253" s="60" t="s">
        <v>1450</v>
      </c>
      <c r="D253" s="86"/>
      <c r="E253" s="122"/>
      <c r="F253" s="94"/>
      <c r="G253" s="94"/>
      <c r="H253" s="20"/>
      <c r="J253" s="187"/>
      <c r="K253" s="186">
        <f t="shared" si="16"/>
        <v>0</v>
      </c>
      <c r="L253" s="166" t="str">
        <f t="shared" si="17"/>
        <v>OK</v>
      </c>
    </row>
    <row r="254" spans="2:12" ht="33.75" x14ac:dyDescent="0.2">
      <c r="B254" s="92" t="s">
        <v>222</v>
      </c>
      <c r="C254" s="59" t="s">
        <v>1451</v>
      </c>
      <c r="D254" s="93" t="s">
        <v>2467</v>
      </c>
      <c r="E254" s="122">
        <v>1</v>
      </c>
      <c r="F254" s="94">
        <v>677</v>
      </c>
      <c r="G254" s="94">
        <f t="shared" ref="G254:G261" si="20">ROUND(E254*F254,2)</f>
        <v>677</v>
      </c>
      <c r="H254" s="20"/>
      <c r="J254" s="187">
        <v>632</v>
      </c>
      <c r="K254" s="186">
        <f t="shared" si="16"/>
        <v>632</v>
      </c>
      <c r="L254" s="166" t="str">
        <f t="shared" si="17"/>
        <v>OK</v>
      </c>
    </row>
    <row r="255" spans="2:12" ht="33.75" x14ac:dyDescent="0.2">
      <c r="B255" s="92" t="s">
        <v>223</v>
      </c>
      <c r="C255" s="59" t="s">
        <v>1452</v>
      </c>
      <c r="D255" s="93" t="s">
        <v>2467</v>
      </c>
      <c r="E255" s="122">
        <v>1</v>
      </c>
      <c r="F255" s="94">
        <v>688</v>
      </c>
      <c r="G255" s="94">
        <f t="shared" si="20"/>
        <v>688</v>
      </c>
      <c r="H255" s="20"/>
      <c r="J255" s="187">
        <v>642</v>
      </c>
      <c r="K255" s="186">
        <f t="shared" si="16"/>
        <v>642</v>
      </c>
      <c r="L255" s="166" t="str">
        <f t="shared" si="17"/>
        <v>OK</v>
      </c>
    </row>
    <row r="256" spans="2:12" ht="33.75" x14ac:dyDescent="0.2">
      <c r="B256" s="92" t="s">
        <v>224</v>
      </c>
      <c r="C256" s="59" t="s">
        <v>1453</v>
      </c>
      <c r="D256" s="93" t="s">
        <v>2467</v>
      </c>
      <c r="E256" s="122">
        <v>1</v>
      </c>
      <c r="F256" s="94">
        <v>691</v>
      </c>
      <c r="G256" s="94">
        <f t="shared" si="20"/>
        <v>691</v>
      </c>
      <c r="H256" s="20"/>
      <c r="J256" s="187">
        <v>645</v>
      </c>
      <c r="K256" s="186">
        <f t="shared" si="16"/>
        <v>645</v>
      </c>
      <c r="L256" s="166" t="str">
        <f t="shared" si="17"/>
        <v>OK</v>
      </c>
    </row>
    <row r="257" spans="2:12" ht="33.75" x14ac:dyDescent="0.2">
      <c r="B257" s="92" t="s">
        <v>225</v>
      </c>
      <c r="C257" s="59" t="s">
        <v>1454</v>
      </c>
      <c r="D257" s="93" t="s">
        <v>2467</v>
      </c>
      <c r="E257" s="122">
        <v>1</v>
      </c>
      <c r="F257" s="94">
        <v>899</v>
      </c>
      <c r="G257" s="94">
        <f t="shared" si="20"/>
        <v>899</v>
      </c>
      <c r="H257" s="20"/>
      <c r="J257" s="187">
        <v>839</v>
      </c>
      <c r="K257" s="186">
        <f t="shared" si="16"/>
        <v>839</v>
      </c>
      <c r="L257" s="166" t="str">
        <f t="shared" si="17"/>
        <v>OK</v>
      </c>
    </row>
    <row r="258" spans="2:12" ht="33.75" x14ac:dyDescent="0.2">
      <c r="B258" s="92" t="s">
        <v>226</v>
      </c>
      <c r="C258" s="59" t="s">
        <v>1455</v>
      </c>
      <c r="D258" s="93" t="s">
        <v>2467</v>
      </c>
      <c r="E258" s="122">
        <v>1</v>
      </c>
      <c r="F258" s="94">
        <v>994</v>
      </c>
      <c r="G258" s="94">
        <f t="shared" si="20"/>
        <v>994</v>
      </c>
      <c r="H258" s="20"/>
      <c r="J258" s="187">
        <v>928</v>
      </c>
      <c r="K258" s="186">
        <f t="shared" si="16"/>
        <v>928</v>
      </c>
      <c r="L258" s="166" t="str">
        <f t="shared" si="17"/>
        <v>OK</v>
      </c>
    </row>
    <row r="259" spans="2:12" ht="33.75" x14ac:dyDescent="0.2">
      <c r="B259" s="92" t="s">
        <v>227</v>
      </c>
      <c r="C259" s="59" t="s">
        <v>1456</v>
      </c>
      <c r="D259" s="93" t="s">
        <v>2467</v>
      </c>
      <c r="E259" s="122">
        <v>1</v>
      </c>
      <c r="F259" s="94">
        <v>1138</v>
      </c>
      <c r="G259" s="94">
        <f t="shared" si="20"/>
        <v>1138</v>
      </c>
      <c r="H259" s="20"/>
      <c r="J259" s="187">
        <v>1062</v>
      </c>
      <c r="K259" s="186">
        <f t="shared" si="16"/>
        <v>1062</v>
      </c>
      <c r="L259" s="166" t="str">
        <f t="shared" si="17"/>
        <v>OK</v>
      </c>
    </row>
    <row r="260" spans="2:12" ht="12" x14ac:dyDescent="0.2">
      <c r="B260" s="92" t="s">
        <v>2634</v>
      </c>
      <c r="C260" s="59" t="s">
        <v>1457</v>
      </c>
      <c r="D260" s="89" t="s">
        <v>2522</v>
      </c>
      <c r="E260" s="122">
        <v>1</v>
      </c>
      <c r="F260" s="94">
        <v>5746</v>
      </c>
      <c r="G260" s="94">
        <f t="shared" si="20"/>
        <v>5746</v>
      </c>
      <c r="H260" s="20"/>
      <c r="J260" s="187">
        <v>5364</v>
      </c>
      <c r="K260" s="186">
        <f t="shared" si="16"/>
        <v>5364</v>
      </c>
      <c r="L260" s="166" t="str">
        <f t="shared" si="17"/>
        <v>OK</v>
      </c>
    </row>
    <row r="261" spans="2:12" ht="12" x14ac:dyDescent="0.2">
      <c r="B261" s="92" t="s">
        <v>228</v>
      </c>
      <c r="C261" s="59" t="s">
        <v>1458</v>
      </c>
      <c r="D261" s="93" t="s">
        <v>2463</v>
      </c>
      <c r="E261" s="122">
        <v>1</v>
      </c>
      <c r="F261" s="94">
        <v>10117</v>
      </c>
      <c r="G261" s="94">
        <f t="shared" si="20"/>
        <v>10117</v>
      </c>
      <c r="H261" s="20"/>
      <c r="J261" s="187">
        <v>9444</v>
      </c>
      <c r="K261" s="186">
        <f t="shared" si="16"/>
        <v>9444</v>
      </c>
      <c r="L261" s="166" t="str">
        <f t="shared" si="17"/>
        <v>OK</v>
      </c>
    </row>
    <row r="262" spans="2:12" ht="12" x14ac:dyDescent="0.2">
      <c r="B262" s="105" t="s">
        <v>229</v>
      </c>
      <c r="C262" s="60" t="s">
        <v>1459</v>
      </c>
      <c r="D262" s="86"/>
      <c r="E262" s="122"/>
      <c r="F262" s="94"/>
      <c r="G262" s="94"/>
      <c r="H262" s="20"/>
      <c r="J262" s="187"/>
      <c r="K262" s="186">
        <f t="shared" si="16"/>
        <v>0</v>
      </c>
      <c r="L262" s="166" t="str">
        <f t="shared" si="17"/>
        <v>OK</v>
      </c>
    </row>
    <row r="263" spans="2:12" ht="12" x14ac:dyDescent="0.2">
      <c r="B263" s="92" t="s">
        <v>230</v>
      </c>
      <c r="C263" s="59" t="s">
        <v>2496</v>
      </c>
      <c r="D263" s="89" t="s">
        <v>2522</v>
      </c>
      <c r="E263" s="122">
        <v>1</v>
      </c>
      <c r="F263" s="94">
        <v>24543</v>
      </c>
      <c r="G263" s="94">
        <f t="shared" ref="G263:G268" si="21">ROUND(E263*F263,2)</f>
        <v>24543</v>
      </c>
      <c r="H263" s="20"/>
      <c r="J263" s="187">
        <v>22911</v>
      </c>
      <c r="K263" s="186">
        <f t="shared" si="16"/>
        <v>22911</v>
      </c>
      <c r="L263" s="166" t="str">
        <f t="shared" si="17"/>
        <v>OK</v>
      </c>
    </row>
    <row r="264" spans="2:12" ht="12" x14ac:dyDescent="0.2">
      <c r="B264" s="92" t="s">
        <v>231</v>
      </c>
      <c r="C264" s="59" t="s">
        <v>1460</v>
      </c>
      <c r="D264" s="89" t="s">
        <v>2522</v>
      </c>
      <c r="E264" s="122">
        <v>1</v>
      </c>
      <c r="F264" s="94">
        <v>21982</v>
      </c>
      <c r="G264" s="94">
        <f t="shared" si="21"/>
        <v>21982</v>
      </c>
      <c r="H264" s="20"/>
      <c r="J264" s="187">
        <v>20521</v>
      </c>
      <c r="K264" s="186">
        <f t="shared" si="16"/>
        <v>20521</v>
      </c>
      <c r="L264" s="166" t="str">
        <f t="shared" si="17"/>
        <v>OK</v>
      </c>
    </row>
    <row r="265" spans="2:12" ht="12" x14ac:dyDescent="0.2">
      <c r="B265" s="92" t="s">
        <v>232</v>
      </c>
      <c r="C265" s="59" t="s">
        <v>1461</v>
      </c>
      <c r="D265" s="93" t="s">
        <v>1227</v>
      </c>
      <c r="E265" s="122">
        <v>1</v>
      </c>
      <c r="F265" s="94">
        <v>3134</v>
      </c>
      <c r="G265" s="94">
        <f t="shared" si="21"/>
        <v>3134</v>
      </c>
      <c r="H265" s="20"/>
      <c r="J265" s="187">
        <v>2926</v>
      </c>
      <c r="K265" s="186">
        <f t="shared" si="16"/>
        <v>2926</v>
      </c>
      <c r="L265" s="166" t="str">
        <f t="shared" si="17"/>
        <v>OK</v>
      </c>
    </row>
    <row r="266" spans="2:12" ht="33.75" x14ac:dyDescent="0.2">
      <c r="B266" s="92" t="s">
        <v>233</v>
      </c>
      <c r="C266" s="59" t="s">
        <v>1462</v>
      </c>
      <c r="D266" s="93" t="s">
        <v>2463</v>
      </c>
      <c r="E266" s="122">
        <v>1</v>
      </c>
      <c r="F266" s="94">
        <v>75827</v>
      </c>
      <c r="G266" s="94">
        <f t="shared" si="21"/>
        <v>75827</v>
      </c>
      <c r="H266" s="20"/>
      <c r="J266" s="187">
        <v>70786</v>
      </c>
      <c r="K266" s="186">
        <f t="shared" si="16"/>
        <v>70786</v>
      </c>
      <c r="L266" s="166" t="str">
        <f t="shared" si="17"/>
        <v>OK</v>
      </c>
    </row>
    <row r="267" spans="2:12" ht="12" x14ac:dyDescent="0.2">
      <c r="B267" s="92" t="s">
        <v>234</v>
      </c>
      <c r="C267" s="59" t="s">
        <v>1463</v>
      </c>
      <c r="D267" s="93" t="s">
        <v>2463</v>
      </c>
      <c r="E267" s="122">
        <v>1</v>
      </c>
      <c r="F267" s="94">
        <v>7834</v>
      </c>
      <c r="G267" s="94">
        <f t="shared" si="21"/>
        <v>7834</v>
      </c>
      <c r="H267" s="20"/>
      <c r="J267" s="187">
        <v>7313</v>
      </c>
      <c r="K267" s="186">
        <f t="shared" si="16"/>
        <v>7313</v>
      </c>
      <c r="L267" s="166" t="str">
        <f t="shared" si="17"/>
        <v>OK</v>
      </c>
    </row>
    <row r="268" spans="2:12" ht="12" x14ac:dyDescent="0.2">
      <c r="B268" s="92" t="s">
        <v>235</v>
      </c>
      <c r="C268" s="59" t="s">
        <v>1464</v>
      </c>
      <c r="D268" s="93" t="s">
        <v>2463</v>
      </c>
      <c r="E268" s="122">
        <v>1</v>
      </c>
      <c r="F268" s="94">
        <v>29394</v>
      </c>
      <c r="G268" s="94">
        <f t="shared" si="21"/>
        <v>29394</v>
      </c>
      <c r="H268" s="20"/>
      <c r="J268" s="187">
        <v>27440</v>
      </c>
      <c r="K268" s="186">
        <f t="shared" si="16"/>
        <v>27440</v>
      </c>
      <c r="L268" s="166" t="str">
        <f t="shared" si="17"/>
        <v>OK</v>
      </c>
    </row>
    <row r="269" spans="2:12" ht="12" x14ac:dyDescent="0.2">
      <c r="B269" s="26"/>
      <c r="C269" s="37"/>
      <c r="D269" s="18"/>
      <c r="E269" s="122"/>
      <c r="F269" s="24"/>
      <c r="G269" s="23"/>
      <c r="H269" s="20"/>
      <c r="J269" s="187"/>
      <c r="K269" s="186">
        <f t="shared" si="16"/>
        <v>0</v>
      </c>
      <c r="L269" s="166" t="str">
        <f t="shared" si="17"/>
        <v>OK</v>
      </c>
    </row>
    <row r="270" spans="2:12" ht="12" x14ac:dyDescent="0.2">
      <c r="B270" s="12">
        <v>6</v>
      </c>
      <c r="C270" s="13" t="s">
        <v>1465</v>
      </c>
      <c r="D270" s="109"/>
      <c r="E270" s="135"/>
      <c r="F270" s="113"/>
      <c r="G270" s="114"/>
      <c r="H270" s="15">
        <f>SUM(G272:G292)</f>
        <v>2679275</v>
      </c>
      <c r="J270" s="187"/>
      <c r="K270" s="186">
        <f t="shared" ref="K270:K333" si="22">ROUND($E270*J270,0)</f>
        <v>0</v>
      </c>
      <c r="L270" s="166" t="str">
        <f t="shared" ref="L270:L333" si="23">IF(AND(J270&gt;=$F270*0.9,J270&lt;=$F270),"OK","ERROR Vr")</f>
        <v>OK</v>
      </c>
    </row>
    <row r="271" spans="2:12" ht="12" x14ac:dyDescent="0.2">
      <c r="B271" s="16" t="s">
        <v>236</v>
      </c>
      <c r="C271" s="17" t="s">
        <v>1466</v>
      </c>
      <c r="D271" s="18"/>
      <c r="E271" s="122"/>
      <c r="F271" s="24"/>
      <c r="G271" s="23"/>
      <c r="H271" s="20"/>
      <c r="J271" s="187"/>
      <c r="K271" s="186">
        <f t="shared" si="22"/>
        <v>0</v>
      </c>
      <c r="L271" s="166" t="str">
        <f t="shared" si="23"/>
        <v>OK</v>
      </c>
    </row>
    <row r="272" spans="2:12" ht="12" x14ac:dyDescent="0.2">
      <c r="B272" s="92" t="s">
        <v>237</v>
      </c>
      <c r="C272" s="65" t="s">
        <v>1467</v>
      </c>
      <c r="D272" s="89" t="s">
        <v>2522</v>
      </c>
      <c r="E272" s="122">
        <v>1</v>
      </c>
      <c r="F272" s="94">
        <v>66111</v>
      </c>
      <c r="G272" s="94">
        <f t="shared" ref="G272:G286" si="24">ROUND(E272*F272,2)</f>
        <v>66111</v>
      </c>
      <c r="H272" s="20"/>
      <c r="J272" s="187">
        <v>61716</v>
      </c>
      <c r="K272" s="186">
        <f t="shared" si="22"/>
        <v>61716</v>
      </c>
      <c r="L272" s="166" t="str">
        <f t="shared" si="23"/>
        <v>OK</v>
      </c>
    </row>
    <row r="273" spans="2:12" ht="22.5" x14ac:dyDescent="0.2">
      <c r="B273" s="92" t="s">
        <v>238</v>
      </c>
      <c r="C273" s="59" t="s">
        <v>1468</v>
      </c>
      <c r="D273" s="89" t="s">
        <v>2522</v>
      </c>
      <c r="E273" s="122">
        <v>1</v>
      </c>
      <c r="F273" s="94">
        <v>67789</v>
      </c>
      <c r="G273" s="94">
        <f t="shared" si="24"/>
        <v>67789</v>
      </c>
      <c r="H273" s="20"/>
      <c r="J273" s="187">
        <v>63282</v>
      </c>
      <c r="K273" s="186">
        <f t="shared" si="22"/>
        <v>63282</v>
      </c>
      <c r="L273" s="166" t="str">
        <f t="shared" si="23"/>
        <v>OK</v>
      </c>
    </row>
    <row r="274" spans="2:12" ht="22.5" x14ac:dyDescent="0.2">
      <c r="B274" s="92" t="s">
        <v>239</v>
      </c>
      <c r="C274" s="59" t="s">
        <v>1469</v>
      </c>
      <c r="D274" s="93" t="s">
        <v>2463</v>
      </c>
      <c r="E274" s="122">
        <v>1</v>
      </c>
      <c r="F274" s="94">
        <v>70542</v>
      </c>
      <c r="G274" s="94">
        <f t="shared" si="24"/>
        <v>70542</v>
      </c>
      <c r="H274" s="20"/>
      <c r="J274" s="187">
        <v>65852</v>
      </c>
      <c r="K274" s="186">
        <f t="shared" si="22"/>
        <v>65852</v>
      </c>
      <c r="L274" s="166" t="str">
        <f t="shared" si="23"/>
        <v>OK</v>
      </c>
    </row>
    <row r="275" spans="2:12" ht="12" x14ac:dyDescent="0.2">
      <c r="B275" s="92" t="s">
        <v>240</v>
      </c>
      <c r="C275" s="59" t="s">
        <v>1470</v>
      </c>
      <c r="D275" s="89" t="s">
        <v>2522</v>
      </c>
      <c r="E275" s="122">
        <v>1</v>
      </c>
      <c r="F275" s="94">
        <v>25246</v>
      </c>
      <c r="G275" s="94">
        <f t="shared" si="24"/>
        <v>25246</v>
      </c>
      <c r="H275" s="20"/>
      <c r="J275" s="187">
        <v>23568</v>
      </c>
      <c r="K275" s="186">
        <f t="shared" si="22"/>
        <v>23568</v>
      </c>
      <c r="L275" s="166" t="str">
        <f t="shared" si="23"/>
        <v>OK</v>
      </c>
    </row>
    <row r="276" spans="2:12" ht="12" x14ac:dyDescent="0.2">
      <c r="B276" s="92" t="s">
        <v>241</v>
      </c>
      <c r="C276" s="59" t="s">
        <v>1471</v>
      </c>
      <c r="D276" s="89" t="s">
        <v>2522</v>
      </c>
      <c r="E276" s="122">
        <v>1</v>
      </c>
      <c r="F276" s="94">
        <v>48715</v>
      </c>
      <c r="G276" s="94">
        <f t="shared" si="24"/>
        <v>48715</v>
      </c>
      <c r="H276" s="20"/>
      <c r="J276" s="187">
        <v>45476</v>
      </c>
      <c r="K276" s="186">
        <f t="shared" si="22"/>
        <v>45476</v>
      </c>
      <c r="L276" s="166" t="str">
        <f t="shared" si="23"/>
        <v>OK</v>
      </c>
    </row>
    <row r="277" spans="2:12" ht="12" x14ac:dyDescent="0.2">
      <c r="B277" s="92" t="s">
        <v>242</v>
      </c>
      <c r="C277" s="59" t="s">
        <v>1472</v>
      </c>
      <c r="D277" s="89" t="s">
        <v>2522</v>
      </c>
      <c r="E277" s="122">
        <v>1</v>
      </c>
      <c r="F277" s="94">
        <v>38649</v>
      </c>
      <c r="G277" s="94">
        <f t="shared" si="24"/>
        <v>38649</v>
      </c>
      <c r="H277" s="20"/>
      <c r="J277" s="187">
        <v>36080</v>
      </c>
      <c r="K277" s="186">
        <f t="shared" si="22"/>
        <v>36080</v>
      </c>
      <c r="L277" s="166" t="str">
        <f t="shared" si="23"/>
        <v>OK</v>
      </c>
    </row>
    <row r="278" spans="2:12" ht="12" x14ac:dyDescent="0.2">
      <c r="B278" s="92" t="s">
        <v>243</v>
      </c>
      <c r="C278" s="59" t="s">
        <v>1473</v>
      </c>
      <c r="D278" s="89" t="s">
        <v>2522</v>
      </c>
      <c r="E278" s="122">
        <v>1</v>
      </c>
      <c r="F278" s="94">
        <v>56758</v>
      </c>
      <c r="G278" s="94">
        <f t="shared" si="24"/>
        <v>56758</v>
      </c>
      <c r="H278" s="20"/>
      <c r="J278" s="187">
        <v>52985</v>
      </c>
      <c r="K278" s="186">
        <f t="shared" si="22"/>
        <v>52985</v>
      </c>
      <c r="L278" s="166" t="str">
        <f t="shared" si="23"/>
        <v>OK</v>
      </c>
    </row>
    <row r="279" spans="2:12" ht="12" x14ac:dyDescent="0.2">
      <c r="B279" s="92" t="s">
        <v>244</v>
      </c>
      <c r="C279" s="59" t="s">
        <v>1474</v>
      </c>
      <c r="D279" s="89" t="s">
        <v>2522</v>
      </c>
      <c r="E279" s="122">
        <v>1</v>
      </c>
      <c r="F279" s="94">
        <v>91114</v>
      </c>
      <c r="G279" s="94">
        <f t="shared" si="24"/>
        <v>91114</v>
      </c>
      <c r="H279" s="20"/>
      <c r="J279" s="187">
        <v>85057</v>
      </c>
      <c r="K279" s="186">
        <f t="shared" si="22"/>
        <v>85057</v>
      </c>
      <c r="L279" s="166" t="str">
        <f t="shared" si="23"/>
        <v>OK</v>
      </c>
    </row>
    <row r="280" spans="2:12" ht="12" x14ac:dyDescent="0.2">
      <c r="B280" s="92" t="s">
        <v>245</v>
      </c>
      <c r="C280" s="59" t="s">
        <v>1475</v>
      </c>
      <c r="D280" s="89" t="s">
        <v>2522</v>
      </c>
      <c r="E280" s="122">
        <v>1</v>
      </c>
      <c r="F280" s="94">
        <v>59892</v>
      </c>
      <c r="G280" s="94">
        <f t="shared" si="24"/>
        <v>59892</v>
      </c>
      <c r="H280" s="20"/>
      <c r="J280" s="187">
        <v>55910</v>
      </c>
      <c r="K280" s="186">
        <f t="shared" si="22"/>
        <v>55910</v>
      </c>
      <c r="L280" s="166" t="str">
        <f t="shared" si="23"/>
        <v>OK</v>
      </c>
    </row>
    <row r="281" spans="2:12" ht="12" x14ac:dyDescent="0.2">
      <c r="B281" s="92" t="s">
        <v>246</v>
      </c>
      <c r="C281" s="59" t="s">
        <v>1476</v>
      </c>
      <c r="D281" s="89" t="s">
        <v>2522</v>
      </c>
      <c r="E281" s="122">
        <v>1</v>
      </c>
      <c r="F281" s="94">
        <v>49555</v>
      </c>
      <c r="G281" s="94">
        <f t="shared" si="24"/>
        <v>49555</v>
      </c>
      <c r="H281" s="20"/>
      <c r="J281" s="187">
        <v>46261</v>
      </c>
      <c r="K281" s="186">
        <f t="shared" si="22"/>
        <v>46261</v>
      </c>
      <c r="L281" s="166" t="str">
        <f t="shared" si="23"/>
        <v>OK</v>
      </c>
    </row>
    <row r="282" spans="2:12" ht="12" x14ac:dyDescent="0.2">
      <c r="B282" s="92" t="s">
        <v>247</v>
      </c>
      <c r="C282" s="59" t="s">
        <v>1477</v>
      </c>
      <c r="D282" s="89" t="s">
        <v>2522</v>
      </c>
      <c r="E282" s="122">
        <v>1</v>
      </c>
      <c r="F282" s="94">
        <v>93958</v>
      </c>
      <c r="G282" s="94">
        <f t="shared" si="24"/>
        <v>93958</v>
      </c>
      <c r="H282" s="20"/>
      <c r="J282" s="187">
        <v>87712</v>
      </c>
      <c r="K282" s="186">
        <f t="shared" si="22"/>
        <v>87712</v>
      </c>
      <c r="L282" s="166" t="str">
        <f t="shared" si="23"/>
        <v>OK</v>
      </c>
    </row>
    <row r="283" spans="2:12" ht="12" x14ac:dyDescent="0.2">
      <c r="B283" s="92" t="s">
        <v>248</v>
      </c>
      <c r="C283" s="59" t="s">
        <v>1478</v>
      </c>
      <c r="D283" s="93" t="s">
        <v>2463</v>
      </c>
      <c r="E283" s="122">
        <v>1</v>
      </c>
      <c r="F283" s="94">
        <v>103536</v>
      </c>
      <c r="G283" s="94">
        <f t="shared" si="24"/>
        <v>103536</v>
      </c>
      <c r="H283" s="20"/>
      <c r="J283" s="187">
        <v>96653</v>
      </c>
      <c r="K283" s="186">
        <f t="shared" si="22"/>
        <v>96653</v>
      </c>
      <c r="L283" s="166" t="str">
        <f t="shared" si="23"/>
        <v>OK</v>
      </c>
    </row>
    <row r="284" spans="2:12" ht="12" x14ac:dyDescent="0.2">
      <c r="B284" s="92" t="s">
        <v>249</v>
      </c>
      <c r="C284" s="59" t="s">
        <v>1479</v>
      </c>
      <c r="D284" s="89" t="s">
        <v>2522</v>
      </c>
      <c r="E284" s="122">
        <v>1</v>
      </c>
      <c r="F284" s="94">
        <v>42680</v>
      </c>
      <c r="G284" s="94">
        <f t="shared" si="24"/>
        <v>42680</v>
      </c>
      <c r="H284" s="20"/>
      <c r="J284" s="187">
        <v>39843</v>
      </c>
      <c r="K284" s="186">
        <f t="shared" si="22"/>
        <v>39843</v>
      </c>
      <c r="L284" s="166" t="str">
        <f t="shared" si="23"/>
        <v>OK</v>
      </c>
    </row>
    <row r="285" spans="2:12" ht="12" x14ac:dyDescent="0.2">
      <c r="B285" s="92" t="s">
        <v>250</v>
      </c>
      <c r="C285" s="59" t="s">
        <v>1480</v>
      </c>
      <c r="D285" s="93" t="s">
        <v>2463</v>
      </c>
      <c r="E285" s="122">
        <v>1</v>
      </c>
      <c r="F285" s="94">
        <v>84772</v>
      </c>
      <c r="G285" s="94">
        <f t="shared" si="24"/>
        <v>84772</v>
      </c>
      <c r="H285" s="20"/>
      <c r="J285" s="187">
        <v>79136</v>
      </c>
      <c r="K285" s="186">
        <f t="shared" si="22"/>
        <v>79136</v>
      </c>
      <c r="L285" s="166" t="str">
        <f t="shared" si="23"/>
        <v>OK</v>
      </c>
    </row>
    <row r="286" spans="2:12" ht="12" x14ac:dyDescent="0.2">
      <c r="B286" s="92" t="s">
        <v>251</v>
      </c>
      <c r="C286" s="59" t="s">
        <v>1481</v>
      </c>
      <c r="D286" s="89" t="s">
        <v>2522</v>
      </c>
      <c r="E286" s="122">
        <v>1</v>
      </c>
      <c r="F286" s="94">
        <v>29112</v>
      </c>
      <c r="G286" s="94">
        <f t="shared" si="24"/>
        <v>29112</v>
      </c>
      <c r="H286" s="20"/>
      <c r="J286" s="187">
        <v>27177</v>
      </c>
      <c r="K286" s="186">
        <f t="shared" si="22"/>
        <v>27177</v>
      </c>
      <c r="L286" s="166" t="str">
        <f t="shared" si="23"/>
        <v>OK</v>
      </c>
    </row>
    <row r="287" spans="2:12" ht="12" x14ac:dyDescent="0.2">
      <c r="B287" s="105" t="s">
        <v>252</v>
      </c>
      <c r="C287" s="60" t="s">
        <v>1482</v>
      </c>
      <c r="D287" s="86"/>
      <c r="E287" s="122"/>
      <c r="F287" s="94"/>
      <c r="G287" s="94"/>
      <c r="H287" s="20"/>
      <c r="J287" s="187"/>
      <c r="K287" s="186">
        <f t="shared" si="22"/>
        <v>0</v>
      </c>
      <c r="L287" s="166" t="str">
        <f t="shared" si="23"/>
        <v>OK</v>
      </c>
    </row>
    <row r="288" spans="2:12" ht="22.5" x14ac:dyDescent="0.2">
      <c r="B288" s="92" t="s">
        <v>253</v>
      </c>
      <c r="C288" s="59" t="s">
        <v>1483</v>
      </c>
      <c r="D288" s="89" t="s">
        <v>2522</v>
      </c>
      <c r="E288" s="122">
        <v>1</v>
      </c>
      <c r="F288" s="94">
        <v>38123</v>
      </c>
      <c r="G288" s="94">
        <f>ROUND(E288*F288,2)</f>
        <v>38123</v>
      </c>
      <c r="H288" s="20"/>
      <c r="J288" s="187">
        <v>35589</v>
      </c>
      <c r="K288" s="186">
        <f t="shared" si="22"/>
        <v>35589</v>
      </c>
      <c r="L288" s="166" t="str">
        <f t="shared" si="23"/>
        <v>OK</v>
      </c>
    </row>
    <row r="289" spans="2:12" ht="22.5" x14ac:dyDescent="0.2">
      <c r="B289" s="92" t="s">
        <v>254</v>
      </c>
      <c r="C289" s="59" t="s">
        <v>1484</v>
      </c>
      <c r="D289" s="93" t="s">
        <v>1227</v>
      </c>
      <c r="E289" s="122">
        <v>1</v>
      </c>
      <c r="F289" s="94">
        <v>1093746</v>
      </c>
      <c r="G289" s="94">
        <f>ROUND(E289*F289,2)</f>
        <v>1093746</v>
      </c>
      <c r="H289" s="20"/>
      <c r="J289" s="187">
        <v>1021034</v>
      </c>
      <c r="K289" s="186">
        <f t="shared" si="22"/>
        <v>1021034</v>
      </c>
      <c r="L289" s="166" t="str">
        <f t="shared" si="23"/>
        <v>OK</v>
      </c>
    </row>
    <row r="290" spans="2:12" ht="12" x14ac:dyDescent="0.2">
      <c r="B290" s="92" t="s">
        <v>255</v>
      </c>
      <c r="C290" s="59" t="s">
        <v>1485</v>
      </c>
      <c r="D290" s="93" t="s">
        <v>1227</v>
      </c>
      <c r="E290" s="122">
        <v>1</v>
      </c>
      <c r="F290" s="94">
        <v>516498</v>
      </c>
      <c r="G290" s="94">
        <f>ROUND(E290*F290,2)</f>
        <v>516498</v>
      </c>
      <c r="H290" s="20"/>
      <c r="J290" s="187">
        <v>482161</v>
      </c>
      <c r="K290" s="186">
        <f t="shared" si="22"/>
        <v>482161</v>
      </c>
      <c r="L290" s="166" t="str">
        <f t="shared" si="23"/>
        <v>OK</v>
      </c>
    </row>
    <row r="291" spans="2:12" ht="12" x14ac:dyDescent="0.2">
      <c r="B291" s="92" t="s">
        <v>256</v>
      </c>
      <c r="C291" s="59" t="s">
        <v>1486</v>
      </c>
      <c r="D291" s="89" t="s">
        <v>2522</v>
      </c>
      <c r="E291" s="122">
        <v>1</v>
      </c>
      <c r="F291" s="94">
        <v>44182</v>
      </c>
      <c r="G291" s="94">
        <f>ROUND(E291*F291,2)</f>
        <v>44182</v>
      </c>
      <c r="H291" s="20"/>
      <c r="J291" s="187">
        <v>41245</v>
      </c>
      <c r="K291" s="186">
        <f t="shared" si="22"/>
        <v>41245</v>
      </c>
      <c r="L291" s="166" t="str">
        <f t="shared" si="23"/>
        <v>OK</v>
      </c>
    </row>
    <row r="292" spans="2:12" ht="12" x14ac:dyDescent="0.2">
      <c r="B292" s="92" t="s">
        <v>257</v>
      </c>
      <c r="C292" s="59" t="s">
        <v>1487</v>
      </c>
      <c r="D292" s="89" t="s">
        <v>2522</v>
      </c>
      <c r="E292" s="122">
        <v>1</v>
      </c>
      <c r="F292" s="94">
        <v>58297</v>
      </c>
      <c r="G292" s="94">
        <f>ROUND(E292*F292,2)</f>
        <v>58297</v>
      </c>
      <c r="H292" s="20"/>
      <c r="J292" s="187">
        <v>54421</v>
      </c>
      <c r="K292" s="186">
        <f t="shared" si="22"/>
        <v>54421</v>
      </c>
      <c r="L292" s="166" t="str">
        <f t="shared" si="23"/>
        <v>OK</v>
      </c>
    </row>
    <row r="293" spans="2:12" ht="12" x14ac:dyDescent="0.2">
      <c r="B293" s="21"/>
      <c r="C293" s="22"/>
      <c r="D293" s="18"/>
      <c r="E293" s="122"/>
      <c r="F293" s="24"/>
      <c r="G293" s="23"/>
      <c r="H293" s="20"/>
      <c r="J293" s="187"/>
      <c r="K293" s="186">
        <f t="shared" si="22"/>
        <v>0</v>
      </c>
      <c r="L293" s="166" t="str">
        <f t="shared" si="23"/>
        <v>OK</v>
      </c>
    </row>
    <row r="294" spans="2:12" ht="12" x14ac:dyDescent="0.2">
      <c r="B294" s="12">
        <v>7</v>
      </c>
      <c r="C294" s="13" t="s">
        <v>1488</v>
      </c>
      <c r="D294" s="115"/>
      <c r="E294" s="135"/>
      <c r="F294" s="113"/>
      <c r="G294" s="114"/>
      <c r="H294" s="15">
        <f>SUM(G296:G492)</f>
        <v>29860099</v>
      </c>
      <c r="J294" s="187"/>
      <c r="K294" s="186">
        <f t="shared" si="22"/>
        <v>0</v>
      </c>
      <c r="L294" s="166" t="str">
        <f t="shared" si="23"/>
        <v>OK</v>
      </c>
    </row>
    <row r="295" spans="2:12" ht="12" x14ac:dyDescent="0.2">
      <c r="B295" s="39" t="s">
        <v>258</v>
      </c>
      <c r="C295" s="40" t="s">
        <v>1489</v>
      </c>
      <c r="D295" s="18"/>
      <c r="E295" s="122"/>
      <c r="F295" s="24"/>
      <c r="G295" s="23"/>
      <c r="H295" s="20"/>
      <c r="J295" s="187"/>
      <c r="K295" s="186">
        <f t="shared" si="22"/>
        <v>0</v>
      </c>
      <c r="L295" s="166" t="str">
        <f t="shared" si="23"/>
        <v>OK</v>
      </c>
    </row>
    <row r="296" spans="2:12" ht="12" x14ac:dyDescent="0.2">
      <c r="B296" s="92" t="s">
        <v>259</v>
      </c>
      <c r="C296" s="59" t="s">
        <v>1490</v>
      </c>
      <c r="D296" s="93" t="s">
        <v>1227</v>
      </c>
      <c r="E296" s="122">
        <v>1</v>
      </c>
      <c r="F296" s="94">
        <v>432843</v>
      </c>
      <c r="G296" s="94">
        <f t="shared" ref="G296:G301" si="25">ROUND(E296*F296,2)</f>
        <v>432843</v>
      </c>
      <c r="H296" s="20"/>
      <c r="J296" s="187">
        <v>404068</v>
      </c>
      <c r="K296" s="186">
        <f t="shared" si="22"/>
        <v>404068</v>
      </c>
      <c r="L296" s="166" t="str">
        <f t="shared" si="23"/>
        <v>OK</v>
      </c>
    </row>
    <row r="297" spans="2:12" ht="12" x14ac:dyDescent="0.2">
      <c r="B297" s="92" t="s">
        <v>260</v>
      </c>
      <c r="C297" s="59" t="s">
        <v>1491</v>
      </c>
      <c r="D297" s="93" t="s">
        <v>1227</v>
      </c>
      <c r="E297" s="122">
        <v>1</v>
      </c>
      <c r="F297" s="94">
        <v>161848</v>
      </c>
      <c r="G297" s="94">
        <f t="shared" si="25"/>
        <v>161848</v>
      </c>
      <c r="H297" s="20"/>
      <c r="J297" s="187">
        <v>151088</v>
      </c>
      <c r="K297" s="186">
        <f t="shared" si="22"/>
        <v>151088</v>
      </c>
      <c r="L297" s="166" t="str">
        <f t="shared" si="23"/>
        <v>OK</v>
      </c>
    </row>
    <row r="298" spans="2:12" ht="12" x14ac:dyDescent="0.2">
      <c r="B298" s="92" t="s">
        <v>261</v>
      </c>
      <c r="C298" s="59" t="s">
        <v>1492</v>
      </c>
      <c r="D298" s="93" t="s">
        <v>1227</v>
      </c>
      <c r="E298" s="122">
        <v>1</v>
      </c>
      <c r="F298" s="94">
        <v>389235</v>
      </c>
      <c r="G298" s="94">
        <f t="shared" si="25"/>
        <v>389235</v>
      </c>
      <c r="H298" s="20"/>
      <c r="J298" s="187">
        <v>363359</v>
      </c>
      <c r="K298" s="186">
        <f t="shared" si="22"/>
        <v>363359</v>
      </c>
      <c r="L298" s="166" t="str">
        <f t="shared" si="23"/>
        <v>OK</v>
      </c>
    </row>
    <row r="299" spans="2:12" ht="12" x14ac:dyDescent="0.2">
      <c r="B299" s="92" t="s">
        <v>262</v>
      </c>
      <c r="C299" s="61" t="s">
        <v>1493</v>
      </c>
      <c r="D299" s="89" t="s">
        <v>2522</v>
      </c>
      <c r="E299" s="122">
        <v>1</v>
      </c>
      <c r="F299" s="94">
        <v>22746</v>
      </c>
      <c r="G299" s="94">
        <f t="shared" si="25"/>
        <v>22746</v>
      </c>
      <c r="H299" s="20"/>
      <c r="J299" s="187">
        <v>21234</v>
      </c>
      <c r="K299" s="186">
        <f t="shared" si="22"/>
        <v>21234</v>
      </c>
      <c r="L299" s="166" t="str">
        <f t="shared" si="23"/>
        <v>OK</v>
      </c>
    </row>
    <row r="300" spans="2:12" ht="12" x14ac:dyDescent="0.2">
      <c r="B300" s="92" t="s">
        <v>263</v>
      </c>
      <c r="C300" s="61" t="s">
        <v>1494</v>
      </c>
      <c r="D300" s="93" t="s">
        <v>1227</v>
      </c>
      <c r="E300" s="122">
        <v>1</v>
      </c>
      <c r="F300" s="94">
        <v>281468</v>
      </c>
      <c r="G300" s="94">
        <f t="shared" si="25"/>
        <v>281468</v>
      </c>
      <c r="H300" s="20"/>
      <c r="J300" s="187">
        <v>262756</v>
      </c>
      <c r="K300" s="186">
        <f t="shared" si="22"/>
        <v>262756</v>
      </c>
      <c r="L300" s="166" t="str">
        <f t="shared" si="23"/>
        <v>OK</v>
      </c>
    </row>
    <row r="301" spans="2:12" ht="12" x14ac:dyDescent="0.2">
      <c r="B301" s="92" t="s">
        <v>264</v>
      </c>
      <c r="C301" s="61" t="s">
        <v>1391</v>
      </c>
      <c r="D301" s="93" t="s">
        <v>1227</v>
      </c>
      <c r="E301" s="122">
        <v>1</v>
      </c>
      <c r="F301" s="94">
        <v>216351</v>
      </c>
      <c r="G301" s="94">
        <f t="shared" si="25"/>
        <v>216351</v>
      </c>
      <c r="H301" s="20"/>
      <c r="J301" s="187">
        <v>201968</v>
      </c>
      <c r="K301" s="186">
        <f t="shared" si="22"/>
        <v>201968</v>
      </c>
      <c r="L301" s="166" t="str">
        <f t="shared" si="23"/>
        <v>OK</v>
      </c>
    </row>
    <row r="302" spans="2:12" ht="12" x14ac:dyDescent="0.2">
      <c r="B302" s="105" t="s">
        <v>265</v>
      </c>
      <c r="C302" s="60" t="s">
        <v>1495</v>
      </c>
      <c r="D302" s="86"/>
      <c r="E302" s="122"/>
      <c r="F302" s="94"/>
      <c r="G302" s="94"/>
      <c r="H302" s="20"/>
      <c r="J302" s="187"/>
      <c r="K302" s="186">
        <f t="shared" si="22"/>
        <v>0</v>
      </c>
      <c r="L302" s="166" t="str">
        <f t="shared" si="23"/>
        <v>OK</v>
      </c>
    </row>
    <row r="303" spans="2:12" ht="12" x14ac:dyDescent="0.2">
      <c r="B303" s="92" t="s">
        <v>266</v>
      </c>
      <c r="C303" s="59" t="s">
        <v>1496</v>
      </c>
      <c r="D303" s="93" t="s">
        <v>1227</v>
      </c>
      <c r="E303" s="122">
        <v>1</v>
      </c>
      <c r="F303" s="94">
        <v>324649</v>
      </c>
      <c r="G303" s="94">
        <f>ROUND(E303*F303,2)</f>
        <v>324649</v>
      </c>
      <c r="H303" s="20"/>
      <c r="J303" s="187">
        <v>303066</v>
      </c>
      <c r="K303" s="186">
        <f t="shared" si="22"/>
        <v>303066</v>
      </c>
      <c r="L303" s="166" t="str">
        <f t="shared" si="23"/>
        <v>OK</v>
      </c>
    </row>
    <row r="304" spans="2:12" ht="12" x14ac:dyDescent="0.2">
      <c r="B304" s="92" t="s">
        <v>267</v>
      </c>
      <c r="C304" s="59" t="s">
        <v>1497</v>
      </c>
      <c r="D304" s="93" t="s">
        <v>1227</v>
      </c>
      <c r="E304" s="122">
        <v>1</v>
      </c>
      <c r="F304" s="94">
        <v>399652</v>
      </c>
      <c r="G304" s="94">
        <f>ROUND(E304*F304,2)</f>
        <v>399652</v>
      </c>
      <c r="H304" s="20"/>
      <c r="J304" s="187">
        <v>373083</v>
      </c>
      <c r="K304" s="186">
        <f t="shared" si="22"/>
        <v>373083</v>
      </c>
      <c r="L304" s="166" t="str">
        <f t="shared" si="23"/>
        <v>OK</v>
      </c>
    </row>
    <row r="305" spans="2:12" ht="12" x14ac:dyDescent="0.2">
      <c r="B305" s="105" t="s">
        <v>268</v>
      </c>
      <c r="C305" s="60" t="s">
        <v>1498</v>
      </c>
      <c r="D305" s="86"/>
      <c r="E305" s="122"/>
      <c r="F305" s="94"/>
      <c r="G305" s="94"/>
      <c r="H305" s="20"/>
      <c r="J305" s="187"/>
      <c r="K305" s="186">
        <f t="shared" si="22"/>
        <v>0</v>
      </c>
      <c r="L305" s="166" t="str">
        <f t="shared" si="23"/>
        <v>OK</v>
      </c>
    </row>
    <row r="306" spans="2:12" ht="12" x14ac:dyDescent="0.2">
      <c r="B306" s="92" t="s">
        <v>269</v>
      </c>
      <c r="C306" s="59" t="s">
        <v>1499</v>
      </c>
      <c r="D306" s="93" t="s">
        <v>1227</v>
      </c>
      <c r="E306" s="122">
        <v>1</v>
      </c>
      <c r="F306" s="94">
        <v>2319</v>
      </c>
      <c r="G306" s="94">
        <f t="shared" ref="G306:G367" si="26">ROUND(E306*F306,2)</f>
        <v>2319</v>
      </c>
      <c r="H306" s="20"/>
      <c r="J306" s="187">
        <v>2165</v>
      </c>
      <c r="K306" s="186">
        <f t="shared" si="22"/>
        <v>2165</v>
      </c>
      <c r="L306" s="166" t="str">
        <f t="shared" si="23"/>
        <v>OK</v>
      </c>
    </row>
    <row r="307" spans="2:12" ht="12" x14ac:dyDescent="0.2">
      <c r="B307" s="92" t="s">
        <v>270</v>
      </c>
      <c r="C307" s="59" t="s">
        <v>1500</v>
      </c>
      <c r="D307" s="93" t="s">
        <v>1227</v>
      </c>
      <c r="E307" s="122">
        <v>1</v>
      </c>
      <c r="F307" s="94">
        <v>4577</v>
      </c>
      <c r="G307" s="94">
        <f t="shared" si="26"/>
        <v>4577</v>
      </c>
      <c r="H307" s="20"/>
      <c r="J307" s="187">
        <v>4273</v>
      </c>
      <c r="K307" s="186">
        <f t="shared" si="22"/>
        <v>4273</v>
      </c>
      <c r="L307" s="166" t="str">
        <f t="shared" si="23"/>
        <v>OK</v>
      </c>
    </row>
    <row r="308" spans="2:12" ht="12" x14ac:dyDescent="0.2">
      <c r="B308" s="92" t="s">
        <v>271</v>
      </c>
      <c r="C308" s="59" t="s">
        <v>1501</v>
      </c>
      <c r="D308" s="93" t="s">
        <v>1227</v>
      </c>
      <c r="E308" s="122">
        <v>1</v>
      </c>
      <c r="F308" s="94">
        <v>5918</v>
      </c>
      <c r="G308" s="94">
        <f t="shared" si="26"/>
        <v>5918</v>
      </c>
      <c r="H308" s="20"/>
      <c r="J308" s="187">
        <v>5525</v>
      </c>
      <c r="K308" s="186">
        <f t="shared" si="22"/>
        <v>5525</v>
      </c>
      <c r="L308" s="166" t="str">
        <f t="shared" si="23"/>
        <v>OK</v>
      </c>
    </row>
    <row r="309" spans="2:12" ht="12" x14ac:dyDescent="0.2">
      <c r="B309" s="92" t="s">
        <v>272</v>
      </c>
      <c r="C309" s="59" t="s">
        <v>1502</v>
      </c>
      <c r="D309" s="93" t="s">
        <v>1227</v>
      </c>
      <c r="E309" s="122">
        <v>1</v>
      </c>
      <c r="F309" s="94">
        <v>6938</v>
      </c>
      <c r="G309" s="94">
        <f t="shared" si="26"/>
        <v>6938</v>
      </c>
      <c r="H309" s="20"/>
      <c r="J309" s="187">
        <v>6477</v>
      </c>
      <c r="K309" s="186">
        <f t="shared" si="22"/>
        <v>6477</v>
      </c>
      <c r="L309" s="166" t="str">
        <f t="shared" si="23"/>
        <v>OK</v>
      </c>
    </row>
    <row r="310" spans="2:12" ht="12" x14ac:dyDescent="0.2">
      <c r="B310" s="92" t="s">
        <v>273</v>
      </c>
      <c r="C310" s="59" t="s">
        <v>1503</v>
      </c>
      <c r="D310" s="93" t="s">
        <v>1227</v>
      </c>
      <c r="E310" s="122">
        <v>1</v>
      </c>
      <c r="F310" s="94">
        <v>7838</v>
      </c>
      <c r="G310" s="94">
        <f t="shared" si="26"/>
        <v>7838</v>
      </c>
      <c r="H310" s="20"/>
      <c r="J310" s="187">
        <v>7317</v>
      </c>
      <c r="K310" s="186">
        <f t="shared" si="22"/>
        <v>7317</v>
      </c>
      <c r="L310" s="166" t="str">
        <f t="shared" si="23"/>
        <v>OK</v>
      </c>
    </row>
    <row r="311" spans="2:12" ht="12" x14ac:dyDescent="0.2">
      <c r="B311" s="92" t="s">
        <v>274</v>
      </c>
      <c r="C311" s="59" t="s">
        <v>1504</v>
      </c>
      <c r="D311" s="93" t="s">
        <v>1227</v>
      </c>
      <c r="E311" s="122">
        <v>1</v>
      </c>
      <c r="F311" s="94">
        <v>11840</v>
      </c>
      <c r="G311" s="94">
        <f t="shared" si="26"/>
        <v>11840</v>
      </c>
      <c r="H311" s="20"/>
      <c r="J311" s="187">
        <v>11053</v>
      </c>
      <c r="K311" s="186">
        <f t="shared" si="22"/>
        <v>11053</v>
      </c>
      <c r="L311" s="166" t="str">
        <f t="shared" si="23"/>
        <v>OK</v>
      </c>
    </row>
    <row r="312" spans="2:12" ht="12" x14ac:dyDescent="0.2">
      <c r="B312" s="92" t="s">
        <v>275</v>
      </c>
      <c r="C312" s="61" t="s">
        <v>1505</v>
      </c>
      <c r="D312" s="93" t="s">
        <v>1227</v>
      </c>
      <c r="E312" s="122">
        <v>1</v>
      </c>
      <c r="F312" s="94">
        <v>23641</v>
      </c>
      <c r="G312" s="94">
        <f t="shared" si="26"/>
        <v>23641</v>
      </c>
      <c r="H312" s="20"/>
      <c r="J312" s="187">
        <v>22069</v>
      </c>
      <c r="K312" s="186">
        <f t="shared" si="22"/>
        <v>22069</v>
      </c>
      <c r="L312" s="166" t="str">
        <f t="shared" si="23"/>
        <v>OK</v>
      </c>
    </row>
    <row r="313" spans="2:12" ht="12" x14ac:dyDescent="0.2">
      <c r="B313" s="92" t="s">
        <v>276</v>
      </c>
      <c r="C313" s="61" t="s">
        <v>1506</v>
      </c>
      <c r="D313" s="93" t="s">
        <v>1227</v>
      </c>
      <c r="E313" s="122">
        <v>1</v>
      </c>
      <c r="F313" s="94">
        <v>30972</v>
      </c>
      <c r="G313" s="94">
        <f t="shared" si="26"/>
        <v>30972</v>
      </c>
      <c r="H313" s="20"/>
      <c r="J313" s="187">
        <v>28913</v>
      </c>
      <c r="K313" s="186">
        <f t="shared" si="22"/>
        <v>28913</v>
      </c>
      <c r="L313" s="166" t="str">
        <f t="shared" si="23"/>
        <v>OK</v>
      </c>
    </row>
    <row r="314" spans="2:12" ht="12" x14ac:dyDescent="0.2">
      <c r="B314" s="92" t="s">
        <v>277</v>
      </c>
      <c r="C314" s="61" t="s">
        <v>1507</v>
      </c>
      <c r="D314" s="93" t="s">
        <v>1227</v>
      </c>
      <c r="E314" s="122">
        <v>1</v>
      </c>
      <c r="F314" s="94">
        <v>67055</v>
      </c>
      <c r="G314" s="94">
        <f t="shared" si="26"/>
        <v>67055</v>
      </c>
      <c r="H314" s="20"/>
      <c r="J314" s="187">
        <v>62597</v>
      </c>
      <c r="K314" s="186">
        <f t="shared" si="22"/>
        <v>62597</v>
      </c>
      <c r="L314" s="166" t="str">
        <f t="shared" si="23"/>
        <v>OK</v>
      </c>
    </row>
    <row r="315" spans="2:12" ht="12" x14ac:dyDescent="0.2">
      <c r="B315" s="92" t="s">
        <v>278</v>
      </c>
      <c r="C315" s="59" t="s">
        <v>1508</v>
      </c>
      <c r="D315" s="89" t="s">
        <v>2522</v>
      </c>
      <c r="E315" s="122">
        <v>1</v>
      </c>
      <c r="F315" s="94">
        <v>5445</v>
      </c>
      <c r="G315" s="94">
        <f t="shared" si="26"/>
        <v>5445</v>
      </c>
      <c r="H315" s="20"/>
      <c r="J315" s="187">
        <v>5083</v>
      </c>
      <c r="K315" s="186">
        <f t="shared" si="22"/>
        <v>5083</v>
      </c>
      <c r="L315" s="166" t="str">
        <f t="shared" si="23"/>
        <v>OK</v>
      </c>
    </row>
    <row r="316" spans="2:12" ht="12" x14ac:dyDescent="0.2">
      <c r="B316" s="92" t="s">
        <v>279</v>
      </c>
      <c r="C316" s="59" t="s">
        <v>1509</v>
      </c>
      <c r="D316" s="89" t="s">
        <v>2522</v>
      </c>
      <c r="E316" s="122">
        <v>1</v>
      </c>
      <c r="F316" s="94">
        <v>7714</v>
      </c>
      <c r="G316" s="94">
        <f t="shared" si="26"/>
        <v>7714</v>
      </c>
      <c r="H316" s="20"/>
      <c r="J316" s="187">
        <v>7201</v>
      </c>
      <c r="K316" s="186">
        <f t="shared" si="22"/>
        <v>7201</v>
      </c>
      <c r="L316" s="166" t="str">
        <f t="shared" si="23"/>
        <v>OK</v>
      </c>
    </row>
    <row r="317" spans="2:12" ht="12" x14ac:dyDescent="0.2">
      <c r="B317" s="92" t="s">
        <v>280</v>
      </c>
      <c r="C317" s="59" t="s">
        <v>1510</v>
      </c>
      <c r="D317" s="89" t="s">
        <v>2522</v>
      </c>
      <c r="E317" s="122">
        <v>1</v>
      </c>
      <c r="F317" s="94">
        <v>11980</v>
      </c>
      <c r="G317" s="94">
        <f t="shared" si="26"/>
        <v>11980</v>
      </c>
      <c r="H317" s="20"/>
      <c r="J317" s="187">
        <v>11184</v>
      </c>
      <c r="K317" s="186">
        <f t="shared" si="22"/>
        <v>11184</v>
      </c>
      <c r="L317" s="166" t="str">
        <f t="shared" si="23"/>
        <v>OK</v>
      </c>
    </row>
    <row r="318" spans="2:12" ht="12" x14ac:dyDescent="0.2">
      <c r="B318" s="92" t="s">
        <v>281</v>
      </c>
      <c r="C318" s="59" t="s">
        <v>1511</v>
      </c>
      <c r="D318" s="89" t="s">
        <v>2522</v>
      </c>
      <c r="E318" s="122">
        <v>1</v>
      </c>
      <c r="F318" s="94">
        <v>20665</v>
      </c>
      <c r="G318" s="94">
        <f t="shared" si="26"/>
        <v>20665</v>
      </c>
      <c r="H318" s="20"/>
      <c r="J318" s="187">
        <v>19291</v>
      </c>
      <c r="K318" s="186">
        <f t="shared" si="22"/>
        <v>19291</v>
      </c>
      <c r="L318" s="166" t="str">
        <f t="shared" si="23"/>
        <v>OK</v>
      </c>
    </row>
    <row r="319" spans="2:12" ht="12" x14ac:dyDescent="0.2">
      <c r="B319" s="92" t="s">
        <v>282</v>
      </c>
      <c r="C319" s="59" t="s">
        <v>1512</v>
      </c>
      <c r="D319" s="89" t="s">
        <v>2522</v>
      </c>
      <c r="E319" s="122">
        <v>1</v>
      </c>
      <c r="F319" s="94">
        <v>24863</v>
      </c>
      <c r="G319" s="94">
        <f t="shared" si="26"/>
        <v>24863</v>
      </c>
      <c r="H319" s="20"/>
      <c r="J319" s="187">
        <v>23210</v>
      </c>
      <c r="K319" s="186">
        <f t="shared" si="22"/>
        <v>23210</v>
      </c>
      <c r="L319" s="166" t="str">
        <f t="shared" si="23"/>
        <v>OK</v>
      </c>
    </row>
    <row r="320" spans="2:12" ht="12" x14ac:dyDescent="0.2">
      <c r="B320" s="92" t="s">
        <v>283</v>
      </c>
      <c r="C320" s="59" t="s">
        <v>1513</v>
      </c>
      <c r="D320" s="89" t="s">
        <v>2522</v>
      </c>
      <c r="E320" s="122">
        <v>1</v>
      </c>
      <c r="F320" s="94">
        <v>17212</v>
      </c>
      <c r="G320" s="94">
        <f t="shared" si="26"/>
        <v>17212</v>
      </c>
      <c r="H320" s="20"/>
      <c r="J320" s="187">
        <v>16068</v>
      </c>
      <c r="K320" s="186">
        <f t="shared" si="22"/>
        <v>16068</v>
      </c>
      <c r="L320" s="166" t="str">
        <f t="shared" si="23"/>
        <v>OK</v>
      </c>
    </row>
    <row r="321" spans="2:12" ht="12" x14ac:dyDescent="0.2">
      <c r="B321" s="92" t="s">
        <v>284</v>
      </c>
      <c r="C321" s="59" t="s">
        <v>1514</v>
      </c>
      <c r="D321" s="89" t="s">
        <v>2522</v>
      </c>
      <c r="E321" s="122">
        <v>1</v>
      </c>
      <c r="F321" s="94">
        <v>20100</v>
      </c>
      <c r="G321" s="94">
        <f t="shared" si="26"/>
        <v>20100</v>
      </c>
      <c r="H321" s="20"/>
      <c r="J321" s="187">
        <v>18764</v>
      </c>
      <c r="K321" s="186">
        <f t="shared" si="22"/>
        <v>18764</v>
      </c>
      <c r="L321" s="166" t="str">
        <f t="shared" si="23"/>
        <v>OK</v>
      </c>
    </row>
    <row r="322" spans="2:12" ht="12" x14ac:dyDescent="0.2">
      <c r="B322" s="92" t="s">
        <v>285</v>
      </c>
      <c r="C322" s="59" t="s">
        <v>1515</v>
      </c>
      <c r="D322" s="89" t="s">
        <v>2522</v>
      </c>
      <c r="E322" s="122">
        <v>1</v>
      </c>
      <c r="F322" s="94">
        <v>27280</v>
      </c>
      <c r="G322" s="94">
        <f t="shared" si="26"/>
        <v>27280</v>
      </c>
      <c r="H322" s="20"/>
      <c r="J322" s="187">
        <v>25466</v>
      </c>
      <c r="K322" s="186">
        <f t="shared" si="22"/>
        <v>25466</v>
      </c>
      <c r="L322" s="166" t="str">
        <f t="shared" si="23"/>
        <v>OK</v>
      </c>
    </row>
    <row r="323" spans="2:12" ht="12" x14ac:dyDescent="0.2">
      <c r="B323" s="92" t="s">
        <v>286</v>
      </c>
      <c r="C323" s="59" t="s">
        <v>1516</v>
      </c>
      <c r="D323" s="89" t="s">
        <v>2522</v>
      </c>
      <c r="E323" s="122">
        <v>1</v>
      </c>
      <c r="F323" s="94">
        <v>29022</v>
      </c>
      <c r="G323" s="94">
        <f t="shared" si="26"/>
        <v>29022</v>
      </c>
      <c r="H323" s="20"/>
      <c r="J323" s="187">
        <v>27093</v>
      </c>
      <c r="K323" s="186">
        <f t="shared" si="22"/>
        <v>27093</v>
      </c>
      <c r="L323" s="166" t="str">
        <f t="shared" si="23"/>
        <v>OK</v>
      </c>
    </row>
    <row r="324" spans="2:12" ht="12" x14ac:dyDescent="0.2">
      <c r="B324" s="92" t="s">
        <v>287</v>
      </c>
      <c r="C324" s="59" t="s">
        <v>1517</v>
      </c>
      <c r="D324" s="89" t="s">
        <v>2522</v>
      </c>
      <c r="E324" s="122">
        <v>1</v>
      </c>
      <c r="F324" s="94">
        <v>31282</v>
      </c>
      <c r="G324" s="94">
        <f t="shared" si="26"/>
        <v>31282</v>
      </c>
      <c r="H324" s="20"/>
      <c r="J324" s="187">
        <v>29202</v>
      </c>
      <c r="K324" s="186">
        <f t="shared" si="22"/>
        <v>29202</v>
      </c>
      <c r="L324" s="166" t="str">
        <f t="shared" si="23"/>
        <v>OK</v>
      </c>
    </row>
    <row r="325" spans="2:12" ht="12" x14ac:dyDescent="0.2">
      <c r="B325" s="92" t="s">
        <v>288</v>
      </c>
      <c r="C325" s="61" t="s">
        <v>1518</v>
      </c>
      <c r="D325" s="89" t="s">
        <v>2522</v>
      </c>
      <c r="E325" s="122">
        <v>1</v>
      </c>
      <c r="F325" s="94">
        <v>52589</v>
      </c>
      <c r="G325" s="94">
        <f t="shared" si="26"/>
        <v>52589</v>
      </c>
      <c r="H325" s="20"/>
      <c r="J325" s="187">
        <v>49093</v>
      </c>
      <c r="K325" s="186">
        <f t="shared" si="22"/>
        <v>49093</v>
      </c>
      <c r="L325" s="166" t="str">
        <f t="shared" si="23"/>
        <v>OK</v>
      </c>
    </row>
    <row r="326" spans="2:12" ht="12" x14ac:dyDescent="0.2">
      <c r="B326" s="92" t="s">
        <v>289</v>
      </c>
      <c r="C326" s="61" t="s">
        <v>1519</v>
      </c>
      <c r="D326" s="89" t="s">
        <v>2522</v>
      </c>
      <c r="E326" s="122">
        <v>1</v>
      </c>
      <c r="F326" s="94">
        <v>74146</v>
      </c>
      <c r="G326" s="94">
        <f t="shared" si="26"/>
        <v>74146</v>
      </c>
      <c r="H326" s="20"/>
      <c r="J326" s="187">
        <v>69217</v>
      </c>
      <c r="K326" s="186">
        <f t="shared" si="22"/>
        <v>69217</v>
      </c>
      <c r="L326" s="166" t="str">
        <f t="shared" si="23"/>
        <v>OK</v>
      </c>
    </row>
    <row r="327" spans="2:12" ht="12" x14ac:dyDescent="0.2">
      <c r="B327" s="92" t="s">
        <v>290</v>
      </c>
      <c r="C327" s="61" t="s">
        <v>1520</v>
      </c>
      <c r="D327" s="89" t="s">
        <v>2522</v>
      </c>
      <c r="E327" s="122">
        <v>1</v>
      </c>
      <c r="F327" s="94">
        <v>102820</v>
      </c>
      <c r="G327" s="94">
        <f t="shared" si="26"/>
        <v>102820</v>
      </c>
      <c r="H327" s="20"/>
      <c r="J327" s="187">
        <v>95985</v>
      </c>
      <c r="K327" s="186">
        <f t="shared" si="22"/>
        <v>95985</v>
      </c>
      <c r="L327" s="166" t="str">
        <f t="shared" si="23"/>
        <v>OK</v>
      </c>
    </row>
    <row r="328" spans="2:12" ht="12" x14ac:dyDescent="0.2">
      <c r="B328" s="92" t="s">
        <v>291</v>
      </c>
      <c r="C328" s="61" t="s">
        <v>1521</v>
      </c>
      <c r="D328" s="89" t="s">
        <v>2522</v>
      </c>
      <c r="E328" s="122">
        <v>1</v>
      </c>
      <c r="F328" s="94">
        <v>132358</v>
      </c>
      <c r="G328" s="94">
        <f t="shared" si="26"/>
        <v>132358</v>
      </c>
      <c r="H328" s="20"/>
      <c r="J328" s="187">
        <v>123559</v>
      </c>
      <c r="K328" s="186">
        <f t="shared" si="22"/>
        <v>123559</v>
      </c>
      <c r="L328" s="166" t="str">
        <f t="shared" si="23"/>
        <v>OK</v>
      </c>
    </row>
    <row r="329" spans="2:12" ht="12" x14ac:dyDescent="0.2">
      <c r="B329" s="92" t="s">
        <v>292</v>
      </c>
      <c r="C329" s="59" t="s">
        <v>1522</v>
      </c>
      <c r="D329" s="93" t="s">
        <v>1227</v>
      </c>
      <c r="E329" s="122">
        <v>1</v>
      </c>
      <c r="F329" s="94">
        <v>57811</v>
      </c>
      <c r="G329" s="94">
        <f t="shared" si="26"/>
        <v>57811</v>
      </c>
      <c r="H329" s="20"/>
      <c r="J329" s="185">
        <v>53968</v>
      </c>
      <c r="K329" s="186">
        <f t="shared" si="22"/>
        <v>53968</v>
      </c>
      <c r="L329" s="166" t="str">
        <f t="shared" si="23"/>
        <v>OK</v>
      </c>
    </row>
    <row r="330" spans="2:12" ht="12" x14ac:dyDescent="0.2">
      <c r="B330" s="92" t="s">
        <v>293</v>
      </c>
      <c r="C330" s="59" t="s">
        <v>1523</v>
      </c>
      <c r="D330" s="93" t="s">
        <v>1227</v>
      </c>
      <c r="E330" s="122">
        <v>1</v>
      </c>
      <c r="F330" s="94">
        <v>72179</v>
      </c>
      <c r="G330" s="94">
        <f t="shared" si="26"/>
        <v>72179</v>
      </c>
      <c r="H330" s="20"/>
      <c r="J330" s="185">
        <v>67381</v>
      </c>
      <c r="K330" s="186">
        <f t="shared" si="22"/>
        <v>67381</v>
      </c>
      <c r="L330" s="166" t="str">
        <f t="shared" si="23"/>
        <v>OK</v>
      </c>
    </row>
    <row r="331" spans="2:12" ht="12" x14ac:dyDescent="0.2">
      <c r="B331" s="92" t="s">
        <v>294</v>
      </c>
      <c r="C331" s="59" t="s">
        <v>1524</v>
      </c>
      <c r="D331" s="93" t="s">
        <v>1227</v>
      </c>
      <c r="E331" s="122">
        <v>1</v>
      </c>
      <c r="F331" s="94">
        <v>106135</v>
      </c>
      <c r="G331" s="94">
        <f t="shared" si="26"/>
        <v>106135</v>
      </c>
      <c r="H331" s="20"/>
      <c r="J331" s="185">
        <v>99079</v>
      </c>
      <c r="K331" s="186">
        <f t="shared" si="22"/>
        <v>99079</v>
      </c>
      <c r="L331" s="166" t="str">
        <f t="shared" si="23"/>
        <v>OK</v>
      </c>
    </row>
    <row r="332" spans="2:12" ht="12" x14ac:dyDescent="0.2">
      <c r="B332" s="92" t="s">
        <v>295</v>
      </c>
      <c r="C332" s="61" t="s">
        <v>1525</v>
      </c>
      <c r="D332" s="93" t="s">
        <v>1227</v>
      </c>
      <c r="E332" s="122">
        <v>1</v>
      </c>
      <c r="F332" s="94">
        <v>130404</v>
      </c>
      <c r="G332" s="94">
        <f t="shared" si="26"/>
        <v>130404</v>
      </c>
      <c r="H332" s="20"/>
      <c r="J332" s="187">
        <v>121735</v>
      </c>
      <c r="K332" s="186">
        <f t="shared" si="22"/>
        <v>121735</v>
      </c>
      <c r="L332" s="166" t="str">
        <f t="shared" si="23"/>
        <v>OK</v>
      </c>
    </row>
    <row r="333" spans="2:12" ht="12" x14ac:dyDescent="0.2">
      <c r="B333" s="92" t="s">
        <v>296</v>
      </c>
      <c r="C333" s="61" t="s">
        <v>1526</v>
      </c>
      <c r="D333" s="93" t="s">
        <v>1227</v>
      </c>
      <c r="E333" s="122">
        <v>1</v>
      </c>
      <c r="F333" s="94">
        <v>141619</v>
      </c>
      <c r="G333" s="94">
        <f t="shared" si="26"/>
        <v>141619</v>
      </c>
      <c r="H333" s="20"/>
      <c r="J333" s="187">
        <v>132204</v>
      </c>
      <c r="K333" s="186">
        <f t="shared" si="22"/>
        <v>132204</v>
      </c>
      <c r="L333" s="166" t="str">
        <f t="shared" si="23"/>
        <v>OK</v>
      </c>
    </row>
    <row r="334" spans="2:12" ht="12" x14ac:dyDescent="0.2">
      <c r="B334" s="92" t="s">
        <v>297</v>
      </c>
      <c r="C334" s="61" t="s">
        <v>1527</v>
      </c>
      <c r="D334" s="93" t="s">
        <v>1227</v>
      </c>
      <c r="E334" s="122">
        <v>1</v>
      </c>
      <c r="F334" s="94">
        <v>204313</v>
      </c>
      <c r="G334" s="94">
        <f t="shared" si="26"/>
        <v>204313</v>
      </c>
      <c r="H334" s="20"/>
      <c r="J334" s="187">
        <v>190730</v>
      </c>
      <c r="K334" s="186">
        <f t="shared" ref="K334:K397" si="27">ROUND($E334*J334,0)</f>
        <v>190730</v>
      </c>
      <c r="L334" s="166" t="str">
        <f t="shared" ref="L334:L397" si="28">IF(AND(J334&gt;=$F334*0.9,J334&lt;=$F334),"OK","ERROR Vr")</f>
        <v>OK</v>
      </c>
    </row>
    <row r="335" spans="2:12" ht="12" x14ac:dyDescent="0.2">
      <c r="B335" s="92" t="s">
        <v>298</v>
      </c>
      <c r="C335" s="59" t="s">
        <v>1528</v>
      </c>
      <c r="D335" s="93" t="s">
        <v>1227</v>
      </c>
      <c r="E335" s="122">
        <v>1</v>
      </c>
      <c r="F335" s="94">
        <v>228803</v>
      </c>
      <c r="G335" s="94">
        <f t="shared" si="26"/>
        <v>228803</v>
      </c>
      <c r="H335" s="20"/>
      <c r="J335" s="187">
        <v>213592</v>
      </c>
      <c r="K335" s="186">
        <f t="shared" si="27"/>
        <v>213592</v>
      </c>
      <c r="L335" s="166" t="str">
        <f t="shared" si="28"/>
        <v>OK</v>
      </c>
    </row>
    <row r="336" spans="2:12" ht="12" x14ac:dyDescent="0.2">
      <c r="B336" s="92" t="s">
        <v>299</v>
      </c>
      <c r="C336" s="61" t="s">
        <v>1529</v>
      </c>
      <c r="D336" s="93" t="s">
        <v>1227</v>
      </c>
      <c r="E336" s="122">
        <v>1</v>
      </c>
      <c r="F336" s="94">
        <v>221213</v>
      </c>
      <c r="G336" s="94">
        <f t="shared" si="26"/>
        <v>221213</v>
      </c>
      <c r="H336" s="20"/>
      <c r="J336" s="187">
        <v>206507</v>
      </c>
      <c r="K336" s="186">
        <f t="shared" si="27"/>
        <v>206507</v>
      </c>
      <c r="L336" s="166" t="str">
        <f t="shared" si="28"/>
        <v>OK</v>
      </c>
    </row>
    <row r="337" spans="2:12" ht="12" x14ac:dyDescent="0.2">
      <c r="B337" s="92" t="s">
        <v>300</v>
      </c>
      <c r="C337" s="61" t="s">
        <v>1530</v>
      </c>
      <c r="D337" s="93" t="s">
        <v>1227</v>
      </c>
      <c r="E337" s="122">
        <v>1</v>
      </c>
      <c r="F337" s="94">
        <v>423132</v>
      </c>
      <c r="G337" s="94">
        <f t="shared" si="26"/>
        <v>423132</v>
      </c>
      <c r="H337" s="20"/>
      <c r="J337" s="187">
        <v>395002</v>
      </c>
      <c r="K337" s="186">
        <f t="shared" si="27"/>
        <v>395002</v>
      </c>
      <c r="L337" s="166" t="str">
        <f t="shared" si="28"/>
        <v>OK</v>
      </c>
    </row>
    <row r="338" spans="2:12" ht="12" x14ac:dyDescent="0.2">
      <c r="B338" s="92" t="s">
        <v>301</v>
      </c>
      <c r="C338" s="59" t="s">
        <v>1531</v>
      </c>
      <c r="D338" s="93" t="s">
        <v>1227</v>
      </c>
      <c r="E338" s="122">
        <v>1</v>
      </c>
      <c r="F338" s="94">
        <v>14731</v>
      </c>
      <c r="G338" s="94">
        <f t="shared" si="26"/>
        <v>14731</v>
      </c>
      <c r="H338" s="20"/>
      <c r="J338" s="187">
        <v>13752</v>
      </c>
      <c r="K338" s="186">
        <f t="shared" si="27"/>
        <v>13752</v>
      </c>
      <c r="L338" s="166" t="str">
        <f t="shared" si="28"/>
        <v>OK</v>
      </c>
    </row>
    <row r="339" spans="2:12" ht="12" x14ac:dyDescent="0.2">
      <c r="B339" s="92" t="s">
        <v>302</v>
      </c>
      <c r="C339" s="59" t="s">
        <v>1532</v>
      </c>
      <c r="D339" s="93" t="s">
        <v>1227</v>
      </c>
      <c r="E339" s="122">
        <v>1</v>
      </c>
      <c r="F339" s="94">
        <v>37195</v>
      </c>
      <c r="G339" s="94">
        <f t="shared" si="26"/>
        <v>37195</v>
      </c>
      <c r="H339" s="20"/>
      <c r="J339" s="187">
        <v>34722</v>
      </c>
      <c r="K339" s="186">
        <f t="shared" si="27"/>
        <v>34722</v>
      </c>
      <c r="L339" s="166" t="str">
        <f t="shared" si="28"/>
        <v>OK</v>
      </c>
    </row>
    <row r="340" spans="2:12" ht="12" x14ac:dyDescent="0.2">
      <c r="B340" s="92" t="s">
        <v>303</v>
      </c>
      <c r="C340" s="59" t="s">
        <v>1533</v>
      </c>
      <c r="D340" s="93" t="s">
        <v>1227</v>
      </c>
      <c r="E340" s="122">
        <v>1</v>
      </c>
      <c r="F340" s="94">
        <v>79301</v>
      </c>
      <c r="G340" s="94">
        <f t="shared" si="26"/>
        <v>79301</v>
      </c>
      <c r="H340" s="20"/>
      <c r="J340" s="187">
        <v>74029</v>
      </c>
      <c r="K340" s="186">
        <f t="shared" si="27"/>
        <v>74029</v>
      </c>
      <c r="L340" s="166" t="str">
        <f t="shared" si="28"/>
        <v>OK</v>
      </c>
    </row>
    <row r="341" spans="2:12" ht="12" x14ac:dyDescent="0.2">
      <c r="B341" s="92" t="s">
        <v>304</v>
      </c>
      <c r="C341" s="59" t="s">
        <v>1534</v>
      </c>
      <c r="D341" s="93" t="s">
        <v>1227</v>
      </c>
      <c r="E341" s="122">
        <v>1</v>
      </c>
      <c r="F341" s="94">
        <v>124196</v>
      </c>
      <c r="G341" s="94">
        <f t="shared" si="26"/>
        <v>124196</v>
      </c>
      <c r="H341" s="20"/>
      <c r="J341" s="187">
        <v>115939</v>
      </c>
      <c r="K341" s="186">
        <f t="shared" si="27"/>
        <v>115939</v>
      </c>
      <c r="L341" s="166" t="str">
        <f t="shared" si="28"/>
        <v>OK</v>
      </c>
    </row>
    <row r="342" spans="2:12" ht="12" x14ac:dyDescent="0.2">
      <c r="B342" s="92" t="s">
        <v>305</v>
      </c>
      <c r="C342" s="59" t="s">
        <v>1535</v>
      </c>
      <c r="D342" s="93" t="s">
        <v>1227</v>
      </c>
      <c r="E342" s="122">
        <v>1</v>
      </c>
      <c r="F342" s="94">
        <v>147880</v>
      </c>
      <c r="G342" s="94">
        <f t="shared" si="26"/>
        <v>147880</v>
      </c>
      <c r="H342" s="20"/>
      <c r="J342" s="187">
        <v>138049</v>
      </c>
      <c r="K342" s="186">
        <f t="shared" si="27"/>
        <v>138049</v>
      </c>
      <c r="L342" s="166" t="str">
        <f t="shared" si="28"/>
        <v>OK</v>
      </c>
    </row>
    <row r="343" spans="2:12" ht="12" x14ac:dyDescent="0.2">
      <c r="B343" s="92" t="s">
        <v>306</v>
      </c>
      <c r="C343" s="59" t="s">
        <v>1536</v>
      </c>
      <c r="D343" s="93" t="s">
        <v>1227</v>
      </c>
      <c r="E343" s="122">
        <v>1</v>
      </c>
      <c r="F343" s="94">
        <v>171215</v>
      </c>
      <c r="G343" s="94">
        <f t="shared" si="26"/>
        <v>171215</v>
      </c>
      <c r="H343" s="20"/>
      <c r="J343" s="187">
        <v>159833</v>
      </c>
      <c r="K343" s="186">
        <f t="shared" si="27"/>
        <v>159833</v>
      </c>
      <c r="L343" s="166" t="str">
        <f t="shared" si="28"/>
        <v>OK</v>
      </c>
    </row>
    <row r="344" spans="2:12" ht="12" x14ac:dyDescent="0.2">
      <c r="B344" s="92" t="s">
        <v>307</v>
      </c>
      <c r="C344" s="61" t="s">
        <v>1537</v>
      </c>
      <c r="D344" s="93" t="s">
        <v>1227</v>
      </c>
      <c r="E344" s="122">
        <v>1</v>
      </c>
      <c r="F344" s="94">
        <v>1269583</v>
      </c>
      <c r="G344" s="94">
        <f t="shared" si="26"/>
        <v>1269583</v>
      </c>
      <c r="H344" s="20"/>
      <c r="J344" s="187">
        <v>1185181</v>
      </c>
      <c r="K344" s="186">
        <f t="shared" si="27"/>
        <v>1185181</v>
      </c>
      <c r="L344" s="166" t="str">
        <f t="shared" si="28"/>
        <v>OK</v>
      </c>
    </row>
    <row r="345" spans="2:12" ht="12" x14ac:dyDescent="0.2">
      <c r="B345" s="92" t="s">
        <v>308</v>
      </c>
      <c r="C345" s="61" t="s">
        <v>1538</v>
      </c>
      <c r="D345" s="93" t="s">
        <v>1227</v>
      </c>
      <c r="E345" s="122">
        <v>1</v>
      </c>
      <c r="F345" s="94">
        <v>317282</v>
      </c>
      <c r="G345" s="94">
        <f t="shared" si="26"/>
        <v>317282</v>
      </c>
      <c r="H345" s="20"/>
      <c r="J345" s="187">
        <v>296189</v>
      </c>
      <c r="K345" s="186">
        <f t="shared" si="27"/>
        <v>296189</v>
      </c>
      <c r="L345" s="166" t="str">
        <f t="shared" si="28"/>
        <v>OK</v>
      </c>
    </row>
    <row r="346" spans="2:12" ht="12" x14ac:dyDescent="0.2">
      <c r="B346" s="92" t="s">
        <v>309</v>
      </c>
      <c r="C346" s="61" t="s">
        <v>1539</v>
      </c>
      <c r="D346" s="93" t="s">
        <v>1227</v>
      </c>
      <c r="E346" s="122">
        <v>1</v>
      </c>
      <c r="F346" s="94">
        <v>321892</v>
      </c>
      <c r="G346" s="94">
        <f t="shared" si="26"/>
        <v>321892</v>
      </c>
      <c r="H346" s="20"/>
      <c r="J346" s="187">
        <v>300493</v>
      </c>
      <c r="K346" s="186">
        <f t="shared" si="27"/>
        <v>300493</v>
      </c>
      <c r="L346" s="166" t="str">
        <f t="shared" si="28"/>
        <v>OK</v>
      </c>
    </row>
    <row r="347" spans="2:12" ht="12" x14ac:dyDescent="0.2">
      <c r="B347" s="92" t="s">
        <v>310</v>
      </c>
      <c r="C347" s="61" t="s">
        <v>1540</v>
      </c>
      <c r="D347" s="93" t="s">
        <v>1227</v>
      </c>
      <c r="E347" s="122">
        <v>1</v>
      </c>
      <c r="F347" s="94">
        <v>553370</v>
      </c>
      <c r="G347" s="94">
        <f t="shared" si="26"/>
        <v>553370</v>
      </c>
      <c r="H347" s="20"/>
      <c r="J347" s="187">
        <v>516582</v>
      </c>
      <c r="K347" s="186">
        <f t="shared" si="27"/>
        <v>516582</v>
      </c>
      <c r="L347" s="166" t="str">
        <f t="shared" si="28"/>
        <v>OK</v>
      </c>
    </row>
    <row r="348" spans="2:12" ht="12" x14ac:dyDescent="0.2">
      <c r="B348" s="92" t="s">
        <v>311</v>
      </c>
      <c r="C348" s="61" t="s">
        <v>1541</v>
      </c>
      <c r="D348" s="93" t="s">
        <v>1227</v>
      </c>
      <c r="E348" s="122">
        <v>1</v>
      </c>
      <c r="F348" s="94">
        <v>1138711</v>
      </c>
      <c r="G348" s="94">
        <f t="shared" si="26"/>
        <v>1138711</v>
      </c>
      <c r="H348" s="20"/>
      <c r="J348" s="187">
        <v>1063009</v>
      </c>
      <c r="K348" s="186">
        <f t="shared" si="27"/>
        <v>1063009</v>
      </c>
      <c r="L348" s="166" t="str">
        <f t="shared" si="28"/>
        <v>OK</v>
      </c>
    </row>
    <row r="349" spans="2:12" ht="12" x14ac:dyDescent="0.2">
      <c r="B349" s="92" t="s">
        <v>312</v>
      </c>
      <c r="C349" s="61" t="s">
        <v>1542</v>
      </c>
      <c r="D349" s="93" t="s">
        <v>1227</v>
      </c>
      <c r="E349" s="122">
        <v>1</v>
      </c>
      <c r="F349" s="94">
        <v>1240099</v>
      </c>
      <c r="G349" s="94">
        <f t="shared" si="26"/>
        <v>1240099</v>
      </c>
      <c r="H349" s="20"/>
      <c r="J349" s="187">
        <v>1157657</v>
      </c>
      <c r="K349" s="186">
        <f t="shared" si="27"/>
        <v>1157657</v>
      </c>
      <c r="L349" s="166" t="str">
        <f t="shared" si="28"/>
        <v>OK</v>
      </c>
    </row>
    <row r="350" spans="2:12" ht="12" x14ac:dyDescent="0.2">
      <c r="B350" s="92" t="s">
        <v>313</v>
      </c>
      <c r="C350" s="61" t="s">
        <v>1543</v>
      </c>
      <c r="D350" s="89" t="s">
        <v>2522</v>
      </c>
      <c r="E350" s="122">
        <v>1</v>
      </c>
      <c r="F350" s="94">
        <v>4279</v>
      </c>
      <c r="G350" s="94">
        <f t="shared" si="26"/>
        <v>4279</v>
      </c>
      <c r="H350" s="20"/>
      <c r="J350" s="187">
        <v>3995</v>
      </c>
      <c r="K350" s="186">
        <f t="shared" si="27"/>
        <v>3995</v>
      </c>
      <c r="L350" s="166" t="str">
        <f t="shared" si="28"/>
        <v>OK</v>
      </c>
    </row>
    <row r="351" spans="2:12" ht="12" x14ac:dyDescent="0.2">
      <c r="B351" s="92" t="s">
        <v>314</v>
      </c>
      <c r="C351" s="59" t="s">
        <v>1544</v>
      </c>
      <c r="D351" s="89" t="s">
        <v>2522</v>
      </c>
      <c r="E351" s="122">
        <v>1</v>
      </c>
      <c r="F351" s="94">
        <v>7369</v>
      </c>
      <c r="G351" s="94">
        <f t="shared" si="26"/>
        <v>7369</v>
      </c>
      <c r="H351" s="20"/>
      <c r="J351" s="187">
        <v>6879</v>
      </c>
      <c r="K351" s="186">
        <f t="shared" si="27"/>
        <v>6879</v>
      </c>
      <c r="L351" s="166" t="str">
        <f t="shared" si="28"/>
        <v>OK</v>
      </c>
    </row>
    <row r="352" spans="2:12" ht="12" x14ac:dyDescent="0.2">
      <c r="B352" s="92" t="s">
        <v>315</v>
      </c>
      <c r="C352" s="59" t="s">
        <v>1545</v>
      </c>
      <c r="D352" s="89" t="s">
        <v>2522</v>
      </c>
      <c r="E352" s="122">
        <v>1</v>
      </c>
      <c r="F352" s="94">
        <v>7056</v>
      </c>
      <c r="G352" s="94">
        <f t="shared" si="26"/>
        <v>7056</v>
      </c>
      <c r="H352" s="20"/>
      <c r="J352" s="187">
        <v>6587</v>
      </c>
      <c r="K352" s="186">
        <f t="shared" si="27"/>
        <v>6587</v>
      </c>
      <c r="L352" s="166" t="str">
        <f t="shared" si="28"/>
        <v>OK</v>
      </c>
    </row>
    <row r="353" spans="2:12" ht="12" x14ac:dyDescent="0.2">
      <c r="B353" s="92" t="s">
        <v>316</v>
      </c>
      <c r="C353" s="61" t="s">
        <v>1546</v>
      </c>
      <c r="D353" s="89" t="s">
        <v>2522</v>
      </c>
      <c r="E353" s="122">
        <v>1</v>
      </c>
      <c r="F353" s="94">
        <v>6334</v>
      </c>
      <c r="G353" s="94">
        <f t="shared" si="26"/>
        <v>6334</v>
      </c>
      <c r="H353" s="20"/>
      <c r="J353" s="187">
        <v>5913</v>
      </c>
      <c r="K353" s="186">
        <f t="shared" si="27"/>
        <v>5913</v>
      </c>
      <c r="L353" s="166" t="str">
        <f t="shared" si="28"/>
        <v>OK</v>
      </c>
    </row>
    <row r="354" spans="2:12" ht="12" x14ac:dyDescent="0.2">
      <c r="B354" s="92" t="s">
        <v>317</v>
      </c>
      <c r="C354" s="59" t="s">
        <v>1547</v>
      </c>
      <c r="D354" s="89" t="s">
        <v>2522</v>
      </c>
      <c r="E354" s="122">
        <v>1</v>
      </c>
      <c r="F354" s="94">
        <v>9103</v>
      </c>
      <c r="G354" s="94">
        <f t="shared" si="26"/>
        <v>9103</v>
      </c>
      <c r="H354" s="20"/>
      <c r="J354" s="187">
        <v>8498</v>
      </c>
      <c r="K354" s="186">
        <f t="shared" si="27"/>
        <v>8498</v>
      </c>
      <c r="L354" s="166" t="str">
        <f t="shared" si="28"/>
        <v>OK</v>
      </c>
    </row>
    <row r="355" spans="2:12" ht="12" x14ac:dyDescent="0.2">
      <c r="B355" s="92" t="s">
        <v>318</v>
      </c>
      <c r="C355" s="61" t="s">
        <v>1548</v>
      </c>
      <c r="D355" s="89" t="s">
        <v>2522</v>
      </c>
      <c r="E355" s="122">
        <v>1</v>
      </c>
      <c r="F355" s="94">
        <v>11673</v>
      </c>
      <c r="G355" s="94">
        <f t="shared" si="26"/>
        <v>11673</v>
      </c>
      <c r="H355" s="20"/>
      <c r="J355" s="187">
        <v>10897</v>
      </c>
      <c r="K355" s="186">
        <f t="shared" si="27"/>
        <v>10897</v>
      </c>
      <c r="L355" s="166" t="str">
        <f t="shared" si="28"/>
        <v>OK</v>
      </c>
    </row>
    <row r="356" spans="2:12" ht="12" x14ac:dyDescent="0.2">
      <c r="B356" s="92" t="s">
        <v>319</v>
      </c>
      <c r="C356" s="59" t="s">
        <v>1549</v>
      </c>
      <c r="D356" s="89" t="s">
        <v>2522</v>
      </c>
      <c r="E356" s="122">
        <v>1</v>
      </c>
      <c r="F356" s="94">
        <v>15260</v>
      </c>
      <c r="G356" s="94">
        <f t="shared" si="26"/>
        <v>15260</v>
      </c>
      <c r="H356" s="20"/>
      <c r="J356" s="187">
        <v>14246</v>
      </c>
      <c r="K356" s="186">
        <f t="shared" si="27"/>
        <v>14246</v>
      </c>
      <c r="L356" s="166" t="str">
        <f t="shared" si="28"/>
        <v>OK</v>
      </c>
    </row>
    <row r="357" spans="2:12" ht="12" x14ac:dyDescent="0.2">
      <c r="B357" s="92" t="s">
        <v>320</v>
      </c>
      <c r="C357" s="59" t="s">
        <v>1550</v>
      </c>
      <c r="D357" s="89" t="s">
        <v>2522</v>
      </c>
      <c r="E357" s="122">
        <v>1</v>
      </c>
      <c r="F357" s="94">
        <v>17640</v>
      </c>
      <c r="G357" s="94">
        <f t="shared" si="26"/>
        <v>17640</v>
      </c>
      <c r="H357" s="20"/>
      <c r="J357" s="187">
        <v>16467</v>
      </c>
      <c r="K357" s="186">
        <f t="shared" si="27"/>
        <v>16467</v>
      </c>
      <c r="L357" s="166" t="str">
        <f t="shared" si="28"/>
        <v>OK</v>
      </c>
    </row>
    <row r="358" spans="2:12" ht="12" x14ac:dyDescent="0.2">
      <c r="B358" s="92" t="s">
        <v>321</v>
      </c>
      <c r="C358" s="59" t="s">
        <v>1551</v>
      </c>
      <c r="D358" s="89" t="s">
        <v>2522</v>
      </c>
      <c r="E358" s="122">
        <v>1</v>
      </c>
      <c r="F358" s="94">
        <v>25686</v>
      </c>
      <c r="G358" s="94">
        <f t="shared" si="26"/>
        <v>25686</v>
      </c>
      <c r="H358" s="20"/>
      <c r="J358" s="187">
        <v>23978</v>
      </c>
      <c r="K358" s="186">
        <f t="shared" si="27"/>
        <v>23978</v>
      </c>
      <c r="L358" s="166" t="str">
        <f t="shared" si="28"/>
        <v>OK</v>
      </c>
    </row>
    <row r="359" spans="2:12" ht="12" x14ac:dyDescent="0.2">
      <c r="B359" s="92" t="s">
        <v>322</v>
      </c>
      <c r="C359" s="59" t="s">
        <v>1552</v>
      </c>
      <c r="D359" s="89" t="s">
        <v>2522</v>
      </c>
      <c r="E359" s="122">
        <v>1</v>
      </c>
      <c r="F359" s="94">
        <v>40722</v>
      </c>
      <c r="G359" s="94">
        <f t="shared" si="26"/>
        <v>40722</v>
      </c>
      <c r="H359" s="20"/>
      <c r="J359" s="187">
        <v>38015</v>
      </c>
      <c r="K359" s="186">
        <f t="shared" si="27"/>
        <v>38015</v>
      </c>
      <c r="L359" s="166" t="str">
        <f t="shared" si="28"/>
        <v>OK</v>
      </c>
    </row>
    <row r="360" spans="2:12" ht="12" x14ac:dyDescent="0.2">
      <c r="B360" s="92" t="s">
        <v>323</v>
      </c>
      <c r="C360" s="59" t="s">
        <v>1553</v>
      </c>
      <c r="D360" s="89" t="s">
        <v>2522</v>
      </c>
      <c r="E360" s="122">
        <v>1</v>
      </c>
      <c r="F360" s="94">
        <v>51763</v>
      </c>
      <c r="G360" s="94">
        <f t="shared" si="26"/>
        <v>51763</v>
      </c>
      <c r="H360" s="20"/>
      <c r="J360" s="187">
        <v>48322</v>
      </c>
      <c r="K360" s="186">
        <f t="shared" si="27"/>
        <v>48322</v>
      </c>
      <c r="L360" s="166" t="str">
        <f t="shared" si="28"/>
        <v>OK</v>
      </c>
    </row>
    <row r="361" spans="2:12" ht="12" x14ac:dyDescent="0.2">
      <c r="B361" s="92" t="s">
        <v>324</v>
      </c>
      <c r="C361" s="61" t="s">
        <v>1554</v>
      </c>
      <c r="D361" s="89" t="s">
        <v>2522</v>
      </c>
      <c r="E361" s="122">
        <v>1</v>
      </c>
      <c r="F361" s="94">
        <v>74417</v>
      </c>
      <c r="G361" s="94">
        <f t="shared" si="26"/>
        <v>74417</v>
      </c>
      <c r="H361" s="20"/>
      <c r="J361" s="187">
        <v>69470</v>
      </c>
      <c r="K361" s="186">
        <f t="shared" si="27"/>
        <v>69470</v>
      </c>
      <c r="L361" s="166" t="str">
        <f t="shared" si="28"/>
        <v>OK</v>
      </c>
    </row>
    <row r="362" spans="2:12" ht="12" x14ac:dyDescent="0.2">
      <c r="B362" s="92" t="s">
        <v>325</v>
      </c>
      <c r="C362" s="61" t="s">
        <v>1555</v>
      </c>
      <c r="D362" s="93" t="s">
        <v>1227</v>
      </c>
      <c r="E362" s="122">
        <v>1</v>
      </c>
      <c r="F362" s="94">
        <v>98770</v>
      </c>
      <c r="G362" s="94">
        <f t="shared" si="26"/>
        <v>98770</v>
      </c>
      <c r="H362" s="20"/>
      <c r="J362" s="187">
        <v>92204</v>
      </c>
      <c r="K362" s="186">
        <f t="shared" si="27"/>
        <v>92204</v>
      </c>
      <c r="L362" s="166" t="str">
        <f t="shared" si="28"/>
        <v>OK</v>
      </c>
    </row>
    <row r="363" spans="2:12" ht="12" x14ac:dyDescent="0.2">
      <c r="B363" s="92" t="s">
        <v>326</v>
      </c>
      <c r="C363" s="61" t="s">
        <v>1556</v>
      </c>
      <c r="D363" s="93" t="s">
        <v>1227</v>
      </c>
      <c r="E363" s="122">
        <v>1</v>
      </c>
      <c r="F363" s="94">
        <v>61515</v>
      </c>
      <c r="G363" s="94">
        <f t="shared" si="26"/>
        <v>61515</v>
      </c>
      <c r="H363" s="20"/>
      <c r="J363" s="187">
        <v>57425</v>
      </c>
      <c r="K363" s="186">
        <f t="shared" si="27"/>
        <v>57425</v>
      </c>
      <c r="L363" s="166" t="str">
        <f t="shared" si="28"/>
        <v>OK</v>
      </c>
    </row>
    <row r="364" spans="2:12" ht="12" x14ac:dyDescent="0.2">
      <c r="B364" s="92" t="s">
        <v>327</v>
      </c>
      <c r="C364" s="61" t="s">
        <v>1557</v>
      </c>
      <c r="D364" s="93" t="s">
        <v>1227</v>
      </c>
      <c r="E364" s="122">
        <v>1</v>
      </c>
      <c r="F364" s="94">
        <v>22236</v>
      </c>
      <c r="G364" s="94">
        <f t="shared" si="26"/>
        <v>22236</v>
      </c>
      <c r="H364" s="20"/>
      <c r="J364" s="187">
        <v>20758</v>
      </c>
      <c r="K364" s="186">
        <f t="shared" si="27"/>
        <v>20758</v>
      </c>
      <c r="L364" s="166" t="str">
        <f t="shared" si="28"/>
        <v>OK</v>
      </c>
    </row>
    <row r="365" spans="2:12" ht="12" x14ac:dyDescent="0.2">
      <c r="B365" s="92" t="s">
        <v>328</v>
      </c>
      <c r="C365" s="61" t="s">
        <v>1558</v>
      </c>
      <c r="D365" s="93" t="s">
        <v>1227</v>
      </c>
      <c r="E365" s="122">
        <v>1</v>
      </c>
      <c r="F365" s="94">
        <v>11932</v>
      </c>
      <c r="G365" s="94">
        <f t="shared" si="26"/>
        <v>11932</v>
      </c>
      <c r="H365" s="20"/>
      <c r="J365" s="187">
        <v>11139</v>
      </c>
      <c r="K365" s="186">
        <f t="shared" si="27"/>
        <v>11139</v>
      </c>
      <c r="L365" s="166" t="str">
        <f t="shared" si="28"/>
        <v>OK</v>
      </c>
    </row>
    <row r="366" spans="2:12" ht="12" x14ac:dyDescent="0.2">
      <c r="B366" s="92" t="s">
        <v>329</v>
      </c>
      <c r="C366" s="61" t="s">
        <v>1559</v>
      </c>
      <c r="D366" s="93" t="s">
        <v>1227</v>
      </c>
      <c r="E366" s="122">
        <v>1</v>
      </c>
      <c r="F366" s="94">
        <v>27935</v>
      </c>
      <c r="G366" s="94">
        <f t="shared" si="26"/>
        <v>27935</v>
      </c>
      <c r="H366" s="20"/>
      <c r="J366" s="187">
        <v>26078</v>
      </c>
      <c r="K366" s="186">
        <f t="shared" si="27"/>
        <v>26078</v>
      </c>
      <c r="L366" s="166" t="str">
        <f t="shared" si="28"/>
        <v>OK</v>
      </c>
    </row>
    <row r="367" spans="2:12" ht="12" x14ac:dyDescent="0.2">
      <c r="B367" s="92" t="s">
        <v>330</v>
      </c>
      <c r="C367" s="61" t="s">
        <v>1560</v>
      </c>
      <c r="D367" s="89" t="s">
        <v>2522</v>
      </c>
      <c r="E367" s="122">
        <v>1</v>
      </c>
      <c r="F367" s="94">
        <v>46144</v>
      </c>
      <c r="G367" s="94">
        <f t="shared" si="26"/>
        <v>46144</v>
      </c>
      <c r="H367" s="20"/>
      <c r="J367" s="187">
        <v>43076</v>
      </c>
      <c r="K367" s="186">
        <f t="shared" si="27"/>
        <v>43076</v>
      </c>
      <c r="L367" s="166" t="str">
        <f t="shared" si="28"/>
        <v>OK</v>
      </c>
    </row>
    <row r="368" spans="2:12" ht="12" x14ac:dyDescent="0.2">
      <c r="B368" s="105" t="s">
        <v>331</v>
      </c>
      <c r="C368" s="66" t="s">
        <v>1561</v>
      </c>
      <c r="D368" s="86"/>
      <c r="E368" s="122"/>
      <c r="F368" s="94"/>
      <c r="G368" s="94"/>
      <c r="H368" s="20"/>
      <c r="J368" s="187"/>
      <c r="K368" s="186">
        <f t="shared" si="27"/>
        <v>0</v>
      </c>
      <c r="L368" s="166" t="str">
        <f t="shared" si="28"/>
        <v>OK</v>
      </c>
    </row>
    <row r="369" spans="2:12" ht="12" x14ac:dyDescent="0.2">
      <c r="B369" s="92" t="s">
        <v>332</v>
      </c>
      <c r="C369" s="61" t="s">
        <v>1562</v>
      </c>
      <c r="D369" s="93" t="s">
        <v>1227</v>
      </c>
      <c r="E369" s="122">
        <v>1</v>
      </c>
      <c r="F369" s="94">
        <v>2633</v>
      </c>
      <c r="G369" s="94">
        <f>ROUND(E369*F369,2)</f>
        <v>2633</v>
      </c>
      <c r="H369" s="20"/>
      <c r="J369" s="187">
        <v>2458</v>
      </c>
      <c r="K369" s="186">
        <f t="shared" si="27"/>
        <v>2458</v>
      </c>
      <c r="L369" s="166" t="str">
        <f t="shared" si="28"/>
        <v>OK</v>
      </c>
    </row>
    <row r="370" spans="2:12" ht="12" x14ac:dyDescent="0.2">
      <c r="B370" s="92" t="s">
        <v>333</v>
      </c>
      <c r="C370" s="61" t="s">
        <v>1563</v>
      </c>
      <c r="D370" s="93" t="s">
        <v>1227</v>
      </c>
      <c r="E370" s="122">
        <v>1</v>
      </c>
      <c r="F370" s="94">
        <v>4230</v>
      </c>
      <c r="G370" s="94">
        <f>ROUND(E370*F370,2)</f>
        <v>4230</v>
      </c>
      <c r="H370" s="20"/>
      <c r="J370" s="187">
        <v>3949</v>
      </c>
      <c r="K370" s="186">
        <f t="shared" si="27"/>
        <v>3949</v>
      </c>
      <c r="L370" s="166" t="str">
        <f t="shared" si="28"/>
        <v>OK</v>
      </c>
    </row>
    <row r="371" spans="2:12" ht="12" x14ac:dyDescent="0.2">
      <c r="B371" s="92" t="s">
        <v>334</v>
      </c>
      <c r="C371" s="61" t="s">
        <v>1564</v>
      </c>
      <c r="D371" s="89" t="s">
        <v>2522</v>
      </c>
      <c r="E371" s="122">
        <v>1</v>
      </c>
      <c r="F371" s="94">
        <v>10482</v>
      </c>
      <c r="G371" s="94">
        <f>ROUND(E371*F371,2)</f>
        <v>10482</v>
      </c>
      <c r="H371" s="20"/>
      <c r="J371" s="187">
        <v>9785</v>
      </c>
      <c r="K371" s="186">
        <f t="shared" si="27"/>
        <v>9785</v>
      </c>
      <c r="L371" s="166" t="str">
        <f t="shared" si="28"/>
        <v>OK</v>
      </c>
    </row>
    <row r="372" spans="2:12" ht="12" x14ac:dyDescent="0.2">
      <c r="B372" s="92" t="s">
        <v>335</v>
      </c>
      <c r="C372" s="61" t="s">
        <v>1565</v>
      </c>
      <c r="D372" s="89" t="s">
        <v>2522</v>
      </c>
      <c r="E372" s="122">
        <v>1</v>
      </c>
      <c r="F372" s="94">
        <v>13359</v>
      </c>
      <c r="G372" s="94">
        <f>ROUND(E372*F372,2)</f>
        <v>13359</v>
      </c>
      <c r="H372" s="20"/>
      <c r="J372" s="187">
        <v>12471</v>
      </c>
      <c r="K372" s="186">
        <f t="shared" si="27"/>
        <v>12471</v>
      </c>
      <c r="L372" s="166" t="str">
        <f t="shared" si="28"/>
        <v>OK</v>
      </c>
    </row>
    <row r="373" spans="2:12" ht="12" x14ac:dyDescent="0.2">
      <c r="B373" s="105" t="s">
        <v>336</v>
      </c>
      <c r="C373" s="60" t="s">
        <v>1566</v>
      </c>
      <c r="D373" s="86"/>
      <c r="E373" s="122"/>
      <c r="F373" s="94"/>
      <c r="G373" s="94"/>
      <c r="H373" s="20"/>
      <c r="J373" s="187"/>
      <c r="K373" s="186">
        <f t="shared" si="27"/>
        <v>0</v>
      </c>
      <c r="L373" s="166" t="str">
        <f t="shared" si="28"/>
        <v>OK</v>
      </c>
    </row>
    <row r="374" spans="2:12" ht="12" x14ac:dyDescent="0.2">
      <c r="B374" s="92" t="s">
        <v>337</v>
      </c>
      <c r="C374" s="59" t="s">
        <v>1567</v>
      </c>
      <c r="D374" s="93" t="s">
        <v>1227</v>
      </c>
      <c r="E374" s="122">
        <v>1</v>
      </c>
      <c r="F374" s="94">
        <v>84935</v>
      </c>
      <c r="G374" s="94">
        <f t="shared" ref="G374:G379" si="29">ROUND(E374*F374,2)</f>
        <v>84935</v>
      </c>
      <c r="H374" s="20"/>
      <c r="J374" s="187">
        <v>79289</v>
      </c>
      <c r="K374" s="186">
        <f t="shared" si="27"/>
        <v>79289</v>
      </c>
      <c r="L374" s="166" t="str">
        <f t="shared" si="28"/>
        <v>OK</v>
      </c>
    </row>
    <row r="375" spans="2:12" ht="12" x14ac:dyDescent="0.2">
      <c r="B375" s="92" t="s">
        <v>338</v>
      </c>
      <c r="C375" s="61" t="s">
        <v>1568</v>
      </c>
      <c r="D375" s="93" t="s">
        <v>1227</v>
      </c>
      <c r="E375" s="122">
        <v>1</v>
      </c>
      <c r="F375" s="94">
        <v>37661</v>
      </c>
      <c r="G375" s="94">
        <f t="shared" si="29"/>
        <v>37661</v>
      </c>
      <c r="H375" s="20"/>
      <c r="J375" s="187">
        <v>35157</v>
      </c>
      <c r="K375" s="186">
        <f t="shared" si="27"/>
        <v>35157</v>
      </c>
      <c r="L375" s="166" t="str">
        <f t="shared" si="28"/>
        <v>OK</v>
      </c>
    </row>
    <row r="376" spans="2:12" ht="12" x14ac:dyDescent="0.2">
      <c r="B376" s="92" t="s">
        <v>339</v>
      </c>
      <c r="C376" s="59" t="s">
        <v>1569</v>
      </c>
      <c r="D376" s="93" t="s">
        <v>1227</v>
      </c>
      <c r="E376" s="122">
        <v>1</v>
      </c>
      <c r="F376" s="94">
        <v>52068</v>
      </c>
      <c r="G376" s="94">
        <f t="shared" si="29"/>
        <v>52068</v>
      </c>
      <c r="H376" s="20"/>
      <c r="J376" s="187">
        <v>48607</v>
      </c>
      <c r="K376" s="186">
        <f t="shared" si="27"/>
        <v>48607</v>
      </c>
      <c r="L376" s="166" t="str">
        <f t="shared" si="28"/>
        <v>OK</v>
      </c>
    </row>
    <row r="377" spans="2:12" ht="12" x14ac:dyDescent="0.2">
      <c r="B377" s="92" t="s">
        <v>340</v>
      </c>
      <c r="C377" s="61" t="s">
        <v>1570</v>
      </c>
      <c r="D377" s="93" t="s">
        <v>1227</v>
      </c>
      <c r="E377" s="122">
        <v>1</v>
      </c>
      <c r="F377" s="94">
        <v>17005</v>
      </c>
      <c r="G377" s="94">
        <f t="shared" si="29"/>
        <v>17005</v>
      </c>
      <c r="H377" s="20"/>
      <c r="J377" s="187">
        <v>15875</v>
      </c>
      <c r="K377" s="186">
        <f t="shared" si="27"/>
        <v>15875</v>
      </c>
      <c r="L377" s="166" t="str">
        <f t="shared" si="28"/>
        <v>OK</v>
      </c>
    </row>
    <row r="378" spans="2:12" ht="12" x14ac:dyDescent="0.2">
      <c r="B378" s="92" t="s">
        <v>341</v>
      </c>
      <c r="C378" s="61" t="s">
        <v>1571</v>
      </c>
      <c r="D378" s="93" t="s">
        <v>1227</v>
      </c>
      <c r="E378" s="122">
        <v>1</v>
      </c>
      <c r="F378" s="94">
        <v>34105</v>
      </c>
      <c r="G378" s="94">
        <f t="shared" si="29"/>
        <v>34105</v>
      </c>
      <c r="H378" s="20"/>
      <c r="J378" s="187">
        <v>31838</v>
      </c>
      <c r="K378" s="186">
        <f t="shared" si="27"/>
        <v>31838</v>
      </c>
      <c r="L378" s="166" t="str">
        <f t="shared" si="28"/>
        <v>OK</v>
      </c>
    </row>
    <row r="379" spans="2:12" ht="12" x14ac:dyDescent="0.2">
      <c r="B379" s="92" t="s">
        <v>342</v>
      </c>
      <c r="C379" s="61" t="s">
        <v>1572</v>
      </c>
      <c r="D379" s="93" t="s">
        <v>1227</v>
      </c>
      <c r="E379" s="122">
        <v>1</v>
      </c>
      <c r="F379" s="94">
        <v>34614</v>
      </c>
      <c r="G379" s="94">
        <f t="shared" si="29"/>
        <v>34614</v>
      </c>
      <c r="H379" s="20"/>
      <c r="J379" s="187">
        <v>32313</v>
      </c>
      <c r="K379" s="186">
        <f t="shared" si="27"/>
        <v>32313</v>
      </c>
      <c r="L379" s="166" t="str">
        <f t="shared" si="28"/>
        <v>OK</v>
      </c>
    </row>
    <row r="380" spans="2:12" ht="12" x14ac:dyDescent="0.2">
      <c r="B380" s="105" t="s">
        <v>343</v>
      </c>
      <c r="C380" s="60" t="s">
        <v>1573</v>
      </c>
      <c r="D380" s="86"/>
      <c r="E380" s="122"/>
      <c r="F380" s="94"/>
      <c r="G380" s="94"/>
      <c r="H380" s="20"/>
      <c r="J380" s="187"/>
      <c r="K380" s="186">
        <f t="shared" si="27"/>
        <v>0</v>
      </c>
      <c r="L380" s="166" t="str">
        <f t="shared" si="28"/>
        <v>OK</v>
      </c>
    </row>
    <row r="381" spans="2:12" ht="12" x14ac:dyDescent="0.2">
      <c r="B381" s="92" t="s">
        <v>344</v>
      </c>
      <c r="C381" s="59" t="s">
        <v>1361</v>
      </c>
      <c r="D381" s="93" t="s">
        <v>1227</v>
      </c>
      <c r="E381" s="122">
        <v>1</v>
      </c>
      <c r="F381" s="94">
        <v>62867</v>
      </c>
      <c r="G381" s="94">
        <f t="shared" ref="G381:G386" si="30">ROUND(E381*F381,2)</f>
        <v>62867</v>
      </c>
      <c r="H381" s="20"/>
      <c r="J381" s="187">
        <v>58688</v>
      </c>
      <c r="K381" s="186">
        <f t="shared" si="27"/>
        <v>58688</v>
      </c>
      <c r="L381" s="166" t="str">
        <f t="shared" si="28"/>
        <v>OK</v>
      </c>
    </row>
    <row r="382" spans="2:12" ht="12" x14ac:dyDescent="0.2">
      <c r="B382" s="92" t="s">
        <v>345</v>
      </c>
      <c r="C382" s="59" t="s">
        <v>1362</v>
      </c>
      <c r="D382" s="93" t="s">
        <v>1227</v>
      </c>
      <c r="E382" s="122">
        <v>1</v>
      </c>
      <c r="F382" s="94">
        <v>86690</v>
      </c>
      <c r="G382" s="94">
        <f t="shared" si="30"/>
        <v>86690</v>
      </c>
      <c r="H382" s="20"/>
      <c r="J382" s="187">
        <v>80927</v>
      </c>
      <c r="K382" s="186">
        <f t="shared" si="27"/>
        <v>80927</v>
      </c>
      <c r="L382" s="166" t="str">
        <f t="shared" si="28"/>
        <v>OK</v>
      </c>
    </row>
    <row r="383" spans="2:12" ht="12" x14ac:dyDescent="0.2">
      <c r="B383" s="92" t="s">
        <v>346</v>
      </c>
      <c r="C383" s="61" t="s">
        <v>1574</v>
      </c>
      <c r="D383" s="93" t="s">
        <v>1227</v>
      </c>
      <c r="E383" s="122">
        <v>1</v>
      </c>
      <c r="F383" s="94">
        <v>33194</v>
      </c>
      <c r="G383" s="94">
        <f t="shared" si="30"/>
        <v>33194</v>
      </c>
      <c r="H383" s="20"/>
      <c r="J383" s="187">
        <v>30987</v>
      </c>
      <c r="K383" s="186">
        <f t="shared" si="27"/>
        <v>30987</v>
      </c>
      <c r="L383" s="166" t="str">
        <f t="shared" si="28"/>
        <v>OK</v>
      </c>
    </row>
    <row r="384" spans="2:12" ht="12" x14ac:dyDescent="0.2">
      <c r="B384" s="92" t="s">
        <v>347</v>
      </c>
      <c r="C384" s="61" t="s">
        <v>1575</v>
      </c>
      <c r="D384" s="93" t="s">
        <v>1227</v>
      </c>
      <c r="E384" s="122">
        <v>1</v>
      </c>
      <c r="F384" s="94">
        <v>37703</v>
      </c>
      <c r="G384" s="94">
        <f t="shared" si="30"/>
        <v>37703</v>
      </c>
      <c r="H384" s="20"/>
      <c r="J384" s="187">
        <v>35197</v>
      </c>
      <c r="K384" s="186">
        <f t="shared" si="27"/>
        <v>35197</v>
      </c>
      <c r="L384" s="166" t="str">
        <f t="shared" si="28"/>
        <v>OK</v>
      </c>
    </row>
    <row r="385" spans="2:12" ht="12" x14ac:dyDescent="0.2">
      <c r="B385" s="92" t="s">
        <v>348</v>
      </c>
      <c r="C385" s="61" t="s">
        <v>1576</v>
      </c>
      <c r="D385" s="93" t="s">
        <v>1227</v>
      </c>
      <c r="E385" s="122">
        <v>1</v>
      </c>
      <c r="F385" s="94">
        <v>44392</v>
      </c>
      <c r="G385" s="94">
        <f t="shared" si="30"/>
        <v>44392</v>
      </c>
      <c r="H385" s="20"/>
      <c r="J385" s="187">
        <v>41441</v>
      </c>
      <c r="K385" s="186">
        <f t="shared" si="27"/>
        <v>41441</v>
      </c>
      <c r="L385" s="166" t="str">
        <f t="shared" si="28"/>
        <v>OK</v>
      </c>
    </row>
    <row r="386" spans="2:12" ht="12" x14ac:dyDescent="0.2">
      <c r="B386" s="92" t="s">
        <v>349</v>
      </c>
      <c r="C386" s="61" t="s">
        <v>1577</v>
      </c>
      <c r="D386" s="93" t="s">
        <v>1227</v>
      </c>
      <c r="E386" s="122">
        <v>1</v>
      </c>
      <c r="F386" s="94">
        <v>50892</v>
      </c>
      <c r="G386" s="94">
        <f t="shared" si="30"/>
        <v>50892</v>
      </c>
      <c r="H386" s="20"/>
      <c r="J386" s="187">
        <v>47509</v>
      </c>
      <c r="K386" s="186">
        <f t="shared" si="27"/>
        <v>47509</v>
      </c>
      <c r="L386" s="166" t="str">
        <f t="shared" si="28"/>
        <v>OK</v>
      </c>
    </row>
    <row r="387" spans="2:12" ht="12" x14ac:dyDescent="0.2">
      <c r="B387" s="105" t="s">
        <v>350</v>
      </c>
      <c r="C387" s="60" t="s">
        <v>1578</v>
      </c>
      <c r="D387" s="86"/>
      <c r="E387" s="122"/>
      <c r="F387" s="94"/>
      <c r="G387" s="94"/>
      <c r="H387" s="20"/>
      <c r="J387" s="187"/>
      <c r="K387" s="186">
        <f t="shared" si="27"/>
        <v>0</v>
      </c>
      <c r="L387" s="166" t="str">
        <f t="shared" si="28"/>
        <v>OK</v>
      </c>
    </row>
    <row r="388" spans="2:12" ht="12" x14ac:dyDescent="0.2">
      <c r="B388" s="92" t="s">
        <v>351</v>
      </c>
      <c r="C388" s="59" t="s">
        <v>1579</v>
      </c>
      <c r="D388" s="89" t="s">
        <v>2522</v>
      </c>
      <c r="E388" s="122">
        <v>1</v>
      </c>
      <c r="F388" s="94">
        <v>24908</v>
      </c>
      <c r="G388" s="94">
        <f>ROUND(E388*F388,2)</f>
        <v>24908</v>
      </c>
      <c r="H388" s="20"/>
      <c r="J388" s="187">
        <v>23252</v>
      </c>
      <c r="K388" s="186">
        <f t="shared" si="27"/>
        <v>23252</v>
      </c>
      <c r="L388" s="166" t="str">
        <f t="shared" si="28"/>
        <v>OK</v>
      </c>
    </row>
    <row r="389" spans="2:12" ht="12" x14ac:dyDescent="0.2">
      <c r="B389" s="92" t="s">
        <v>352</v>
      </c>
      <c r="C389" s="59" t="s">
        <v>1580</v>
      </c>
      <c r="D389" s="89" t="s">
        <v>2522</v>
      </c>
      <c r="E389" s="122">
        <v>1</v>
      </c>
      <c r="F389" s="94">
        <v>31347</v>
      </c>
      <c r="G389" s="94">
        <f>ROUND(E389*F389,2)</f>
        <v>31347</v>
      </c>
      <c r="H389" s="20"/>
      <c r="J389" s="187">
        <v>29263</v>
      </c>
      <c r="K389" s="186">
        <f t="shared" si="27"/>
        <v>29263</v>
      </c>
      <c r="L389" s="166" t="str">
        <f t="shared" si="28"/>
        <v>OK</v>
      </c>
    </row>
    <row r="390" spans="2:12" ht="12" x14ac:dyDescent="0.2">
      <c r="B390" s="92" t="s">
        <v>353</v>
      </c>
      <c r="C390" s="59" t="s">
        <v>1581</v>
      </c>
      <c r="D390" s="89" t="s">
        <v>2522</v>
      </c>
      <c r="E390" s="122">
        <v>1</v>
      </c>
      <c r="F390" s="94">
        <v>62952</v>
      </c>
      <c r="G390" s="94">
        <f>ROUND(E390*F390,2)</f>
        <v>62952</v>
      </c>
      <c r="H390" s="20"/>
      <c r="J390" s="187">
        <v>58767</v>
      </c>
      <c r="K390" s="186">
        <f t="shared" si="27"/>
        <v>58767</v>
      </c>
      <c r="L390" s="166" t="str">
        <f t="shared" si="28"/>
        <v>OK</v>
      </c>
    </row>
    <row r="391" spans="2:12" ht="12" x14ac:dyDescent="0.2">
      <c r="B391" s="92" t="s">
        <v>354</v>
      </c>
      <c r="C391" s="59" t="s">
        <v>1582</v>
      </c>
      <c r="D391" s="89" t="s">
        <v>2522</v>
      </c>
      <c r="E391" s="122">
        <v>1</v>
      </c>
      <c r="F391" s="94">
        <v>16174</v>
      </c>
      <c r="G391" s="94">
        <f>ROUND(E391*F391,2)</f>
        <v>16174</v>
      </c>
      <c r="H391" s="20"/>
      <c r="J391" s="187">
        <v>15099</v>
      </c>
      <c r="K391" s="186">
        <f t="shared" si="27"/>
        <v>15099</v>
      </c>
      <c r="L391" s="166" t="str">
        <f t="shared" si="28"/>
        <v>OK</v>
      </c>
    </row>
    <row r="392" spans="2:12" ht="12" x14ac:dyDescent="0.2">
      <c r="B392" s="92" t="s">
        <v>355</v>
      </c>
      <c r="C392" s="59" t="s">
        <v>1583</v>
      </c>
      <c r="D392" s="89" t="s">
        <v>2522</v>
      </c>
      <c r="E392" s="122">
        <v>1</v>
      </c>
      <c r="F392" s="94">
        <v>18599</v>
      </c>
      <c r="G392" s="94">
        <f>ROUND(E392*F392,2)</f>
        <v>18599</v>
      </c>
      <c r="H392" s="20"/>
      <c r="J392" s="187">
        <v>17363</v>
      </c>
      <c r="K392" s="186">
        <f t="shared" si="27"/>
        <v>17363</v>
      </c>
      <c r="L392" s="166" t="str">
        <f t="shared" si="28"/>
        <v>OK</v>
      </c>
    </row>
    <row r="393" spans="2:12" ht="12" x14ac:dyDescent="0.2">
      <c r="B393" s="105" t="s">
        <v>356</v>
      </c>
      <c r="C393" s="60" t="s">
        <v>1584</v>
      </c>
      <c r="D393" s="86"/>
      <c r="E393" s="122"/>
      <c r="F393" s="94"/>
      <c r="G393" s="94"/>
      <c r="H393" s="20"/>
      <c r="J393" s="187"/>
      <c r="K393" s="186">
        <f t="shared" si="27"/>
        <v>0</v>
      </c>
      <c r="L393" s="166" t="str">
        <f t="shared" si="28"/>
        <v>OK</v>
      </c>
    </row>
    <row r="394" spans="2:12" ht="12" x14ac:dyDescent="0.2">
      <c r="B394" s="92" t="s">
        <v>357</v>
      </c>
      <c r="C394" s="61" t="s">
        <v>1585</v>
      </c>
      <c r="D394" s="93" t="s">
        <v>1227</v>
      </c>
      <c r="E394" s="122">
        <v>1</v>
      </c>
      <c r="F394" s="94">
        <v>23399</v>
      </c>
      <c r="G394" s="94">
        <f t="shared" ref="G394:G457" si="31">ROUND(E394*F394,2)</f>
        <v>23399</v>
      </c>
      <c r="H394" s="20"/>
      <c r="J394" s="187">
        <v>21843</v>
      </c>
      <c r="K394" s="186">
        <f t="shared" si="27"/>
        <v>21843</v>
      </c>
      <c r="L394" s="166" t="str">
        <f t="shared" si="28"/>
        <v>OK</v>
      </c>
    </row>
    <row r="395" spans="2:12" ht="12" x14ac:dyDescent="0.2">
      <c r="B395" s="92" t="s">
        <v>358</v>
      </c>
      <c r="C395" s="61" t="s">
        <v>1586</v>
      </c>
      <c r="D395" s="93" t="s">
        <v>1227</v>
      </c>
      <c r="E395" s="122">
        <v>1</v>
      </c>
      <c r="F395" s="94">
        <v>14469</v>
      </c>
      <c r="G395" s="94">
        <f t="shared" si="31"/>
        <v>14469</v>
      </c>
      <c r="H395" s="20"/>
      <c r="J395" s="187">
        <v>13507</v>
      </c>
      <c r="K395" s="186">
        <f t="shared" si="27"/>
        <v>13507</v>
      </c>
      <c r="L395" s="166" t="str">
        <f t="shared" si="28"/>
        <v>OK</v>
      </c>
    </row>
    <row r="396" spans="2:12" ht="12" x14ac:dyDescent="0.2">
      <c r="B396" s="92" t="s">
        <v>359</v>
      </c>
      <c r="C396" s="61" t="s">
        <v>1587</v>
      </c>
      <c r="D396" s="93" t="s">
        <v>1227</v>
      </c>
      <c r="E396" s="122">
        <v>1</v>
      </c>
      <c r="F396" s="94">
        <v>7419</v>
      </c>
      <c r="G396" s="94">
        <f t="shared" si="31"/>
        <v>7419</v>
      </c>
      <c r="H396" s="20"/>
      <c r="J396" s="187">
        <v>6926</v>
      </c>
      <c r="K396" s="186">
        <f t="shared" si="27"/>
        <v>6926</v>
      </c>
      <c r="L396" s="166" t="str">
        <f t="shared" si="28"/>
        <v>OK</v>
      </c>
    </row>
    <row r="397" spans="2:12" ht="12" x14ac:dyDescent="0.2">
      <c r="B397" s="92" t="s">
        <v>360</v>
      </c>
      <c r="C397" s="59" t="s">
        <v>1588</v>
      </c>
      <c r="D397" s="93" t="s">
        <v>1227</v>
      </c>
      <c r="E397" s="122">
        <v>1</v>
      </c>
      <c r="F397" s="94">
        <v>396632</v>
      </c>
      <c r="G397" s="94">
        <f t="shared" si="31"/>
        <v>396632</v>
      </c>
      <c r="H397" s="20"/>
      <c r="J397" s="187">
        <v>370264</v>
      </c>
      <c r="K397" s="186">
        <f t="shared" si="27"/>
        <v>370264</v>
      </c>
      <c r="L397" s="166" t="str">
        <f t="shared" si="28"/>
        <v>OK</v>
      </c>
    </row>
    <row r="398" spans="2:12" ht="12" x14ac:dyDescent="0.2">
      <c r="B398" s="92" t="s">
        <v>361</v>
      </c>
      <c r="C398" s="59" t="s">
        <v>1589</v>
      </c>
      <c r="D398" s="93" t="s">
        <v>1227</v>
      </c>
      <c r="E398" s="122">
        <v>1</v>
      </c>
      <c r="F398" s="94">
        <v>264139</v>
      </c>
      <c r="G398" s="94">
        <f t="shared" si="31"/>
        <v>264139</v>
      </c>
      <c r="H398" s="20"/>
      <c r="J398" s="187">
        <v>246579</v>
      </c>
      <c r="K398" s="186">
        <f t="shared" ref="K398:K461" si="32">ROUND($E398*J398,0)</f>
        <v>246579</v>
      </c>
      <c r="L398" s="166" t="str">
        <f t="shared" ref="L398:L461" si="33">IF(AND(J398&gt;=$F398*0.9,J398&lt;=$F398),"OK","ERROR Vr")</f>
        <v>OK</v>
      </c>
    </row>
    <row r="399" spans="2:12" ht="12" x14ac:dyDescent="0.2">
      <c r="B399" s="92" t="s">
        <v>362</v>
      </c>
      <c r="C399" s="59" t="s">
        <v>1590</v>
      </c>
      <c r="D399" s="93" t="s">
        <v>1227</v>
      </c>
      <c r="E399" s="122">
        <v>1</v>
      </c>
      <c r="F399" s="94">
        <v>124001</v>
      </c>
      <c r="G399" s="94">
        <f t="shared" si="31"/>
        <v>124001</v>
      </c>
      <c r="H399" s="20"/>
      <c r="J399" s="187">
        <v>115757</v>
      </c>
      <c r="K399" s="186">
        <f t="shared" si="32"/>
        <v>115757</v>
      </c>
      <c r="L399" s="166" t="str">
        <f t="shared" si="33"/>
        <v>OK</v>
      </c>
    </row>
    <row r="400" spans="2:12" ht="12" x14ac:dyDescent="0.2">
      <c r="B400" s="92" t="s">
        <v>363</v>
      </c>
      <c r="C400" s="59" t="s">
        <v>1591</v>
      </c>
      <c r="D400" s="93" t="s">
        <v>1227</v>
      </c>
      <c r="E400" s="122">
        <v>1</v>
      </c>
      <c r="F400" s="94">
        <v>169426</v>
      </c>
      <c r="G400" s="94">
        <f t="shared" si="31"/>
        <v>169426</v>
      </c>
      <c r="H400" s="20"/>
      <c r="J400" s="187">
        <v>158163</v>
      </c>
      <c r="K400" s="186">
        <f t="shared" si="32"/>
        <v>158163</v>
      </c>
      <c r="L400" s="166" t="str">
        <f t="shared" si="33"/>
        <v>OK</v>
      </c>
    </row>
    <row r="401" spans="2:12" ht="12" x14ac:dyDescent="0.2">
      <c r="B401" s="92" t="s">
        <v>364</v>
      </c>
      <c r="C401" s="59" t="s">
        <v>1592</v>
      </c>
      <c r="D401" s="93" t="s">
        <v>1227</v>
      </c>
      <c r="E401" s="122">
        <v>1</v>
      </c>
      <c r="F401" s="94">
        <v>3105</v>
      </c>
      <c r="G401" s="94">
        <f t="shared" si="31"/>
        <v>3105</v>
      </c>
      <c r="H401" s="20"/>
      <c r="J401" s="187">
        <v>2899</v>
      </c>
      <c r="K401" s="186">
        <f t="shared" si="32"/>
        <v>2899</v>
      </c>
      <c r="L401" s="166" t="str">
        <f t="shared" si="33"/>
        <v>OK</v>
      </c>
    </row>
    <row r="402" spans="2:12" ht="12" x14ac:dyDescent="0.2">
      <c r="B402" s="92" t="s">
        <v>365</v>
      </c>
      <c r="C402" s="59" t="s">
        <v>1593</v>
      </c>
      <c r="D402" s="93" t="s">
        <v>1227</v>
      </c>
      <c r="E402" s="122">
        <v>1</v>
      </c>
      <c r="F402" s="94">
        <v>3709</v>
      </c>
      <c r="G402" s="94">
        <f t="shared" si="31"/>
        <v>3709</v>
      </c>
      <c r="H402" s="20"/>
      <c r="J402" s="187">
        <v>3462</v>
      </c>
      <c r="K402" s="186">
        <f t="shared" si="32"/>
        <v>3462</v>
      </c>
      <c r="L402" s="166" t="str">
        <f t="shared" si="33"/>
        <v>OK</v>
      </c>
    </row>
    <row r="403" spans="2:12" ht="12" x14ac:dyDescent="0.2">
      <c r="B403" s="92" t="s">
        <v>366</v>
      </c>
      <c r="C403" s="59" t="s">
        <v>1594</v>
      </c>
      <c r="D403" s="93" t="s">
        <v>1227</v>
      </c>
      <c r="E403" s="122">
        <v>1</v>
      </c>
      <c r="F403" s="94">
        <v>4211</v>
      </c>
      <c r="G403" s="94">
        <f t="shared" si="31"/>
        <v>4211</v>
      </c>
      <c r="H403" s="20"/>
      <c r="J403" s="187">
        <v>3931</v>
      </c>
      <c r="K403" s="186">
        <f t="shared" si="32"/>
        <v>3931</v>
      </c>
      <c r="L403" s="166" t="str">
        <f t="shared" si="33"/>
        <v>OK</v>
      </c>
    </row>
    <row r="404" spans="2:12" ht="12" x14ac:dyDescent="0.2">
      <c r="B404" s="92" t="s">
        <v>367</v>
      </c>
      <c r="C404" s="59" t="s">
        <v>1595</v>
      </c>
      <c r="D404" s="93" t="s">
        <v>1227</v>
      </c>
      <c r="E404" s="122">
        <v>1</v>
      </c>
      <c r="F404" s="94">
        <v>4622</v>
      </c>
      <c r="G404" s="94">
        <f t="shared" si="31"/>
        <v>4622</v>
      </c>
      <c r="H404" s="20"/>
      <c r="J404" s="187">
        <v>4315</v>
      </c>
      <c r="K404" s="186">
        <f t="shared" si="32"/>
        <v>4315</v>
      </c>
      <c r="L404" s="166" t="str">
        <f t="shared" si="33"/>
        <v>OK</v>
      </c>
    </row>
    <row r="405" spans="2:12" ht="12" x14ac:dyDescent="0.2">
      <c r="B405" s="92" t="s">
        <v>368</v>
      </c>
      <c r="C405" s="59" t="s">
        <v>1596</v>
      </c>
      <c r="D405" s="93" t="s">
        <v>1227</v>
      </c>
      <c r="E405" s="122">
        <v>1</v>
      </c>
      <c r="F405" s="94">
        <v>4854</v>
      </c>
      <c r="G405" s="94">
        <f t="shared" si="31"/>
        <v>4854</v>
      </c>
      <c r="H405" s="20"/>
      <c r="J405" s="187">
        <v>4531</v>
      </c>
      <c r="K405" s="186">
        <f t="shared" si="32"/>
        <v>4531</v>
      </c>
      <c r="L405" s="166" t="str">
        <f t="shared" si="33"/>
        <v>OK</v>
      </c>
    </row>
    <row r="406" spans="2:12" ht="12" x14ac:dyDescent="0.2">
      <c r="B406" s="92" t="s">
        <v>369</v>
      </c>
      <c r="C406" s="59" t="s">
        <v>1597</v>
      </c>
      <c r="D406" s="93" t="s">
        <v>1227</v>
      </c>
      <c r="E406" s="122">
        <v>1</v>
      </c>
      <c r="F406" s="94">
        <v>5282</v>
      </c>
      <c r="G406" s="94">
        <f t="shared" si="31"/>
        <v>5282</v>
      </c>
      <c r="H406" s="20"/>
      <c r="J406" s="187">
        <v>4931</v>
      </c>
      <c r="K406" s="186">
        <f t="shared" si="32"/>
        <v>4931</v>
      </c>
      <c r="L406" s="166" t="str">
        <f t="shared" si="33"/>
        <v>OK</v>
      </c>
    </row>
    <row r="407" spans="2:12" ht="12" x14ac:dyDescent="0.2">
      <c r="B407" s="92" t="s">
        <v>370</v>
      </c>
      <c r="C407" s="61" t="s">
        <v>1558</v>
      </c>
      <c r="D407" s="93" t="s">
        <v>1227</v>
      </c>
      <c r="E407" s="122">
        <v>1</v>
      </c>
      <c r="F407" s="94">
        <v>10736</v>
      </c>
      <c r="G407" s="94">
        <f t="shared" si="31"/>
        <v>10736</v>
      </c>
      <c r="H407" s="20"/>
      <c r="J407" s="187">
        <v>10022</v>
      </c>
      <c r="K407" s="186">
        <f t="shared" si="32"/>
        <v>10022</v>
      </c>
      <c r="L407" s="166" t="str">
        <f t="shared" si="33"/>
        <v>OK</v>
      </c>
    </row>
    <row r="408" spans="2:12" ht="12" x14ac:dyDescent="0.2">
      <c r="B408" s="92" t="s">
        <v>371</v>
      </c>
      <c r="C408" s="61" t="s">
        <v>1559</v>
      </c>
      <c r="D408" s="93" t="s">
        <v>1227</v>
      </c>
      <c r="E408" s="122">
        <v>1</v>
      </c>
      <c r="F408" s="94">
        <v>25141</v>
      </c>
      <c r="G408" s="94">
        <f t="shared" si="31"/>
        <v>25141</v>
      </c>
      <c r="H408" s="20"/>
      <c r="J408" s="187">
        <v>23470</v>
      </c>
      <c r="K408" s="186">
        <f t="shared" si="32"/>
        <v>23470</v>
      </c>
      <c r="L408" s="166" t="str">
        <f t="shared" si="33"/>
        <v>OK</v>
      </c>
    </row>
    <row r="409" spans="2:12" ht="12" x14ac:dyDescent="0.2">
      <c r="B409" s="92" t="s">
        <v>372</v>
      </c>
      <c r="C409" s="61" t="s">
        <v>1598</v>
      </c>
      <c r="D409" s="93" t="s">
        <v>1227</v>
      </c>
      <c r="E409" s="122">
        <v>1</v>
      </c>
      <c r="F409" s="94">
        <v>5412</v>
      </c>
      <c r="G409" s="94">
        <f t="shared" si="31"/>
        <v>5412</v>
      </c>
      <c r="H409" s="20"/>
      <c r="J409" s="187">
        <v>5052</v>
      </c>
      <c r="K409" s="186">
        <f t="shared" si="32"/>
        <v>5052</v>
      </c>
      <c r="L409" s="166" t="str">
        <f t="shared" si="33"/>
        <v>OK</v>
      </c>
    </row>
    <row r="410" spans="2:12" ht="12" x14ac:dyDescent="0.2">
      <c r="B410" s="92" t="s">
        <v>373</v>
      </c>
      <c r="C410" s="59" t="s">
        <v>1599</v>
      </c>
      <c r="D410" s="93" t="s">
        <v>1227</v>
      </c>
      <c r="E410" s="122">
        <v>1</v>
      </c>
      <c r="F410" s="94">
        <v>7023</v>
      </c>
      <c r="G410" s="94">
        <f t="shared" si="31"/>
        <v>7023</v>
      </c>
      <c r="H410" s="20"/>
      <c r="J410" s="187">
        <v>6556</v>
      </c>
      <c r="K410" s="186">
        <f t="shared" si="32"/>
        <v>6556</v>
      </c>
      <c r="L410" s="166" t="str">
        <f t="shared" si="33"/>
        <v>OK</v>
      </c>
    </row>
    <row r="411" spans="2:12" ht="12" x14ac:dyDescent="0.2">
      <c r="B411" s="92" t="s">
        <v>374</v>
      </c>
      <c r="C411" s="61" t="s">
        <v>1600</v>
      </c>
      <c r="D411" s="93" t="s">
        <v>1227</v>
      </c>
      <c r="E411" s="122">
        <v>1</v>
      </c>
      <c r="F411" s="94">
        <v>13228</v>
      </c>
      <c r="G411" s="94">
        <f t="shared" si="31"/>
        <v>13228</v>
      </c>
      <c r="H411" s="20"/>
      <c r="J411" s="187">
        <v>12349</v>
      </c>
      <c r="K411" s="186">
        <f t="shared" si="32"/>
        <v>12349</v>
      </c>
      <c r="L411" s="166" t="str">
        <f t="shared" si="33"/>
        <v>OK</v>
      </c>
    </row>
    <row r="412" spans="2:12" ht="12" x14ac:dyDescent="0.2">
      <c r="B412" s="92" t="s">
        <v>375</v>
      </c>
      <c r="C412" s="59" t="s">
        <v>1601</v>
      </c>
      <c r="D412" s="89" t="s">
        <v>2522</v>
      </c>
      <c r="E412" s="122">
        <v>1</v>
      </c>
      <c r="F412" s="94">
        <v>45748</v>
      </c>
      <c r="G412" s="94">
        <f t="shared" si="31"/>
        <v>45748</v>
      </c>
      <c r="H412" s="20"/>
      <c r="J412" s="187">
        <v>42707</v>
      </c>
      <c r="K412" s="186">
        <f t="shared" si="32"/>
        <v>42707</v>
      </c>
      <c r="L412" s="166" t="str">
        <f t="shared" si="33"/>
        <v>OK</v>
      </c>
    </row>
    <row r="413" spans="2:12" ht="12" x14ac:dyDescent="0.2">
      <c r="B413" s="92" t="s">
        <v>376</v>
      </c>
      <c r="C413" s="59" t="s">
        <v>1602</v>
      </c>
      <c r="D413" s="93" t="s">
        <v>1227</v>
      </c>
      <c r="E413" s="122">
        <v>1</v>
      </c>
      <c r="F413" s="94">
        <v>4931</v>
      </c>
      <c r="G413" s="94">
        <f t="shared" si="31"/>
        <v>4931</v>
      </c>
      <c r="H413" s="20"/>
      <c r="J413" s="187">
        <v>4603</v>
      </c>
      <c r="K413" s="186">
        <f t="shared" si="32"/>
        <v>4603</v>
      </c>
      <c r="L413" s="166" t="str">
        <f t="shared" si="33"/>
        <v>OK</v>
      </c>
    </row>
    <row r="414" spans="2:12" ht="12" x14ac:dyDescent="0.2">
      <c r="B414" s="92" t="s">
        <v>377</v>
      </c>
      <c r="C414" s="59" t="s">
        <v>1603</v>
      </c>
      <c r="D414" s="93" t="s">
        <v>1227</v>
      </c>
      <c r="E414" s="122">
        <v>1</v>
      </c>
      <c r="F414" s="94">
        <v>7377</v>
      </c>
      <c r="G414" s="94">
        <f t="shared" si="31"/>
        <v>7377</v>
      </c>
      <c r="H414" s="20"/>
      <c r="J414" s="187">
        <v>6887</v>
      </c>
      <c r="K414" s="186">
        <f t="shared" si="32"/>
        <v>6887</v>
      </c>
      <c r="L414" s="166" t="str">
        <f t="shared" si="33"/>
        <v>OK</v>
      </c>
    </row>
    <row r="415" spans="2:12" ht="12" x14ac:dyDescent="0.2">
      <c r="B415" s="92" t="s">
        <v>378</v>
      </c>
      <c r="C415" s="59" t="s">
        <v>1604</v>
      </c>
      <c r="D415" s="93" t="s">
        <v>1227</v>
      </c>
      <c r="E415" s="122">
        <v>1</v>
      </c>
      <c r="F415" s="94">
        <v>7786</v>
      </c>
      <c r="G415" s="94">
        <f t="shared" si="31"/>
        <v>7786</v>
      </c>
      <c r="H415" s="20"/>
      <c r="J415" s="187">
        <v>7268</v>
      </c>
      <c r="K415" s="186">
        <f t="shared" si="32"/>
        <v>7268</v>
      </c>
      <c r="L415" s="166" t="str">
        <f t="shared" si="33"/>
        <v>OK</v>
      </c>
    </row>
    <row r="416" spans="2:12" ht="12" x14ac:dyDescent="0.2">
      <c r="B416" s="92" t="s">
        <v>379</v>
      </c>
      <c r="C416" s="59" t="s">
        <v>1605</v>
      </c>
      <c r="D416" s="93" t="s">
        <v>1227</v>
      </c>
      <c r="E416" s="122">
        <v>1</v>
      </c>
      <c r="F416" s="94">
        <v>2258175</v>
      </c>
      <c r="G416" s="94">
        <f t="shared" si="31"/>
        <v>2258175</v>
      </c>
      <c r="H416" s="20"/>
      <c r="J416" s="187">
        <v>2108052</v>
      </c>
      <c r="K416" s="186">
        <f t="shared" si="32"/>
        <v>2108052</v>
      </c>
      <c r="L416" s="166" t="str">
        <f t="shared" si="33"/>
        <v>OK</v>
      </c>
    </row>
    <row r="417" spans="2:12" ht="12" x14ac:dyDescent="0.2">
      <c r="B417" s="92" t="s">
        <v>380</v>
      </c>
      <c r="C417" s="59" t="s">
        <v>1606</v>
      </c>
      <c r="D417" s="93" t="s">
        <v>1227</v>
      </c>
      <c r="E417" s="122">
        <v>1</v>
      </c>
      <c r="F417" s="94">
        <v>1011098</v>
      </c>
      <c r="G417" s="94">
        <f t="shared" si="31"/>
        <v>1011098</v>
      </c>
      <c r="H417" s="20"/>
      <c r="J417" s="187">
        <v>943880</v>
      </c>
      <c r="K417" s="186">
        <f t="shared" si="32"/>
        <v>943880</v>
      </c>
      <c r="L417" s="166" t="str">
        <f t="shared" si="33"/>
        <v>OK</v>
      </c>
    </row>
    <row r="418" spans="2:12" ht="12" x14ac:dyDescent="0.2">
      <c r="B418" s="92" t="s">
        <v>381</v>
      </c>
      <c r="C418" s="59" t="s">
        <v>1607</v>
      </c>
      <c r="D418" s="93" t="s">
        <v>1227</v>
      </c>
      <c r="E418" s="122">
        <v>1</v>
      </c>
      <c r="F418" s="94">
        <v>13938</v>
      </c>
      <c r="G418" s="94">
        <f t="shared" si="31"/>
        <v>13938</v>
      </c>
      <c r="H418" s="20"/>
      <c r="J418" s="187">
        <v>13011</v>
      </c>
      <c r="K418" s="186">
        <f t="shared" si="32"/>
        <v>13011</v>
      </c>
      <c r="L418" s="166" t="str">
        <f t="shared" si="33"/>
        <v>OK</v>
      </c>
    </row>
    <row r="419" spans="2:12" ht="12" x14ac:dyDescent="0.2">
      <c r="B419" s="92" t="s">
        <v>382</v>
      </c>
      <c r="C419" s="59" t="s">
        <v>1608</v>
      </c>
      <c r="D419" s="93" t="s">
        <v>1227</v>
      </c>
      <c r="E419" s="122">
        <v>1</v>
      </c>
      <c r="F419" s="94">
        <v>8622</v>
      </c>
      <c r="G419" s="94">
        <f t="shared" si="31"/>
        <v>8622</v>
      </c>
      <c r="H419" s="20"/>
      <c r="J419" s="187">
        <v>8049</v>
      </c>
      <c r="K419" s="186">
        <f t="shared" si="32"/>
        <v>8049</v>
      </c>
      <c r="L419" s="166" t="str">
        <f t="shared" si="33"/>
        <v>OK</v>
      </c>
    </row>
    <row r="420" spans="2:12" ht="12" x14ac:dyDescent="0.2">
      <c r="B420" s="92" t="s">
        <v>383</v>
      </c>
      <c r="C420" s="59" t="s">
        <v>1609</v>
      </c>
      <c r="D420" s="93" t="s">
        <v>1227</v>
      </c>
      <c r="E420" s="122">
        <v>1</v>
      </c>
      <c r="F420" s="94">
        <v>221885</v>
      </c>
      <c r="G420" s="94">
        <f t="shared" si="31"/>
        <v>221885</v>
      </c>
      <c r="H420" s="20"/>
      <c r="J420" s="187">
        <v>207134</v>
      </c>
      <c r="K420" s="186">
        <f t="shared" si="32"/>
        <v>207134</v>
      </c>
      <c r="L420" s="166" t="str">
        <f t="shared" si="33"/>
        <v>OK</v>
      </c>
    </row>
    <row r="421" spans="2:12" ht="12" x14ac:dyDescent="0.2">
      <c r="B421" s="92" t="s">
        <v>384</v>
      </c>
      <c r="C421" s="59" t="s">
        <v>1610</v>
      </c>
      <c r="D421" s="93" t="s">
        <v>1227</v>
      </c>
      <c r="E421" s="122">
        <v>1</v>
      </c>
      <c r="F421" s="94">
        <v>186913</v>
      </c>
      <c r="G421" s="94">
        <f t="shared" si="31"/>
        <v>186913</v>
      </c>
      <c r="H421" s="20"/>
      <c r="J421" s="187">
        <v>174487</v>
      </c>
      <c r="K421" s="186">
        <f t="shared" si="32"/>
        <v>174487</v>
      </c>
      <c r="L421" s="166" t="str">
        <f t="shared" si="33"/>
        <v>OK</v>
      </c>
    </row>
    <row r="422" spans="2:12" ht="12" x14ac:dyDescent="0.2">
      <c r="B422" s="92" t="s">
        <v>385</v>
      </c>
      <c r="C422" s="59" t="s">
        <v>1611</v>
      </c>
      <c r="D422" s="93" t="s">
        <v>1227</v>
      </c>
      <c r="E422" s="122">
        <v>1</v>
      </c>
      <c r="F422" s="94">
        <v>41058</v>
      </c>
      <c r="G422" s="94">
        <f t="shared" si="31"/>
        <v>41058</v>
      </c>
      <c r="H422" s="20"/>
      <c r="J422" s="187">
        <v>38328</v>
      </c>
      <c r="K422" s="186">
        <f t="shared" si="32"/>
        <v>38328</v>
      </c>
      <c r="L422" s="166" t="str">
        <f t="shared" si="33"/>
        <v>OK</v>
      </c>
    </row>
    <row r="423" spans="2:12" ht="12" x14ac:dyDescent="0.2">
      <c r="B423" s="92" t="s">
        <v>386</v>
      </c>
      <c r="C423" s="59" t="s">
        <v>1612</v>
      </c>
      <c r="D423" s="93" t="s">
        <v>1227</v>
      </c>
      <c r="E423" s="122">
        <v>1</v>
      </c>
      <c r="F423" s="94">
        <v>2549</v>
      </c>
      <c r="G423" s="94">
        <f t="shared" si="31"/>
        <v>2549</v>
      </c>
      <c r="H423" s="20"/>
      <c r="J423" s="187">
        <v>2380</v>
      </c>
      <c r="K423" s="186">
        <f t="shared" si="32"/>
        <v>2380</v>
      </c>
      <c r="L423" s="166" t="str">
        <f t="shared" si="33"/>
        <v>OK</v>
      </c>
    </row>
    <row r="424" spans="2:12" ht="12" x14ac:dyDescent="0.2">
      <c r="B424" s="92" t="s">
        <v>387</v>
      </c>
      <c r="C424" s="59" t="s">
        <v>1613</v>
      </c>
      <c r="D424" s="93" t="s">
        <v>1227</v>
      </c>
      <c r="E424" s="122">
        <v>1</v>
      </c>
      <c r="F424" s="94">
        <v>3424</v>
      </c>
      <c r="G424" s="94">
        <f t="shared" si="31"/>
        <v>3424</v>
      </c>
      <c r="H424" s="20"/>
      <c r="J424" s="187">
        <v>3196</v>
      </c>
      <c r="K424" s="186">
        <f t="shared" si="32"/>
        <v>3196</v>
      </c>
      <c r="L424" s="166" t="str">
        <f t="shared" si="33"/>
        <v>OK</v>
      </c>
    </row>
    <row r="425" spans="2:12" ht="12" x14ac:dyDescent="0.2">
      <c r="B425" s="92" t="s">
        <v>388</v>
      </c>
      <c r="C425" s="59" t="s">
        <v>1614</v>
      </c>
      <c r="D425" s="93" t="s">
        <v>1227</v>
      </c>
      <c r="E425" s="122">
        <v>1</v>
      </c>
      <c r="F425" s="94">
        <v>4119</v>
      </c>
      <c r="G425" s="94">
        <f t="shared" si="31"/>
        <v>4119</v>
      </c>
      <c r="H425" s="20"/>
      <c r="J425" s="187">
        <v>3845</v>
      </c>
      <c r="K425" s="186">
        <f t="shared" si="32"/>
        <v>3845</v>
      </c>
      <c r="L425" s="166" t="str">
        <f t="shared" si="33"/>
        <v>OK</v>
      </c>
    </row>
    <row r="426" spans="2:12" ht="12" x14ac:dyDescent="0.2">
      <c r="B426" s="92" t="s">
        <v>389</v>
      </c>
      <c r="C426" s="59" t="s">
        <v>1615</v>
      </c>
      <c r="D426" s="93" t="s">
        <v>1227</v>
      </c>
      <c r="E426" s="122">
        <v>1</v>
      </c>
      <c r="F426" s="94">
        <v>4273</v>
      </c>
      <c r="G426" s="94">
        <f t="shared" si="31"/>
        <v>4273</v>
      </c>
      <c r="H426" s="20"/>
      <c r="J426" s="187">
        <v>3989</v>
      </c>
      <c r="K426" s="186">
        <f t="shared" si="32"/>
        <v>3989</v>
      </c>
      <c r="L426" s="166" t="str">
        <f t="shared" si="33"/>
        <v>OK</v>
      </c>
    </row>
    <row r="427" spans="2:12" ht="12" x14ac:dyDescent="0.2">
      <c r="B427" s="92" t="s">
        <v>390</v>
      </c>
      <c r="C427" s="59" t="s">
        <v>1616</v>
      </c>
      <c r="D427" s="93" t="s">
        <v>1227</v>
      </c>
      <c r="E427" s="122">
        <v>1</v>
      </c>
      <c r="F427" s="94">
        <v>4388</v>
      </c>
      <c r="G427" s="94">
        <f t="shared" si="31"/>
        <v>4388</v>
      </c>
      <c r="H427" s="20"/>
      <c r="J427" s="187">
        <v>4096</v>
      </c>
      <c r="K427" s="186">
        <f t="shared" si="32"/>
        <v>4096</v>
      </c>
      <c r="L427" s="166" t="str">
        <f t="shared" si="33"/>
        <v>OK</v>
      </c>
    </row>
    <row r="428" spans="2:12" ht="12" x14ac:dyDescent="0.2">
      <c r="B428" s="92" t="s">
        <v>391</v>
      </c>
      <c r="C428" s="59" t="s">
        <v>1617</v>
      </c>
      <c r="D428" s="93" t="s">
        <v>1227</v>
      </c>
      <c r="E428" s="122">
        <v>1</v>
      </c>
      <c r="F428" s="94">
        <v>5453</v>
      </c>
      <c r="G428" s="94">
        <f t="shared" si="31"/>
        <v>5453</v>
      </c>
      <c r="H428" s="20"/>
      <c r="J428" s="187">
        <v>5090</v>
      </c>
      <c r="K428" s="186">
        <f t="shared" si="32"/>
        <v>5090</v>
      </c>
      <c r="L428" s="166" t="str">
        <f t="shared" si="33"/>
        <v>OK</v>
      </c>
    </row>
    <row r="429" spans="2:12" ht="12" x14ac:dyDescent="0.2">
      <c r="B429" s="92" t="s">
        <v>392</v>
      </c>
      <c r="C429" s="59" t="s">
        <v>1618</v>
      </c>
      <c r="D429" s="93" t="s">
        <v>1227</v>
      </c>
      <c r="E429" s="122">
        <v>1</v>
      </c>
      <c r="F429" s="94">
        <v>5722</v>
      </c>
      <c r="G429" s="94">
        <f t="shared" si="31"/>
        <v>5722</v>
      </c>
      <c r="H429" s="20"/>
      <c r="J429" s="187">
        <v>5342</v>
      </c>
      <c r="K429" s="186">
        <f t="shared" si="32"/>
        <v>5342</v>
      </c>
      <c r="L429" s="166" t="str">
        <f t="shared" si="33"/>
        <v>OK</v>
      </c>
    </row>
    <row r="430" spans="2:12" ht="12" x14ac:dyDescent="0.2">
      <c r="B430" s="92" t="s">
        <v>393</v>
      </c>
      <c r="C430" s="59" t="s">
        <v>1619</v>
      </c>
      <c r="D430" s="93" t="s">
        <v>1227</v>
      </c>
      <c r="E430" s="122">
        <v>1</v>
      </c>
      <c r="F430" s="94">
        <v>7058</v>
      </c>
      <c r="G430" s="94">
        <f t="shared" si="31"/>
        <v>7058</v>
      </c>
      <c r="H430" s="20"/>
      <c r="J430" s="187">
        <v>6589</v>
      </c>
      <c r="K430" s="186">
        <f t="shared" si="32"/>
        <v>6589</v>
      </c>
      <c r="L430" s="166" t="str">
        <f t="shared" si="33"/>
        <v>OK</v>
      </c>
    </row>
    <row r="431" spans="2:12" ht="12" x14ac:dyDescent="0.2">
      <c r="B431" s="92" t="s">
        <v>394</v>
      </c>
      <c r="C431" s="59" t="s">
        <v>1620</v>
      </c>
      <c r="D431" s="93" t="s">
        <v>1227</v>
      </c>
      <c r="E431" s="122">
        <v>1</v>
      </c>
      <c r="F431" s="94">
        <v>11001</v>
      </c>
      <c r="G431" s="94">
        <f t="shared" si="31"/>
        <v>11001</v>
      </c>
      <c r="H431" s="20"/>
      <c r="J431" s="187">
        <v>10270</v>
      </c>
      <c r="K431" s="186">
        <f t="shared" si="32"/>
        <v>10270</v>
      </c>
      <c r="L431" s="166" t="str">
        <f t="shared" si="33"/>
        <v>OK</v>
      </c>
    </row>
    <row r="432" spans="2:12" ht="12" x14ac:dyDescent="0.2">
      <c r="B432" s="92" t="s">
        <v>395</v>
      </c>
      <c r="C432" s="59" t="s">
        <v>1621</v>
      </c>
      <c r="D432" s="93" t="s">
        <v>1227</v>
      </c>
      <c r="E432" s="122">
        <v>1</v>
      </c>
      <c r="F432" s="94">
        <v>5015</v>
      </c>
      <c r="G432" s="94">
        <f t="shared" si="31"/>
        <v>5015</v>
      </c>
      <c r="H432" s="20"/>
      <c r="J432" s="187">
        <v>4682</v>
      </c>
      <c r="K432" s="186">
        <f t="shared" si="32"/>
        <v>4682</v>
      </c>
      <c r="L432" s="166" t="str">
        <f t="shared" si="33"/>
        <v>OK</v>
      </c>
    </row>
    <row r="433" spans="2:12" ht="12" x14ac:dyDescent="0.2">
      <c r="B433" s="92" t="s">
        <v>396</v>
      </c>
      <c r="C433" s="59" t="s">
        <v>1622</v>
      </c>
      <c r="D433" s="93" t="s">
        <v>1227</v>
      </c>
      <c r="E433" s="122">
        <v>1</v>
      </c>
      <c r="F433" s="94">
        <v>7603</v>
      </c>
      <c r="G433" s="94">
        <f t="shared" si="31"/>
        <v>7603</v>
      </c>
      <c r="H433" s="20"/>
      <c r="J433" s="187">
        <v>7098</v>
      </c>
      <c r="K433" s="186">
        <f t="shared" si="32"/>
        <v>7098</v>
      </c>
      <c r="L433" s="166" t="str">
        <f t="shared" si="33"/>
        <v>OK</v>
      </c>
    </row>
    <row r="434" spans="2:12" ht="12" x14ac:dyDescent="0.2">
      <c r="B434" s="92" t="s">
        <v>397</v>
      </c>
      <c r="C434" s="59" t="s">
        <v>1623</v>
      </c>
      <c r="D434" s="93" t="s">
        <v>1227</v>
      </c>
      <c r="E434" s="122">
        <v>1</v>
      </c>
      <c r="F434" s="94">
        <v>15911</v>
      </c>
      <c r="G434" s="94">
        <f t="shared" si="31"/>
        <v>15911</v>
      </c>
      <c r="H434" s="20"/>
      <c r="J434" s="187">
        <v>14853</v>
      </c>
      <c r="K434" s="186">
        <f t="shared" si="32"/>
        <v>14853</v>
      </c>
      <c r="L434" s="166" t="str">
        <f t="shared" si="33"/>
        <v>OK</v>
      </c>
    </row>
    <row r="435" spans="2:12" ht="12" x14ac:dyDescent="0.2">
      <c r="B435" s="92" t="s">
        <v>398</v>
      </c>
      <c r="C435" s="59" t="s">
        <v>1624</v>
      </c>
      <c r="D435" s="93" t="s">
        <v>1227</v>
      </c>
      <c r="E435" s="122">
        <v>1</v>
      </c>
      <c r="F435" s="94">
        <v>36192</v>
      </c>
      <c r="G435" s="94">
        <f t="shared" si="31"/>
        <v>36192</v>
      </c>
      <c r="H435" s="20"/>
      <c r="J435" s="187">
        <v>33786</v>
      </c>
      <c r="K435" s="186">
        <f t="shared" si="32"/>
        <v>33786</v>
      </c>
      <c r="L435" s="166" t="str">
        <f t="shared" si="33"/>
        <v>OK</v>
      </c>
    </row>
    <row r="436" spans="2:12" ht="12" x14ac:dyDescent="0.2">
      <c r="B436" s="92" t="s">
        <v>399</v>
      </c>
      <c r="C436" s="61" t="s">
        <v>1625</v>
      </c>
      <c r="D436" s="89" t="s">
        <v>2522</v>
      </c>
      <c r="E436" s="122">
        <v>1</v>
      </c>
      <c r="F436" s="94">
        <v>16421</v>
      </c>
      <c r="G436" s="94">
        <f t="shared" si="31"/>
        <v>16421</v>
      </c>
      <c r="H436" s="20"/>
      <c r="J436" s="187">
        <v>15329</v>
      </c>
      <c r="K436" s="186">
        <f t="shared" si="32"/>
        <v>15329</v>
      </c>
      <c r="L436" s="166" t="str">
        <f t="shared" si="33"/>
        <v>OK</v>
      </c>
    </row>
    <row r="437" spans="2:12" ht="12" x14ac:dyDescent="0.2">
      <c r="B437" s="92" t="s">
        <v>400</v>
      </c>
      <c r="C437" s="59" t="s">
        <v>1626</v>
      </c>
      <c r="D437" s="89" t="s">
        <v>2522</v>
      </c>
      <c r="E437" s="122">
        <v>1</v>
      </c>
      <c r="F437" s="94">
        <v>31295</v>
      </c>
      <c r="G437" s="94">
        <f t="shared" si="31"/>
        <v>31295</v>
      </c>
      <c r="H437" s="20"/>
      <c r="J437" s="187">
        <v>29215</v>
      </c>
      <c r="K437" s="186">
        <f t="shared" si="32"/>
        <v>29215</v>
      </c>
      <c r="L437" s="166" t="str">
        <f t="shared" si="33"/>
        <v>OK</v>
      </c>
    </row>
    <row r="438" spans="2:12" ht="12" x14ac:dyDescent="0.2">
      <c r="B438" s="92" t="s">
        <v>401</v>
      </c>
      <c r="C438" s="61" t="s">
        <v>1560</v>
      </c>
      <c r="D438" s="89" t="s">
        <v>2522</v>
      </c>
      <c r="E438" s="122">
        <v>1</v>
      </c>
      <c r="F438" s="94">
        <v>46144</v>
      </c>
      <c r="G438" s="94">
        <f t="shared" si="31"/>
        <v>46144</v>
      </c>
      <c r="H438" s="20"/>
      <c r="J438" s="187">
        <v>43076</v>
      </c>
      <c r="K438" s="186">
        <f t="shared" si="32"/>
        <v>43076</v>
      </c>
      <c r="L438" s="166" t="str">
        <f t="shared" si="33"/>
        <v>OK</v>
      </c>
    </row>
    <row r="439" spans="2:12" ht="12" x14ac:dyDescent="0.2">
      <c r="B439" s="92" t="s">
        <v>402</v>
      </c>
      <c r="C439" s="61" t="s">
        <v>1627</v>
      </c>
      <c r="D439" s="89" t="s">
        <v>2522</v>
      </c>
      <c r="E439" s="122">
        <v>1</v>
      </c>
      <c r="F439" s="94">
        <v>16121</v>
      </c>
      <c r="G439" s="94">
        <f t="shared" si="31"/>
        <v>16121</v>
      </c>
      <c r="H439" s="20"/>
      <c r="J439" s="187">
        <v>15049</v>
      </c>
      <c r="K439" s="186">
        <f t="shared" si="32"/>
        <v>15049</v>
      </c>
      <c r="L439" s="166" t="str">
        <f t="shared" si="33"/>
        <v>OK</v>
      </c>
    </row>
    <row r="440" spans="2:12" ht="12" x14ac:dyDescent="0.2">
      <c r="B440" s="92" t="s">
        <v>403</v>
      </c>
      <c r="C440" s="61" t="s">
        <v>1628</v>
      </c>
      <c r="D440" s="89" t="s">
        <v>2522</v>
      </c>
      <c r="E440" s="122">
        <v>1</v>
      </c>
      <c r="F440" s="94">
        <v>23317</v>
      </c>
      <c r="G440" s="94">
        <f t="shared" si="31"/>
        <v>23317</v>
      </c>
      <c r="H440" s="20"/>
      <c r="J440" s="187">
        <v>21767</v>
      </c>
      <c r="K440" s="186">
        <f t="shared" si="32"/>
        <v>21767</v>
      </c>
      <c r="L440" s="166" t="str">
        <f t="shared" si="33"/>
        <v>OK</v>
      </c>
    </row>
    <row r="441" spans="2:12" ht="12" x14ac:dyDescent="0.2">
      <c r="B441" s="92" t="s">
        <v>404</v>
      </c>
      <c r="C441" s="61" t="s">
        <v>1629</v>
      </c>
      <c r="D441" s="89" t="s">
        <v>2522</v>
      </c>
      <c r="E441" s="122">
        <v>1</v>
      </c>
      <c r="F441" s="94">
        <v>26019</v>
      </c>
      <c r="G441" s="94">
        <f t="shared" si="31"/>
        <v>26019</v>
      </c>
      <c r="H441" s="20"/>
      <c r="J441" s="187">
        <v>24289</v>
      </c>
      <c r="K441" s="186">
        <f t="shared" si="32"/>
        <v>24289</v>
      </c>
      <c r="L441" s="166" t="str">
        <f t="shared" si="33"/>
        <v>OK</v>
      </c>
    </row>
    <row r="442" spans="2:12" ht="12" x14ac:dyDescent="0.2">
      <c r="B442" s="92" t="s">
        <v>405</v>
      </c>
      <c r="C442" s="61" t="s">
        <v>1630</v>
      </c>
      <c r="D442" s="89" t="s">
        <v>2522</v>
      </c>
      <c r="E442" s="122">
        <v>1</v>
      </c>
      <c r="F442" s="94">
        <v>35750</v>
      </c>
      <c r="G442" s="94">
        <f t="shared" si="31"/>
        <v>35750</v>
      </c>
      <c r="H442" s="20"/>
      <c r="J442" s="187">
        <v>33373</v>
      </c>
      <c r="K442" s="186">
        <f t="shared" si="32"/>
        <v>33373</v>
      </c>
      <c r="L442" s="166" t="str">
        <f t="shared" si="33"/>
        <v>OK</v>
      </c>
    </row>
    <row r="443" spans="2:12" ht="12" x14ac:dyDescent="0.2">
      <c r="B443" s="92" t="s">
        <v>406</v>
      </c>
      <c r="C443" s="61" t="s">
        <v>1631</v>
      </c>
      <c r="D443" s="89" t="s">
        <v>2522</v>
      </c>
      <c r="E443" s="122">
        <v>1</v>
      </c>
      <c r="F443" s="94">
        <v>40607</v>
      </c>
      <c r="G443" s="94">
        <f t="shared" si="31"/>
        <v>40607</v>
      </c>
      <c r="H443" s="20"/>
      <c r="J443" s="187">
        <v>37907</v>
      </c>
      <c r="K443" s="186">
        <f t="shared" si="32"/>
        <v>37907</v>
      </c>
      <c r="L443" s="166" t="str">
        <f t="shared" si="33"/>
        <v>OK</v>
      </c>
    </row>
    <row r="444" spans="2:12" ht="12" x14ac:dyDescent="0.2">
      <c r="B444" s="92" t="s">
        <v>407</v>
      </c>
      <c r="C444" s="61" t="s">
        <v>1632</v>
      </c>
      <c r="D444" s="89" t="s">
        <v>2522</v>
      </c>
      <c r="E444" s="122">
        <v>1</v>
      </c>
      <c r="F444" s="94">
        <v>76337</v>
      </c>
      <c r="G444" s="94">
        <f t="shared" si="31"/>
        <v>76337</v>
      </c>
      <c r="H444" s="20"/>
      <c r="J444" s="187">
        <v>71262</v>
      </c>
      <c r="K444" s="186">
        <f t="shared" si="32"/>
        <v>71262</v>
      </c>
      <c r="L444" s="166" t="str">
        <f t="shared" si="33"/>
        <v>OK</v>
      </c>
    </row>
    <row r="445" spans="2:12" ht="12" x14ac:dyDescent="0.2">
      <c r="B445" s="92" t="s">
        <v>408</v>
      </c>
      <c r="C445" s="59" t="s">
        <v>1633</v>
      </c>
      <c r="D445" s="89" t="s">
        <v>2522</v>
      </c>
      <c r="E445" s="122">
        <v>1</v>
      </c>
      <c r="F445" s="94">
        <v>16336</v>
      </c>
      <c r="G445" s="94">
        <f t="shared" si="31"/>
        <v>16336</v>
      </c>
      <c r="H445" s="20"/>
      <c r="J445" s="187">
        <v>15250</v>
      </c>
      <c r="K445" s="186">
        <f t="shared" si="32"/>
        <v>15250</v>
      </c>
      <c r="L445" s="166" t="str">
        <f t="shared" si="33"/>
        <v>OK</v>
      </c>
    </row>
    <row r="446" spans="2:12" ht="12" x14ac:dyDescent="0.2">
      <c r="B446" s="92" t="s">
        <v>409</v>
      </c>
      <c r="C446" s="59" t="s">
        <v>1634</v>
      </c>
      <c r="D446" s="89" t="s">
        <v>2522</v>
      </c>
      <c r="E446" s="122">
        <v>1</v>
      </c>
      <c r="F446" s="94">
        <v>18770</v>
      </c>
      <c r="G446" s="94">
        <f t="shared" si="31"/>
        <v>18770</v>
      </c>
      <c r="H446" s="20"/>
      <c r="J446" s="187">
        <v>17522</v>
      </c>
      <c r="K446" s="186">
        <f t="shared" si="32"/>
        <v>17522</v>
      </c>
      <c r="L446" s="166" t="str">
        <f t="shared" si="33"/>
        <v>OK</v>
      </c>
    </row>
    <row r="447" spans="2:12" ht="12" x14ac:dyDescent="0.2">
      <c r="B447" s="92" t="s">
        <v>410</v>
      </c>
      <c r="C447" s="59" t="s">
        <v>1635</v>
      </c>
      <c r="D447" s="89" t="s">
        <v>2522</v>
      </c>
      <c r="E447" s="122">
        <v>1</v>
      </c>
      <c r="F447" s="94">
        <v>21733</v>
      </c>
      <c r="G447" s="94">
        <f t="shared" si="31"/>
        <v>21733</v>
      </c>
      <c r="H447" s="20"/>
      <c r="J447" s="187">
        <v>20288</v>
      </c>
      <c r="K447" s="186">
        <f t="shared" si="32"/>
        <v>20288</v>
      </c>
      <c r="L447" s="166" t="str">
        <f t="shared" si="33"/>
        <v>OK</v>
      </c>
    </row>
    <row r="448" spans="2:12" ht="12" x14ac:dyDescent="0.2">
      <c r="B448" s="92" t="s">
        <v>411</v>
      </c>
      <c r="C448" s="61" t="s">
        <v>1598</v>
      </c>
      <c r="D448" s="93" t="s">
        <v>1227</v>
      </c>
      <c r="E448" s="122">
        <v>1</v>
      </c>
      <c r="F448" s="94">
        <v>6413</v>
      </c>
      <c r="G448" s="94">
        <f t="shared" si="31"/>
        <v>6413</v>
      </c>
      <c r="H448" s="20"/>
      <c r="J448" s="187">
        <v>5987</v>
      </c>
      <c r="K448" s="186">
        <f t="shared" si="32"/>
        <v>5987</v>
      </c>
      <c r="L448" s="166" t="str">
        <f t="shared" si="33"/>
        <v>OK</v>
      </c>
    </row>
    <row r="449" spans="2:12" ht="12" x14ac:dyDescent="0.2">
      <c r="B449" s="92" t="s">
        <v>412</v>
      </c>
      <c r="C449" s="59" t="s">
        <v>1636</v>
      </c>
      <c r="D449" s="93" t="s">
        <v>1227</v>
      </c>
      <c r="E449" s="122">
        <v>1</v>
      </c>
      <c r="F449" s="94">
        <v>6593</v>
      </c>
      <c r="G449" s="94">
        <f t="shared" si="31"/>
        <v>6593</v>
      </c>
      <c r="H449" s="20"/>
      <c r="J449" s="187">
        <v>6155</v>
      </c>
      <c r="K449" s="186">
        <f t="shared" si="32"/>
        <v>6155</v>
      </c>
      <c r="L449" s="166" t="str">
        <f t="shared" si="33"/>
        <v>OK</v>
      </c>
    </row>
    <row r="450" spans="2:12" ht="12" x14ac:dyDescent="0.2">
      <c r="B450" s="92" t="s">
        <v>413</v>
      </c>
      <c r="C450" s="59" t="s">
        <v>1637</v>
      </c>
      <c r="D450" s="93" t="s">
        <v>1227</v>
      </c>
      <c r="E450" s="122">
        <v>1</v>
      </c>
      <c r="F450" s="94">
        <v>9820</v>
      </c>
      <c r="G450" s="94">
        <f t="shared" si="31"/>
        <v>9820</v>
      </c>
      <c r="H450" s="20"/>
      <c r="J450" s="187">
        <v>9167</v>
      </c>
      <c r="K450" s="186">
        <f t="shared" si="32"/>
        <v>9167</v>
      </c>
      <c r="L450" s="166" t="str">
        <f t="shared" si="33"/>
        <v>OK</v>
      </c>
    </row>
    <row r="451" spans="2:12" ht="12" x14ac:dyDescent="0.2">
      <c r="B451" s="92" t="s">
        <v>414</v>
      </c>
      <c r="C451" s="59" t="s">
        <v>1638</v>
      </c>
      <c r="D451" s="93" t="s">
        <v>1227</v>
      </c>
      <c r="E451" s="122">
        <v>1</v>
      </c>
      <c r="F451" s="94">
        <v>19187</v>
      </c>
      <c r="G451" s="94">
        <f t="shared" si="31"/>
        <v>19187</v>
      </c>
      <c r="H451" s="20"/>
      <c r="J451" s="187">
        <v>17911</v>
      </c>
      <c r="K451" s="186">
        <f t="shared" si="32"/>
        <v>17911</v>
      </c>
      <c r="L451" s="166" t="str">
        <f t="shared" si="33"/>
        <v>OK</v>
      </c>
    </row>
    <row r="452" spans="2:12" ht="12" x14ac:dyDescent="0.2">
      <c r="B452" s="92" t="s">
        <v>415</v>
      </c>
      <c r="C452" s="59" t="s">
        <v>1639</v>
      </c>
      <c r="D452" s="93" t="s">
        <v>1227</v>
      </c>
      <c r="E452" s="122">
        <v>1</v>
      </c>
      <c r="F452" s="94">
        <v>10902</v>
      </c>
      <c r="G452" s="94">
        <f t="shared" si="31"/>
        <v>10902</v>
      </c>
      <c r="H452" s="20"/>
      <c r="J452" s="187">
        <v>10177</v>
      </c>
      <c r="K452" s="186">
        <f t="shared" si="32"/>
        <v>10177</v>
      </c>
      <c r="L452" s="166" t="str">
        <f t="shared" si="33"/>
        <v>OK</v>
      </c>
    </row>
    <row r="453" spans="2:12" ht="12" x14ac:dyDescent="0.2">
      <c r="B453" s="92" t="s">
        <v>416</v>
      </c>
      <c r="C453" s="59" t="s">
        <v>1640</v>
      </c>
      <c r="D453" s="93" t="s">
        <v>1227</v>
      </c>
      <c r="E453" s="122">
        <v>1</v>
      </c>
      <c r="F453" s="94">
        <v>13284</v>
      </c>
      <c r="G453" s="94">
        <f t="shared" si="31"/>
        <v>13284</v>
      </c>
      <c r="H453" s="20"/>
      <c r="J453" s="187">
        <v>12401</v>
      </c>
      <c r="K453" s="186">
        <f t="shared" si="32"/>
        <v>12401</v>
      </c>
      <c r="L453" s="166" t="str">
        <f t="shared" si="33"/>
        <v>OK</v>
      </c>
    </row>
    <row r="454" spans="2:12" ht="12" x14ac:dyDescent="0.2">
      <c r="B454" s="92" t="s">
        <v>417</v>
      </c>
      <c r="C454" s="61" t="s">
        <v>1641</v>
      </c>
      <c r="D454" s="93" t="s">
        <v>1227</v>
      </c>
      <c r="E454" s="122">
        <v>1</v>
      </c>
      <c r="F454" s="94">
        <v>28647</v>
      </c>
      <c r="G454" s="94">
        <f t="shared" si="31"/>
        <v>28647</v>
      </c>
      <c r="H454" s="20"/>
      <c r="J454" s="187">
        <v>26743</v>
      </c>
      <c r="K454" s="186">
        <f t="shared" si="32"/>
        <v>26743</v>
      </c>
      <c r="L454" s="166" t="str">
        <f t="shared" si="33"/>
        <v>OK</v>
      </c>
    </row>
    <row r="455" spans="2:12" ht="12" x14ac:dyDescent="0.2">
      <c r="B455" s="92" t="s">
        <v>418</v>
      </c>
      <c r="C455" s="61" t="s">
        <v>1642</v>
      </c>
      <c r="D455" s="93" t="s">
        <v>1227</v>
      </c>
      <c r="E455" s="122">
        <v>1</v>
      </c>
      <c r="F455" s="94">
        <v>19152</v>
      </c>
      <c r="G455" s="94">
        <f t="shared" si="31"/>
        <v>19152</v>
      </c>
      <c r="H455" s="20"/>
      <c r="J455" s="187">
        <v>17879</v>
      </c>
      <c r="K455" s="186">
        <f t="shared" si="32"/>
        <v>17879</v>
      </c>
      <c r="L455" s="166" t="str">
        <f t="shared" si="33"/>
        <v>OK</v>
      </c>
    </row>
    <row r="456" spans="2:12" ht="12" x14ac:dyDescent="0.2">
      <c r="B456" s="92" t="s">
        <v>419</v>
      </c>
      <c r="C456" s="61" t="s">
        <v>1643</v>
      </c>
      <c r="D456" s="93" t="s">
        <v>1227</v>
      </c>
      <c r="E456" s="122">
        <v>1</v>
      </c>
      <c r="F456" s="94">
        <v>50431</v>
      </c>
      <c r="G456" s="94">
        <f t="shared" si="31"/>
        <v>50431</v>
      </c>
      <c r="H456" s="20"/>
      <c r="J456" s="187">
        <v>47078</v>
      </c>
      <c r="K456" s="186">
        <f t="shared" si="32"/>
        <v>47078</v>
      </c>
      <c r="L456" s="166" t="str">
        <f t="shared" si="33"/>
        <v>OK</v>
      </c>
    </row>
    <row r="457" spans="2:12" ht="12" x14ac:dyDescent="0.2">
      <c r="B457" s="92" t="s">
        <v>420</v>
      </c>
      <c r="C457" s="61" t="s">
        <v>1644</v>
      </c>
      <c r="D457" s="93" t="s">
        <v>1227</v>
      </c>
      <c r="E457" s="122">
        <v>1</v>
      </c>
      <c r="F457" s="94">
        <v>116342</v>
      </c>
      <c r="G457" s="94">
        <f t="shared" si="31"/>
        <v>116342</v>
      </c>
      <c r="H457" s="20"/>
      <c r="J457" s="187">
        <v>108608</v>
      </c>
      <c r="K457" s="186">
        <f t="shared" si="32"/>
        <v>108608</v>
      </c>
      <c r="L457" s="166" t="str">
        <f t="shared" si="33"/>
        <v>OK</v>
      </c>
    </row>
    <row r="458" spans="2:12" ht="12" x14ac:dyDescent="0.2">
      <c r="B458" s="92" t="s">
        <v>421</v>
      </c>
      <c r="C458" s="59" t="s">
        <v>1645</v>
      </c>
      <c r="D458" s="93" t="s">
        <v>1227</v>
      </c>
      <c r="E458" s="122">
        <v>1</v>
      </c>
      <c r="F458" s="94">
        <v>19513</v>
      </c>
      <c r="G458" s="94">
        <f t="shared" ref="G458:G469" si="34">ROUND(E458*F458,2)</f>
        <v>19513</v>
      </c>
      <c r="H458" s="20"/>
      <c r="J458" s="187">
        <v>18216</v>
      </c>
      <c r="K458" s="186">
        <f t="shared" si="32"/>
        <v>18216</v>
      </c>
      <c r="L458" s="166" t="str">
        <f t="shared" si="33"/>
        <v>OK</v>
      </c>
    </row>
    <row r="459" spans="2:12" ht="12" x14ac:dyDescent="0.2">
      <c r="B459" s="92" t="s">
        <v>422</v>
      </c>
      <c r="C459" s="59" t="s">
        <v>1646</v>
      </c>
      <c r="D459" s="93" t="s">
        <v>1227</v>
      </c>
      <c r="E459" s="122">
        <v>1</v>
      </c>
      <c r="F459" s="94">
        <v>17837</v>
      </c>
      <c r="G459" s="94">
        <f t="shared" si="34"/>
        <v>17837</v>
      </c>
      <c r="H459" s="20"/>
      <c r="J459" s="187">
        <v>16651</v>
      </c>
      <c r="K459" s="186">
        <f t="shared" si="32"/>
        <v>16651</v>
      </c>
      <c r="L459" s="166" t="str">
        <f t="shared" si="33"/>
        <v>OK</v>
      </c>
    </row>
    <row r="460" spans="2:12" ht="12" x14ac:dyDescent="0.2">
      <c r="B460" s="92" t="s">
        <v>423</v>
      </c>
      <c r="C460" s="61" t="s">
        <v>1647</v>
      </c>
      <c r="D460" s="89" t="s">
        <v>2522</v>
      </c>
      <c r="E460" s="122">
        <v>1</v>
      </c>
      <c r="F460" s="94">
        <v>9259</v>
      </c>
      <c r="G460" s="94">
        <f t="shared" si="34"/>
        <v>9259</v>
      </c>
      <c r="H460" s="20"/>
      <c r="J460" s="187">
        <v>8643</v>
      </c>
      <c r="K460" s="186">
        <f t="shared" si="32"/>
        <v>8643</v>
      </c>
      <c r="L460" s="166" t="str">
        <f t="shared" si="33"/>
        <v>OK</v>
      </c>
    </row>
    <row r="461" spans="2:12" ht="12" x14ac:dyDescent="0.2">
      <c r="B461" s="92" t="s">
        <v>424</v>
      </c>
      <c r="C461" s="61" t="s">
        <v>1648</v>
      </c>
      <c r="D461" s="89" t="s">
        <v>2522</v>
      </c>
      <c r="E461" s="122">
        <v>1</v>
      </c>
      <c r="F461" s="94">
        <v>8441</v>
      </c>
      <c r="G461" s="94">
        <f t="shared" si="34"/>
        <v>8441</v>
      </c>
      <c r="H461" s="20"/>
      <c r="J461" s="187">
        <v>7880</v>
      </c>
      <c r="K461" s="186">
        <f t="shared" si="32"/>
        <v>7880</v>
      </c>
      <c r="L461" s="166" t="str">
        <f t="shared" si="33"/>
        <v>OK</v>
      </c>
    </row>
    <row r="462" spans="2:12" ht="12" x14ac:dyDescent="0.2">
      <c r="B462" s="92" t="s">
        <v>425</v>
      </c>
      <c r="C462" s="61" t="s">
        <v>1649</v>
      </c>
      <c r="D462" s="89" t="s">
        <v>2522</v>
      </c>
      <c r="E462" s="122">
        <v>1</v>
      </c>
      <c r="F462" s="94">
        <v>6729</v>
      </c>
      <c r="G462" s="94">
        <f t="shared" si="34"/>
        <v>6729</v>
      </c>
      <c r="H462" s="20"/>
      <c r="J462" s="187">
        <v>6282</v>
      </c>
      <c r="K462" s="186">
        <f t="shared" ref="K462:K525" si="35">ROUND($E462*J462,0)</f>
        <v>6282</v>
      </c>
      <c r="L462" s="166" t="str">
        <f t="shared" ref="L462:L525" si="36">IF(AND(J462&gt;=$F462*0.9,J462&lt;=$F462),"OK","ERROR Vr")</f>
        <v>OK</v>
      </c>
    </row>
    <row r="463" spans="2:12" ht="12" x14ac:dyDescent="0.2">
      <c r="B463" s="92" t="s">
        <v>426</v>
      </c>
      <c r="C463" s="61" t="s">
        <v>1650</v>
      </c>
      <c r="D463" s="89" t="s">
        <v>2522</v>
      </c>
      <c r="E463" s="122">
        <v>1</v>
      </c>
      <c r="F463" s="94">
        <v>7586</v>
      </c>
      <c r="G463" s="94">
        <f t="shared" si="34"/>
        <v>7586</v>
      </c>
      <c r="H463" s="20"/>
      <c r="J463" s="187">
        <v>7082</v>
      </c>
      <c r="K463" s="186">
        <f t="shared" si="35"/>
        <v>7082</v>
      </c>
      <c r="L463" s="166" t="str">
        <f t="shared" si="36"/>
        <v>OK</v>
      </c>
    </row>
    <row r="464" spans="2:12" ht="12" x14ac:dyDescent="0.2">
      <c r="B464" s="92" t="s">
        <v>427</v>
      </c>
      <c r="C464" s="61" t="s">
        <v>1651</v>
      </c>
      <c r="D464" s="93" t="s">
        <v>1227</v>
      </c>
      <c r="E464" s="122">
        <v>1</v>
      </c>
      <c r="F464" s="94">
        <v>64954</v>
      </c>
      <c r="G464" s="94">
        <f t="shared" si="34"/>
        <v>64954</v>
      </c>
      <c r="H464" s="20"/>
      <c r="J464" s="187">
        <v>60636</v>
      </c>
      <c r="K464" s="186">
        <f t="shared" si="35"/>
        <v>60636</v>
      </c>
      <c r="L464" s="166" t="str">
        <f t="shared" si="36"/>
        <v>OK</v>
      </c>
    </row>
    <row r="465" spans="2:12" ht="12" x14ac:dyDescent="0.2">
      <c r="B465" s="92" t="s">
        <v>428</v>
      </c>
      <c r="C465" s="61" t="s">
        <v>1652</v>
      </c>
      <c r="D465" s="93" t="s">
        <v>1227</v>
      </c>
      <c r="E465" s="122">
        <v>1</v>
      </c>
      <c r="F465" s="94">
        <v>24217</v>
      </c>
      <c r="G465" s="94">
        <f t="shared" si="34"/>
        <v>24217</v>
      </c>
      <c r="H465" s="20"/>
      <c r="J465" s="187">
        <v>22607</v>
      </c>
      <c r="K465" s="186">
        <f t="shared" si="35"/>
        <v>22607</v>
      </c>
      <c r="L465" s="166" t="str">
        <f t="shared" si="36"/>
        <v>OK</v>
      </c>
    </row>
    <row r="466" spans="2:12" ht="12" x14ac:dyDescent="0.2">
      <c r="B466" s="92" t="s">
        <v>429</v>
      </c>
      <c r="C466" s="61" t="s">
        <v>1653</v>
      </c>
      <c r="D466" s="93" t="s">
        <v>1227</v>
      </c>
      <c r="E466" s="122">
        <v>1</v>
      </c>
      <c r="F466" s="94">
        <v>36206</v>
      </c>
      <c r="G466" s="94">
        <f t="shared" si="34"/>
        <v>36206</v>
      </c>
      <c r="H466" s="20"/>
      <c r="J466" s="187">
        <v>33799</v>
      </c>
      <c r="K466" s="186">
        <f t="shared" si="35"/>
        <v>33799</v>
      </c>
      <c r="L466" s="166" t="str">
        <f t="shared" si="36"/>
        <v>OK</v>
      </c>
    </row>
    <row r="467" spans="2:12" ht="12" x14ac:dyDescent="0.2">
      <c r="B467" s="92" t="s">
        <v>430</v>
      </c>
      <c r="C467" s="61" t="s">
        <v>1654</v>
      </c>
      <c r="D467" s="93" t="s">
        <v>1227</v>
      </c>
      <c r="E467" s="122">
        <v>1</v>
      </c>
      <c r="F467" s="94">
        <v>32710</v>
      </c>
      <c r="G467" s="94">
        <f t="shared" si="34"/>
        <v>32710</v>
      </c>
      <c r="H467" s="20"/>
      <c r="J467" s="187">
        <v>30535</v>
      </c>
      <c r="K467" s="186">
        <f t="shared" si="35"/>
        <v>30535</v>
      </c>
      <c r="L467" s="166" t="str">
        <f t="shared" si="36"/>
        <v>OK</v>
      </c>
    </row>
    <row r="468" spans="2:12" ht="12" x14ac:dyDescent="0.2">
      <c r="B468" s="92" t="s">
        <v>431</v>
      </c>
      <c r="C468" s="61" t="s">
        <v>1655</v>
      </c>
      <c r="D468" s="93" t="s">
        <v>1227</v>
      </c>
      <c r="E468" s="122">
        <v>1</v>
      </c>
      <c r="F468" s="94">
        <v>39933</v>
      </c>
      <c r="G468" s="94">
        <f t="shared" si="34"/>
        <v>39933</v>
      </c>
      <c r="H468" s="20"/>
      <c r="J468" s="187">
        <v>37278</v>
      </c>
      <c r="K468" s="186">
        <f t="shared" si="35"/>
        <v>37278</v>
      </c>
      <c r="L468" s="166" t="str">
        <f t="shared" si="36"/>
        <v>OK</v>
      </c>
    </row>
    <row r="469" spans="2:12" ht="12" x14ac:dyDescent="0.2">
      <c r="B469" s="92" t="s">
        <v>432</v>
      </c>
      <c r="C469" s="61" t="s">
        <v>1656</v>
      </c>
      <c r="D469" s="93" t="s">
        <v>1227</v>
      </c>
      <c r="E469" s="122">
        <v>1</v>
      </c>
      <c r="F469" s="94">
        <v>55823</v>
      </c>
      <c r="G469" s="94">
        <f t="shared" si="34"/>
        <v>55823</v>
      </c>
      <c r="H469" s="20"/>
      <c r="J469" s="187">
        <v>52112</v>
      </c>
      <c r="K469" s="186">
        <f t="shared" si="35"/>
        <v>52112</v>
      </c>
      <c r="L469" s="166" t="str">
        <f t="shared" si="36"/>
        <v>OK</v>
      </c>
    </row>
    <row r="470" spans="2:12" ht="12" x14ac:dyDescent="0.2">
      <c r="B470" s="105" t="s">
        <v>433</v>
      </c>
      <c r="C470" s="67" t="s">
        <v>1657</v>
      </c>
      <c r="D470" s="86"/>
      <c r="E470" s="122"/>
      <c r="F470" s="94"/>
      <c r="G470" s="94"/>
      <c r="H470" s="20"/>
      <c r="J470" s="187"/>
      <c r="K470" s="186">
        <f t="shared" si="35"/>
        <v>0</v>
      </c>
      <c r="L470" s="166" t="str">
        <f t="shared" si="36"/>
        <v>OK</v>
      </c>
    </row>
    <row r="471" spans="2:12" ht="12" x14ac:dyDescent="0.2">
      <c r="B471" s="92" t="s">
        <v>434</v>
      </c>
      <c r="C471" s="61" t="s">
        <v>1658</v>
      </c>
      <c r="D471" s="93" t="s">
        <v>1227</v>
      </c>
      <c r="E471" s="122">
        <v>1</v>
      </c>
      <c r="F471" s="94">
        <v>96496</v>
      </c>
      <c r="G471" s="94">
        <f>ROUND(E471*F471,2)</f>
        <v>96496</v>
      </c>
      <c r="H471" s="20"/>
      <c r="J471" s="187">
        <v>90081</v>
      </c>
      <c r="K471" s="186">
        <f t="shared" si="35"/>
        <v>90081</v>
      </c>
      <c r="L471" s="166" t="str">
        <f t="shared" si="36"/>
        <v>OK</v>
      </c>
    </row>
    <row r="472" spans="2:12" ht="12" x14ac:dyDescent="0.2">
      <c r="B472" s="92" t="s">
        <v>435</v>
      </c>
      <c r="C472" s="61" t="s">
        <v>1659</v>
      </c>
      <c r="D472" s="93" t="s">
        <v>1227</v>
      </c>
      <c r="E472" s="122">
        <v>1</v>
      </c>
      <c r="F472" s="94">
        <v>146706</v>
      </c>
      <c r="G472" s="94">
        <f>ROUND(E472*F472,2)</f>
        <v>146706</v>
      </c>
      <c r="H472" s="20"/>
      <c r="J472" s="187">
        <v>136953</v>
      </c>
      <c r="K472" s="186">
        <f t="shared" si="35"/>
        <v>136953</v>
      </c>
      <c r="L472" s="166" t="str">
        <f t="shared" si="36"/>
        <v>OK</v>
      </c>
    </row>
    <row r="473" spans="2:12" ht="12" x14ac:dyDescent="0.2">
      <c r="B473" s="92" t="s">
        <v>436</v>
      </c>
      <c r="C473" s="61" t="s">
        <v>1660</v>
      </c>
      <c r="D473" s="89" t="s">
        <v>2522</v>
      </c>
      <c r="E473" s="122">
        <v>1</v>
      </c>
      <c r="F473" s="94">
        <v>25448</v>
      </c>
      <c r="G473" s="94">
        <f>ROUND(E473*F473,2)</f>
        <v>25448</v>
      </c>
      <c r="H473" s="20"/>
      <c r="J473" s="187">
        <v>23756</v>
      </c>
      <c r="K473" s="186">
        <f t="shared" si="35"/>
        <v>23756</v>
      </c>
      <c r="L473" s="166" t="str">
        <f t="shared" si="36"/>
        <v>OK</v>
      </c>
    </row>
    <row r="474" spans="2:12" ht="12" x14ac:dyDescent="0.2">
      <c r="B474" s="92" t="s">
        <v>437</v>
      </c>
      <c r="C474" s="61" t="s">
        <v>1661</v>
      </c>
      <c r="D474" s="89" t="s">
        <v>2522</v>
      </c>
      <c r="E474" s="122">
        <v>1</v>
      </c>
      <c r="F474" s="94">
        <v>36266</v>
      </c>
      <c r="G474" s="94">
        <f>ROUND(E474*F474,2)</f>
        <v>36266</v>
      </c>
      <c r="H474" s="20"/>
      <c r="J474" s="187">
        <v>33855</v>
      </c>
      <c r="K474" s="186">
        <f t="shared" si="35"/>
        <v>33855</v>
      </c>
      <c r="L474" s="166" t="str">
        <f t="shared" si="36"/>
        <v>OK</v>
      </c>
    </row>
    <row r="475" spans="2:12" ht="12" x14ac:dyDescent="0.2">
      <c r="B475" s="92" t="s">
        <v>438</v>
      </c>
      <c r="C475" s="61" t="s">
        <v>1662</v>
      </c>
      <c r="D475" s="89" t="s">
        <v>2522</v>
      </c>
      <c r="E475" s="122">
        <v>1</v>
      </c>
      <c r="F475" s="94">
        <v>57503</v>
      </c>
      <c r="G475" s="94">
        <f>ROUND(E475*F475,2)</f>
        <v>57503</v>
      </c>
      <c r="H475" s="20"/>
      <c r="J475" s="187">
        <v>53680</v>
      </c>
      <c r="K475" s="186">
        <f t="shared" si="35"/>
        <v>53680</v>
      </c>
      <c r="L475" s="166" t="str">
        <f t="shared" si="36"/>
        <v>OK</v>
      </c>
    </row>
    <row r="476" spans="2:12" ht="12" x14ac:dyDescent="0.2">
      <c r="B476" s="105" t="s">
        <v>439</v>
      </c>
      <c r="C476" s="67" t="s">
        <v>1663</v>
      </c>
      <c r="D476" s="86"/>
      <c r="E476" s="122"/>
      <c r="F476" s="94"/>
      <c r="G476" s="94"/>
      <c r="H476" s="20"/>
      <c r="J476" s="187"/>
      <c r="K476" s="186">
        <f t="shared" si="35"/>
        <v>0</v>
      </c>
      <c r="L476" s="166" t="str">
        <f t="shared" si="36"/>
        <v>OK</v>
      </c>
    </row>
    <row r="477" spans="2:12" ht="12" x14ac:dyDescent="0.2">
      <c r="B477" s="92" t="s">
        <v>440</v>
      </c>
      <c r="C477" s="61" t="s">
        <v>1664</v>
      </c>
      <c r="D477" s="89" t="s">
        <v>2522</v>
      </c>
      <c r="E477" s="122">
        <v>1</v>
      </c>
      <c r="F477" s="94">
        <v>110976</v>
      </c>
      <c r="G477" s="94">
        <f>ROUND(E477*F477,2)</f>
        <v>110976</v>
      </c>
      <c r="H477" s="20"/>
      <c r="J477" s="187">
        <v>103598</v>
      </c>
      <c r="K477" s="186">
        <f t="shared" si="35"/>
        <v>103598</v>
      </c>
      <c r="L477" s="166" t="str">
        <f t="shared" si="36"/>
        <v>OK</v>
      </c>
    </row>
    <row r="478" spans="2:12" ht="12" x14ac:dyDescent="0.2">
      <c r="B478" s="92" t="s">
        <v>441</v>
      </c>
      <c r="C478" s="61" t="s">
        <v>1665</v>
      </c>
      <c r="D478" s="93" t="s">
        <v>1227</v>
      </c>
      <c r="E478" s="122">
        <v>1</v>
      </c>
      <c r="F478" s="94">
        <v>242942</v>
      </c>
      <c r="G478" s="94">
        <f>ROUND(E478*F478,2)</f>
        <v>242942</v>
      </c>
      <c r="H478" s="20"/>
      <c r="J478" s="187">
        <v>226791</v>
      </c>
      <c r="K478" s="186">
        <f t="shared" si="35"/>
        <v>226791</v>
      </c>
      <c r="L478" s="166" t="str">
        <f t="shared" si="36"/>
        <v>OK</v>
      </c>
    </row>
    <row r="479" spans="2:12" ht="12" x14ac:dyDescent="0.2">
      <c r="B479" s="92" t="s">
        <v>442</v>
      </c>
      <c r="C479" s="61" t="s">
        <v>1666</v>
      </c>
      <c r="D479" s="93" t="s">
        <v>1227</v>
      </c>
      <c r="E479" s="122">
        <v>1</v>
      </c>
      <c r="F479" s="94">
        <v>317668</v>
      </c>
      <c r="G479" s="94">
        <f>ROUND(E479*F479,2)</f>
        <v>317668</v>
      </c>
      <c r="H479" s="20"/>
      <c r="J479" s="187">
        <v>296549</v>
      </c>
      <c r="K479" s="186">
        <f t="shared" si="35"/>
        <v>296549</v>
      </c>
      <c r="L479" s="166" t="str">
        <f t="shared" si="36"/>
        <v>OK</v>
      </c>
    </row>
    <row r="480" spans="2:12" ht="12" x14ac:dyDescent="0.2">
      <c r="B480" s="92" t="s">
        <v>443</v>
      </c>
      <c r="C480" s="61" t="s">
        <v>1667</v>
      </c>
      <c r="D480" s="93" t="s">
        <v>2463</v>
      </c>
      <c r="E480" s="122">
        <v>1</v>
      </c>
      <c r="F480" s="94">
        <v>195238</v>
      </c>
      <c r="G480" s="94">
        <f>ROUND(E480*F480,2)</f>
        <v>195238</v>
      </c>
      <c r="H480" s="20"/>
      <c r="J480" s="187">
        <v>182259</v>
      </c>
      <c r="K480" s="186">
        <f t="shared" si="35"/>
        <v>182259</v>
      </c>
      <c r="L480" s="166" t="str">
        <f t="shared" si="36"/>
        <v>OK</v>
      </c>
    </row>
    <row r="481" spans="2:12" ht="22.5" x14ac:dyDescent="0.2">
      <c r="B481" s="92" t="s">
        <v>444</v>
      </c>
      <c r="C481" s="61" t="s">
        <v>1668</v>
      </c>
      <c r="D481" s="93" t="s">
        <v>2463</v>
      </c>
      <c r="E481" s="122">
        <v>1</v>
      </c>
      <c r="F481" s="94">
        <v>95894</v>
      </c>
      <c r="G481" s="94">
        <f>ROUND(E481*F481,2)</f>
        <v>95894</v>
      </c>
      <c r="H481" s="20"/>
      <c r="J481" s="187">
        <v>89519</v>
      </c>
      <c r="K481" s="186">
        <f t="shared" si="35"/>
        <v>89519</v>
      </c>
      <c r="L481" s="166" t="str">
        <f t="shared" si="36"/>
        <v>OK</v>
      </c>
    </row>
    <row r="482" spans="2:12" ht="12" x14ac:dyDescent="0.2">
      <c r="B482" s="105" t="s">
        <v>445</v>
      </c>
      <c r="C482" s="67" t="s">
        <v>1669</v>
      </c>
      <c r="D482" s="86"/>
      <c r="E482" s="122"/>
      <c r="F482" s="94"/>
      <c r="G482" s="94"/>
      <c r="H482" s="20"/>
      <c r="J482" s="187"/>
      <c r="K482" s="186">
        <f t="shared" si="35"/>
        <v>0</v>
      </c>
      <c r="L482" s="166" t="str">
        <f t="shared" si="36"/>
        <v>OK</v>
      </c>
    </row>
    <row r="483" spans="2:12" ht="12" x14ac:dyDescent="0.2">
      <c r="B483" s="92" t="s">
        <v>446</v>
      </c>
      <c r="C483" s="61" t="s">
        <v>1670</v>
      </c>
      <c r="D483" s="93" t="s">
        <v>1227</v>
      </c>
      <c r="E483" s="122">
        <v>1</v>
      </c>
      <c r="F483" s="94">
        <v>68621</v>
      </c>
      <c r="G483" s="94">
        <f t="shared" ref="G483:G492" si="37">ROUND(E483*F483,2)</f>
        <v>68621</v>
      </c>
      <c r="H483" s="20"/>
      <c r="J483" s="187">
        <v>64059</v>
      </c>
      <c r="K483" s="186">
        <f t="shared" si="35"/>
        <v>64059</v>
      </c>
      <c r="L483" s="166" t="str">
        <f t="shared" si="36"/>
        <v>OK</v>
      </c>
    </row>
    <row r="484" spans="2:12" ht="12" x14ac:dyDescent="0.2">
      <c r="B484" s="92" t="s">
        <v>447</v>
      </c>
      <c r="C484" s="61" t="s">
        <v>1671</v>
      </c>
      <c r="D484" s="93" t="s">
        <v>1227</v>
      </c>
      <c r="E484" s="122">
        <v>1</v>
      </c>
      <c r="F484" s="94">
        <v>1759419</v>
      </c>
      <c r="G484" s="94">
        <f t="shared" si="37"/>
        <v>1759419</v>
      </c>
      <c r="H484" s="20"/>
      <c r="J484" s="187">
        <v>1642453</v>
      </c>
      <c r="K484" s="186">
        <f t="shared" si="35"/>
        <v>1642453</v>
      </c>
      <c r="L484" s="166" t="str">
        <f t="shared" si="36"/>
        <v>OK</v>
      </c>
    </row>
    <row r="485" spans="2:12" ht="12" x14ac:dyDescent="0.2">
      <c r="B485" s="92" t="s">
        <v>448</v>
      </c>
      <c r="C485" s="61" t="s">
        <v>1672</v>
      </c>
      <c r="D485" s="93" t="s">
        <v>1227</v>
      </c>
      <c r="E485" s="122">
        <v>1</v>
      </c>
      <c r="F485" s="94">
        <v>17153</v>
      </c>
      <c r="G485" s="94">
        <f t="shared" si="37"/>
        <v>17153</v>
      </c>
      <c r="H485" s="20"/>
      <c r="J485" s="187">
        <v>16013</v>
      </c>
      <c r="K485" s="186">
        <f t="shared" si="35"/>
        <v>16013</v>
      </c>
      <c r="L485" s="166" t="str">
        <f t="shared" si="36"/>
        <v>OK</v>
      </c>
    </row>
    <row r="486" spans="2:12" ht="12" x14ac:dyDescent="0.2">
      <c r="B486" s="92" t="s">
        <v>449</v>
      </c>
      <c r="C486" s="61" t="s">
        <v>1673</v>
      </c>
      <c r="D486" s="93" t="s">
        <v>1227</v>
      </c>
      <c r="E486" s="122">
        <v>1</v>
      </c>
      <c r="F486" s="94">
        <v>173347</v>
      </c>
      <c r="G486" s="94">
        <f t="shared" si="37"/>
        <v>173347</v>
      </c>
      <c r="H486" s="20"/>
      <c r="J486" s="187">
        <v>161823</v>
      </c>
      <c r="K486" s="186">
        <f t="shared" si="35"/>
        <v>161823</v>
      </c>
      <c r="L486" s="166" t="str">
        <f t="shared" si="36"/>
        <v>OK</v>
      </c>
    </row>
    <row r="487" spans="2:12" ht="12" x14ac:dyDescent="0.2">
      <c r="B487" s="92" t="s">
        <v>450</v>
      </c>
      <c r="C487" s="61" t="s">
        <v>1674</v>
      </c>
      <c r="D487" s="93" t="s">
        <v>1227</v>
      </c>
      <c r="E487" s="122">
        <v>1</v>
      </c>
      <c r="F487" s="94">
        <v>70888</v>
      </c>
      <c r="G487" s="94">
        <f t="shared" si="37"/>
        <v>70888</v>
      </c>
      <c r="H487" s="20"/>
      <c r="J487" s="187">
        <v>66175</v>
      </c>
      <c r="K487" s="186">
        <f t="shared" si="35"/>
        <v>66175</v>
      </c>
      <c r="L487" s="166" t="str">
        <f t="shared" si="36"/>
        <v>OK</v>
      </c>
    </row>
    <row r="488" spans="2:12" ht="12" x14ac:dyDescent="0.2">
      <c r="B488" s="92" t="s">
        <v>451</v>
      </c>
      <c r="C488" s="61" t="s">
        <v>1675</v>
      </c>
      <c r="D488" s="93" t="s">
        <v>1227</v>
      </c>
      <c r="E488" s="122">
        <v>1</v>
      </c>
      <c r="F488" s="94">
        <v>64428</v>
      </c>
      <c r="G488" s="94">
        <f t="shared" si="37"/>
        <v>64428</v>
      </c>
      <c r="H488" s="20"/>
      <c r="J488" s="187">
        <v>60145</v>
      </c>
      <c r="K488" s="186">
        <f t="shared" si="35"/>
        <v>60145</v>
      </c>
      <c r="L488" s="166" t="str">
        <f t="shared" si="36"/>
        <v>OK</v>
      </c>
    </row>
    <row r="489" spans="2:12" ht="12" x14ac:dyDescent="0.2">
      <c r="B489" s="92" t="s">
        <v>452</v>
      </c>
      <c r="C489" s="61" t="s">
        <v>1676</v>
      </c>
      <c r="D489" s="93" t="s">
        <v>1227</v>
      </c>
      <c r="E489" s="122">
        <v>1</v>
      </c>
      <c r="F489" s="94">
        <v>83426</v>
      </c>
      <c r="G489" s="94">
        <f t="shared" si="37"/>
        <v>83426</v>
      </c>
      <c r="H489" s="20"/>
      <c r="J489" s="187">
        <v>77880</v>
      </c>
      <c r="K489" s="186">
        <f t="shared" si="35"/>
        <v>77880</v>
      </c>
      <c r="L489" s="166" t="str">
        <f t="shared" si="36"/>
        <v>OK</v>
      </c>
    </row>
    <row r="490" spans="2:12" ht="12" x14ac:dyDescent="0.2">
      <c r="B490" s="92" t="s">
        <v>453</v>
      </c>
      <c r="C490" s="61" t="s">
        <v>1677</v>
      </c>
      <c r="D490" s="93" t="s">
        <v>1227</v>
      </c>
      <c r="E490" s="122">
        <v>1</v>
      </c>
      <c r="F490" s="94">
        <v>101374</v>
      </c>
      <c r="G490" s="94">
        <f t="shared" si="37"/>
        <v>101374</v>
      </c>
      <c r="H490" s="20"/>
      <c r="J490" s="187">
        <v>94635</v>
      </c>
      <c r="K490" s="186">
        <f t="shared" si="35"/>
        <v>94635</v>
      </c>
      <c r="L490" s="166" t="str">
        <f t="shared" si="36"/>
        <v>OK</v>
      </c>
    </row>
    <row r="491" spans="2:12" ht="12" x14ac:dyDescent="0.2">
      <c r="B491" s="92" t="s">
        <v>454</v>
      </c>
      <c r="C491" s="61" t="s">
        <v>1678</v>
      </c>
      <c r="D491" s="93" t="s">
        <v>1227</v>
      </c>
      <c r="E491" s="122">
        <v>1</v>
      </c>
      <c r="F491" s="94">
        <v>122210</v>
      </c>
      <c r="G491" s="94">
        <f t="shared" si="37"/>
        <v>122210</v>
      </c>
      <c r="H491" s="20"/>
      <c r="J491" s="187">
        <v>114085</v>
      </c>
      <c r="K491" s="186">
        <f t="shared" si="35"/>
        <v>114085</v>
      </c>
      <c r="L491" s="166" t="str">
        <f t="shared" si="36"/>
        <v>OK</v>
      </c>
    </row>
    <row r="492" spans="2:12" ht="22.5" x14ac:dyDescent="0.2">
      <c r="B492" s="92" t="s">
        <v>455</v>
      </c>
      <c r="C492" s="59" t="s">
        <v>1679</v>
      </c>
      <c r="D492" s="93" t="s">
        <v>1227</v>
      </c>
      <c r="E492" s="122">
        <v>1</v>
      </c>
      <c r="F492" s="94">
        <v>8845146</v>
      </c>
      <c r="G492" s="94">
        <f t="shared" si="37"/>
        <v>8845146</v>
      </c>
      <c r="H492" s="20"/>
      <c r="J492" s="187">
        <v>8257121</v>
      </c>
      <c r="K492" s="186">
        <f t="shared" si="35"/>
        <v>8257121</v>
      </c>
      <c r="L492" s="166" t="str">
        <f t="shared" si="36"/>
        <v>OK</v>
      </c>
    </row>
    <row r="493" spans="2:12" ht="12" x14ac:dyDescent="0.2">
      <c r="B493" s="98"/>
      <c r="C493" s="99"/>
      <c r="D493" s="100"/>
      <c r="E493" s="122"/>
      <c r="F493" s="23"/>
      <c r="G493" s="23"/>
      <c r="H493" s="97"/>
      <c r="J493" s="187"/>
      <c r="K493" s="186">
        <f t="shared" si="35"/>
        <v>0</v>
      </c>
      <c r="L493" s="166" t="str">
        <f t="shared" si="36"/>
        <v>OK</v>
      </c>
    </row>
    <row r="494" spans="2:12" ht="12" x14ac:dyDescent="0.2">
      <c r="B494" s="41">
        <v>8</v>
      </c>
      <c r="C494" s="42" t="s">
        <v>1680</v>
      </c>
      <c r="D494" s="116" t="s">
        <v>2515</v>
      </c>
      <c r="E494" s="135"/>
      <c r="F494" s="113"/>
      <c r="G494" s="114"/>
      <c r="H494" s="15">
        <f>SUM(G496:G706)</f>
        <v>187478004</v>
      </c>
      <c r="J494" s="187"/>
      <c r="K494" s="186">
        <f t="shared" si="35"/>
        <v>0</v>
      </c>
      <c r="L494" s="166" t="str">
        <f t="shared" si="36"/>
        <v>OK</v>
      </c>
    </row>
    <row r="495" spans="2:12" ht="12" x14ac:dyDescent="0.2">
      <c r="B495" s="68" t="s">
        <v>456</v>
      </c>
      <c r="C495" s="69" t="s">
        <v>1681</v>
      </c>
      <c r="D495" s="70" t="s">
        <v>2515</v>
      </c>
      <c r="E495" s="122"/>
      <c r="F495" s="56"/>
      <c r="G495" s="54"/>
      <c r="H495" s="20"/>
      <c r="J495" s="187"/>
      <c r="K495" s="186">
        <f t="shared" si="35"/>
        <v>0</v>
      </c>
      <c r="L495" s="166" t="str">
        <f t="shared" si="36"/>
        <v>OK</v>
      </c>
    </row>
    <row r="496" spans="2:12" ht="22.5" x14ac:dyDescent="0.2">
      <c r="B496" s="92" t="s">
        <v>457</v>
      </c>
      <c r="C496" s="61" t="s">
        <v>1682</v>
      </c>
      <c r="D496" s="93" t="s">
        <v>1227</v>
      </c>
      <c r="E496" s="122">
        <v>1</v>
      </c>
      <c r="F496" s="94">
        <v>73069</v>
      </c>
      <c r="G496" s="94">
        <f t="shared" ref="G496:G520" si="38">ROUND(E496*F496,2)</f>
        <v>73069</v>
      </c>
      <c r="H496" s="20"/>
      <c r="J496" s="187">
        <v>68211</v>
      </c>
      <c r="K496" s="186">
        <f t="shared" si="35"/>
        <v>68211</v>
      </c>
      <c r="L496" s="166" t="str">
        <f t="shared" si="36"/>
        <v>OK</v>
      </c>
    </row>
    <row r="497" spans="2:12" ht="12" x14ac:dyDescent="0.2">
      <c r="B497" s="92" t="s">
        <v>458</v>
      </c>
      <c r="C497" s="61" t="s">
        <v>1683</v>
      </c>
      <c r="D497" s="93" t="s">
        <v>1227</v>
      </c>
      <c r="E497" s="122">
        <v>1</v>
      </c>
      <c r="F497" s="94">
        <v>84698</v>
      </c>
      <c r="G497" s="94">
        <f t="shared" si="38"/>
        <v>84698</v>
      </c>
      <c r="H497" s="20"/>
      <c r="J497" s="187">
        <v>79067</v>
      </c>
      <c r="K497" s="186">
        <f t="shared" si="35"/>
        <v>79067</v>
      </c>
      <c r="L497" s="166" t="str">
        <f t="shared" si="36"/>
        <v>OK</v>
      </c>
    </row>
    <row r="498" spans="2:12" ht="12" x14ac:dyDescent="0.2">
      <c r="B498" s="92" t="s">
        <v>459</v>
      </c>
      <c r="C498" s="61" t="s">
        <v>1684</v>
      </c>
      <c r="D498" s="93" t="s">
        <v>1227</v>
      </c>
      <c r="E498" s="122">
        <v>1</v>
      </c>
      <c r="F498" s="94">
        <v>96983</v>
      </c>
      <c r="G498" s="94">
        <f t="shared" si="38"/>
        <v>96983</v>
      </c>
      <c r="H498" s="20"/>
      <c r="J498" s="187">
        <v>90536</v>
      </c>
      <c r="K498" s="186">
        <f t="shared" si="35"/>
        <v>90536</v>
      </c>
      <c r="L498" s="166" t="str">
        <f t="shared" si="36"/>
        <v>OK</v>
      </c>
    </row>
    <row r="499" spans="2:12" ht="12" x14ac:dyDescent="0.2">
      <c r="B499" s="92" t="s">
        <v>460</v>
      </c>
      <c r="C499" s="61" t="s">
        <v>1685</v>
      </c>
      <c r="D499" s="93" t="s">
        <v>1227</v>
      </c>
      <c r="E499" s="122">
        <v>1</v>
      </c>
      <c r="F499" s="94">
        <v>74851</v>
      </c>
      <c r="G499" s="94">
        <f t="shared" si="38"/>
        <v>74851</v>
      </c>
      <c r="H499" s="20"/>
      <c r="J499" s="187">
        <v>69875</v>
      </c>
      <c r="K499" s="186">
        <f t="shared" si="35"/>
        <v>69875</v>
      </c>
      <c r="L499" s="166" t="str">
        <f t="shared" si="36"/>
        <v>OK</v>
      </c>
    </row>
    <row r="500" spans="2:12" ht="12" x14ac:dyDescent="0.2">
      <c r="B500" s="92" t="s">
        <v>461</v>
      </c>
      <c r="C500" s="61" t="s">
        <v>1686</v>
      </c>
      <c r="D500" s="93" t="s">
        <v>1227</v>
      </c>
      <c r="E500" s="122">
        <v>1</v>
      </c>
      <c r="F500" s="94">
        <v>83241</v>
      </c>
      <c r="G500" s="94">
        <f t="shared" si="38"/>
        <v>83241</v>
      </c>
      <c r="H500" s="20"/>
      <c r="J500" s="187">
        <v>77707</v>
      </c>
      <c r="K500" s="186">
        <f t="shared" si="35"/>
        <v>77707</v>
      </c>
      <c r="L500" s="166" t="str">
        <f t="shared" si="36"/>
        <v>OK</v>
      </c>
    </row>
    <row r="501" spans="2:12" ht="12" x14ac:dyDescent="0.2">
      <c r="B501" s="92" t="s">
        <v>462</v>
      </c>
      <c r="C501" s="61" t="s">
        <v>1687</v>
      </c>
      <c r="D501" s="93" t="s">
        <v>1227</v>
      </c>
      <c r="E501" s="122">
        <v>1</v>
      </c>
      <c r="F501" s="94">
        <v>66502</v>
      </c>
      <c r="G501" s="94">
        <f t="shared" si="38"/>
        <v>66502</v>
      </c>
      <c r="H501" s="20"/>
      <c r="J501" s="187">
        <v>62081</v>
      </c>
      <c r="K501" s="186">
        <f t="shared" si="35"/>
        <v>62081</v>
      </c>
      <c r="L501" s="166" t="str">
        <f t="shared" si="36"/>
        <v>OK</v>
      </c>
    </row>
    <row r="502" spans="2:12" ht="22.5" x14ac:dyDescent="0.2">
      <c r="B502" s="92" t="s">
        <v>463</v>
      </c>
      <c r="C502" s="61" t="s">
        <v>1688</v>
      </c>
      <c r="D502" s="93" t="s">
        <v>1227</v>
      </c>
      <c r="E502" s="122">
        <v>1</v>
      </c>
      <c r="F502" s="94">
        <v>74887</v>
      </c>
      <c r="G502" s="94">
        <f t="shared" si="38"/>
        <v>74887</v>
      </c>
      <c r="H502" s="20"/>
      <c r="J502" s="187">
        <v>69909</v>
      </c>
      <c r="K502" s="186">
        <f t="shared" si="35"/>
        <v>69909</v>
      </c>
      <c r="L502" s="166" t="str">
        <f t="shared" si="36"/>
        <v>OK</v>
      </c>
    </row>
    <row r="503" spans="2:12" ht="12" x14ac:dyDescent="0.2">
      <c r="B503" s="92" t="s">
        <v>464</v>
      </c>
      <c r="C503" s="61" t="s">
        <v>1689</v>
      </c>
      <c r="D503" s="93" t="s">
        <v>1227</v>
      </c>
      <c r="E503" s="122">
        <v>1</v>
      </c>
      <c r="F503" s="94">
        <v>66515</v>
      </c>
      <c r="G503" s="94">
        <f t="shared" si="38"/>
        <v>66515</v>
      </c>
      <c r="H503" s="20"/>
      <c r="J503" s="187">
        <v>62093</v>
      </c>
      <c r="K503" s="186">
        <f t="shared" si="35"/>
        <v>62093</v>
      </c>
      <c r="L503" s="166" t="str">
        <f t="shared" si="36"/>
        <v>OK</v>
      </c>
    </row>
    <row r="504" spans="2:12" ht="22.5" x14ac:dyDescent="0.2">
      <c r="B504" s="92" t="s">
        <v>465</v>
      </c>
      <c r="C504" s="61" t="s">
        <v>1690</v>
      </c>
      <c r="D504" s="93" t="s">
        <v>1227</v>
      </c>
      <c r="E504" s="122">
        <v>1</v>
      </c>
      <c r="F504" s="94">
        <v>92301</v>
      </c>
      <c r="G504" s="94">
        <f t="shared" si="38"/>
        <v>92301</v>
      </c>
      <c r="H504" s="20"/>
      <c r="J504" s="187">
        <v>86165</v>
      </c>
      <c r="K504" s="186">
        <f t="shared" si="35"/>
        <v>86165</v>
      </c>
      <c r="L504" s="166" t="str">
        <f t="shared" si="36"/>
        <v>OK</v>
      </c>
    </row>
    <row r="505" spans="2:12" ht="12" x14ac:dyDescent="0.2">
      <c r="B505" s="92" t="s">
        <v>466</v>
      </c>
      <c r="C505" s="61" t="s">
        <v>1691</v>
      </c>
      <c r="D505" s="93" t="s">
        <v>1227</v>
      </c>
      <c r="E505" s="122">
        <v>1</v>
      </c>
      <c r="F505" s="94">
        <v>42097</v>
      </c>
      <c r="G505" s="94">
        <f t="shared" si="38"/>
        <v>42097</v>
      </c>
      <c r="H505" s="20"/>
      <c r="J505" s="187">
        <v>39298</v>
      </c>
      <c r="K505" s="186">
        <f t="shared" si="35"/>
        <v>39298</v>
      </c>
      <c r="L505" s="166" t="str">
        <f t="shared" si="36"/>
        <v>OK</v>
      </c>
    </row>
    <row r="506" spans="2:12" ht="12" x14ac:dyDescent="0.2">
      <c r="B506" s="92" t="s">
        <v>467</v>
      </c>
      <c r="C506" s="61" t="s">
        <v>1692</v>
      </c>
      <c r="D506" s="93" t="s">
        <v>1227</v>
      </c>
      <c r="E506" s="122">
        <v>1</v>
      </c>
      <c r="F506" s="94">
        <v>48403</v>
      </c>
      <c r="G506" s="94">
        <f t="shared" si="38"/>
        <v>48403</v>
      </c>
      <c r="H506" s="20"/>
      <c r="J506" s="187">
        <v>45185</v>
      </c>
      <c r="K506" s="186">
        <f t="shared" si="35"/>
        <v>45185</v>
      </c>
      <c r="L506" s="166" t="str">
        <f t="shared" si="36"/>
        <v>OK</v>
      </c>
    </row>
    <row r="507" spans="2:12" ht="12" x14ac:dyDescent="0.2">
      <c r="B507" s="92" t="s">
        <v>468</v>
      </c>
      <c r="C507" s="61" t="s">
        <v>1693</v>
      </c>
      <c r="D507" s="93" t="s">
        <v>1227</v>
      </c>
      <c r="E507" s="122">
        <v>1</v>
      </c>
      <c r="F507" s="94">
        <v>61057</v>
      </c>
      <c r="G507" s="94">
        <f t="shared" si="38"/>
        <v>61057</v>
      </c>
      <c r="H507" s="20"/>
      <c r="J507" s="187">
        <v>56998</v>
      </c>
      <c r="K507" s="186">
        <f t="shared" si="35"/>
        <v>56998</v>
      </c>
      <c r="L507" s="166" t="str">
        <f t="shared" si="36"/>
        <v>OK</v>
      </c>
    </row>
    <row r="508" spans="2:12" ht="12" x14ac:dyDescent="0.2">
      <c r="B508" s="92" t="s">
        <v>469</v>
      </c>
      <c r="C508" s="61" t="s">
        <v>1694</v>
      </c>
      <c r="D508" s="93" t="s">
        <v>1227</v>
      </c>
      <c r="E508" s="122">
        <v>1</v>
      </c>
      <c r="F508" s="94">
        <v>65325</v>
      </c>
      <c r="G508" s="94">
        <f t="shared" si="38"/>
        <v>65325</v>
      </c>
      <c r="H508" s="20"/>
      <c r="J508" s="187">
        <v>60982</v>
      </c>
      <c r="K508" s="186">
        <f t="shared" si="35"/>
        <v>60982</v>
      </c>
      <c r="L508" s="166" t="str">
        <f t="shared" si="36"/>
        <v>OK</v>
      </c>
    </row>
    <row r="509" spans="2:12" ht="12" x14ac:dyDescent="0.2">
      <c r="B509" s="92" t="s">
        <v>470</v>
      </c>
      <c r="C509" s="61" t="s">
        <v>1695</v>
      </c>
      <c r="D509" s="93" t="s">
        <v>1227</v>
      </c>
      <c r="E509" s="122">
        <v>1</v>
      </c>
      <c r="F509" s="94">
        <v>97515</v>
      </c>
      <c r="G509" s="94">
        <f t="shared" si="38"/>
        <v>97515</v>
      </c>
      <c r="H509" s="20"/>
      <c r="J509" s="187">
        <v>91032</v>
      </c>
      <c r="K509" s="186">
        <f t="shared" si="35"/>
        <v>91032</v>
      </c>
      <c r="L509" s="166" t="str">
        <f t="shared" si="36"/>
        <v>OK</v>
      </c>
    </row>
    <row r="510" spans="2:12" ht="12" x14ac:dyDescent="0.2">
      <c r="B510" s="92" t="s">
        <v>471</v>
      </c>
      <c r="C510" s="61" t="s">
        <v>1696</v>
      </c>
      <c r="D510" s="93" t="s">
        <v>1227</v>
      </c>
      <c r="E510" s="122">
        <v>1</v>
      </c>
      <c r="F510" s="94">
        <v>108299</v>
      </c>
      <c r="G510" s="94">
        <f t="shared" si="38"/>
        <v>108299</v>
      </c>
      <c r="H510" s="20"/>
      <c r="J510" s="187">
        <v>101099</v>
      </c>
      <c r="K510" s="186">
        <f t="shared" si="35"/>
        <v>101099</v>
      </c>
      <c r="L510" s="166" t="str">
        <f t="shared" si="36"/>
        <v>OK</v>
      </c>
    </row>
    <row r="511" spans="2:12" ht="12" x14ac:dyDescent="0.2">
      <c r="B511" s="92" t="s">
        <v>472</v>
      </c>
      <c r="C511" s="61" t="s">
        <v>1697</v>
      </c>
      <c r="D511" s="93" t="s">
        <v>1227</v>
      </c>
      <c r="E511" s="122">
        <v>1</v>
      </c>
      <c r="F511" s="94">
        <v>136574</v>
      </c>
      <c r="G511" s="94">
        <f t="shared" si="38"/>
        <v>136574</v>
      </c>
      <c r="H511" s="20"/>
      <c r="J511" s="187">
        <v>127495</v>
      </c>
      <c r="K511" s="186">
        <f t="shared" si="35"/>
        <v>127495</v>
      </c>
      <c r="L511" s="166" t="str">
        <f t="shared" si="36"/>
        <v>OK</v>
      </c>
    </row>
    <row r="512" spans="2:12" ht="22.5" x14ac:dyDescent="0.2">
      <c r="B512" s="92" t="s">
        <v>473</v>
      </c>
      <c r="C512" s="61" t="s">
        <v>1698</v>
      </c>
      <c r="D512" s="93" t="s">
        <v>1227</v>
      </c>
      <c r="E512" s="122">
        <v>1</v>
      </c>
      <c r="F512" s="94">
        <v>71941</v>
      </c>
      <c r="G512" s="94">
        <f t="shared" si="38"/>
        <v>71941</v>
      </c>
      <c r="H512" s="20"/>
      <c r="J512" s="187">
        <v>67158</v>
      </c>
      <c r="K512" s="186">
        <f t="shared" si="35"/>
        <v>67158</v>
      </c>
      <c r="L512" s="166" t="str">
        <f t="shared" si="36"/>
        <v>OK</v>
      </c>
    </row>
    <row r="513" spans="2:12" ht="12" x14ac:dyDescent="0.2">
      <c r="B513" s="92" t="s">
        <v>474</v>
      </c>
      <c r="C513" s="61" t="s">
        <v>1699</v>
      </c>
      <c r="D513" s="93" t="s">
        <v>1227</v>
      </c>
      <c r="E513" s="122">
        <v>1</v>
      </c>
      <c r="F513" s="94">
        <v>71471</v>
      </c>
      <c r="G513" s="94">
        <f t="shared" si="38"/>
        <v>71471</v>
      </c>
      <c r="H513" s="20"/>
      <c r="J513" s="187">
        <v>66720</v>
      </c>
      <c r="K513" s="186">
        <f t="shared" si="35"/>
        <v>66720</v>
      </c>
      <c r="L513" s="166" t="str">
        <f t="shared" si="36"/>
        <v>OK</v>
      </c>
    </row>
    <row r="514" spans="2:12" ht="12" x14ac:dyDescent="0.2">
      <c r="B514" s="92" t="s">
        <v>475</v>
      </c>
      <c r="C514" s="61" t="s">
        <v>1700</v>
      </c>
      <c r="D514" s="93" t="s">
        <v>1227</v>
      </c>
      <c r="E514" s="122">
        <v>1</v>
      </c>
      <c r="F514" s="94">
        <v>122031</v>
      </c>
      <c r="G514" s="94">
        <f t="shared" si="38"/>
        <v>122031</v>
      </c>
      <c r="H514" s="20"/>
      <c r="J514" s="187">
        <v>113918</v>
      </c>
      <c r="K514" s="186">
        <f t="shared" si="35"/>
        <v>113918</v>
      </c>
      <c r="L514" s="166" t="str">
        <f t="shared" si="36"/>
        <v>OK</v>
      </c>
    </row>
    <row r="515" spans="2:12" ht="12" x14ac:dyDescent="0.2">
      <c r="B515" s="92" t="s">
        <v>476</v>
      </c>
      <c r="C515" s="61" t="s">
        <v>1701</v>
      </c>
      <c r="D515" s="93" t="s">
        <v>1227</v>
      </c>
      <c r="E515" s="122">
        <v>1</v>
      </c>
      <c r="F515" s="94">
        <v>66225</v>
      </c>
      <c r="G515" s="94">
        <f t="shared" si="38"/>
        <v>66225</v>
      </c>
      <c r="H515" s="20"/>
      <c r="J515" s="187">
        <v>61822</v>
      </c>
      <c r="K515" s="186">
        <f t="shared" si="35"/>
        <v>61822</v>
      </c>
      <c r="L515" s="166" t="str">
        <f t="shared" si="36"/>
        <v>OK</v>
      </c>
    </row>
    <row r="516" spans="2:12" ht="12" x14ac:dyDescent="0.2">
      <c r="B516" s="92" t="s">
        <v>477</v>
      </c>
      <c r="C516" s="61" t="s">
        <v>1702</v>
      </c>
      <c r="D516" s="93" t="s">
        <v>1227</v>
      </c>
      <c r="E516" s="122">
        <v>1</v>
      </c>
      <c r="F516" s="94">
        <v>82105</v>
      </c>
      <c r="G516" s="94">
        <f t="shared" si="38"/>
        <v>82105</v>
      </c>
      <c r="H516" s="20"/>
      <c r="J516" s="187">
        <v>76647</v>
      </c>
      <c r="K516" s="186">
        <f t="shared" si="35"/>
        <v>76647</v>
      </c>
      <c r="L516" s="166" t="str">
        <f t="shared" si="36"/>
        <v>OK</v>
      </c>
    </row>
    <row r="517" spans="2:12" ht="12" x14ac:dyDescent="0.2">
      <c r="B517" s="92" t="s">
        <v>478</v>
      </c>
      <c r="C517" s="61" t="s">
        <v>1703</v>
      </c>
      <c r="D517" s="93" t="s">
        <v>1227</v>
      </c>
      <c r="E517" s="122">
        <v>1</v>
      </c>
      <c r="F517" s="94">
        <v>58545</v>
      </c>
      <c r="G517" s="94">
        <f t="shared" si="38"/>
        <v>58545</v>
      </c>
      <c r="H517" s="20"/>
      <c r="J517" s="187">
        <v>54653</v>
      </c>
      <c r="K517" s="186">
        <f t="shared" si="35"/>
        <v>54653</v>
      </c>
      <c r="L517" s="166" t="str">
        <f t="shared" si="36"/>
        <v>OK</v>
      </c>
    </row>
    <row r="518" spans="2:12" ht="12" x14ac:dyDescent="0.2">
      <c r="B518" s="92" t="s">
        <v>479</v>
      </c>
      <c r="C518" s="61" t="s">
        <v>1704</v>
      </c>
      <c r="D518" s="93" t="s">
        <v>1227</v>
      </c>
      <c r="E518" s="122">
        <v>1</v>
      </c>
      <c r="F518" s="94">
        <v>66225</v>
      </c>
      <c r="G518" s="94">
        <f t="shared" si="38"/>
        <v>66225</v>
      </c>
      <c r="H518" s="20"/>
      <c r="J518" s="187">
        <v>61822</v>
      </c>
      <c r="K518" s="186">
        <f t="shared" si="35"/>
        <v>61822</v>
      </c>
      <c r="L518" s="166" t="str">
        <f t="shared" si="36"/>
        <v>OK</v>
      </c>
    </row>
    <row r="519" spans="2:12" ht="12" x14ac:dyDescent="0.2">
      <c r="B519" s="92" t="s">
        <v>480</v>
      </c>
      <c r="C519" s="61" t="s">
        <v>1705</v>
      </c>
      <c r="D519" s="93" t="s">
        <v>1227</v>
      </c>
      <c r="E519" s="122">
        <v>1</v>
      </c>
      <c r="F519" s="94">
        <v>66225</v>
      </c>
      <c r="G519" s="94">
        <f t="shared" si="38"/>
        <v>66225</v>
      </c>
      <c r="H519" s="20"/>
      <c r="J519" s="187">
        <v>61822</v>
      </c>
      <c r="K519" s="186">
        <f t="shared" si="35"/>
        <v>61822</v>
      </c>
      <c r="L519" s="166" t="str">
        <f t="shared" si="36"/>
        <v>OK</v>
      </c>
    </row>
    <row r="520" spans="2:12" ht="12" x14ac:dyDescent="0.2">
      <c r="B520" s="92" t="s">
        <v>481</v>
      </c>
      <c r="C520" s="61" t="s">
        <v>1706</v>
      </c>
      <c r="D520" s="93" t="s">
        <v>1227</v>
      </c>
      <c r="E520" s="122">
        <v>1</v>
      </c>
      <c r="F520" s="94">
        <v>78268</v>
      </c>
      <c r="G520" s="94">
        <f t="shared" si="38"/>
        <v>78268</v>
      </c>
      <c r="H520" s="20"/>
      <c r="J520" s="187">
        <v>73065</v>
      </c>
      <c r="K520" s="186">
        <f t="shared" si="35"/>
        <v>73065</v>
      </c>
      <c r="L520" s="166" t="str">
        <f t="shared" si="36"/>
        <v>OK</v>
      </c>
    </row>
    <row r="521" spans="2:12" ht="12" x14ac:dyDescent="0.2">
      <c r="B521" s="105" t="s">
        <v>482</v>
      </c>
      <c r="C521" s="67" t="s">
        <v>1707</v>
      </c>
      <c r="D521" s="86"/>
      <c r="E521" s="122"/>
      <c r="F521" s="94"/>
      <c r="G521" s="94"/>
      <c r="H521" s="20"/>
      <c r="J521" s="187"/>
      <c r="K521" s="186">
        <f t="shared" si="35"/>
        <v>0</v>
      </c>
      <c r="L521" s="166" t="str">
        <f t="shared" si="36"/>
        <v>OK</v>
      </c>
    </row>
    <row r="522" spans="2:12" ht="22.5" x14ac:dyDescent="0.2">
      <c r="B522" s="92" t="s">
        <v>483</v>
      </c>
      <c r="C522" s="61" t="s">
        <v>1708</v>
      </c>
      <c r="D522" s="89" t="s">
        <v>2522</v>
      </c>
      <c r="E522" s="122">
        <v>1</v>
      </c>
      <c r="F522" s="94">
        <v>96389</v>
      </c>
      <c r="G522" s="94">
        <f>ROUND(E522*F522,2)</f>
        <v>96389</v>
      </c>
      <c r="H522" s="20"/>
      <c r="J522" s="187">
        <v>89981</v>
      </c>
      <c r="K522" s="186">
        <f t="shared" si="35"/>
        <v>89981</v>
      </c>
      <c r="L522" s="166" t="str">
        <f t="shared" si="36"/>
        <v>OK</v>
      </c>
    </row>
    <row r="523" spans="2:12" ht="22.5" x14ac:dyDescent="0.2">
      <c r="B523" s="92" t="s">
        <v>484</v>
      </c>
      <c r="C523" s="61" t="s">
        <v>1709</v>
      </c>
      <c r="D523" s="89" t="s">
        <v>2522</v>
      </c>
      <c r="E523" s="122">
        <v>1</v>
      </c>
      <c r="F523" s="94">
        <v>56183</v>
      </c>
      <c r="G523" s="94">
        <f>ROUND(E523*F523,2)</f>
        <v>56183</v>
      </c>
      <c r="H523" s="20"/>
      <c r="J523" s="187">
        <v>52448</v>
      </c>
      <c r="K523" s="186">
        <f t="shared" si="35"/>
        <v>52448</v>
      </c>
      <c r="L523" s="166" t="str">
        <f t="shared" si="36"/>
        <v>OK</v>
      </c>
    </row>
    <row r="524" spans="2:12" ht="12" x14ac:dyDescent="0.2">
      <c r="B524" s="92" t="s">
        <v>485</v>
      </c>
      <c r="C524" s="61" t="s">
        <v>1710</v>
      </c>
      <c r="D524" s="89" t="s">
        <v>2522</v>
      </c>
      <c r="E524" s="122">
        <v>1</v>
      </c>
      <c r="F524" s="94">
        <v>68967</v>
      </c>
      <c r="G524" s="94">
        <f>ROUND(E524*F524,2)</f>
        <v>68967</v>
      </c>
      <c r="H524" s="20"/>
      <c r="J524" s="187">
        <v>64382</v>
      </c>
      <c r="K524" s="186">
        <f t="shared" si="35"/>
        <v>64382</v>
      </c>
      <c r="L524" s="166" t="str">
        <f t="shared" si="36"/>
        <v>OK</v>
      </c>
    </row>
    <row r="525" spans="2:12" ht="22.5" x14ac:dyDescent="0.2">
      <c r="B525" s="92" t="s">
        <v>486</v>
      </c>
      <c r="C525" s="61" t="s">
        <v>1711</v>
      </c>
      <c r="D525" s="89" t="s">
        <v>2522</v>
      </c>
      <c r="E525" s="122">
        <v>1</v>
      </c>
      <c r="F525" s="94">
        <v>94376</v>
      </c>
      <c r="G525" s="94">
        <f>ROUND(E525*F525,2)</f>
        <v>94376</v>
      </c>
      <c r="H525" s="20"/>
      <c r="J525" s="187">
        <v>88102</v>
      </c>
      <c r="K525" s="186">
        <f t="shared" si="35"/>
        <v>88102</v>
      </c>
      <c r="L525" s="166" t="str">
        <f t="shared" si="36"/>
        <v>OK</v>
      </c>
    </row>
    <row r="526" spans="2:12" ht="12" x14ac:dyDescent="0.2">
      <c r="B526" s="105" t="s">
        <v>487</v>
      </c>
      <c r="C526" s="67" t="s">
        <v>1712</v>
      </c>
      <c r="D526" s="86"/>
      <c r="E526" s="122"/>
      <c r="F526" s="94"/>
      <c r="G526" s="94"/>
      <c r="H526" s="20"/>
      <c r="J526" s="187"/>
      <c r="K526" s="186">
        <f t="shared" ref="K526:K589" si="39">ROUND($E526*J526,0)</f>
        <v>0</v>
      </c>
      <c r="L526" s="166" t="str">
        <f t="shared" ref="L526:L589" si="40">IF(AND(J526&gt;=$F526*0.9,J526&lt;=$F526),"OK","ERROR Vr")</f>
        <v>OK</v>
      </c>
    </row>
    <row r="527" spans="2:12" ht="12" x14ac:dyDescent="0.2">
      <c r="B527" s="92" t="s">
        <v>488</v>
      </c>
      <c r="C527" s="61" t="s">
        <v>1713</v>
      </c>
      <c r="D527" s="89" t="s">
        <v>2522</v>
      </c>
      <c r="E527" s="122">
        <v>1</v>
      </c>
      <c r="F527" s="94">
        <v>5271</v>
      </c>
      <c r="G527" s="94">
        <f t="shared" ref="G527:G579" si="41">ROUND(E527*F527,2)</f>
        <v>5271</v>
      </c>
      <c r="H527" s="20"/>
      <c r="J527" s="187">
        <v>4921</v>
      </c>
      <c r="K527" s="186">
        <f t="shared" si="39"/>
        <v>4921</v>
      </c>
      <c r="L527" s="166" t="str">
        <f t="shared" si="40"/>
        <v>OK</v>
      </c>
    </row>
    <row r="528" spans="2:12" ht="12" x14ac:dyDescent="0.2">
      <c r="B528" s="92" t="s">
        <v>489</v>
      </c>
      <c r="C528" s="61" t="s">
        <v>1714</v>
      </c>
      <c r="D528" s="89" t="s">
        <v>2522</v>
      </c>
      <c r="E528" s="122">
        <v>1</v>
      </c>
      <c r="F528" s="94">
        <v>6479</v>
      </c>
      <c r="G528" s="94">
        <f t="shared" si="41"/>
        <v>6479</v>
      </c>
      <c r="H528" s="20"/>
      <c r="J528" s="187">
        <v>6048</v>
      </c>
      <c r="K528" s="186">
        <f t="shared" si="39"/>
        <v>6048</v>
      </c>
      <c r="L528" s="166" t="str">
        <f t="shared" si="40"/>
        <v>OK</v>
      </c>
    </row>
    <row r="529" spans="2:12" ht="12" x14ac:dyDescent="0.2">
      <c r="B529" s="92" t="s">
        <v>490</v>
      </c>
      <c r="C529" s="61" t="s">
        <v>1715</v>
      </c>
      <c r="D529" s="89" t="s">
        <v>2522</v>
      </c>
      <c r="E529" s="122">
        <v>1</v>
      </c>
      <c r="F529" s="94">
        <v>7556</v>
      </c>
      <c r="G529" s="94">
        <f t="shared" si="41"/>
        <v>7556</v>
      </c>
      <c r="H529" s="20"/>
      <c r="J529" s="187">
        <v>7054</v>
      </c>
      <c r="K529" s="186">
        <f t="shared" si="39"/>
        <v>7054</v>
      </c>
      <c r="L529" s="166" t="str">
        <f t="shared" si="40"/>
        <v>OK</v>
      </c>
    </row>
    <row r="530" spans="2:12" ht="12" x14ac:dyDescent="0.2">
      <c r="B530" s="92" t="s">
        <v>491</v>
      </c>
      <c r="C530" s="61" t="s">
        <v>1716</v>
      </c>
      <c r="D530" s="89" t="s">
        <v>2522</v>
      </c>
      <c r="E530" s="122">
        <v>1</v>
      </c>
      <c r="F530" s="94">
        <v>8720</v>
      </c>
      <c r="G530" s="94">
        <f t="shared" si="41"/>
        <v>8720</v>
      </c>
      <c r="H530" s="20"/>
      <c r="J530" s="187">
        <v>8140</v>
      </c>
      <c r="K530" s="186">
        <f t="shared" si="39"/>
        <v>8140</v>
      </c>
      <c r="L530" s="166" t="str">
        <f t="shared" si="40"/>
        <v>OK</v>
      </c>
    </row>
    <row r="531" spans="2:12" ht="12" x14ac:dyDescent="0.2">
      <c r="B531" s="92" t="s">
        <v>492</v>
      </c>
      <c r="C531" s="61" t="s">
        <v>1717</v>
      </c>
      <c r="D531" s="89" t="s">
        <v>2522</v>
      </c>
      <c r="E531" s="122">
        <v>1</v>
      </c>
      <c r="F531" s="94">
        <v>11001</v>
      </c>
      <c r="G531" s="94">
        <f t="shared" si="41"/>
        <v>11001</v>
      </c>
      <c r="H531" s="20"/>
      <c r="J531" s="187">
        <v>10270</v>
      </c>
      <c r="K531" s="186">
        <f t="shared" si="39"/>
        <v>10270</v>
      </c>
      <c r="L531" s="166" t="str">
        <f t="shared" si="40"/>
        <v>OK</v>
      </c>
    </row>
    <row r="532" spans="2:12" ht="12" x14ac:dyDescent="0.2">
      <c r="B532" s="92" t="s">
        <v>493</v>
      </c>
      <c r="C532" s="61" t="s">
        <v>1718</v>
      </c>
      <c r="D532" s="89" t="s">
        <v>2522</v>
      </c>
      <c r="E532" s="122">
        <v>1</v>
      </c>
      <c r="F532" s="94">
        <v>12708</v>
      </c>
      <c r="G532" s="94">
        <f t="shared" si="41"/>
        <v>12708</v>
      </c>
      <c r="H532" s="20"/>
      <c r="J532" s="187">
        <v>11863</v>
      </c>
      <c r="K532" s="186">
        <f t="shared" si="39"/>
        <v>11863</v>
      </c>
      <c r="L532" s="166" t="str">
        <f t="shared" si="40"/>
        <v>OK</v>
      </c>
    </row>
    <row r="533" spans="2:12" ht="12" x14ac:dyDescent="0.2">
      <c r="B533" s="92" t="s">
        <v>494</v>
      </c>
      <c r="C533" s="61" t="s">
        <v>1719</v>
      </c>
      <c r="D533" s="89" t="s">
        <v>2522</v>
      </c>
      <c r="E533" s="122">
        <v>1</v>
      </c>
      <c r="F533" s="94">
        <v>22428</v>
      </c>
      <c r="G533" s="94">
        <f t="shared" si="41"/>
        <v>22428</v>
      </c>
      <c r="H533" s="20"/>
      <c r="J533" s="187">
        <v>20937</v>
      </c>
      <c r="K533" s="186">
        <f t="shared" si="39"/>
        <v>20937</v>
      </c>
      <c r="L533" s="166" t="str">
        <f t="shared" si="40"/>
        <v>OK</v>
      </c>
    </row>
    <row r="534" spans="2:12" ht="12" x14ac:dyDescent="0.2">
      <c r="B534" s="92" t="s">
        <v>495</v>
      </c>
      <c r="C534" s="61" t="s">
        <v>1720</v>
      </c>
      <c r="D534" s="89" t="s">
        <v>2522</v>
      </c>
      <c r="E534" s="122">
        <v>1</v>
      </c>
      <c r="F534" s="94">
        <v>9316</v>
      </c>
      <c r="G534" s="94">
        <f t="shared" si="41"/>
        <v>9316</v>
      </c>
      <c r="H534" s="20"/>
      <c r="J534" s="187">
        <v>8697</v>
      </c>
      <c r="K534" s="186">
        <f t="shared" si="39"/>
        <v>8697</v>
      </c>
      <c r="L534" s="166" t="str">
        <f t="shared" si="40"/>
        <v>OK</v>
      </c>
    </row>
    <row r="535" spans="2:12" ht="12" x14ac:dyDescent="0.2">
      <c r="B535" s="92" t="s">
        <v>496</v>
      </c>
      <c r="C535" s="61" t="s">
        <v>1721</v>
      </c>
      <c r="D535" s="89" t="s">
        <v>2522</v>
      </c>
      <c r="E535" s="122">
        <v>1</v>
      </c>
      <c r="F535" s="94">
        <v>12132</v>
      </c>
      <c r="G535" s="94">
        <f t="shared" si="41"/>
        <v>12132</v>
      </c>
      <c r="H535" s="20"/>
      <c r="J535" s="187">
        <v>11325</v>
      </c>
      <c r="K535" s="186">
        <f t="shared" si="39"/>
        <v>11325</v>
      </c>
      <c r="L535" s="166" t="str">
        <f t="shared" si="40"/>
        <v>OK</v>
      </c>
    </row>
    <row r="536" spans="2:12" ht="12" x14ac:dyDescent="0.2">
      <c r="B536" s="92" t="s">
        <v>497</v>
      </c>
      <c r="C536" s="61" t="s">
        <v>1722</v>
      </c>
      <c r="D536" s="89" t="s">
        <v>2522</v>
      </c>
      <c r="E536" s="122">
        <v>1</v>
      </c>
      <c r="F536" s="94">
        <v>15111</v>
      </c>
      <c r="G536" s="94">
        <f t="shared" si="41"/>
        <v>15111</v>
      </c>
      <c r="H536" s="20"/>
      <c r="J536" s="187">
        <v>14106</v>
      </c>
      <c r="K536" s="186">
        <f t="shared" si="39"/>
        <v>14106</v>
      </c>
      <c r="L536" s="166" t="str">
        <f t="shared" si="40"/>
        <v>OK</v>
      </c>
    </row>
    <row r="537" spans="2:12" ht="12" x14ac:dyDescent="0.2">
      <c r="B537" s="92" t="s">
        <v>498</v>
      </c>
      <c r="C537" s="61" t="s">
        <v>1723</v>
      </c>
      <c r="D537" s="89" t="s">
        <v>2522</v>
      </c>
      <c r="E537" s="122">
        <v>1</v>
      </c>
      <c r="F537" s="94">
        <v>22647</v>
      </c>
      <c r="G537" s="94">
        <f t="shared" si="41"/>
        <v>22647</v>
      </c>
      <c r="H537" s="20"/>
      <c r="J537" s="187">
        <v>21141</v>
      </c>
      <c r="K537" s="186">
        <f t="shared" si="39"/>
        <v>21141</v>
      </c>
      <c r="L537" s="166" t="str">
        <f t="shared" si="40"/>
        <v>OK</v>
      </c>
    </row>
    <row r="538" spans="2:12" ht="12" x14ac:dyDescent="0.2">
      <c r="B538" s="92" t="s">
        <v>499</v>
      </c>
      <c r="C538" s="61" t="s">
        <v>1724</v>
      </c>
      <c r="D538" s="89" t="s">
        <v>2522</v>
      </c>
      <c r="E538" s="122">
        <v>1</v>
      </c>
      <c r="F538" s="94">
        <v>30655</v>
      </c>
      <c r="G538" s="94">
        <f t="shared" si="41"/>
        <v>30655</v>
      </c>
      <c r="H538" s="20"/>
      <c r="J538" s="187">
        <v>28617</v>
      </c>
      <c r="K538" s="186">
        <f t="shared" si="39"/>
        <v>28617</v>
      </c>
      <c r="L538" s="166" t="str">
        <f t="shared" si="40"/>
        <v>OK</v>
      </c>
    </row>
    <row r="539" spans="2:12" ht="12" x14ac:dyDescent="0.2">
      <c r="B539" s="92" t="s">
        <v>500</v>
      </c>
      <c r="C539" s="61" t="s">
        <v>1725</v>
      </c>
      <c r="D539" s="89" t="s">
        <v>2522</v>
      </c>
      <c r="E539" s="122">
        <v>1</v>
      </c>
      <c r="F539" s="94">
        <v>34973</v>
      </c>
      <c r="G539" s="94">
        <f t="shared" si="41"/>
        <v>34973</v>
      </c>
      <c r="H539" s="20"/>
      <c r="J539" s="187">
        <v>32648</v>
      </c>
      <c r="K539" s="186">
        <f t="shared" si="39"/>
        <v>32648</v>
      </c>
      <c r="L539" s="166" t="str">
        <f t="shared" si="40"/>
        <v>OK</v>
      </c>
    </row>
    <row r="540" spans="2:12" ht="12" x14ac:dyDescent="0.2">
      <c r="B540" s="92" t="s">
        <v>501</v>
      </c>
      <c r="C540" s="61" t="s">
        <v>1726</v>
      </c>
      <c r="D540" s="89" t="s">
        <v>2522</v>
      </c>
      <c r="E540" s="122">
        <v>1</v>
      </c>
      <c r="F540" s="94">
        <v>2586</v>
      </c>
      <c r="G540" s="94">
        <f t="shared" si="41"/>
        <v>2586</v>
      </c>
      <c r="H540" s="20"/>
      <c r="J540" s="187">
        <v>2414</v>
      </c>
      <c r="K540" s="186">
        <f t="shared" si="39"/>
        <v>2414</v>
      </c>
      <c r="L540" s="166" t="str">
        <f t="shared" si="40"/>
        <v>OK</v>
      </c>
    </row>
    <row r="541" spans="2:12" ht="12" x14ac:dyDescent="0.2">
      <c r="B541" s="92" t="s">
        <v>502</v>
      </c>
      <c r="C541" s="61" t="s">
        <v>1727</v>
      </c>
      <c r="D541" s="89" t="s">
        <v>2522</v>
      </c>
      <c r="E541" s="122">
        <v>1</v>
      </c>
      <c r="F541" s="94">
        <v>3334</v>
      </c>
      <c r="G541" s="94">
        <f t="shared" si="41"/>
        <v>3334</v>
      </c>
      <c r="H541" s="20"/>
      <c r="J541" s="187">
        <v>3112</v>
      </c>
      <c r="K541" s="186">
        <f t="shared" si="39"/>
        <v>3112</v>
      </c>
      <c r="L541" s="166" t="str">
        <f t="shared" si="40"/>
        <v>OK</v>
      </c>
    </row>
    <row r="542" spans="2:12" ht="12" x14ac:dyDescent="0.2">
      <c r="B542" s="92" t="s">
        <v>503</v>
      </c>
      <c r="C542" s="61" t="s">
        <v>1728</v>
      </c>
      <c r="D542" s="89" t="s">
        <v>2522</v>
      </c>
      <c r="E542" s="122">
        <v>1</v>
      </c>
      <c r="F542" s="94">
        <v>6176</v>
      </c>
      <c r="G542" s="94">
        <f t="shared" si="41"/>
        <v>6176</v>
      </c>
      <c r="H542" s="20"/>
      <c r="J542" s="187">
        <v>5765</v>
      </c>
      <c r="K542" s="186">
        <f t="shared" si="39"/>
        <v>5765</v>
      </c>
      <c r="L542" s="166" t="str">
        <f t="shared" si="40"/>
        <v>OK</v>
      </c>
    </row>
    <row r="543" spans="2:12" ht="12" x14ac:dyDescent="0.2">
      <c r="B543" s="92" t="s">
        <v>504</v>
      </c>
      <c r="C543" s="61" t="s">
        <v>1729</v>
      </c>
      <c r="D543" s="89" t="s">
        <v>2522</v>
      </c>
      <c r="E543" s="122">
        <v>1</v>
      </c>
      <c r="F543" s="94">
        <v>6295</v>
      </c>
      <c r="G543" s="94">
        <f t="shared" si="41"/>
        <v>6295</v>
      </c>
      <c r="H543" s="20"/>
      <c r="J543" s="187">
        <v>5877</v>
      </c>
      <c r="K543" s="186">
        <f t="shared" si="39"/>
        <v>5877</v>
      </c>
      <c r="L543" s="166" t="str">
        <f t="shared" si="40"/>
        <v>OK</v>
      </c>
    </row>
    <row r="544" spans="2:12" ht="12" x14ac:dyDescent="0.2">
      <c r="B544" s="92" t="s">
        <v>505</v>
      </c>
      <c r="C544" s="61" t="s">
        <v>1730</v>
      </c>
      <c r="D544" s="89" t="s">
        <v>2522</v>
      </c>
      <c r="E544" s="122">
        <v>1</v>
      </c>
      <c r="F544" s="94">
        <v>9147</v>
      </c>
      <c r="G544" s="94">
        <f t="shared" si="41"/>
        <v>9147</v>
      </c>
      <c r="H544" s="20"/>
      <c r="J544" s="187">
        <v>8539</v>
      </c>
      <c r="K544" s="186">
        <f t="shared" si="39"/>
        <v>8539</v>
      </c>
      <c r="L544" s="166" t="str">
        <f t="shared" si="40"/>
        <v>OK</v>
      </c>
    </row>
    <row r="545" spans="2:12" ht="12" x14ac:dyDescent="0.2">
      <c r="B545" s="92" t="s">
        <v>506</v>
      </c>
      <c r="C545" s="61" t="s">
        <v>1731</v>
      </c>
      <c r="D545" s="89" t="s">
        <v>2522</v>
      </c>
      <c r="E545" s="122">
        <v>1</v>
      </c>
      <c r="F545" s="94">
        <v>9281</v>
      </c>
      <c r="G545" s="94">
        <f t="shared" si="41"/>
        <v>9281</v>
      </c>
      <c r="H545" s="20"/>
      <c r="J545" s="187">
        <v>8664</v>
      </c>
      <c r="K545" s="186">
        <f t="shared" si="39"/>
        <v>8664</v>
      </c>
      <c r="L545" s="166" t="str">
        <f t="shared" si="40"/>
        <v>OK</v>
      </c>
    </row>
    <row r="546" spans="2:12" ht="12" x14ac:dyDescent="0.2">
      <c r="B546" s="92" t="s">
        <v>507</v>
      </c>
      <c r="C546" s="61" t="s">
        <v>1732</v>
      </c>
      <c r="D546" s="89" t="s">
        <v>2522</v>
      </c>
      <c r="E546" s="122">
        <v>1</v>
      </c>
      <c r="F546" s="94">
        <v>13462</v>
      </c>
      <c r="G546" s="94">
        <f t="shared" si="41"/>
        <v>13462</v>
      </c>
      <c r="H546" s="20"/>
      <c r="J546" s="187">
        <v>12567</v>
      </c>
      <c r="K546" s="186">
        <f t="shared" si="39"/>
        <v>12567</v>
      </c>
      <c r="L546" s="166" t="str">
        <f t="shared" si="40"/>
        <v>OK</v>
      </c>
    </row>
    <row r="547" spans="2:12" ht="12" x14ac:dyDescent="0.2">
      <c r="B547" s="92" t="s">
        <v>508</v>
      </c>
      <c r="C547" s="61" t="s">
        <v>1733</v>
      </c>
      <c r="D547" s="89" t="s">
        <v>2522</v>
      </c>
      <c r="E547" s="122">
        <v>1</v>
      </c>
      <c r="F547" s="94">
        <v>12332</v>
      </c>
      <c r="G547" s="94">
        <f t="shared" si="41"/>
        <v>12332</v>
      </c>
      <c r="H547" s="20"/>
      <c r="J547" s="187">
        <v>11512</v>
      </c>
      <c r="K547" s="186">
        <f t="shared" si="39"/>
        <v>11512</v>
      </c>
      <c r="L547" s="166" t="str">
        <f t="shared" si="40"/>
        <v>OK</v>
      </c>
    </row>
    <row r="548" spans="2:12" ht="12" x14ac:dyDescent="0.2">
      <c r="B548" s="92" t="s">
        <v>509</v>
      </c>
      <c r="C548" s="61" t="s">
        <v>1734</v>
      </c>
      <c r="D548" s="89" t="s">
        <v>2522</v>
      </c>
      <c r="E548" s="122">
        <v>1</v>
      </c>
      <c r="F548" s="94">
        <v>12799</v>
      </c>
      <c r="G548" s="94">
        <f t="shared" si="41"/>
        <v>12799</v>
      </c>
      <c r="H548" s="20"/>
      <c r="J548" s="187">
        <v>11948</v>
      </c>
      <c r="K548" s="186">
        <f t="shared" si="39"/>
        <v>11948</v>
      </c>
      <c r="L548" s="166" t="str">
        <f t="shared" si="40"/>
        <v>OK</v>
      </c>
    </row>
    <row r="549" spans="2:12" ht="12" x14ac:dyDescent="0.2">
      <c r="B549" s="92" t="s">
        <v>510</v>
      </c>
      <c r="C549" s="61" t="s">
        <v>1735</v>
      </c>
      <c r="D549" s="89" t="s">
        <v>2522</v>
      </c>
      <c r="E549" s="122">
        <v>1</v>
      </c>
      <c r="F549" s="94">
        <v>15663</v>
      </c>
      <c r="G549" s="94">
        <f t="shared" si="41"/>
        <v>15663</v>
      </c>
      <c r="H549" s="20"/>
      <c r="J549" s="187">
        <v>14622</v>
      </c>
      <c r="K549" s="186">
        <f t="shared" si="39"/>
        <v>14622</v>
      </c>
      <c r="L549" s="166" t="str">
        <f t="shared" si="40"/>
        <v>OK</v>
      </c>
    </row>
    <row r="550" spans="2:12" ht="12" x14ac:dyDescent="0.2">
      <c r="B550" s="92" t="s">
        <v>511</v>
      </c>
      <c r="C550" s="61" t="s">
        <v>1736</v>
      </c>
      <c r="D550" s="89" t="s">
        <v>2522</v>
      </c>
      <c r="E550" s="122">
        <v>1</v>
      </c>
      <c r="F550" s="94">
        <v>18336</v>
      </c>
      <c r="G550" s="94">
        <f t="shared" si="41"/>
        <v>18336</v>
      </c>
      <c r="H550" s="20"/>
      <c r="J550" s="187">
        <v>17117</v>
      </c>
      <c r="K550" s="186">
        <f t="shared" si="39"/>
        <v>17117</v>
      </c>
      <c r="L550" s="166" t="str">
        <f t="shared" si="40"/>
        <v>OK</v>
      </c>
    </row>
    <row r="551" spans="2:12" ht="12" x14ac:dyDescent="0.2">
      <c r="B551" s="92" t="s">
        <v>512</v>
      </c>
      <c r="C551" s="61" t="s">
        <v>1737</v>
      </c>
      <c r="D551" s="89" t="s">
        <v>2522</v>
      </c>
      <c r="E551" s="122">
        <v>1</v>
      </c>
      <c r="F551" s="94">
        <v>20129</v>
      </c>
      <c r="G551" s="94">
        <f t="shared" si="41"/>
        <v>20129</v>
      </c>
      <c r="H551" s="20"/>
      <c r="J551" s="187">
        <v>18791</v>
      </c>
      <c r="K551" s="186">
        <f t="shared" si="39"/>
        <v>18791</v>
      </c>
      <c r="L551" s="166" t="str">
        <f t="shared" si="40"/>
        <v>OK</v>
      </c>
    </row>
    <row r="552" spans="2:12" ht="12" x14ac:dyDescent="0.2">
      <c r="B552" s="92" t="s">
        <v>513</v>
      </c>
      <c r="C552" s="61" t="s">
        <v>1738</v>
      </c>
      <c r="D552" s="89" t="s">
        <v>2522</v>
      </c>
      <c r="E552" s="122">
        <v>1</v>
      </c>
      <c r="F552" s="94">
        <v>19202</v>
      </c>
      <c r="G552" s="94">
        <f t="shared" si="41"/>
        <v>19202</v>
      </c>
      <c r="H552" s="20"/>
      <c r="J552" s="187">
        <v>17925</v>
      </c>
      <c r="K552" s="186">
        <f t="shared" si="39"/>
        <v>17925</v>
      </c>
      <c r="L552" s="166" t="str">
        <f t="shared" si="40"/>
        <v>OK</v>
      </c>
    </row>
    <row r="553" spans="2:12" ht="12" x14ac:dyDescent="0.2">
      <c r="B553" s="92" t="s">
        <v>514</v>
      </c>
      <c r="C553" s="61" t="s">
        <v>1739</v>
      </c>
      <c r="D553" s="89" t="s">
        <v>2522</v>
      </c>
      <c r="E553" s="122">
        <v>1</v>
      </c>
      <c r="F553" s="94">
        <v>11913</v>
      </c>
      <c r="G553" s="94">
        <f t="shared" si="41"/>
        <v>11913</v>
      </c>
      <c r="H553" s="20"/>
      <c r="J553" s="187">
        <v>11121</v>
      </c>
      <c r="K553" s="186">
        <f t="shared" si="39"/>
        <v>11121</v>
      </c>
      <c r="L553" s="166" t="str">
        <f t="shared" si="40"/>
        <v>OK</v>
      </c>
    </row>
    <row r="554" spans="2:12" ht="12" x14ac:dyDescent="0.2">
      <c r="B554" s="92" t="s">
        <v>515</v>
      </c>
      <c r="C554" s="61" t="s">
        <v>1740</v>
      </c>
      <c r="D554" s="89" t="s">
        <v>2522</v>
      </c>
      <c r="E554" s="122">
        <v>1</v>
      </c>
      <c r="F554" s="94">
        <v>23263</v>
      </c>
      <c r="G554" s="94">
        <f t="shared" si="41"/>
        <v>23263</v>
      </c>
      <c r="H554" s="20"/>
      <c r="J554" s="187">
        <v>21716</v>
      </c>
      <c r="K554" s="186">
        <f t="shared" si="39"/>
        <v>21716</v>
      </c>
      <c r="L554" s="166" t="str">
        <f t="shared" si="40"/>
        <v>OK</v>
      </c>
    </row>
    <row r="555" spans="2:12" ht="12" x14ac:dyDescent="0.2">
      <c r="B555" s="92" t="s">
        <v>516</v>
      </c>
      <c r="C555" s="61" t="s">
        <v>1741</v>
      </c>
      <c r="D555" s="89" t="s">
        <v>2522</v>
      </c>
      <c r="E555" s="122">
        <v>1</v>
      </c>
      <c r="F555" s="94">
        <v>24293</v>
      </c>
      <c r="G555" s="94">
        <f t="shared" si="41"/>
        <v>24293</v>
      </c>
      <c r="H555" s="20"/>
      <c r="J555" s="187">
        <v>22678</v>
      </c>
      <c r="K555" s="186">
        <f t="shared" si="39"/>
        <v>22678</v>
      </c>
      <c r="L555" s="166" t="str">
        <f t="shared" si="40"/>
        <v>OK</v>
      </c>
    </row>
    <row r="556" spans="2:12" ht="12" x14ac:dyDescent="0.2">
      <c r="B556" s="92" t="s">
        <v>517</v>
      </c>
      <c r="C556" s="61" t="s">
        <v>1742</v>
      </c>
      <c r="D556" s="89" t="s">
        <v>2522</v>
      </c>
      <c r="E556" s="122">
        <v>1</v>
      </c>
      <c r="F556" s="94">
        <v>17337</v>
      </c>
      <c r="G556" s="94">
        <f t="shared" si="41"/>
        <v>17337</v>
      </c>
      <c r="H556" s="20"/>
      <c r="J556" s="187">
        <v>16184</v>
      </c>
      <c r="K556" s="186">
        <f t="shared" si="39"/>
        <v>16184</v>
      </c>
      <c r="L556" s="166" t="str">
        <f t="shared" si="40"/>
        <v>OK</v>
      </c>
    </row>
    <row r="557" spans="2:12" ht="12" x14ac:dyDescent="0.2">
      <c r="B557" s="92" t="s">
        <v>518</v>
      </c>
      <c r="C557" s="61" t="s">
        <v>1743</v>
      </c>
      <c r="D557" s="89" t="s">
        <v>2522</v>
      </c>
      <c r="E557" s="122">
        <v>1</v>
      </c>
      <c r="F557" s="94">
        <v>28076</v>
      </c>
      <c r="G557" s="94">
        <f t="shared" si="41"/>
        <v>28076</v>
      </c>
      <c r="H557" s="20"/>
      <c r="J557" s="187">
        <v>26210</v>
      </c>
      <c r="K557" s="186">
        <f t="shared" si="39"/>
        <v>26210</v>
      </c>
      <c r="L557" s="166" t="str">
        <f t="shared" si="40"/>
        <v>OK</v>
      </c>
    </row>
    <row r="558" spans="2:12" ht="12" x14ac:dyDescent="0.2">
      <c r="B558" s="92" t="s">
        <v>519</v>
      </c>
      <c r="C558" s="61" t="s">
        <v>1744</v>
      </c>
      <c r="D558" s="89" t="s">
        <v>2522</v>
      </c>
      <c r="E558" s="122">
        <v>1</v>
      </c>
      <c r="F558" s="94">
        <v>16972</v>
      </c>
      <c r="G558" s="94">
        <f t="shared" si="41"/>
        <v>16972</v>
      </c>
      <c r="H558" s="20"/>
      <c r="J558" s="187">
        <v>15844</v>
      </c>
      <c r="K558" s="186">
        <f t="shared" si="39"/>
        <v>15844</v>
      </c>
      <c r="L558" s="166" t="str">
        <f t="shared" si="40"/>
        <v>OK</v>
      </c>
    </row>
    <row r="559" spans="2:12" ht="12" x14ac:dyDescent="0.2">
      <c r="B559" s="92" t="s">
        <v>520</v>
      </c>
      <c r="C559" s="61" t="s">
        <v>1745</v>
      </c>
      <c r="D559" s="89" t="s">
        <v>2522</v>
      </c>
      <c r="E559" s="122">
        <v>1</v>
      </c>
      <c r="F559" s="94">
        <v>32841</v>
      </c>
      <c r="G559" s="94">
        <f t="shared" si="41"/>
        <v>32841</v>
      </c>
      <c r="H559" s="20"/>
      <c r="J559" s="187">
        <v>30658</v>
      </c>
      <c r="K559" s="186">
        <f t="shared" si="39"/>
        <v>30658</v>
      </c>
      <c r="L559" s="166" t="str">
        <f t="shared" si="40"/>
        <v>OK</v>
      </c>
    </row>
    <row r="560" spans="2:12" ht="12" x14ac:dyDescent="0.2">
      <c r="B560" s="92" t="s">
        <v>521</v>
      </c>
      <c r="C560" s="61" t="s">
        <v>1746</v>
      </c>
      <c r="D560" s="89" t="s">
        <v>2522</v>
      </c>
      <c r="E560" s="122">
        <v>1</v>
      </c>
      <c r="F560" s="94">
        <v>26125</v>
      </c>
      <c r="G560" s="94">
        <f t="shared" si="41"/>
        <v>26125</v>
      </c>
      <c r="H560" s="20"/>
      <c r="J560" s="187">
        <v>24388</v>
      </c>
      <c r="K560" s="186">
        <f t="shared" si="39"/>
        <v>24388</v>
      </c>
      <c r="L560" s="166" t="str">
        <f t="shared" si="40"/>
        <v>OK</v>
      </c>
    </row>
    <row r="561" spans="2:12" ht="12" x14ac:dyDescent="0.2">
      <c r="B561" s="92" t="s">
        <v>522</v>
      </c>
      <c r="C561" s="61" t="s">
        <v>1747</v>
      </c>
      <c r="D561" s="89" t="s">
        <v>2522</v>
      </c>
      <c r="E561" s="122">
        <v>1</v>
      </c>
      <c r="F561" s="94">
        <v>25330</v>
      </c>
      <c r="G561" s="94">
        <f t="shared" si="41"/>
        <v>25330</v>
      </c>
      <c r="H561" s="20"/>
      <c r="J561" s="187">
        <v>23646</v>
      </c>
      <c r="K561" s="186">
        <f t="shared" si="39"/>
        <v>23646</v>
      </c>
      <c r="L561" s="166" t="str">
        <f t="shared" si="40"/>
        <v>OK</v>
      </c>
    </row>
    <row r="562" spans="2:12" ht="12" x14ac:dyDescent="0.2">
      <c r="B562" s="92" t="s">
        <v>523</v>
      </c>
      <c r="C562" s="61" t="s">
        <v>1748</v>
      </c>
      <c r="D562" s="89" t="s">
        <v>2522</v>
      </c>
      <c r="E562" s="122">
        <v>1</v>
      </c>
      <c r="F562" s="94">
        <v>33275</v>
      </c>
      <c r="G562" s="94">
        <f t="shared" si="41"/>
        <v>33275</v>
      </c>
      <c r="H562" s="20"/>
      <c r="J562" s="187">
        <v>31063</v>
      </c>
      <c r="K562" s="186">
        <f t="shared" si="39"/>
        <v>31063</v>
      </c>
      <c r="L562" s="166" t="str">
        <f t="shared" si="40"/>
        <v>OK</v>
      </c>
    </row>
    <row r="563" spans="2:12" ht="12" x14ac:dyDescent="0.2">
      <c r="B563" s="92" t="s">
        <v>524</v>
      </c>
      <c r="C563" s="61" t="s">
        <v>1749</v>
      </c>
      <c r="D563" s="89" t="s">
        <v>2522</v>
      </c>
      <c r="E563" s="122">
        <v>1</v>
      </c>
      <c r="F563" s="94">
        <v>37057</v>
      </c>
      <c r="G563" s="94">
        <f t="shared" si="41"/>
        <v>37057</v>
      </c>
      <c r="H563" s="20"/>
      <c r="J563" s="187">
        <v>34593</v>
      </c>
      <c r="K563" s="186">
        <f t="shared" si="39"/>
        <v>34593</v>
      </c>
      <c r="L563" s="166" t="str">
        <f t="shared" si="40"/>
        <v>OK</v>
      </c>
    </row>
    <row r="564" spans="2:12" ht="12" x14ac:dyDescent="0.2">
      <c r="B564" s="92" t="s">
        <v>525</v>
      </c>
      <c r="C564" s="61" t="s">
        <v>1750</v>
      </c>
      <c r="D564" s="89" t="s">
        <v>2522</v>
      </c>
      <c r="E564" s="122">
        <v>1</v>
      </c>
      <c r="F564" s="94">
        <v>26567</v>
      </c>
      <c r="G564" s="94">
        <f t="shared" si="41"/>
        <v>26567</v>
      </c>
      <c r="H564" s="20"/>
      <c r="J564" s="187">
        <v>24801</v>
      </c>
      <c r="K564" s="186">
        <f t="shared" si="39"/>
        <v>24801</v>
      </c>
      <c r="L564" s="166" t="str">
        <f t="shared" si="40"/>
        <v>OK</v>
      </c>
    </row>
    <row r="565" spans="2:12" ht="12" x14ac:dyDescent="0.2">
      <c r="B565" s="92" t="s">
        <v>526</v>
      </c>
      <c r="C565" s="61" t="s">
        <v>1751</v>
      </c>
      <c r="D565" s="89" t="s">
        <v>2522</v>
      </c>
      <c r="E565" s="122">
        <v>1</v>
      </c>
      <c r="F565" s="94">
        <v>34349</v>
      </c>
      <c r="G565" s="94">
        <f t="shared" si="41"/>
        <v>34349</v>
      </c>
      <c r="H565" s="20"/>
      <c r="J565" s="187">
        <v>32065</v>
      </c>
      <c r="K565" s="186">
        <f t="shared" si="39"/>
        <v>32065</v>
      </c>
      <c r="L565" s="166" t="str">
        <f t="shared" si="40"/>
        <v>OK</v>
      </c>
    </row>
    <row r="566" spans="2:12" ht="12" x14ac:dyDescent="0.2">
      <c r="B566" s="92" t="s">
        <v>527</v>
      </c>
      <c r="C566" s="61" t="s">
        <v>1752</v>
      </c>
      <c r="D566" s="89" t="s">
        <v>2522</v>
      </c>
      <c r="E566" s="122">
        <v>1</v>
      </c>
      <c r="F566" s="94">
        <v>39937</v>
      </c>
      <c r="G566" s="94">
        <f t="shared" si="41"/>
        <v>39937</v>
      </c>
      <c r="H566" s="20"/>
      <c r="J566" s="187">
        <v>37282</v>
      </c>
      <c r="K566" s="186">
        <f t="shared" si="39"/>
        <v>37282</v>
      </c>
      <c r="L566" s="166" t="str">
        <f t="shared" si="40"/>
        <v>OK</v>
      </c>
    </row>
    <row r="567" spans="2:12" ht="12" x14ac:dyDescent="0.2">
      <c r="B567" s="92" t="s">
        <v>528</v>
      </c>
      <c r="C567" s="61" t="s">
        <v>1753</v>
      </c>
      <c r="D567" s="89" t="s">
        <v>2522</v>
      </c>
      <c r="E567" s="122">
        <v>1</v>
      </c>
      <c r="F567" s="94">
        <v>53111</v>
      </c>
      <c r="G567" s="94">
        <f t="shared" si="41"/>
        <v>53111</v>
      </c>
      <c r="H567" s="20"/>
      <c r="J567" s="187">
        <v>49580</v>
      </c>
      <c r="K567" s="186">
        <f t="shared" si="39"/>
        <v>49580</v>
      </c>
      <c r="L567" s="166" t="str">
        <f t="shared" si="40"/>
        <v>OK</v>
      </c>
    </row>
    <row r="568" spans="2:12" ht="12" x14ac:dyDescent="0.2">
      <c r="B568" s="92" t="s">
        <v>529</v>
      </c>
      <c r="C568" s="61" t="s">
        <v>1754</v>
      </c>
      <c r="D568" s="89" t="s">
        <v>2522</v>
      </c>
      <c r="E568" s="122">
        <v>1</v>
      </c>
      <c r="F568" s="94">
        <v>54005</v>
      </c>
      <c r="G568" s="94">
        <f t="shared" si="41"/>
        <v>54005</v>
      </c>
      <c r="H568" s="20"/>
      <c r="J568" s="187">
        <v>50415</v>
      </c>
      <c r="K568" s="186">
        <f t="shared" si="39"/>
        <v>50415</v>
      </c>
      <c r="L568" s="166" t="str">
        <f t="shared" si="40"/>
        <v>OK</v>
      </c>
    </row>
    <row r="569" spans="2:12" ht="12" x14ac:dyDescent="0.2">
      <c r="B569" s="92" t="s">
        <v>530</v>
      </c>
      <c r="C569" s="61" t="s">
        <v>1755</v>
      </c>
      <c r="D569" s="89" t="s">
        <v>2522</v>
      </c>
      <c r="E569" s="122">
        <v>1</v>
      </c>
      <c r="F569" s="94">
        <v>55908</v>
      </c>
      <c r="G569" s="94">
        <f t="shared" si="41"/>
        <v>55908</v>
      </c>
      <c r="H569" s="20"/>
      <c r="J569" s="187">
        <v>52191</v>
      </c>
      <c r="K569" s="186">
        <f t="shared" si="39"/>
        <v>52191</v>
      </c>
      <c r="L569" s="166" t="str">
        <f t="shared" si="40"/>
        <v>OK</v>
      </c>
    </row>
    <row r="570" spans="2:12" ht="12" x14ac:dyDescent="0.2">
      <c r="B570" s="92" t="s">
        <v>531</v>
      </c>
      <c r="C570" s="61" t="s">
        <v>1756</v>
      </c>
      <c r="D570" s="89" t="s">
        <v>2522</v>
      </c>
      <c r="E570" s="122">
        <v>1</v>
      </c>
      <c r="F570" s="94">
        <v>73758</v>
      </c>
      <c r="G570" s="94">
        <f t="shared" si="41"/>
        <v>73758</v>
      </c>
      <c r="H570" s="20"/>
      <c r="J570" s="187">
        <v>68855</v>
      </c>
      <c r="K570" s="186">
        <f t="shared" si="39"/>
        <v>68855</v>
      </c>
      <c r="L570" s="166" t="str">
        <f t="shared" si="40"/>
        <v>OK</v>
      </c>
    </row>
    <row r="571" spans="2:12" ht="12" x14ac:dyDescent="0.2">
      <c r="B571" s="92" t="s">
        <v>532</v>
      </c>
      <c r="C571" s="61" t="s">
        <v>1757</v>
      </c>
      <c r="D571" s="89" t="s">
        <v>2522</v>
      </c>
      <c r="E571" s="122">
        <v>1</v>
      </c>
      <c r="F571" s="94">
        <v>78810</v>
      </c>
      <c r="G571" s="94">
        <f t="shared" si="41"/>
        <v>78810</v>
      </c>
      <c r="H571" s="20"/>
      <c r="J571" s="187">
        <v>73571</v>
      </c>
      <c r="K571" s="186">
        <f t="shared" si="39"/>
        <v>73571</v>
      </c>
      <c r="L571" s="166" t="str">
        <f t="shared" si="40"/>
        <v>OK</v>
      </c>
    </row>
    <row r="572" spans="2:12" ht="12" x14ac:dyDescent="0.2">
      <c r="B572" s="92" t="s">
        <v>533</v>
      </c>
      <c r="C572" s="61" t="s">
        <v>1758</v>
      </c>
      <c r="D572" s="89" t="s">
        <v>2522</v>
      </c>
      <c r="E572" s="122">
        <v>1</v>
      </c>
      <c r="F572" s="94">
        <v>86931</v>
      </c>
      <c r="G572" s="94">
        <f t="shared" si="41"/>
        <v>86931</v>
      </c>
      <c r="H572" s="20"/>
      <c r="J572" s="187">
        <v>81152</v>
      </c>
      <c r="K572" s="186">
        <f t="shared" si="39"/>
        <v>81152</v>
      </c>
      <c r="L572" s="166" t="str">
        <f t="shared" si="40"/>
        <v>OK</v>
      </c>
    </row>
    <row r="573" spans="2:12" ht="12" x14ac:dyDescent="0.2">
      <c r="B573" s="92" t="s">
        <v>534</v>
      </c>
      <c r="C573" s="61" t="s">
        <v>1759</v>
      </c>
      <c r="D573" s="89" t="s">
        <v>2522</v>
      </c>
      <c r="E573" s="122">
        <v>1</v>
      </c>
      <c r="F573" s="94">
        <v>89730</v>
      </c>
      <c r="G573" s="94">
        <f t="shared" si="41"/>
        <v>89730</v>
      </c>
      <c r="H573" s="20"/>
      <c r="J573" s="187">
        <v>83765</v>
      </c>
      <c r="K573" s="186">
        <f t="shared" si="39"/>
        <v>83765</v>
      </c>
      <c r="L573" s="166" t="str">
        <f t="shared" si="40"/>
        <v>OK</v>
      </c>
    </row>
    <row r="574" spans="2:12" ht="12" x14ac:dyDescent="0.2">
      <c r="B574" s="92" t="s">
        <v>535</v>
      </c>
      <c r="C574" s="61" t="s">
        <v>1760</v>
      </c>
      <c r="D574" s="89" t="s">
        <v>2522</v>
      </c>
      <c r="E574" s="122">
        <v>1</v>
      </c>
      <c r="F574" s="94">
        <v>89509</v>
      </c>
      <c r="G574" s="94">
        <f t="shared" si="41"/>
        <v>89509</v>
      </c>
      <c r="H574" s="20"/>
      <c r="J574" s="187">
        <v>83558</v>
      </c>
      <c r="K574" s="186">
        <f t="shared" si="39"/>
        <v>83558</v>
      </c>
      <c r="L574" s="166" t="str">
        <f t="shared" si="40"/>
        <v>OK</v>
      </c>
    </row>
    <row r="575" spans="2:12" ht="12" x14ac:dyDescent="0.2">
      <c r="B575" s="92" t="s">
        <v>536</v>
      </c>
      <c r="C575" s="61" t="s">
        <v>1761</v>
      </c>
      <c r="D575" s="89" t="s">
        <v>2522</v>
      </c>
      <c r="E575" s="122">
        <v>1</v>
      </c>
      <c r="F575" s="94">
        <v>134030</v>
      </c>
      <c r="G575" s="94">
        <f t="shared" si="41"/>
        <v>134030</v>
      </c>
      <c r="H575" s="20"/>
      <c r="J575" s="187">
        <v>125120</v>
      </c>
      <c r="K575" s="186">
        <f t="shared" si="39"/>
        <v>125120</v>
      </c>
      <c r="L575" s="166" t="str">
        <f t="shared" si="40"/>
        <v>OK</v>
      </c>
    </row>
    <row r="576" spans="2:12" ht="12" x14ac:dyDescent="0.2">
      <c r="B576" s="92" t="s">
        <v>537</v>
      </c>
      <c r="C576" s="61" t="s">
        <v>1762</v>
      </c>
      <c r="D576" s="89" t="s">
        <v>2522</v>
      </c>
      <c r="E576" s="122">
        <v>1</v>
      </c>
      <c r="F576" s="94">
        <v>121427</v>
      </c>
      <c r="G576" s="94">
        <f t="shared" si="41"/>
        <v>121427</v>
      </c>
      <c r="H576" s="20"/>
      <c r="J576" s="187">
        <v>113355</v>
      </c>
      <c r="K576" s="186">
        <f t="shared" si="39"/>
        <v>113355</v>
      </c>
      <c r="L576" s="166" t="str">
        <f t="shared" si="40"/>
        <v>OK</v>
      </c>
    </row>
    <row r="577" spans="2:12" ht="12" x14ac:dyDescent="0.2">
      <c r="B577" s="92" t="s">
        <v>538</v>
      </c>
      <c r="C577" s="61" t="s">
        <v>1763</v>
      </c>
      <c r="D577" s="89" t="s">
        <v>2522</v>
      </c>
      <c r="E577" s="122">
        <v>1</v>
      </c>
      <c r="F577" s="94">
        <v>140239</v>
      </c>
      <c r="G577" s="94">
        <f t="shared" si="41"/>
        <v>140239</v>
      </c>
      <c r="H577" s="20"/>
      <c r="J577" s="187">
        <v>130916</v>
      </c>
      <c r="K577" s="186">
        <f t="shared" si="39"/>
        <v>130916</v>
      </c>
      <c r="L577" s="166" t="str">
        <f t="shared" si="40"/>
        <v>OK</v>
      </c>
    </row>
    <row r="578" spans="2:12" ht="12" x14ac:dyDescent="0.2">
      <c r="B578" s="92" t="s">
        <v>539</v>
      </c>
      <c r="C578" s="61" t="s">
        <v>1764</v>
      </c>
      <c r="D578" s="89" t="s">
        <v>2522</v>
      </c>
      <c r="E578" s="122">
        <v>1</v>
      </c>
      <c r="F578" s="94">
        <v>144968</v>
      </c>
      <c r="G578" s="94">
        <f t="shared" si="41"/>
        <v>144968</v>
      </c>
      <c r="H578" s="20"/>
      <c r="J578" s="187">
        <v>135331</v>
      </c>
      <c r="K578" s="186">
        <f t="shared" si="39"/>
        <v>135331</v>
      </c>
      <c r="L578" s="166" t="str">
        <f t="shared" si="40"/>
        <v>OK</v>
      </c>
    </row>
    <row r="579" spans="2:12" ht="12" x14ac:dyDescent="0.2">
      <c r="B579" s="92" t="s">
        <v>540</v>
      </c>
      <c r="C579" s="61" t="s">
        <v>1765</v>
      </c>
      <c r="D579" s="89" t="s">
        <v>2522</v>
      </c>
      <c r="E579" s="122">
        <v>1</v>
      </c>
      <c r="F579" s="94">
        <v>170178</v>
      </c>
      <c r="G579" s="94">
        <f t="shared" si="41"/>
        <v>170178</v>
      </c>
      <c r="H579" s="20"/>
      <c r="J579" s="187">
        <v>158865</v>
      </c>
      <c r="K579" s="186">
        <f t="shared" si="39"/>
        <v>158865</v>
      </c>
      <c r="L579" s="166" t="str">
        <f t="shared" si="40"/>
        <v>OK</v>
      </c>
    </row>
    <row r="580" spans="2:12" ht="12" x14ac:dyDescent="0.2">
      <c r="B580" s="105" t="s">
        <v>541</v>
      </c>
      <c r="C580" s="67" t="s">
        <v>1766</v>
      </c>
      <c r="D580" s="86"/>
      <c r="E580" s="122"/>
      <c r="F580" s="94"/>
      <c r="G580" s="94"/>
      <c r="H580" s="20"/>
      <c r="J580" s="187"/>
      <c r="K580" s="186">
        <f t="shared" si="39"/>
        <v>0</v>
      </c>
      <c r="L580" s="166" t="str">
        <f t="shared" si="40"/>
        <v>OK</v>
      </c>
    </row>
    <row r="581" spans="2:12" ht="45" x14ac:dyDescent="0.2">
      <c r="B581" s="92" t="s">
        <v>542</v>
      </c>
      <c r="C581" s="61" t="s">
        <v>1767</v>
      </c>
      <c r="D581" s="93" t="s">
        <v>1227</v>
      </c>
      <c r="E581" s="122">
        <v>1</v>
      </c>
      <c r="F581" s="94">
        <v>329888</v>
      </c>
      <c r="G581" s="94">
        <f t="shared" ref="G581:G601" si="42">ROUND(E581*F581,2)</f>
        <v>329888</v>
      </c>
      <c r="H581" s="20"/>
      <c r="J581" s="187">
        <v>307957</v>
      </c>
      <c r="K581" s="186">
        <f t="shared" si="39"/>
        <v>307957</v>
      </c>
      <c r="L581" s="166" t="str">
        <f t="shared" si="40"/>
        <v>OK</v>
      </c>
    </row>
    <row r="582" spans="2:12" ht="45" x14ac:dyDescent="0.2">
      <c r="B582" s="92" t="s">
        <v>543</v>
      </c>
      <c r="C582" s="61" t="s">
        <v>1768</v>
      </c>
      <c r="D582" s="93" t="s">
        <v>1227</v>
      </c>
      <c r="E582" s="122">
        <v>1</v>
      </c>
      <c r="F582" s="94">
        <v>414796</v>
      </c>
      <c r="G582" s="94">
        <f t="shared" si="42"/>
        <v>414796</v>
      </c>
      <c r="H582" s="20"/>
      <c r="J582" s="187">
        <v>387220</v>
      </c>
      <c r="K582" s="186">
        <f t="shared" si="39"/>
        <v>387220</v>
      </c>
      <c r="L582" s="166" t="str">
        <f t="shared" si="40"/>
        <v>OK</v>
      </c>
    </row>
    <row r="583" spans="2:12" ht="45" x14ac:dyDescent="0.2">
      <c r="B583" s="92" t="s">
        <v>544</v>
      </c>
      <c r="C583" s="61" t="s">
        <v>1769</v>
      </c>
      <c r="D583" s="93" t="s">
        <v>1227</v>
      </c>
      <c r="E583" s="122">
        <v>1</v>
      </c>
      <c r="F583" s="94">
        <v>481163</v>
      </c>
      <c r="G583" s="94">
        <f t="shared" si="42"/>
        <v>481163</v>
      </c>
      <c r="H583" s="20"/>
      <c r="J583" s="187">
        <v>449175</v>
      </c>
      <c r="K583" s="186">
        <f t="shared" si="39"/>
        <v>449175</v>
      </c>
      <c r="L583" s="166" t="str">
        <f t="shared" si="40"/>
        <v>OK</v>
      </c>
    </row>
    <row r="584" spans="2:12" ht="45" x14ac:dyDescent="0.2">
      <c r="B584" s="92" t="s">
        <v>545</v>
      </c>
      <c r="C584" s="61" t="s">
        <v>1770</v>
      </c>
      <c r="D584" s="93" t="s">
        <v>1227</v>
      </c>
      <c r="E584" s="122">
        <v>1</v>
      </c>
      <c r="F584" s="94">
        <v>543773</v>
      </c>
      <c r="G584" s="94">
        <f t="shared" si="42"/>
        <v>543773</v>
      </c>
      <c r="H584" s="20"/>
      <c r="J584" s="187">
        <v>507623</v>
      </c>
      <c r="K584" s="186">
        <f t="shared" si="39"/>
        <v>507623</v>
      </c>
      <c r="L584" s="166" t="str">
        <f t="shared" si="40"/>
        <v>OK</v>
      </c>
    </row>
    <row r="585" spans="2:12" ht="45" x14ac:dyDescent="0.2">
      <c r="B585" s="92" t="s">
        <v>546</v>
      </c>
      <c r="C585" s="61" t="s">
        <v>1771</v>
      </c>
      <c r="D585" s="93" t="s">
        <v>1227</v>
      </c>
      <c r="E585" s="122">
        <v>1</v>
      </c>
      <c r="F585" s="94">
        <v>609055</v>
      </c>
      <c r="G585" s="94">
        <f t="shared" si="42"/>
        <v>609055</v>
      </c>
      <c r="H585" s="20"/>
      <c r="J585" s="187">
        <v>568565</v>
      </c>
      <c r="K585" s="186">
        <f t="shared" si="39"/>
        <v>568565</v>
      </c>
      <c r="L585" s="166" t="str">
        <f t="shared" si="40"/>
        <v>OK</v>
      </c>
    </row>
    <row r="586" spans="2:12" ht="45" x14ac:dyDescent="0.2">
      <c r="B586" s="92" t="s">
        <v>547</v>
      </c>
      <c r="C586" s="61" t="s">
        <v>1772</v>
      </c>
      <c r="D586" s="93" t="s">
        <v>1227</v>
      </c>
      <c r="E586" s="122">
        <v>1</v>
      </c>
      <c r="F586" s="94">
        <v>638299</v>
      </c>
      <c r="G586" s="94">
        <f t="shared" si="42"/>
        <v>638299</v>
      </c>
      <c r="H586" s="20"/>
      <c r="J586" s="187">
        <v>595865</v>
      </c>
      <c r="K586" s="186">
        <f t="shared" si="39"/>
        <v>595865</v>
      </c>
      <c r="L586" s="166" t="str">
        <f t="shared" si="40"/>
        <v>OK</v>
      </c>
    </row>
    <row r="587" spans="2:12" ht="12" x14ac:dyDescent="0.2">
      <c r="B587" s="92" t="s">
        <v>548</v>
      </c>
      <c r="C587" s="61" t="s">
        <v>1773</v>
      </c>
      <c r="D587" s="93" t="s">
        <v>1227</v>
      </c>
      <c r="E587" s="122">
        <v>1</v>
      </c>
      <c r="F587" s="94">
        <v>16917</v>
      </c>
      <c r="G587" s="94">
        <f t="shared" si="42"/>
        <v>16917</v>
      </c>
      <c r="H587" s="20"/>
      <c r="J587" s="187">
        <v>15792</v>
      </c>
      <c r="K587" s="186">
        <f t="shared" si="39"/>
        <v>15792</v>
      </c>
      <c r="L587" s="166" t="str">
        <f t="shared" si="40"/>
        <v>OK</v>
      </c>
    </row>
    <row r="588" spans="2:12" ht="12" x14ac:dyDescent="0.2">
      <c r="B588" s="92" t="s">
        <v>549</v>
      </c>
      <c r="C588" s="61" t="s">
        <v>1774</v>
      </c>
      <c r="D588" s="93" t="s">
        <v>1227</v>
      </c>
      <c r="E588" s="122">
        <v>1</v>
      </c>
      <c r="F588" s="94">
        <v>34284</v>
      </c>
      <c r="G588" s="94">
        <f t="shared" si="42"/>
        <v>34284</v>
      </c>
      <c r="H588" s="20"/>
      <c r="J588" s="187">
        <v>32005</v>
      </c>
      <c r="K588" s="186">
        <f t="shared" si="39"/>
        <v>32005</v>
      </c>
      <c r="L588" s="166" t="str">
        <f t="shared" si="40"/>
        <v>OK</v>
      </c>
    </row>
    <row r="589" spans="2:12" ht="12" x14ac:dyDescent="0.2">
      <c r="B589" s="92" t="s">
        <v>550</v>
      </c>
      <c r="C589" s="61" t="s">
        <v>1775</v>
      </c>
      <c r="D589" s="93" t="s">
        <v>1227</v>
      </c>
      <c r="E589" s="122">
        <v>1</v>
      </c>
      <c r="F589" s="94">
        <v>47271</v>
      </c>
      <c r="G589" s="94">
        <f t="shared" si="42"/>
        <v>47271</v>
      </c>
      <c r="H589" s="20"/>
      <c r="J589" s="187">
        <v>44128</v>
      </c>
      <c r="K589" s="186">
        <f t="shared" si="39"/>
        <v>44128</v>
      </c>
      <c r="L589" s="166" t="str">
        <f t="shared" si="40"/>
        <v>OK</v>
      </c>
    </row>
    <row r="590" spans="2:12" ht="12" x14ac:dyDescent="0.2">
      <c r="B590" s="92" t="s">
        <v>551</v>
      </c>
      <c r="C590" s="61" t="s">
        <v>1776</v>
      </c>
      <c r="D590" s="93" t="s">
        <v>1227</v>
      </c>
      <c r="E590" s="122">
        <v>1</v>
      </c>
      <c r="F590" s="94">
        <v>73105</v>
      </c>
      <c r="G590" s="94">
        <f t="shared" si="42"/>
        <v>73105</v>
      </c>
      <c r="H590" s="20"/>
      <c r="J590" s="187">
        <v>68245</v>
      </c>
      <c r="K590" s="186">
        <f t="shared" ref="K590:K653" si="43">ROUND($E590*J590,0)</f>
        <v>68245</v>
      </c>
      <c r="L590" s="166" t="str">
        <f t="shared" ref="L590:L653" si="44">IF(AND(J590&gt;=$F590*0.9,J590&lt;=$F590),"OK","ERROR Vr")</f>
        <v>OK</v>
      </c>
    </row>
    <row r="591" spans="2:12" ht="12" x14ac:dyDescent="0.2">
      <c r="B591" s="92" t="s">
        <v>552</v>
      </c>
      <c r="C591" s="61" t="s">
        <v>1777</v>
      </c>
      <c r="D591" s="93" t="s">
        <v>1227</v>
      </c>
      <c r="E591" s="122">
        <v>1</v>
      </c>
      <c r="F591" s="94">
        <v>84585</v>
      </c>
      <c r="G591" s="94">
        <f t="shared" si="42"/>
        <v>84585</v>
      </c>
      <c r="H591" s="20"/>
      <c r="J591" s="187">
        <v>78962</v>
      </c>
      <c r="K591" s="186">
        <f t="shared" si="43"/>
        <v>78962</v>
      </c>
      <c r="L591" s="166" t="str">
        <f t="shared" si="44"/>
        <v>OK</v>
      </c>
    </row>
    <row r="592" spans="2:12" ht="12" x14ac:dyDescent="0.2">
      <c r="B592" s="92" t="s">
        <v>553</v>
      </c>
      <c r="C592" s="61" t="s">
        <v>1778</v>
      </c>
      <c r="D592" s="93" t="s">
        <v>1227</v>
      </c>
      <c r="E592" s="122">
        <v>1</v>
      </c>
      <c r="F592" s="94">
        <v>109627</v>
      </c>
      <c r="G592" s="94">
        <f t="shared" si="42"/>
        <v>109627</v>
      </c>
      <c r="H592" s="20"/>
      <c r="J592" s="187">
        <v>102339</v>
      </c>
      <c r="K592" s="186">
        <f t="shared" si="43"/>
        <v>102339</v>
      </c>
      <c r="L592" s="166" t="str">
        <f t="shared" si="44"/>
        <v>OK</v>
      </c>
    </row>
    <row r="593" spans="2:12" ht="12" x14ac:dyDescent="0.2">
      <c r="B593" s="92" t="s">
        <v>554</v>
      </c>
      <c r="C593" s="61" t="s">
        <v>1779</v>
      </c>
      <c r="D593" s="93" t="s">
        <v>1227</v>
      </c>
      <c r="E593" s="122">
        <v>1</v>
      </c>
      <c r="F593" s="94">
        <v>313595</v>
      </c>
      <c r="G593" s="94">
        <f t="shared" si="42"/>
        <v>313595</v>
      </c>
      <c r="H593" s="20"/>
      <c r="J593" s="187">
        <v>292747</v>
      </c>
      <c r="K593" s="186">
        <f t="shared" si="43"/>
        <v>292747</v>
      </c>
      <c r="L593" s="166" t="str">
        <f t="shared" si="44"/>
        <v>OK</v>
      </c>
    </row>
    <row r="594" spans="2:12" ht="12" x14ac:dyDescent="0.2">
      <c r="B594" s="92" t="s">
        <v>555</v>
      </c>
      <c r="C594" s="61" t="s">
        <v>1780</v>
      </c>
      <c r="D594" s="93" t="s">
        <v>1227</v>
      </c>
      <c r="E594" s="122">
        <v>1</v>
      </c>
      <c r="F594" s="94">
        <v>349267</v>
      </c>
      <c r="G594" s="94">
        <f t="shared" si="42"/>
        <v>349267</v>
      </c>
      <c r="H594" s="20"/>
      <c r="J594" s="187">
        <v>326048</v>
      </c>
      <c r="K594" s="186">
        <f t="shared" si="43"/>
        <v>326048</v>
      </c>
      <c r="L594" s="166" t="str">
        <f t="shared" si="44"/>
        <v>OK</v>
      </c>
    </row>
    <row r="595" spans="2:12" ht="12" x14ac:dyDescent="0.2">
      <c r="B595" s="92" t="s">
        <v>556</v>
      </c>
      <c r="C595" s="61" t="s">
        <v>1781</v>
      </c>
      <c r="D595" s="93" t="s">
        <v>1227</v>
      </c>
      <c r="E595" s="122">
        <v>1</v>
      </c>
      <c r="F595" s="94">
        <v>524031</v>
      </c>
      <c r="G595" s="94">
        <f t="shared" si="42"/>
        <v>524031</v>
      </c>
      <c r="H595" s="20"/>
      <c r="J595" s="187">
        <v>489193</v>
      </c>
      <c r="K595" s="186">
        <f t="shared" si="43"/>
        <v>489193</v>
      </c>
      <c r="L595" s="166" t="str">
        <f t="shared" si="44"/>
        <v>OK</v>
      </c>
    </row>
    <row r="596" spans="2:12" ht="12" x14ac:dyDescent="0.2">
      <c r="B596" s="92" t="s">
        <v>557</v>
      </c>
      <c r="C596" s="61" t="s">
        <v>1782</v>
      </c>
      <c r="D596" s="93" t="s">
        <v>1227</v>
      </c>
      <c r="E596" s="122">
        <v>1</v>
      </c>
      <c r="F596" s="94">
        <v>850864</v>
      </c>
      <c r="G596" s="94">
        <f t="shared" si="42"/>
        <v>850864</v>
      </c>
      <c r="H596" s="20"/>
      <c r="J596" s="187">
        <v>794299</v>
      </c>
      <c r="K596" s="186">
        <f t="shared" si="43"/>
        <v>794299</v>
      </c>
      <c r="L596" s="166" t="str">
        <f t="shared" si="44"/>
        <v>OK</v>
      </c>
    </row>
    <row r="597" spans="2:12" ht="12" x14ac:dyDescent="0.2">
      <c r="B597" s="92" t="s">
        <v>558</v>
      </c>
      <c r="C597" s="61" t="s">
        <v>1783</v>
      </c>
      <c r="D597" s="93" t="s">
        <v>1227</v>
      </c>
      <c r="E597" s="122">
        <v>1</v>
      </c>
      <c r="F597" s="94">
        <v>1587210</v>
      </c>
      <c r="G597" s="94">
        <f t="shared" si="42"/>
        <v>1587210</v>
      </c>
      <c r="H597" s="36"/>
      <c r="J597" s="187">
        <v>1481692</v>
      </c>
      <c r="K597" s="186">
        <f t="shared" si="43"/>
        <v>1481692</v>
      </c>
      <c r="L597" s="166" t="str">
        <f t="shared" si="44"/>
        <v>OK</v>
      </c>
    </row>
    <row r="598" spans="2:12" ht="12" x14ac:dyDescent="0.2">
      <c r="B598" s="92" t="s">
        <v>559</v>
      </c>
      <c r="C598" s="61" t="s">
        <v>1784</v>
      </c>
      <c r="D598" s="93" t="s">
        <v>1227</v>
      </c>
      <c r="E598" s="122">
        <v>1</v>
      </c>
      <c r="F598" s="94">
        <v>2090758</v>
      </c>
      <c r="G598" s="94">
        <f t="shared" si="42"/>
        <v>2090758</v>
      </c>
      <c r="H598" s="20"/>
      <c r="J598" s="187">
        <v>1951764</v>
      </c>
      <c r="K598" s="186">
        <f t="shared" si="43"/>
        <v>1951764</v>
      </c>
      <c r="L598" s="166" t="str">
        <f t="shared" si="44"/>
        <v>OK</v>
      </c>
    </row>
    <row r="599" spans="2:12" ht="12" x14ac:dyDescent="0.2">
      <c r="B599" s="92" t="s">
        <v>560</v>
      </c>
      <c r="C599" s="61" t="s">
        <v>1785</v>
      </c>
      <c r="D599" s="93" t="s">
        <v>1227</v>
      </c>
      <c r="E599" s="122">
        <v>1</v>
      </c>
      <c r="F599" s="94">
        <v>20326</v>
      </c>
      <c r="G599" s="94">
        <f t="shared" si="42"/>
        <v>20326</v>
      </c>
      <c r="H599" s="20"/>
      <c r="J599" s="187">
        <v>18975</v>
      </c>
      <c r="K599" s="186">
        <f t="shared" si="43"/>
        <v>18975</v>
      </c>
      <c r="L599" s="166" t="str">
        <f t="shared" si="44"/>
        <v>OK</v>
      </c>
    </row>
    <row r="600" spans="2:12" ht="12" x14ac:dyDescent="0.2">
      <c r="B600" s="92" t="s">
        <v>561</v>
      </c>
      <c r="C600" s="61" t="s">
        <v>1786</v>
      </c>
      <c r="D600" s="93" t="s">
        <v>1227</v>
      </c>
      <c r="E600" s="122">
        <v>1</v>
      </c>
      <c r="F600" s="94">
        <v>37068</v>
      </c>
      <c r="G600" s="94">
        <f t="shared" si="42"/>
        <v>37068</v>
      </c>
      <c r="H600" s="20"/>
      <c r="J600" s="187">
        <v>34604</v>
      </c>
      <c r="K600" s="186">
        <f t="shared" si="43"/>
        <v>34604</v>
      </c>
      <c r="L600" s="166" t="str">
        <f t="shared" si="44"/>
        <v>OK</v>
      </c>
    </row>
    <row r="601" spans="2:12" ht="12" x14ac:dyDescent="0.2">
      <c r="B601" s="92" t="s">
        <v>562</v>
      </c>
      <c r="C601" s="61" t="s">
        <v>1787</v>
      </c>
      <c r="D601" s="93" t="s">
        <v>1227</v>
      </c>
      <c r="E601" s="122">
        <v>1</v>
      </c>
      <c r="F601" s="94">
        <v>63530</v>
      </c>
      <c r="G601" s="94">
        <f t="shared" si="42"/>
        <v>63530</v>
      </c>
      <c r="H601" s="20"/>
      <c r="J601" s="187">
        <v>59307</v>
      </c>
      <c r="K601" s="186">
        <f t="shared" si="43"/>
        <v>59307</v>
      </c>
      <c r="L601" s="166" t="str">
        <f t="shared" si="44"/>
        <v>OK</v>
      </c>
    </row>
    <row r="602" spans="2:12" ht="12" x14ac:dyDescent="0.2">
      <c r="B602" s="105" t="s">
        <v>563</v>
      </c>
      <c r="C602" s="67" t="s">
        <v>1788</v>
      </c>
      <c r="D602" s="86"/>
      <c r="E602" s="122"/>
      <c r="F602" s="94"/>
      <c r="G602" s="94"/>
      <c r="H602" s="20"/>
      <c r="J602" s="187"/>
      <c r="K602" s="186">
        <f t="shared" si="43"/>
        <v>0</v>
      </c>
      <c r="L602" s="166" t="str">
        <f t="shared" si="44"/>
        <v>OK</v>
      </c>
    </row>
    <row r="603" spans="2:12" ht="12" x14ac:dyDescent="0.2">
      <c r="B603" s="92" t="s">
        <v>564</v>
      </c>
      <c r="C603" s="61" t="s">
        <v>1789</v>
      </c>
      <c r="D603" s="93" t="s">
        <v>1227</v>
      </c>
      <c r="E603" s="122">
        <v>1</v>
      </c>
      <c r="F603" s="94">
        <v>494052</v>
      </c>
      <c r="G603" s="94">
        <f t="shared" ref="G603:G611" si="45">ROUND(E603*F603,2)</f>
        <v>494052</v>
      </c>
      <c r="H603" s="20"/>
      <c r="J603" s="187">
        <v>461207</v>
      </c>
      <c r="K603" s="186">
        <f t="shared" si="43"/>
        <v>461207</v>
      </c>
      <c r="L603" s="166" t="str">
        <f t="shared" si="44"/>
        <v>OK</v>
      </c>
    </row>
    <row r="604" spans="2:12" ht="22.5" x14ac:dyDescent="0.2">
      <c r="B604" s="92" t="s">
        <v>565</v>
      </c>
      <c r="C604" s="61" t="s">
        <v>1790</v>
      </c>
      <c r="D604" s="93" t="s">
        <v>1227</v>
      </c>
      <c r="E604" s="122">
        <v>1</v>
      </c>
      <c r="F604" s="94">
        <v>197546</v>
      </c>
      <c r="G604" s="94">
        <f t="shared" si="45"/>
        <v>197546</v>
      </c>
      <c r="H604" s="20"/>
      <c r="J604" s="187">
        <v>184413</v>
      </c>
      <c r="K604" s="186">
        <f t="shared" si="43"/>
        <v>184413</v>
      </c>
      <c r="L604" s="166" t="str">
        <f t="shared" si="44"/>
        <v>OK</v>
      </c>
    </row>
    <row r="605" spans="2:12" ht="12" x14ac:dyDescent="0.2">
      <c r="B605" s="92" t="s">
        <v>566</v>
      </c>
      <c r="C605" s="61" t="s">
        <v>1791</v>
      </c>
      <c r="D605" s="93" t="s">
        <v>1227</v>
      </c>
      <c r="E605" s="122">
        <v>1</v>
      </c>
      <c r="F605" s="94">
        <v>52646</v>
      </c>
      <c r="G605" s="94">
        <f t="shared" si="45"/>
        <v>52646</v>
      </c>
      <c r="H605" s="20"/>
      <c r="J605" s="187">
        <v>49146</v>
      </c>
      <c r="K605" s="186">
        <f t="shared" si="43"/>
        <v>49146</v>
      </c>
      <c r="L605" s="166" t="str">
        <f t="shared" si="44"/>
        <v>OK</v>
      </c>
    </row>
    <row r="606" spans="2:12" ht="12" x14ac:dyDescent="0.2">
      <c r="B606" s="92" t="s">
        <v>567</v>
      </c>
      <c r="C606" s="61" t="s">
        <v>1792</v>
      </c>
      <c r="D606" s="93" t="s">
        <v>1227</v>
      </c>
      <c r="E606" s="122">
        <v>1</v>
      </c>
      <c r="F606" s="94">
        <v>10733</v>
      </c>
      <c r="G606" s="94">
        <f t="shared" si="45"/>
        <v>10733</v>
      </c>
      <c r="H606" s="20"/>
      <c r="J606" s="187">
        <v>10019</v>
      </c>
      <c r="K606" s="186">
        <f t="shared" si="43"/>
        <v>10019</v>
      </c>
      <c r="L606" s="166" t="str">
        <f t="shared" si="44"/>
        <v>OK</v>
      </c>
    </row>
    <row r="607" spans="2:12" ht="12" x14ac:dyDescent="0.2">
      <c r="B607" s="92" t="s">
        <v>568</v>
      </c>
      <c r="C607" s="61" t="s">
        <v>1793</v>
      </c>
      <c r="D607" s="89" t="s">
        <v>2522</v>
      </c>
      <c r="E607" s="122">
        <v>1</v>
      </c>
      <c r="F607" s="94">
        <v>1951</v>
      </c>
      <c r="G607" s="94">
        <f t="shared" si="45"/>
        <v>1951</v>
      </c>
      <c r="H607" s="20"/>
      <c r="J607" s="187">
        <v>1821</v>
      </c>
      <c r="K607" s="186">
        <f t="shared" si="43"/>
        <v>1821</v>
      </c>
      <c r="L607" s="166" t="str">
        <f t="shared" si="44"/>
        <v>OK</v>
      </c>
    </row>
    <row r="608" spans="2:12" ht="12" x14ac:dyDescent="0.2">
      <c r="B608" s="92" t="s">
        <v>569</v>
      </c>
      <c r="C608" s="61" t="s">
        <v>1794</v>
      </c>
      <c r="D608" s="93" t="s">
        <v>1227</v>
      </c>
      <c r="E608" s="122">
        <v>1</v>
      </c>
      <c r="F608" s="94">
        <v>73377</v>
      </c>
      <c r="G608" s="94">
        <f t="shared" si="45"/>
        <v>73377</v>
      </c>
      <c r="H608" s="20"/>
      <c r="J608" s="187">
        <v>68499</v>
      </c>
      <c r="K608" s="186">
        <f t="shared" si="43"/>
        <v>68499</v>
      </c>
      <c r="L608" s="166" t="str">
        <f t="shared" si="44"/>
        <v>OK</v>
      </c>
    </row>
    <row r="609" spans="2:12" ht="12" x14ac:dyDescent="0.2">
      <c r="B609" s="92" t="s">
        <v>570</v>
      </c>
      <c r="C609" s="61" t="s">
        <v>1795</v>
      </c>
      <c r="D609" s="93" t="s">
        <v>1227</v>
      </c>
      <c r="E609" s="122">
        <v>1</v>
      </c>
      <c r="F609" s="94">
        <v>120448</v>
      </c>
      <c r="G609" s="94">
        <f t="shared" si="45"/>
        <v>120448</v>
      </c>
      <c r="H609" s="20"/>
      <c r="J609" s="187">
        <v>112441</v>
      </c>
      <c r="K609" s="186">
        <f t="shared" si="43"/>
        <v>112441</v>
      </c>
      <c r="L609" s="166" t="str">
        <f t="shared" si="44"/>
        <v>OK</v>
      </c>
    </row>
    <row r="610" spans="2:12" ht="12" x14ac:dyDescent="0.2">
      <c r="B610" s="92" t="s">
        <v>571</v>
      </c>
      <c r="C610" s="61" t="s">
        <v>1796</v>
      </c>
      <c r="D610" s="93" t="s">
        <v>1227</v>
      </c>
      <c r="E610" s="122">
        <v>1</v>
      </c>
      <c r="F610" s="94">
        <v>188390</v>
      </c>
      <c r="G610" s="94">
        <f t="shared" si="45"/>
        <v>188390</v>
      </c>
      <c r="H610" s="20"/>
      <c r="J610" s="187">
        <v>175866</v>
      </c>
      <c r="K610" s="186">
        <f t="shared" si="43"/>
        <v>175866</v>
      </c>
      <c r="L610" s="166" t="str">
        <f t="shared" si="44"/>
        <v>OK</v>
      </c>
    </row>
    <row r="611" spans="2:12" ht="12" x14ac:dyDescent="0.2">
      <c r="B611" s="92" t="s">
        <v>572</v>
      </c>
      <c r="C611" s="61" t="s">
        <v>1797</v>
      </c>
      <c r="D611" s="93" t="s">
        <v>1227</v>
      </c>
      <c r="E611" s="122">
        <v>1</v>
      </c>
      <c r="F611" s="94">
        <v>206240</v>
      </c>
      <c r="G611" s="94">
        <f t="shared" si="45"/>
        <v>206240</v>
      </c>
      <c r="H611" s="20"/>
      <c r="J611" s="187">
        <v>192529</v>
      </c>
      <c r="K611" s="186">
        <f t="shared" si="43"/>
        <v>192529</v>
      </c>
      <c r="L611" s="166" t="str">
        <f t="shared" si="44"/>
        <v>OK</v>
      </c>
    </row>
    <row r="612" spans="2:12" ht="12" x14ac:dyDescent="0.2">
      <c r="B612" s="105" t="s">
        <v>573</v>
      </c>
      <c r="C612" s="67" t="s">
        <v>1798</v>
      </c>
      <c r="D612" s="86"/>
      <c r="E612" s="122"/>
      <c r="F612" s="94"/>
      <c r="G612" s="94"/>
      <c r="H612" s="20"/>
      <c r="J612" s="187"/>
      <c r="K612" s="186">
        <f t="shared" si="43"/>
        <v>0</v>
      </c>
      <c r="L612" s="166" t="str">
        <f t="shared" si="44"/>
        <v>OK</v>
      </c>
    </row>
    <row r="613" spans="2:12" ht="12" x14ac:dyDescent="0.2">
      <c r="B613" s="92" t="s">
        <v>574</v>
      </c>
      <c r="C613" s="61" t="s">
        <v>1799</v>
      </c>
      <c r="D613" s="89" t="s">
        <v>2522</v>
      </c>
      <c r="E613" s="122">
        <v>1</v>
      </c>
      <c r="F613" s="94">
        <v>4275</v>
      </c>
      <c r="G613" s="94">
        <f t="shared" ref="G613:G630" si="46">ROUND(E613*F613,2)</f>
        <v>4275</v>
      </c>
      <c r="H613" s="20"/>
      <c r="J613" s="187">
        <v>3991</v>
      </c>
      <c r="K613" s="186">
        <f t="shared" si="43"/>
        <v>3991</v>
      </c>
      <c r="L613" s="166" t="str">
        <f t="shared" si="44"/>
        <v>OK</v>
      </c>
    </row>
    <row r="614" spans="2:12" ht="12" x14ac:dyDescent="0.2">
      <c r="B614" s="92" t="s">
        <v>575</v>
      </c>
      <c r="C614" s="61" t="s">
        <v>1800</v>
      </c>
      <c r="D614" s="93" t="s">
        <v>1227</v>
      </c>
      <c r="E614" s="122">
        <v>1</v>
      </c>
      <c r="F614" s="94">
        <v>15453</v>
      </c>
      <c r="G614" s="94">
        <f t="shared" si="46"/>
        <v>15453</v>
      </c>
      <c r="H614" s="20"/>
      <c r="J614" s="187">
        <v>14426</v>
      </c>
      <c r="K614" s="186">
        <f t="shared" si="43"/>
        <v>14426</v>
      </c>
      <c r="L614" s="166" t="str">
        <f t="shared" si="44"/>
        <v>OK</v>
      </c>
    </row>
    <row r="615" spans="2:12" ht="12" x14ac:dyDescent="0.2">
      <c r="B615" s="92" t="s">
        <v>576</v>
      </c>
      <c r="C615" s="61" t="s">
        <v>1801</v>
      </c>
      <c r="D615" s="93" t="s">
        <v>1227</v>
      </c>
      <c r="E615" s="122">
        <v>1</v>
      </c>
      <c r="F615" s="94">
        <v>24495</v>
      </c>
      <c r="G615" s="94">
        <f t="shared" si="46"/>
        <v>24495</v>
      </c>
      <c r="H615" s="20"/>
      <c r="J615" s="187">
        <v>22867</v>
      </c>
      <c r="K615" s="186">
        <f t="shared" si="43"/>
        <v>22867</v>
      </c>
      <c r="L615" s="166" t="str">
        <f t="shared" si="44"/>
        <v>OK</v>
      </c>
    </row>
    <row r="616" spans="2:12" ht="12" x14ac:dyDescent="0.2">
      <c r="B616" s="92" t="s">
        <v>577</v>
      </c>
      <c r="C616" s="61" t="s">
        <v>1802</v>
      </c>
      <c r="D616" s="93" t="s">
        <v>1227</v>
      </c>
      <c r="E616" s="122">
        <v>1</v>
      </c>
      <c r="F616" s="94">
        <v>56442</v>
      </c>
      <c r="G616" s="94">
        <f t="shared" si="46"/>
        <v>56442</v>
      </c>
      <c r="H616" s="20"/>
      <c r="J616" s="187">
        <v>52690</v>
      </c>
      <c r="K616" s="186">
        <f t="shared" si="43"/>
        <v>52690</v>
      </c>
      <c r="L616" s="166" t="str">
        <f t="shared" si="44"/>
        <v>OK</v>
      </c>
    </row>
    <row r="617" spans="2:12" ht="12" x14ac:dyDescent="0.2">
      <c r="B617" s="92" t="s">
        <v>578</v>
      </c>
      <c r="C617" s="61" t="s">
        <v>1803</v>
      </c>
      <c r="D617" s="93" t="s">
        <v>1227</v>
      </c>
      <c r="E617" s="122">
        <v>1</v>
      </c>
      <c r="F617" s="94">
        <v>76149</v>
      </c>
      <c r="G617" s="94">
        <f t="shared" si="46"/>
        <v>76149</v>
      </c>
      <c r="H617" s="20"/>
      <c r="J617" s="187">
        <v>71087</v>
      </c>
      <c r="K617" s="186">
        <f t="shared" si="43"/>
        <v>71087</v>
      </c>
      <c r="L617" s="166" t="str">
        <f t="shared" si="44"/>
        <v>OK</v>
      </c>
    </row>
    <row r="618" spans="2:12" ht="12" x14ac:dyDescent="0.2">
      <c r="B618" s="92" t="s">
        <v>579</v>
      </c>
      <c r="C618" s="61" t="s">
        <v>1804</v>
      </c>
      <c r="D618" s="93" t="s">
        <v>1227</v>
      </c>
      <c r="E618" s="122">
        <v>1</v>
      </c>
      <c r="F618" s="94">
        <v>428748</v>
      </c>
      <c r="G618" s="94">
        <f t="shared" si="46"/>
        <v>428748</v>
      </c>
      <c r="H618" s="20"/>
      <c r="J618" s="187">
        <v>400245</v>
      </c>
      <c r="K618" s="186">
        <f t="shared" si="43"/>
        <v>400245</v>
      </c>
      <c r="L618" s="166" t="str">
        <f t="shared" si="44"/>
        <v>OK</v>
      </c>
    </row>
    <row r="619" spans="2:12" ht="12" x14ac:dyDescent="0.2">
      <c r="B619" s="92" t="s">
        <v>580</v>
      </c>
      <c r="C619" s="61" t="s">
        <v>1805</v>
      </c>
      <c r="D619" s="93" t="s">
        <v>1227</v>
      </c>
      <c r="E619" s="122">
        <v>1</v>
      </c>
      <c r="F619" s="94">
        <v>798227</v>
      </c>
      <c r="G619" s="94">
        <f t="shared" si="46"/>
        <v>798227</v>
      </c>
      <c r="H619" s="20"/>
      <c r="J619" s="187">
        <v>745161</v>
      </c>
      <c r="K619" s="186">
        <f t="shared" si="43"/>
        <v>745161</v>
      </c>
      <c r="L619" s="166" t="str">
        <f t="shared" si="44"/>
        <v>OK</v>
      </c>
    </row>
    <row r="620" spans="2:12" ht="12" x14ac:dyDescent="0.2">
      <c r="B620" s="92" t="s">
        <v>581</v>
      </c>
      <c r="C620" s="61" t="s">
        <v>1806</v>
      </c>
      <c r="D620" s="93" t="s">
        <v>1227</v>
      </c>
      <c r="E620" s="122">
        <v>1</v>
      </c>
      <c r="F620" s="94">
        <v>2100596</v>
      </c>
      <c r="G620" s="94">
        <f t="shared" si="46"/>
        <v>2100596</v>
      </c>
      <c r="H620" s="20"/>
      <c r="J620" s="187">
        <v>1960948</v>
      </c>
      <c r="K620" s="186">
        <f t="shared" si="43"/>
        <v>1960948</v>
      </c>
      <c r="L620" s="166" t="str">
        <f t="shared" si="44"/>
        <v>OK</v>
      </c>
    </row>
    <row r="621" spans="2:12" ht="22.5" x14ac:dyDescent="0.2">
      <c r="B621" s="92" t="s">
        <v>582</v>
      </c>
      <c r="C621" s="61" t="s">
        <v>1807</v>
      </c>
      <c r="D621" s="93" t="s">
        <v>1227</v>
      </c>
      <c r="E621" s="122">
        <v>1</v>
      </c>
      <c r="F621" s="94">
        <v>48969</v>
      </c>
      <c r="G621" s="94">
        <f t="shared" si="46"/>
        <v>48969</v>
      </c>
      <c r="H621" s="20"/>
      <c r="J621" s="187">
        <v>45714</v>
      </c>
      <c r="K621" s="186">
        <f t="shared" si="43"/>
        <v>45714</v>
      </c>
      <c r="L621" s="166" t="str">
        <f t="shared" si="44"/>
        <v>OK</v>
      </c>
    </row>
    <row r="622" spans="2:12" ht="22.5" x14ac:dyDescent="0.2">
      <c r="B622" s="92" t="s">
        <v>583</v>
      </c>
      <c r="C622" s="61" t="s">
        <v>1808</v>
      </c>
      <c r="D622" s="93" t="s">
        <v>1227</v>
      </c>
      <c r="E622" s="122">
        <v>1</v>
      </c>
      <c r="F622" s="94">
        <v>78249</v>
      </c>
      <c r="G622" s="94">
        <f t="shared" si="46"/>
        <v>78249</v>
      </c>
      <c r="H622" s="20"/>
      <c r="J622" s="187">
        <v>73047</v>
      </c>
      <c r="K622" s="186">
        <f t="shared" si="43"/>
        <v>73047</v>
      </c>
      <c r="L622" s="166" t="str">
        <f t="shared" si="44"/>
        <v>OK</v>
      </c>
    </row>
    <row r="623" spans="2:12" ht="12" x14ac:dyDescent="0.2">
      <c r="B623" s="92" t="s">
        <v>584</v>
      </c>
      <c r="C623" s="61" t="s">
        <v>1809</v>
      </c>
      <c r="D623" s="93" t="s">
        <v>1227</v>
      </c>
      <c r="E623" s="122">
        <v>1</v>
      </c>
      <c r="F623" s="94">
        <v>93950</v>
      </c>
      <c r="G623" s="94">
        <f t="shared" si="46"/>
        <v>93950</v>
      </c>
      <c r="H623" s="20"/>
      <c r="J623" s="187">
        <v>87704</v>
      </c>
      <c r="K623" s="186">
        <f t="shared" si="43"/>
        <v>87704</v>
      </c>
      <c r="L623" s="166" t="str">
        <f t="shared" si="44"/>
        <v>OK</v>
      </c>
    </row>
    <row r="624" spans="2:12" ht="12" x14ac:dyDescent="0.2">
      <c r="B624" s="92" t="s">
        <v>585</v>
      </c>
      <c r="C624" s="61" t="s">
        <v>1810</v>
      </c>
      <c r="D624" s="93" t="s">
        <v>1227</v>
      </c>
      <c r="E624" s="122">
        <v>1</v>
      </c>
      <c r="F624" s="94">
        <v>590428</v>
      </c>
      <c r="G624" s="94">
        <f t="shared" si="46"/>
        <v>590428</v>
      </c>
      <c r="H624" s="20"/>
      <c r="J624" s="187">
        <v>551176</v>
      </c>
      <c r="K624" s="186">
        <f t="shared" si="43"/>
        <v>551176</v>
      </c>
      <c r="L624" s="166" t="str">
        <f t="shared" si="44"/>
        <v>OK</v>
      </c>
    </row>
    <row r="625" spans="2:12" ht="22.5" x14ac:dyDescent="0.2">
      <c r="B625" s="92" t="s">
        <v>586</v>
      </c>
      <c r="C625" s="61" t="s">
        <v>1811</v>
      </c>
      <c r="D625" s="93" t="s">
        <v>1227</v>
      </c>
      <c r="E625" s="122">
        <v>1</v>
      </c>
      <c r="F625" s="94">
        <v>1018726</v>
      </c>
      <c r="G625" s="94">
        <f t="shared" si="46"/>
        <v>1018726</v>
      </c>
      <c r="H625" s="43"/>
      <c r="J625" s="187">
        <v>951001</v>
      </c>
      <c r="K625" s="186">
        <f t="shared" si="43"/>
        <v>951001</v>
      </c>
      <c r="L625" s="166" t="str">
        <f t="shared" si="44"/>
        <v>OK</v>
      </c>
    </row>
    <row r="626" spans="2:12" ht="12" x14ac:dyDescent="0.2">
      <c r="B626" s="92" t="s">
        <v>587</v>
      </c>
      <c r="C626" s="61" t="s">
        <v>1812</v>
      </c>
      <c r="D626" s="93" t="s">
        <v>1227</v>
      </c>
      <c r="E626" s="122">
        <v>1</v>
      </c>
      <c r="F626" s="94">
        <v>2439926</v>
      </c>
      <c r="G626" s="94">
        <f t="shared" si="46"/>
        <v>2439926</v>
      </c>
      <c r="H626" s="20"/>
      <c r="J626" s="187">
        <v>2277720</v>
      </c>
      <c r="K626" s="186">
        <f t="shared" si="43"/>
        <v>2277720</v>
      </c>
      <c r="L626" s="166" t="str">
        <f t="shared" si="44"/>
        <v>OK</v>
      </c>
    </row>
    <row r="627" spans="2:12" ht="12" x14ac:dyDescent="0.2">
      <c r="B627" s="92" t="s">
        <v>588</v>
      </c>
      <c r="C627" s="61" t="s">
        <v>1813</v>
      </c>
      <c r="D627" s="93" t="s">
        <v>1227</v>
      </c>
      <c r="E627" s="122">
        <v>1</v>
      </c>
      <c r="F627" s="94">
        <v>4311070</v>
      </c>
      <c r="G627" s="94">
        <f t="shared" si="46"/>
        <v>4311070</v>
      </c>
      <c r="H627" s="20"/>
      <c r="J627" s="187">
        <v>4024470</v>
      </c>
      <c r="K627" s="186">
        <f t="shared" si="43"/>
        <v>4024470</v>
      </c>
      <c r="L627" s="166" t="str">
        <f t="shared" si="44"/>
        <v>OK</v>
      </c>
    </row>
    <row r="628" spans="2:12" ht="12" x14ac:dyDescent="0.2">
      <c r="B628" s="92" t="s">
        <v>589</v>
      </c>
      <c r="C628" s="61" t="s">
        <v>1814</v>
      </c>
      <c r="D628" s="93" t="s">
        <v>1227</v>
      </c>
      <c r="E628" s="122">
        <v>1</v>
      </c>
      <c r="F628" s="94">
        <v>5798116</v>
      </c>
      <c r="G628" s="94">
        <f t="shared" si="46"/>
        <v>5798116</v>
      </c>
      <c r="H628" s="20"/>
      <c r="J628" s="187">
        <v>5412657</v>
      </c>
      <c r="K628" s="186">
        <f t="shared" si="43"/>
        <v>5412657</v>
      </c>
      <c r="L628" s="166" t="str">
        <f t="shared" si="44"/>
        <v>OK</v>
      </c>
    </row>
    <row r="629" spans="2:12" ht="12" x14ac:dyDescent="0.2">
      <c r="B629" s="92" t="s">
        <v>590</v>
      </c>
      <c r="C629" s="61" t="s">
        <v>1815</v>
      </c>
      <c r="D629" s="93" t="s">
        <v>1227</v>
      </c>
      <c r="E629" s="122">
        <v>1</v>
      </c>
      <c r="F629" s="94">
        <v>7171355</v>
      </c>
      <c r="G629" s="94">
        <f t="shared" si="46"/>
        <v>7171355</v>
      </c>
      <c r="H629" s="20"/>
      <c r="J629" s="187">
        <v>6694603</v>
      </c>
      <c r="K629" s="186">
        <f t="shared" si="43"/>
        <v>6694603</v>
      </c>
      <c r="L629" s="166" t="str">
        <f t="shared" si="44"/>
        <v>OK</v>
      </c>
    </row>
    <row r="630" spans="2:12" ht="12" x14ac:dyDescent="0.2">
      <c r="B630" s="92" t="s">
        <v>591</v>
      </c>
      <c r="C630" s="61" t="s">
        <v>1816</v>
      </c>
      <c r="D630" s="93" t="s">
        <v>1227</v>
      </c>
      <c r="E630" s="122">
        <v>1</v>
      </c>
      <c r="F630" s="94">
        <v>7781681</v>
      </c>
      <c r="G630" s="94">
        <f t="shared" si="46"/>
        <v>7781681</v>
      </c>
      <c r="H630" s="20"/>
      <c r="J630" s="187">
        <v>7264355</v>
      </c>
      <c r="K630" s="186">
        <f t="shared" si="43"/>
        <v>7264355</v>
      </c>
      <c r="L630" s="166" t="str">
        <f t="shared" si="44"/>
        <v>OK</v>
      </c>
    </row>
    <row r="631" spans="2:12" ht="22.5" x14ac:dyDescent="0.2">
      <c r="B631" s="105" t="s">
        <v>592</v>
      </c>
      <c r="C631" s="67" t="s">
        <v>1817</v>
      </c>
      <c r="D631" s="86"/>
      <c r="E631" s="122"/>
      <c r="F631" s="94"/>
      <c r="G631" s="94"/>
      <c r="H631" s="20"/>
      <c r="J631" s="187"/>
      <c r="K631" s="186">
        <f t="shared" si="43"/>
        <v>0</v>
      </c>
      <c r="L631" s="166" t="str">
        <f t="shared" si="44"/>
        <v>OK</v>
      </c>
    </row>
    <row r="632" spans="2:12" ht="22.5" x14ac:dyDescent="0.2">
      <c r="B632" s="92" t="s">
        <v>593</v>
      </c>
      <c r="C632" s="61" t="s">
        <v>1818</v>
      </c>
      <c r="D632" s="93" t="s">
        <v>1227</v>
      </c>
      <c r="E632" s="122">
        <v>1</v>
      </c>
      <c r="F632" s="94">
        <v>138412</v>
      </c>
      <c r="G632" s="94">
        <f t="shared" ref="G632:G648" si="47">ROUND(E632*F632,2)</f>
        <v>138412</v>
      </c>
      <c r="H632" s="20"/>
      <c r="J632" s="187">
        <v>129210</v>
      </c>
      <c r="K632" s="186">
        <f t="shared" si="43"/>
        <v>129210</v>
      </c>
      <c r="L632" s="166" t="str">
        <f t="shared" si="44"/>
        <v>OK</v>
      </c>
    </row>
    <row r="633" spans="2:12" ht="67.5" x14ac:dyDescent="0.2">
      <c r="B633" s="92" t="s">
        <v>594</v>
      </c>
      <c r="C633" s="61" t="s">
        <v>1819</v>
      </c>
      <c r="D633" s="93" t="s">
        <v>1227</v>
      </c>
      <c r="E633" s="122">
        <v>1</v>
      </c>
      <c r="F633" s="94">
        <v>131955</v>
      </c>
      <c r="G633" s="94">
        <f t="shared" si="47"/>
        <v>131955</v>
      </c>
      <c r="H633" s="20"/>
      <c r="J633" s="187">
        <v>123183</v>
      </c>
      <c r="K633" s="186">
        <f t="shared" si="43"/>
        <v>123183</v>
      </c>
      <c r="L633" s="166" t="str">
        <f t="shared" si="44"/>
        <v>OK</v>
      </c>
    </row>
    <row r="634" spans="2:12" ht="56.25" x14ac:dyDescent="0.2">
      <c r="B634" s="92" t="s">
        <v>595</v>
      </c>
      <c r="C634" s="61" t="s">
        <v>1820</v>
      </c>
      <c r="D634" s="93" t="s">
        <v>1227</v>
      </c>
      <c r="E634" s="122">
        <v>1</v>
      </c>
      <c r="F634" s="94">
        <v>149176</v>
      </c>
      <c r="G634" s="94">
        <f t="shared" si="47"/>
        <v>149176</v>
      </c>
      <c r="H634" s="20"/>
      <c r="J634" s="187">
        <v>139259</v>
      </c>
      <c r="K634" s="186">
        <f t="shared" si="43"/>
        <v>139259</v>
      </c>
      <c r="L634" s="166" t="str">
        <f t="shared" si="44"/>
        <v>OK</v>
      </c>
    </row>
    <row r="635" spans="2:12" ht="56.25" x14ac:dyDescent="0.2">
      <c r="B635" s="92" t="s">
        <v>596</v>
      </c>
      <c r="C635" s="61" t="s">
        <v>1821</v>
      </c>
      <c r="D635" s="93" t="s">
        <v>1227</v>
      </c>
      <c r="E635" s="122">
        <v>1</v>
      </c>
      <c r="F635" s="94">
        <v>166398</v>
      </c>
      <c r="G635" s="94">
        <f t="shared" si="47"/>
        <v>166398</v>
      </c>
      <c r="H635" s="20"/>
      <c r="J635" s="187">
        <v>155336</v>
      </c>
      <c r="K635" s="186">
        <f t="shared" si="43"/>
        <v>155336</v>
      </c>
      <c r="L635" s="166" t="str">
        <f t="shared" si="44"/>
        <v>OK</v>
      </c>
    </row>
    <row r="636" spans="2:12" ht="22.5" x14ac:dyDescent="0.2">
      <c r="B636" s="92" t="s">
        <v>597</v>
      </c>
      <c r="C636" s="61" t="s">
        <v>1822</v>
      </c>
      <c r="D636" s="93" t="s">
        <v>1227</v>
      </c>
      <c r="E636" s="122">
        <v>1</v>
      </c>
      <c r="F636" s="94">
        <v>310119</v>
      </c>
      <c r="G636" s="94">
        <f t="shared" si="47"/>
        <v>310119</v>
      </c>
      <c r="H636" s="20"/>
      <c r="J636" s="187">
        <v>289502</v>
      </c>
      <c r="K636" s="186">
        <f t="shared" si="43"/>
        <v>289502</v>
      </c>
      <c r="L636" s="166" t="str">
        <f t="shared" si="44"/>
        <v>OK</v>
      </c>
    </row>
    <row r="637" spans="2:12" ht="22.5" x14ac:dyDescent="0.2">
      <c r="B637" s="92" t="s">
        <v>598</v>
      </c>
      <c r="C637" s="61" t="s">
        <v>1823</v>
      </c>
      <c r="D637" s="89" t="s">
        <v>2522</v>
      </c>
      <c r="E637" s="122">
        <v>1</v>
      </c>
      <c r="F637" s="94">
        <v>18625</v>
      </c>
      <c r="G637" s="94">
        <f t="shared" si="47"/>
        <v>18625</v>
      </c>
      <c r="H637" s="20"/>
      <c r="J637" s="187">
        <v>17387</v>
      </c>
      <c r="K637" s="186">
        <f t="shared" si="43"/>
        <v>17387</v>
      </c>
      <c r="L637" s="166" t="str">
        <f t="shared" si="44"/>
        <v>OK</v>
      </c>
    </row>
    <row r="638" spans="2:12" ht="12" x14ac:dyDescent="0.2">
      <c r="B638" s="92" t="s">
        <v>599</v>
      </c>
      <c r="C638" s="61" t="s">
        <v>1824</v>
      </c>
      <c r="D638" s="89" t="s">
        <v>2522</v>
      </c>
      <c r="E638" s="122">
        <v>1</v>
      </c>
      <c r="F638" s="94">
        <v>55093</v>
      </c>
      <c r="G638" s="94">
        <f t="shared" si="47"/>
        <v>55093</v>
      </c>
      <c r="H638" s="20"/>
      <c r="J638" s="187">
        <v>51430</v>
      </c>
      <c r="K638" s="186">
        <f t="shared" si="43"/>
        <v>51430</v>
      </c>
      <c r="L638" s="166" t="str">
        <f t="shared" si="44"/>
        <v>OK</v>
      </c>
    </row>
    <row r="639" spans="2:12" ht="33.75" x14ac:dyDescent="0.2">
      <c r="B639" s="92" t="s">
        <v>600</v>
      </c>
      <c r="C639" s="61" t="s">
        <v>1825</v>
      </c>
      <c r="D639" s="89" t="s">
        <v>2522</v>
      </c>
      <c r="E639" s="122">
        <v>1</v>
      </c>
      <c r="F639" s="94">
        <v>22233</v>
      </c>
      <c r="G639" s="94">
        <f t="shared" si="47"/>
        <v>22233</v>
      </c>
      <c r="H639" s="20"/>
      <c r="J639" s="187">
        <v>20755</v>
      </c>
      <c r="K639" s="186">
        <f t="shared" si="43"/>
        <v>20755</v>
      </c>
      <c r="L639" s="166" t="str">
        <f t="shared" si="44"/>
        <v>OK</v>
      </c>
    </row>
    <row r="640" spans="2:12" ht="22.5" x14ac:dyDescent="0.2">
      <c r="B640" s="92" t="s">
        <v>601</v>
      </c>
      <c r="C640" s="61" t="s">
        <v>1826</v>
      </c>
      <c r="D640" s="93" t="s">
        <v>1227</v>
      </c>
      <c r="E640" s="122">
        <v>1</v>
      </c>
      <c r="F640" s="94">
        <v>18514</v>
      </c>
      <c r="G640" s="94">
        <f t="shared" si="47"/>
        <v>18514</v>
      </c>
      <c r="H640" s="20"/>
      <c r="J640" s="187">
        <v>17283</v>
      </c>
      <c r="K640" s="186">
        <f t="shared" si="43"/>
        <v>17283</v>
      </c>
      <c r="L640" s="166" t="str">
        <f t="shared" si="44"/>
        <v>OK</v>
      </c>
    </row>
    <row r="641" spans="2:12" ht="22.5" x14ac:dyDescent="0.2">
      <c r="B641" s="92" t="s">
        <v>602</v>
      </c>
      <c r="C641" s="61" t="s">
        <v>1827</v>
      </c>
      <c r="D641" s="93" t="s">
        <v>1227</v>
      </c>
      <c r="E641" s="122">
        <v>1</v>
      </c>
      <c r="F641" s="94">
        <v>24753</v>
      </c>
      <c r="G641" s="94">
        <f t="shared" si="47"/>
        <v>24753</v>
      </c>
      <c r="H641" s="20"/>
      <c r="J641" s="187">
        <v>23107</v>
      </c>
      <c r="K641" s="186">
        <f t="shared" si="43"/>
        <v>23107</v>
      </c>
      <c r="L641" s="166" t="str">
        <f t="shared" si="44"/>
        <v>OK</v>
      </c>
    </row>
    <row r="642" spans="2:12" ht="22.5" x14ac:dyDescent="0.2">
      <c r="B642" s="92" t="s">
        <v>603</v>
      </c>
      <c r="C642" s="61" t="s">
        <v>1828</v>
      </c>
      <c r="D642" s="93" t="s">
        <v>1227</v>
      </c>
      <c r="E642" s="122">
        <v>1</v>
      </c>
      <c r="F642" s="94">
        <v>24753</v>
      </c>
      <c r="G642" s="94">
        <f t="shared" si="47"/>
        <v>24753</v>
      </c>
      <c r="H642" s="20"/>
      <c r="J642" s="187">
        <v>23107</v>
      </c>
      <c r="K642" s="186">
        <f t="shared" si="43"/>
        <v>23107</v>
      </c>
      <c r="L642" s="166" t="str">
        <f t="shared" si="44"/>
        <v>OK</v>
      </c>
    </row>
    <row r="643" spans="2:12" ht="33.75" x14ac:dyDescent="0.2">
      <c r="B643" s="92" t="s">
        <v>604</v>
      </c>
      <c r="C643" s="61" t="s">
        <v>1829</v>
      </c>
      <c r="D643" s="93" t="s">
        <v>1227</v>
      </c>
      <c r="E643" s="122">
        <v>1</v>
      </c>
      <c r="F643" s="94">
        <v>39633</v>
      </c>
      <c r="G643" s="94">
        <f t="shared" si="47"/>
        <v>39633</v>
      </c>
      <c r="H643" s="20"/>
      <c r="J643" s="187">
        <v>36998</v>
      </c>
      <c r="K643" s="186">
        <f t="shared" si="43"/>
        <v>36998</v>
      </c>
      <c r="L643" s="166" t="str">
        <f t="shared" si="44"/>
        <v>OK</v>
      </c>
    </row>
    <row r="644" spans="2:12" ht="12" x14ac:dyDescent="0.2">
      <c r="B644" s="92" t="s">
        <v>605</v>
      </c>
      <c r="C644" s="61" t="s">
        <v>1830</v>
      </c>
      <c r="D644" s="93" t="s">
        <v>1227</v>
      </c>
      <c r="E644" s="122">
        <v>1</v>
      </c>
      <c r="F644" s="94">
        <v>283805</v>
      </c>
      <c r="G644" s="94">
        <f t="shared" si="47"/>
        <v>283805</v>
      </c>
      <c r="H644" s="20"/>
      <c r="J644" s="187">
        <v>264938</v>
      </c>
      <c r="K644" s="186">
        <f t="shared" si="43"/>
        <v>264938</v>
      </c>
      <c r="L644" s="166" t="str">
        <f t="shared" si="44"/>
        <v>OK</v>
      </c>
    </row>
    <row r="645" spans="2:12" ht="12" x14ac:dyDescent="0.2">
      <c r="B645" s="92" t="s">
        <v>606</v>
      </c>
      <c r="C645" s="61" t="s">
        <v>1831</v>
      </c>
      <c r="D645" s="93" t="s">
        <v>1227</v>
      </c>
      <c r="E645" s="122">
        <v>1</v>
      </c>
      <c r="F645" s="94">
        <v>326233</v>
      </c>
      <c r="G645" s="94">
        <f t="shared" si="47"/>
        <v>326233</v>
      </c>
      <c r="H645" s="20"/>
      <c r="J645" s="187">
        <v>304545</v>
      </c>
      <c r="K645" s="186">
        <f t="shared" si="43"/>
        <v>304545</v>
      </c>
      <c r="L645" s="166" t="str">
        <f t="shared" si="44"/>
        <v>OK</v>
      </c>
    </row>
    <row r="646" spans="2:12" ht="22.5" x14ac:dyDescent="0.2">
      <c r="B646" s="92" t="s">
        <v>607</v>
      </c>
      <c r="C646" s="61" t="s">
        <v>1832</v>
      </c>
      <c r="D646" s="93" t="s">
        <v>1227</v>
      </c>
      <c r="E646" s="122">
        <v>1</v>
      </c>
      <c r="F646" s="94">
        <v>966550</v>
      </c>
      <c r="G646" s="94">
        <f t="shared" si="47"/>
        <v>966550</v>
      </c>
      <c r="H646" s="20"/>
      <c r="J646" s="187">
        <v>902294</v>
      </c>
      <c r="K646" s="186">
        <f t="shared" si="43"/>
        <v>902294</v>
      </c>
      <c r="L646" s="166" t="str">
        <f t="shared" si="44"/>
        <v>OK</v>
      </c>
    </row>
    <row r="647" spans="2:12" ht="22.5" x14ac:dyDescent="0.2">
      <c r="B647" s="92" t="s">
        <v>608</v>
      </c>
      <c r="C647" s="61" t="s">
        <v>1833</v>
      </c>
      <c r="D647" s="93" t="s">
        <v>1227</v>
      </c>
      <c r="E647" s="122">
        <v>1</v>
      </c>
      <c r="F647" s="94">
        <v>855162</v>
      </c>
      <c r="G647" s="94">
        <f t="shared" si="47"/>
        <v>855162</v>
      </c>
      <c r="H647" s="20"/>
      <c r="J647" s="187">
        <v>798311</v>
      </c>
      <c r="K647" s="186">
        <f t="shared" si="43"/>
        <v>798311</v>
      </c>
      <c r="L647" s="166" t="str">
        <f t="shared" si="44"/>
        <v>OK</v>
      </c>
    </row>
    <row r="648" spans="2:12" ht="56.25" x14ac:dyDescent="0.2">
      <c r="B648" s="92" t="s">
        <v>609</v>
      </c>
      <c r="C648" s="61" t="s">
        <v>1834</v>
      </c>
      <c r="D648" s="93" t="s">
        <v>1227</v>
      </c>
      <c r="E648" s="122">
        <v>1</v>
      </c>
      <c r="F648" s="94">
        <v>1220944</v>
      </c>
      <c r="G648" s="94">
        <f t="shared" si="47"/>
        <v>1220944</v>
      </c>
      <c r="H648" s="20"/>
      <c r="J648" s="187">
        <v>1139776</v>
      </c>
      <c r="K648" s="186">
        <f t="shared" si="43"/>
        <v>1139776</v>
      </c>
      <c r="L648" s="166" t="str">
        <f t="shared" si="44"/>
        <v>OK</v>
      </c>
    </row>
    <row r="649" spans="2:12" ht="12" x14ac:dyDescent="0.2">
      <c r="B649" s="105" t="s">
        <v>610</v>
      </c>
      <c r="C649" s="67" t="s">
        <v>1835</v>
      </c>
      <c r="D649" s="86"/>
      <c r="E649" s="122"/>
      <c r="F649" s="94"/>
      <c r="G649" s="94"/>
      <c r="H649" s="20"/>
      <c r="J649" s="187"/>
      <c r="K649" s="186">
        <f t="shared" si="43"/>
        <v>0</v>
      </c>
      <c r="L649" s="166" t="str">
        <f t="shared" si="44"/>
        <v>OK</v>
      </c>
    </row>
    <row r="650" spans="2:12" ht="12" x14ac:dyDescent="0.2">
      <c r="B650" s="92" t="s">
        <v>611</v>
      </c>
      <c r="C650" s="61" t="s">
        <v>1836</v>
      </c>
      <c r="D650" s="89" t="s">
        <v>2522</v>
      </c>
      <c r="E650" s="122">
        <v>1</v>
      </c>
      <c r="F650" s="94">
        <v>18248</v>
      </c>
      <c r="G650" s="94">
        <f>ROUND(E650*F650,2)</f>
        <v>18248</v>
      </c>
      <c r="H650" s="20"/>
      <c r="J650" s="187">
        <v>17035</v>
      </c>
      <c r="K650" s="186">
        <f t="shared" si="43"/>
        <v>17035</v>
      </c>
      <c r="L650" s="166" t="str">
        <f t="shared" si="44"/>
        <v>OK</v>
      </c>
    </row>
    <row r="651" spans="2:12" ht="12" x14ac:dyDescent="0.2">
      <c r="B651" s="92" t="s">
        <v>612</v>
      </c>
      <c r="C651" s="61" t="s">
        <v>1837</v>
      </c>
      <c r="D651" s="89" t="s">
        <v>2522</v>
      </c>
      <c r="E651" s="122">
        <v>1</v>
      </c>
      <c r="F651" s="94">
        <v>26374</v>
      </c>
      <c r="G651" s="94">
        <f>ROUND(E651*F651,2)</f>
        <v>26374</v>
      </c>
      <c r="H651" s="20"/>
      <c r="J651" s="187">
        <v>24621</v>
      </c>
      <c r="K651" s="186">
        <f t="shared" si="43"/>
        <v>24621</v>
      </c>
      <c r="L651" s="166" t="str">
        <f t="shared" si="44"/>
        <v>OK</v>
      </c>
    </row>
    <row r="652" spans="2:12" ht="12" x14ac:dyDescent="0.2">
      <c r="B652" s="92" t="s">
        <v>613</v>
      </c>
      <c r="C652" s="61" t="s">
        <v>1838</v>
      </c>
      <c r="D652" s="89" t="s">
        <v>2522</v>
      </c>
      <c r="E652" s="122">
        <v>1</v>
      </c>
      <c r="F652" s="94">
        <v>43642</v>
      </c>
      <c r="G652" s="94">
        <f>ROUND(E652*F652,2)</f>
        <v>43642</v>
      </c>
      <c r="H652" s="20"/>
      <c r="J652" s="187">
        <v>40741</v>
      </c>
      <c r="K652" s="186">
        <f t="shared" si="43"/>
        <v>40741</v>
      </c>
      <c r="L652" s="166" t="str">
        <f t="shared" si="44"/>
        <v>OK</v>
      </c>
    </row>
    <row r="653" spans="2:12" ht="12" x14ac:dyDescent="0.2">
      <c r="B653" s="92" t="s">
        <v>614</v>
      </c>
      <c r="C653" s="61" t="s">
        <v>1839</v>
      </c>
      <c r="D653" s="89" t="s">
        <v>2522</v>
      </c>
      <c r="E653" s="122">
        <v>1</v>
      </c>
      <c r="F653" s="94">
        <v>92018</v>
      </c>
      <c r="G653" s="94">
        <f>ROUND(E653*F653,2)</f>
        <v>92018</v>
      </c>
      <c r="H653" s="20"/>
      <c r="J653" s="187">
        <v>85901</v>
      </c>
      <c r="K653" s="186">
        <f t="shared" si="43"/>
        <v>85901</v>
      </c>
      <c r="L653" s="166" t="str">
        <f t="shared" si="44"/>
        <v>OK</v>
      </c>
    </row>
    <row r="654" spans="2:12" ht="12" x14ac:dyDescent="0.2">
      <c r="B654" s="92" t="s">
        <v>615</v>
      </c>
      <c r="C654" s="61" t="s">
        <v>1840</v>
      </c>
      <c r="D654" s="89" t="s">
        <v>2522</v>
      </c>
      <c r="E654" s="122">
        <v>1</v>
      </c>
      <c r="F654" s="94">
        <v>154861</v>
      </c>
      <c r="G654" s="94">
        <f>ROUND(E654*F654,2)</f>
        <v>154861</v>
      </c>
      <c r="H654" s="20"/>
      <c r="J654" s="187">
        <v>144566</v>
      </c>
      <c r="K654" s="186">
        <f t="shared" ref="K654:K717" si="48">ROUND($E654*J654,0)</f>
        <v>144566</v>
      </c>
      <c r="L654" s="166" t="str">
        <f t="shared" ref="L654:L717" si="49">IF(AND(J654&gt;=$F654*0.9,J654&lt;=$F654),"OK","ERROR Vr")</f>
        <v>OK</v>
      </c>
    </row>
    <row r="655" spans="2:12" ht="12" x14ac:dyDescent="0.2">
      <c r="B655" s="105" t="s">
        <v>616</v>
      </c>
      <c r="C655" s="67" t="s">
        <v>1841</v>
      </c>
      <c r="D655" s="86"/>
      <c r="E655" s="122"/>
      <c r="F655" s="94"/>
      <c r="G655" s="94"/>
      <c r="H655" s="20"/>
      <c r="J655" s="187"/>
      <c r="K655" s="186">
        <f t="shared" si="48"/>
        <v>0</v>
      </c>
      <c r="L655" s="166" t="str">
        <f t="shared" si="49"/>
        <v>OK</v>
      </c>
    </row>
    <row r="656" spans="2:12" ht="22.5" x14ac:dyDescent="0.2">
      <c r="B656" s="92" t="s">
        <v>617</v>
      </c>
      <c r="C656" s="61" t="s">
        <v>1842</v>
      </c>
      <c r="D656" s="93" t="s">
        <v>1227</v>
      </c>
      <c r="E656" s="122">
        <v>1</v>
      </c>
      <c r="F656" s="94">
        <v>252242</v>
      </c>
      <c r="G656" s="94">
        <f>ROUND(E656*F656,2)</f>
        <v>252242</v>
      </c>
      <c r="H656" s="20"/>
      <c r="J656" s="187">
        <v>235473</v>
      </c>
      <c r="K656" s="186">
        <f t="shared" si="48"/>
        <v>235473</v>
      </c>
      <c r="L656" s="166" t="str">
        <f t="shared" si="49"/>
        <v>OK</v>
      </c>
    </row>
    <row r="657" spans="2:12" ht="12" x14ac:dyDescent="0.2">
      <c r="B657" s="92" t="s">
        <v>618</v>
      </c>
      <c r="C657" s="61" t="s">
        <v>1843</v>
      </c>
      <c r="D657" s="93" t="s">
        <v>1227</v>
      </c>
      <c r="E657" s="122">
        <v>1</v>
      </c>
      <c r="F657" s="94">
        <v>562182</v>
      </c>
      <c r="G657" s="94">
        <f>ROUND(E657*F657,2)</f>
        <v>562182</v>
      </c>
      <c r="H657" s="20"/>
      <c r="J657" s="187">
        <v>524808</v>
      </c>
      <c r="K657" s="186">
        <f t="shared" si="48"/>
        <v>524808</v>
      </c>
      <c r="L657" s="166" t="str">
        <f t="shared" si="49"/>
        <v>OK</v>
      </c>
    </row>
    <row r="658" spans="2:12" ht="12" x14ac:dyDescent="0.2">
      <c r="B658" s="92" t="s">
        <v>619</v>
      </c>
      <c r="C658" s="61" t="s">
        <v>1844</v>
      </c>
      <c r="D658" s="93" t="s">
        <v>1227</v>
      </c>
      <c r="E658" s="122">
        <v>1</v>
      </c>
      <c r="F658" s="94">
        <v>900890</v>
      </c>
      <c r="G658" s="94">
        <f>ROUND(E658*F658,2)</f>
        <v>900890</v>
      </c>
      <c r="H658" s="20"/>
      <c r="J658" s="187">
        <v>840999</v>
      </c>
      <c r="K658" s="186">
        <f t="shared" si="48"/>
        <v>840999</v>
      </c>
      <c r="L658" s="166" t="str">
        <f t="shared" si="49"/>
        <v>OK</v>
      </c>
    </row>
    <row r="659" spans="2:12" ht="12" x14ac:dyDescent="0.2">
      <c r="B659" s="92" t="s">
        <v>620</v>
      </c>
      <c r="C659" s="61" t="s">
        <v>1845</v>
      </c>
      <c r="D659" s="93" t="s">
        <v>1227</v>
      </c>
      <c r="E659" s="122">
        <v>1</v>
      </c>
      <c r="F659" s="94">
        <v>1264667</v>
      </c>
      <c r="G659" s="94">
        <f>ROUND(E659*F659,2)</f>
        <v>1264667</v>
      </c>
      <c r="H659" s="20"/>
      <c r="J659" s="187">
        <v>1180592</v>
      </c>
      <c r="K659" s="186">
        <f t="shared" si="48"/>
        <v>1180592</v>
      </c>
      <c r="L659" s="166" t="str">
        <f t="shared" si="49"/>
        <v>OK</v>
      </c>
    </row>
    <row r="660" spans="2:12" ht="12" x14ac:dyDescent="0.2">
      <c r="B660" s="105" t="s">
        <v>621</v>
      </c>
      <c r="C660" s="67" t="s">
        <v>1846</v>
      </c>
      <c r="D660" s="86"/>
      <c r="E660" s="122"/>
      <c r="F660" s="94"/>
      <c r="G660" s="94"/>
      <c r="H660" s="20"/>
      <c r="J660" s="187"/>
      <c r="K660" s="186">
        <f t="shared" si="48"/>
        <v>0</v>
      </c>
      <c r="L660" s="166" t="str">
        <f t="shared" si="49"/>
        <v>OK</v>
      </c>
    </row>
    <row r="661" spans="2:12" ht="22.5" x14ac:dyDescent="0.2">
      <c r="B661" s="92" t="s">
        <v>622</v>
      </c>
      <c r="C661" s="61" t="s">
        <v>1847</v>
      </c>
      <c r="D661" s="93" t="s">
        <v>1227</v>
      </c>
      <c r="E661" s="122">
        <v>1</v>
      </c>
      <c r="F661" s="94">
        <v>580491</v>
      </c>
      <c r="G661" s="94">
        <f t="shared" ref="G661:G669" si="50">ROUND(E661*F661,2)</f>
        <v>580491</v>
      </c>
      <c r="H661" s="20"/>
      <c r="J661" s="187">
        <v>541900</v>
      </c>
      <c r="K661" s="186">
        <f t="shared" si="48"/>
        <v>541900</v>
      </c>
      <c r="L661" s="166" t="str">
        <f t="shared" si="49"/>
        <v>OK</v>
      </c>
    </row>
    <row r="662" spans="2:12" ht="22.5" x14ac:dyDescent="0.2">
      <c r="B662" s="92" t="s">
        <v>623</v>
      </c>
      <c r="C662" s="61" t="s">
        <v>1848</v>
      </c>
      <c r="D662" s="93" t="s">
        <v>1227</v>
      </c>
      <c r="E662" s="122">
        <v>1</v>
      </c>
      <c r="F662" s="94">
        <v>748183</v>
      </c>
      <c r="G662" s="94">
        <f t="shared" si="50"/>
        <v>748183</v>
      </c>
      <c r="H662" s="20"/>
      <c r="J662" s="187">
        <v>698444</v>
      </c>
      <c r="K662" s="186">
        <f t="shared" si="48"/>
        <v>698444</v>
      </c>
      <c r="L662" s="166" t="str">
        <f t="shared" si="49"/>
        <v>OK</v>
      </c>
    </row>
    <row r="663" spans="2:12" ht="22.5" x14ac:dyDescent="0.2">
      <c r="B663" s="92" t="s">
        <v>624</v>
      </c>
      <c r="C663" s="61" t="s">
        <v>1849</v>
      </c>
      <c r="D663" s="93" t="s">
        <v>1227</v>
      </c>
      <c r="E663" s="122">
        <v>1</v>
      </c>
      <c r="F663" s="94">
        <v>807560</v>
      </c>
      <c r="G663" s="94">
        <f t="shared" si="50"/>
        <v>807560</v>
      </c>
      <c r="H663" s="20"/>
      <c r="J663" s="187">
        <v>753873</v>
      </c>
      <c r="K663" s="186">
        <f t="shared" si="48"/>
        <v>753873</v>
      </c>
      <c r="L663" s="166" t="str">
        <f t="shared" si="49"/>
        <v>OK</v>
      </c>
    </row>
    <row r="664" spans="2:12" ht="22.5" x14ac:dyDescent="0.2">
      <c r="B664" s="92" t="s">
        <v>625</v>
      </c>
      <c r="C664" s="61" t="s">
        <v>1850</v>
      </c>
      <c r="D664" s="93" t="s">
        <v>1227</v>
      </c>
      <c r="E664" s="122">
        <v>1</v>
      </c>
      <c r="F664" s="94">
        <v>747504</v>
      </c>
      <c r="G664" s="94">
        <f t="shared" si="50"/>
        <v>747504</v>
      </c>
      <c r="H664" s="20"/>
      <c r="J664" s="187">
        <v>697810</v>
      </c>
      <c r="K664" s="186">
        <f t="shared" si="48"/>
        <v>697810</v>
      </c>
      <c r="L664" s="166" t="str">
        <f t="shared" si="49"/>
        <v>OK</v>
      </c>
    </row>
    <row r="665" spans="2:12" ht="22.5" x14ac:dyDescent="0.2">
      <c r="B665" s="92" t="s">
        <v>626</v>
      </c>
      <c r="C665" s="61" t="s">
        <v>1851</v>
      </c>
      <c r="D665" s="93" t="s">
        <v>1227</v>
      </c>
      <c r="E665" s="122">
        <v>1</v>
      </c>
      <c r="F665" s="94">
        <v>870665</v>
      </c>
      <c r="G665" s="94">
        <f t="shared" si="50"/>
        <v>870665</v>
      </c>
      <c r="H665" s="20"/>
      <c r="J665" s="187">
        <v>812783</v>
      </c>
      <c r="K665" s="186">
        <f t="shared" si="48"/>
        <v>812783</v>
      </c>
      <c r="L665" s="166" t="str">
        <f t="shared" si="49"/>
        <v>OK</v>
      </c>
    </row>
    <row r="666" spans="2:12" ht="22.5" x14ac:dyDescent="0.2">
      <c r="B666" s="92" t="s">
        <v>627</v>
      </c>
      <c r="C666" s="61" t="s">
        <v>1852</v>
      </c>
      <c r="D666" s="93" t="s">
        <v>1227</v>
      </c>
      <c r="E666" s="122">
        <v>1</v>
      </c>
      <c r="F666" s="94">
        <v>945822</v>
      </c>
      <c r="G666" s="94">
        <f t="shared" si="50"/>
        <v>945822</v>
      </c>
      <c r="H666" s="20"/>
      <c r="J666" s="187">
        <v>882944</v>
      </c>
      <c r="K666" s="186">
        <f t="shared" si="48"/>
        <v>882944</v>
      </c>
      <c r="L666" s="166" t="str">
        <f t="shared" si="49"/>
        <v>OK</v>
      </c>
    </row>
    <row r="667" spans="2:12" ht="22.5" x14ac:dyDescent="0.2">
      <c r="B667" s="92" t="s">
        <v>628</v>
      </c>
      <c r="C667" s="61" t="s">
        <v>1853</v>
      </c>
      <c r="D667" s="93" t="s">
        <v>1227</v>
      </c>
      <c r="E667" s="122">
        <v>1</v>
      </c>
      <c r="F667" s="94">
        <v>989779</v>
      </c>
      <c r="G667" s="94">
        <f t="shared" si="50"/>
        <v>989779</v>
      </c>
      <c r="H667" s="20"/>
      <c r="J667" s="187">
        <v>923978</v>
      </c>
      <c r="K667" s="186">
        <f t="shared" si="48"/>
        <v>923978</v>
      </c>
      <c r="L667" s="166" t="str">
        <f t="shared" si="49"/>
        <v>OK</v>
      </c>
    </row>
    <row r="668" spans="2:12" ht="22.5" x14ac:dyDescent="0.2">
      <c r="B668" s="92" t="s">
        <v>629</v>
      </c>
      <c r="C668" s="61" t="s">
        <v>1854</v>
      </c>
      <c r="D668" s="93" t="s">
        <v>1227</v>
      </c>
      <c r="E668" s="122">
        <v>1</v>
      </c>
      <c r="F668" s="94">
        <v>1063991</v>
      </c>
      <c r="G668" s="94">
        <f t="shared" si="50"/>
        <v>1063991</v>
      </c>
      <c r="H668" s="20"/>
      <c r="J668" s="187">
        <v>993257</v>
      </c>
      <c r="K668" s="186">
        <f t="shared" si="48"/>
        <v>993257</v>
      </c>
      <c r="L668" s="166" t="str">
        <f t="shared" si="49"/>
        <v>OK</v>
      </c>
    </row>
    <row r="669" spans="2:12" ht="22.5" x14ac:dyDescent="0.2">
      <c r="B669" s="92" t="s">
        <v>630</v>
      </c>
      <c r="C669" s="61" t="s">
        <v>1855</v>
      </c>
      <c r="D669" s="93" t="s">
        <v>1227</v>
      </c>
      <c r="E669" s="122">
        <v>1</v>
      </c>
      <c r="F669" s="94">
        <v>1529423</v>
      </c>
      <c r="G669" s="94">
        <f t="shared" si="50"/>
        <v>1529423</v>
      </c>
      <c r="H669" s="20"/>
      <c r="J669" s="187">
        <v>1427747</v>
      </c>
      <c r="K669" s="186">
        <f t="shared" si="48"/>
        <v>1427747</v>
      </c>
      <c r="L669" s="166" t="str">
        <f t="shared" si="49"/>
        <v>OK</v>
      </c>
    </row>
    <row r="670" spans="2:12" ht="12" x14ac:dyDescent="0.2">
      <c r="B670" s="105" t="s">
        <v>631</v>
      </c>
      <c r="C670" s="67" t="s">
        <v>1856</v>
      </c>
      <c r="D670" s="86"/>
      <c r="E670" s="122"/>
      <c r="F670" s="94"/>
      <c r="G670" s="94"/>
      <c r="H670" s="20"/>
      <c r="J670" s="187"/>
      <c r="K670" s="186">
        <f t="shared" si="48"/>
        <v>0</v>
      </c>
      <c r="L670" s="166" t="str">
        <f t="shared" si="49"/>
        <v>OK</v>
      </c>
    </row>
    <row r="671" spans="2:12" ht="22.5" x14ac:dyDescent="0.2">
      <c r="B671" s="92" t="s">
        <v>632</v>
      </c>
      <c r="C671" s="61" t="s">
        <v>1857</v>
      </c>
      <c r="D671" s="93" t="s">
        <v>1227</v>
      </c>
      <c r="E671" s="122">
        <v>1</v>
      </c>
      <c r="F671" s="94">
        <v>9114439</v>
      </c>
      <c r="G671" s="94">
        <f t="shared" ref="G671:G676" si="51">ROUND(E671*F671,2)</f>
        <v>9114439</v>
      </c>
      <c r="H671" s="20"/>
      <c r="J671" s="187">
        <v>8508511</v>
      </c>
      <c r="K671" s="186">
        <f t="shared" si="48"/>
        <v>8508511</v>
      </c>
      <c r="L671" s="166" t="str">
        <f t="shared" si="49"/>
        <v>OK</v>
      </c>
    </row>
    <row r="672" spans="2:12" ht="22.5" x14ac:dyDescent="0.2">
      <c r="B672" s="92" t="s">
        <v>633</v>
      </c>
      <c r="C672" s="61" t="s">
        <v>1858</v>
      </c>
      <c r="D672" s="93" t="s">
        <v>1227</v>
      </c>
      <c r="E672" s="122">
        <v>1</v>
      </c>
      <c r="F672" s="94">
        <v>11077156</v>
      </c>
      <c r="G672" s="94">
        <f t="shared" si="51"/>
        <v>11077156</v>
      </c>
      <c r="H672" s="20"/>
      <c r="J672" s="187">
        <v>10340747</v>
      </c>
      <c r="K672" s="186">
        <f t="shared" si="48"/>
        <v>10340747</v>
      </c>
      <c r="L672" s="166" t="str">
        <f t="shared" si="49"/>
        <v>OK</v>
      </c>
    </row>
    <row r="673" spans="2:12" ht="22.5" x14ac:dyDescent="0.2">
      <c r="B673" s="92" t="s">
        <v>634</v>
      </c>
      <c r="C673" s="61" t="s">
        <v>1859</v>
      </c>
      <c r="D673" s="93" t="s">
        <v>1227</v>
      </c>
      <c r="E673" s="122">
        <v>1</v>
      </c>
      <c r="F673" s="94">
        <v>13626243</v>
      </c>
      <c r="G673" s="94">
        <f t="shared" si="51"/>
        <v>13626243</v>
      </c>
      <c r="H673" s="36"/>
      <c r="J673" s="187">
        <v>12720370</v>
      </c>
      <c r="K673" s="186">
        <f t="shared" si="48"/>
        <v>12720370</v>
      </c>
      <c r="L673" s="166" t="str">
        <f t="shared" si="49"/>
        <v>OK</v>
      </c>
    </row>
    <row r="674" spans="2:12" ht="22.5" x14ac:dyDescent="0.2">
      <c r="B674" s="92" t="s">
        <v>635</v>
      </c>
      <c r="C674" s="61" t="s">
        <v>1860</v>
      </c>
      <c r="D674" s="93" t="s">
        <v>1227</v>
      </c>
      <c r="E674" s="122">
        <v>1</v>
      </c>
      <c r="F674" s="94">
        <v>17209461</v>
      </c>
      <c r="G674" s="94">
        <f t="shared" si="51"/>
        <v>17209461</v>
      </c>
      <c r="H674" s="36"/>
      <c r="J674" s="187">
        <v>16065376</v>
      </c>
      <c r="K674" s="186">
        <f t="shared" si="48"/>
        <v>16065376</v>
      </c>
      <c r="L674" s="166" t="str">
        <f t="shared" si="49"/>
        <v>OK</v>
      </c>
    </row>
    <row r="675" spans="2:12" ht="22.5" x14ac:dyDescent="0.2">
      <c r="B675" s="92" t="s">
        <v>636</v>
      </c>
      <c r="C675" s="61" t="s">
        <v>1861</v>
      </c>
      <c r="D675" s="93" t="s">
        <v>1227</v>
      </c>
      <c r="E675" s="122">
        <v>1</v>
      </c>
      <c r="F675" s="94">
        <v>21211212</v>
      </c>
      <c r="G675" s="94">
        <f t="shared" si="51"/>
        <v>21211212</v>
      </c>
      <c r="H675" s="36"/>
      <c r="J675" s="187">
        <v>19801091</v>
      </c>
      <c r="K675" s="186">
        <f t="shared" si="48"/>
        <v>19801091</v>
      </c>
      <c r="L675" s="166" t="str">
        <f t="shared" si="49"/>
        <v>OK</v>
      </c>
    </row>
    <row r="676" spans="2:12" ht="22.5" x14ac:dyDescent="0.2">
      <c r="B676" s="92" t="s">
        <v>637</v>
      </c>
      <c r="C676" s="61" t="s">
        <v>1862</v>
      </c>
      <c r="D676" s="93" t="s">
        <v>1227</v>
      </c>
      <c r="E676" s="122">
        <v>1</v>
      </c>
      <c r="F676" s="94">
        <v>28033730</v>
      </c>
      <c r="G676" s="94">
        <f t="shared" si="51"/>
        <v>28033730</v>
      </c>
      <c r="H676" s="36"/>
      <c r="J676" s="187">
        <v>26170048</v>
      </c>
      <c r="K676" s="186">
        <f t="shared" si="48"/>
        <v>26170048</v>
      </c>
      <c r="L676" s="166" t="str">
        <f t="shared" si="49"/>
        <v>OK</v>
      </c>
    </row>
    <row r="677" spans="2:12" ht="12" x14ac:dyDescent="0.2">
      <c r="B677" s="105" t="s">
        <v>638</v>
      </c>
      <c r="C677" s="67" t="s">
        <v>1863</v>
      </c>
      <c r="D677" s="86"/>
      <c r="E677" s="122"/>
      <c r="F677" s="94"/>
      <c r="G677" s="94"/>
      <c r="H677" s="36"/>
      <c r="J677" s="187"/>
      <c r="K677" s="186">
        <f t="shared" si="48"/>
        <v>0</v>
      </c>
      <c r="L677" s="166" t="str">
        <f t="shared" si="49"/>
        <v>OK</v>
      </c>
    </row>
    <row r="678" spans="2:12" ht="22.5" x14ac:dyDescent="0.2">
      <c r="B678" s="92" t="s">
        <v>639</v>
      </c>
      <c r="C678" s="61" t="s">
        <v>1864</v>
      </c>
      <c r="D678" s="93" t="s">
        <v>1227</v>
      </c>
      <c r="E678" s="122">
        <v>1</v>
      </c>
      <c r="F678" s="94">
        <v>14905</v>
      </c>
      <c r="G678" s="94">
        <f>ROUND(E678*F678,2)</f>
        <v>14905</v>
      </c>
      <c r="H678" s="36"/>
      <c r="J678" s="187">
        <v>13914</v>
      </c>
      <c r="K678" s="186">
        <f t="shared" si="48"/>
        <v>13914</v>
      </c>
      <c r="L678" s="166" t="str">
        <f t="shared" si="49"/>
        <v>OK</v>
      </c>
    </row>
    <row r="679" spans="2:12" ht="12" x14ac:dyDescent="0.2">
      <c r="B679" s="105" t="s">
        <v>640</v>
      </c>
      <c r="C679" s="67" t="s">
        <v>1865</v>
      </c>
      <c r="D679" s="86"/>
      <c r="E679" s="122"/>
      <c r="F679" s="94"/>
      <c r="G679" s="94"/>
      <c r="H679" s="36"/>
      <c r="J679" s="187"/>
      <c r="K679" s="186">
        <f t="shared" si="48"/>
        <v>0</v>
      </c>
      <c r="L679" s="166" t="str">
        <f t="shared" si="49"/>
        <v>OK</v>
      </c>
    </row>
    <row r="680" spans="2:12" ht="12" x14ac:dyDescent="0.2">
      <c r="B680" s="92" t="s">
        <v>641</v>
      </c>
      <c r="C680" s="61" t="s">
        <v>1866</v>
      </c>
      <c r="D680" s="93" t="s">
        <v>1227</v>
      </c>
      <c r="E680" s="122">
        <v>1</v>
      </c>
      <c r="F680" s="94">
        <v>9691307</v>
      </c>
      <c r="G680" s="94">
        <f>ROUND(E680*F680,2)</f>
        <v>9691307</v>
      </c>
      <c r="H680" s="36"/>
      <c r="J680" s="187">
        <v>9047029</v>
      </c>
      <c r="K680" s="186">
        <f t="shared" si="48"/>
        <v>9047029</v>
      </c>
      <c r="L680" s="166" t="str">
        <f t="shared" si="49"/>
        <v>OK</v>
      </c>
    </row>
    <row r="681" spans="2:12" ht="12" x14ac:dyDescent="0.2">
      <c r="B681" s="92" t="s">
        <v>642</v>
      </c>
      <c r="C681" s="61" t="s">
        <v>1867</v>
      </c>
      <c r="D681" s="93" t="s">
        <v>1227</v>
      </c>
      <c r="E681" s="122">
        <v>1</v>
      </c>
      <c r="F681" s="94">
        <v>3620375</v>
      </c>
      <c r="G681" s="94">
        <f>ROUND(E681*F681,2)</f>
        <v>3620375</v>
      </c>
      <c r="H681" s="36"/>
      <c r="J681" s="187">
        <v>3379692</v>
      </c>
      <c r="K681" s="186">
        <f t="shared" si="48"/>
        <v>3379692</v>
      </c>
      <c r="L681" s="166" t="str">
        <f t="shared" si="49"/>
        <v>OK</v>
      </c>
    </row>
    <row r="682" spans="2:12" ht="12" x14ac:dyDescent="0.2">
      <c r="B682" s="92" t="s">
        <v>643</v>
      </c>
      <c r="C682" s="61" t="s">
        <v>1868</v>
      </c>
      <c r="D682" s="93" t="s">
        <v>1227</v>
      </c>
      <c r="E682" s="122">
        <v>1</v>
      </c>
      <c r="F682" s="94">
        <v>3772957</v>
      </c>
      <c r="G682" s="94">
        <f>ROUND(E682*F682,2)</f>
        <v>3772957</v>
      </c>
      <c r="H682" s="36"/>
      <c r="J682" s="187">
        <v>3522131</v>
      </c>
      <c r="K682" s="186">
        <f t="shared" si="48"/>
        <v>3522131</v>
      </c>
      <c r="L682" s="166" t="str">
        <f t="shared" si="49"/>
        <v>OK</v>
      </c>
    </row>
    <row r="683" spans="2:12" ht="22.5" x14ac:dyDescent="0.2">
      <c r="B683" s="92" t="s">
        <v>644</v>
      </c>
      <c r="C683" s="61" t="s">
        <v>1869</v>
      </c>
      <c r="D683" s="93" t="s">
        <v>1227</v>
      </c>
      <c r="E683" s="122">
        <v>1</v>
      </c>
      <c r="F683" s="94">
        <v>3416383</v>
      </c>
      <c r="G683" s="94">
        <f>ROUND(E683*F683,2)</f>
        <v>3416383</v>
      </c>
      <c r="H683" s="36"/>
      <c r="J683" s="187">
        <v>3189262</v>
      </c>
      <c r="K683" s="186">
        <f t="shared" si="48"/>
        <v>3189262</v>
      </c>
      <c r="L683" s="166" t="str">
        <f t="shared" si="49"/>
        <v>OK</v>
      </c>
    </row>
    <row r="684" spans="2:12" ht="12" x14ac:dyDescent="0.2">
      <c r="B684" s="92" t="s">
        <v>645</v>
      </c>
      <c r="C684" s="61" t="s">
        <v>1870</v>
      </c>
      <c r="D684" s="93" t="s">
        <v>1227</v>
      </c>
      <c r="E684" s="122">
        <v>1</v>
      </c>
      <c r="F684" s="94">
        <v>2195655</v>
      </c>
      <c r="G684" s="94">
        <f>ROUND(E684*F684,2)</f>
        <v>2195655</v>
      </c>
      <c r="H684" s="20"/>
      <c r="J684" s="187">
        <v>2049688</v>
      </c>
      <c r="K684" s="186">
        <f t="shared" si="48"/>
        <v>2049688</v>
      </c>
      <c r="L684" s="166" t="str">
        <f t="shared" si="49"/>
        <v>OK</v>
      </c>
    </row>
    <row r="685" spans="2:12" ht="22.5" x14ac:dyDescent="0.2">
      <c r="B685" s="105" t="s">
        <v>646</v>
      </c>
      <c r="C685" s="67" t="s">
        <v>1871</v>
      </c>
      <c r="D685" s="86"/>
      <c r="E685" s="122"/>
      <c r="F685" s="94"/>
      <c r="G685" s="94"/>
      <c r="H685" s="20"/>
      <c r="J685" s="187"/>
      <c r="K685" s="186">
        <f t="shared" si="48"/>
        <v>0</v>
      </c>
      <c r="L685" s="166" t="str">
        <f t="shared" si="49"/>
        <v>OK</v>
      </c>
    </row>
    <row r="686" spans="2:12" ht="12" x14ac:dyDescent="0.2">
      <c r="B686" s="92" t="s">
        <v>647</v>
      </c>
      <c r="C686" s="61" t="s">
        <v>1872</v>
      </c>
      <c r="D686" s="93" t="s">
        <v>1227</v>
      </c>
      <c r="E686" s="122">
        <v>1</v>
      </c>
      <c r="F686" s="94">
        <v>10849</v>
      </c>
      <c r="G686" s="94">
        <f t="shared" ref="G686:G706" si="52">ROUND(E686*F686,2)</f>
        <v>10849</v>
      </c>
      <c r="H686" s="20"/>
      <c r="J686" s="187">
        <v>10128</v>
      </c>
      <c r="K686" s="186">
        <f t="shared" si="48"/>
        <v>10128</v>
      </c>
      <c r="L686" s="166" t="str">
        <f t="shared" si="49"/>
        <v>OK</v>
      </c>
    </row>
    <row r="687" spans="2:12" ht="12" x14ac:dyDescent="0.2">
      <c r="B687" s="92" t="s">
        <v>648</v>
      </c>
      <c r="C687" s="61" t="s">
        <v>1873</v>
      </c>
      <c r="D687" s="93" t="s">
        <v>1227</v>
      </c>
      <c r="E687" s="122">
        <v>1</v>
      </c>
      <c r="F687" s="94">
        <v>27042</v>
      </c>
      <c r="G687" s="94">
        <f t="shared" si="52"/>
        <v>27042</v>
      </c>
      <c r="H687" s="20"/>
      <c r="J687" s="187">
        <v>25244</v>
      </c>
      <c r="K687" s="186">
        <f t="shared" si="48"/>
        <v>25244</v>
      </c>
      <c r="L687" s="166" t="str">
        <f t="shared" si="49"/>
        <v>OK</v>
      </c>
    </row>
    <row r="688" spans="2:12" ht="12" x14ac:dyDescent="0.2">
      <c r="B688" s="92" t="s">
        <v>649</v>
      </c>
      <c r="C688" s="61" t="s">
        <v>1874</v>
      </c>
      <c r="D688" s="93" t="s">
        <v>1227</v>
      </c>
      <c r="E688" s="122">
        <v>1</v>
      </c>
      <c r="F688" s="94">
        <v>19684</v>
      </c>
      <c r="G688" s="94">
        <f t="shared" si="52"/>
        <v>19684</v>
      </c>
      <c r="H688" s="20"/>
      <c r="J688" s="187">
        <v>18375</v>
      </c>
      <c r="K688" s="186">
        <f t="shared" si="48"/>
        <v>18375</v>
      </c>
      <c r="L688" s="166" t="str">
        <f t="shared" si="49"/>
        <v>OK</v>
      </c>
    </row>
    <row r="689" spans="2:12" ht="12" x14ac:dyDescent="0.2">
      <c r="B689" s="92" t="s">
        <v>650</v>
      </c>
      <c r="C689" s="61" t="s">
        <v>1875</v>
      </c>
      <c r="D689" s="93" t="s">
        <v>1227</v>
      </c>
      <c r="E689" s="122">
        <v>1</v>
      </c>
      <c r="F689" s="94">
        <v>33338</v>
      </c>
      <c r="G689" s="94">
        <f t="shared" si="52"/>
        <v>33338</v>
      </c>
      <c r="H689" s="20"/>
      <c r="J689" s="187">
        <v>31122</v>
      </c>
      <c r="K689" s="186">
        <f t="shared" si="48"/>
        <v>31122</v>
      </c>
      <c r="L689" s="166" t="str">
        <f t="shared" si="49"/>
        <v>OK</v>
      </c>
    </row>
    <row r="690" spans="2:12" ht="12" x14ac:dyDescent="0.2">
      <c r="B690" s="92" t="s">
        <v>651</v>
      </c>
      <c r="C690" s="61" t="s">
        <v>1876</v>
      </c>
      <c r="D690" s="93" t="s">
        <v>1227</v>
      </c>
      <c r="E690" s="122">
        <v>1</v>
      </c>
      <c r="F690" s="94">
        <v>33338</v>
      </c>
      <c r="G690" s="94">
        <f t="shared" si="52"/>
        <v>33338</v>
      </c>
      <c r="H690" s="20"/>
      <c r="J690" s="187">
        <v>31122</v>
      </c>
      <c r="K690" s="186">
        <f t="shared" si="48"/>
        <v>31122</v>
      </c>
      <c r="L690" s="166" t="str">
        <f t="shared" si="49"/>
        <v>OK</v>
      </c>
    </row>
    <row r="691" spans="2:12" ht="12" x14ac:dyDescent="0.2">
      <c r="B691" s="92" t="s">
        <v>652</v>
      </c>
      <c r="C691" s="61" t="s">
        <v>1877</v>
      </c>
      <c r="D691" s="93" t="s">
        <v>1227</v>
      </c>
      <c r="E691" s="122">
        <v>1</v>
      </c>
      <c r="F691" s="94">
        <v>43123</v>
      </c>
      <c r="G691" s="94">
        <f t="shared" si="52"/>
        <v>43123</v>
      </c>
      <c r="H691" s="20"/>
      <c r="J691" s="187">
        <v>40256</v>
      </c>
      <c r="K691" s="186">
        <f t="shared" si="48"/>
        <v>40256</v>
      </c>
      <c r="L691" s="166" t="str">
        <f t="shared" si="49"/>
        <v>OK</v>
      </c>
    </row>
    <row r="692" spans="2:12" ht="12" x14ac:dyDescent="0.2">
      <c r="B692" s="92" t="s">
        <v>653</v>
      </c>
      <c r="C692" s="61" t="s">
        <v>1878</v>
      </c>
      <c r="D692" s="93" t="s">
        <v>1227</v>
      </c>
      <c r="E692" s="122">
        <v>1</v>
      </c>
      <c r="F692" s="94">
        <v>19580</v>
      </c>
      <c r="G692" s="94">
        <f t="shared" si="52"/>
        <v>19580</v>
      </c>
      <c r="H692" s="20"/>
      <c r="J692" s="187">
        <v>18278</v>
      </c>
      <c r="K692" s="186">
        <f t="shared" si="48"/>
        <v>18278</v>
      </c>
      <c r="L692" s="166" t="str">
        <f t="shared" si="49"/>
        <v>OK</v>
      </c>
    </row>
    <row r="693" spans="2:12" ht="12" x14ac:dyDescent="0.2">
      <c r="B693" s="92" t="s">
        <v>654</v>
      </c>
      <c r="C693" s="61" t="s">
        <v>1879</v>
      </c>
      <c r="D693" s="93" t="s">
        <v>1227</v>
      </c>
      <c r="E693" s="122">
        <v>1</v>
      </c>
      <c r="F693" s="94">
        <v>34662</v>
      </c>
      <c r="G693" s="94">
        <f t="shared" si="52"/>
        <v>34662</v>
      </c>
      <c r="H693" s="20"/>
      <c r="J693" s="187">
        <v>32358</v>
      </c>
      <c r="K693" s="186">
        <f t="shared" si="48"/>
        <v>32358</v>
      </c>
      <c r="L693" s="166" t="str">
        <f t="shared" si="49"/>
        <v>OK</v>
      </c>
    </row>
    <row r="694" spans="2:12" ht="12" x14ac:dyDescent="0.2">
      <c r="B694" s="92" t="s">
        <v>655</v>
      </c>
      <c r="C694" s="61" t="s">
        <v>1880</v>
      </c>
      <c r="D694" s="93" t="s">
        <v>1227</v>
      </c>
      <c r="E694" s="122">
        <v>1</v>
      </c>
      <c r="F694" s="94">
        <v>29197</v>
      </c>
      <c r="G694" s="94">
        <f t="shared" si="52"/>
        <v>29197</v>
      </c>
      <c r="H694" s="20"/>
      <c r="J694" s="187">
        <v>27256</v>
      </c>
      <c r="K694" s="186">
        <f t="shared" si="48"/>
        <v>27256</v>
      </c>
      <c r="L694" s="166" t="str">
        <f t="shared" si="49"/>
        <v>OK</v>
      </c>
    </row>
    <row r="695" spans="2:12" ht="12" x14ac:dyDescent="0.2">
      <c r="B695" s="92" t="s">
        <v>656</v>
      </c>
      <c r="C695" s="61" t="s">
        <v>1881</v>
      </c>
      <c r="D695" s="93" t="s">
        <v>1227</v>
      </c>
      <c r="E695" s="122">
        <v>1</v>
      </c>
      <c r="F695" s="94">
        <v>6905</v>
      </c>
      <c r="G695" s="94">
        <f t="shared" si="52"/>
        <v>6905</v>
      </c>
      <c r="H695" s="20"/>
      <c r="J695" s="187">
        <v>6446</v>
      </c>
      <c r="K695" s="186">
        <f t="shared" si="48"/>
        <v>6446</v>
      </c>
      <c r="L695" s="166" t="str">
        <f t="shared" si="49"/>
        <v>OK</v>
      </c>
    </row>
    <row r="696" spans="2:12" ht="12" x14ac:dyDescent="0.2">
      <c r="B696" s="92" t="s">
        <v>657</v>
      </c>
      <c r="C696" s="61" t="s">
        <v>1882</v>
      </c>
      <c r="D696" s="93" t="s">
        <v>1227</v>
      </c>
      <c r="E696" s="122">
        <v>1</v>
      </c>
      <c r="F696" s="94">
        <v>13996</v>
      </c>
      <c r="G696" s="94">
        <f t="shared" si="52"/>
        <v>13996</v>
      </c>
      <c r="H696" s="20"/>
      <c r="J696" s="187">
        <v>13066</v>
      </c>
      <c r="K696" s="186">
        <f t="shared" si="48"/>
        <v>13066</v>
      </c>
      <c r="L696" s="166" t="str">
        <f t="shared" si="49"/>
        <v>OK</v>
      </c>
    </row>
    <row r="697" spans="2:12" ht="12" x14ac:dyDescent="0.2">
      <c r="B697" s="92" t="s">
        <v>658</v>
      </c>
      <c r="C697" s="61" t="s">
        <v>1883</v>
      </c>
      <c r="D697" s="93" t="s">
        <v>1227</v>
      </c>
      <c r="E697" s="122">
        <v>1</v>
      </c>
      <c r="F697" s="94">
        <v>28628</v>
      </c>
      <c r="G697" s="94">
        <f t="shared" si="52"/>
        <v>28628</v>
      </c>
      <c r="H697" s="20"/>
      <c r="J697" s="187">
        <v>26725</v>
      </c>
      <c r="K697" s="186">
        <f t="shared" si="48"/>
        <v>26725</v>
      </c>
      <c r="L697" s="166" t="str">
        <f t="shared" si="49"/>
        <v>OK</v>
      </c>
    </row>
    <row r="698" spans="2:12" ht="12" x14ac:dyDescent="0.2">
      <c r="B698" s="92" t="s">
        <v>659</v>
      </c>
      <c r="C698" s="61" t="s">
        <v>1884</v>
      </c>
      <c r="D698" s="93" t="s">
        <v>1227</v>
      </c>
      <c r="E698" s="122">
        <v>1</v>
      </c>
      <c r="F698" s="94">
        <v>17039</v>
      </c>
      <c r="G698" s="94">
        <f t="shared" si="52"/>
        <v>17039</v>
      </c>
      <c r="H698" s="20"/>
      <c r="J698" s="187">
        <v>15906</v>
      </c>
      <c r="K698" s="186">
        <f t="shared" si="48"/>
        <v>15906</v>
      </c>
      <c r="L698" s="166" t="str">
        <f t="shared" si="49"/>
        <v>OK</v>
      </c>
    </row>
    <row r="699" spans="2:12" ht="12" x14ac:dyDescent="0.2">
      <c r="B699" s="92" t="s">
        <v>660</v>
      </c>
      <c r="C699" s="61" t="s">
        <v>1885</v>
      </c>
      <c r="D699" s="93" t="s">
        <v>1227</v>
      </c>
      <c r="E699" s="122">
        <v>1</v>
      </c>
      <c r="F699" s="94">
        <v>19656</v>
      </c>
      <c r="G699" s="94">
        <f t="shared" si="52"/>
        <v>19656</v>
      </c>
      <c r="H699" s="20"/>
      <c r="J699" s="187">
        <v>18349</v>
      </c>
      <c r="K699" s="186">
        <f t="shared" si="48"/>
        <v>18349</v>
      </c>
      <c r="L699" s="166" t="str">
        <f t="shared" si="49"/>
        <v>OK</v>
      </c>
    </row>
    <row r="700" spans="2:12" ht="12" x14ac:dyDescent="0.2">
      <c r="B700" s="92" t="s">
        <v>661</v>
      </c>
      <c r="C700" s="61" t="s">
        <v>1886</v>
      </c>
      <c r="D700" s="93" t="s">
        <v>1227</v>
      </c>
      <c r="E700" s="122">
        <v>1</v>
      </c>
      <c r="F700" s="94">
        <v>39662</v>
      </c>
      <c r="G700" s="94">
        <f t="shared" si="52"/>
        <v>39662</v>
      </c>
      <c r="H700" s="20"/>
      <c r="J700" s="187">
        <v>37025</v>
      </c>
      <c r="K700" s="186">
        <f t="shared" si="48"/>
        <v>37025</v>
      </c>
      <c r="L700" s="166" t="str">
        <f t="shared" si="49"/>
        <v>OK</v>
      </c>
    </row>
    <row r="701" spans="2:12" ht="12" x14ac:dyDescent="0.2">
      <c r="B701" s="92" t="s">
        <v>662</v>
      </c>
      <c r="C701" s="61" t="s">
        <v>1887</v>
      </c>
      <c r="D701" s="93" t="s">
        <v>1227</v>
      </c>
      <c r="E701" s="122">
        <v>1</v>
      </c>
      <c r="F701" s="94">
        <v>10371</v>
      </c>
      <c r="G701" s="94">
        <f t="shared" si="52"/>
        <v>10371</v>
      </c>
      <c r="H701" s="20"/>
      <c r="J701" s="187">
        <v>9682</v>
      </c>
      <c r="K701" s="186">
        <f t="shared" si="48"/>
        <v>9682</v>
      </c>
      <c r="L701" s="166" t="str">
        <f t="shared" si="49"/>
        <v>OK</v>
      </c>
    </row>
    <row r="702" spans="2:12" ht="12" x14ac:dyDescent="0.2">
      <c r="B702" s="92" t="s">
        <v>663</v>
      </c>
      <c r="C702" s="61" t="s">
        <v>1888</v>
      </c>
      <c r="D702" s="93" t="s">
        <v>1227</v>
      </c>
      <c r="E702" s="122">
        <v>1</v>
      </c>
      <c r="F702" s="94">
        <v>17729</v>
      </c>
      <c r="G702" s="94">
        <f t="shared" si="52"/>
        <v>17729</v>
      </c>
      <c r="H702" s="20"/>
      <c r="J702" s="187">
        <v>16550</v>
      </c>
      <c r="K702" s="186">
        <f t="shared" si="48"/>
        <v>16550</v>
      </c>
      <c r="L702" s="166" t="str">
        <f t="shared" si="49"/>
        <v>OK</v>
      </c>
    </row>
    <row r="703" spans="2:12" ht="12" x14ac:dyDescent="0.2">
      <c r="B703" s="92" t="s">
        <v>664</v>
      </c>
      <c r="C703" s="61" t="s">
        <v>1889</v>
      </c>
      <c r="D703" s="93" t="s">
        <v>1227</v>
      </c>
      <c r="E703" s="122">
        <v>1</v>
      </c>
      <c r="F703" s="94">
        <v>13440</v>
      </c>
      <c r="G703" s="94">
        <f t="shared" si="52"/>
        <v>13440</v>
      </c>
      <c r="H703" s="20"/>
      <c r="J703" s="187">
        <v>12547</v>
      </c>
      <c r="K703" s="186">
        <f t="shared" si="48"/>
        <v>12547</v>
      </c>
      <c r="L703" s="166" t="str">
        <f t="shared" si="49"/>
        <v>OK</v>
      </c>
    </row>
    <row r="704" spans="2:12" ht="12" x14ac:dyDescent="0.2">
      <c r="B704" s="92" t="s">
        <v>665</v>
      </c>
      <c r="C704" s="61" t="s">
        <v>1890</v>
      </c>
      <c r="D704" s="93" t="s">
        <v>1227</v>
      </c>
      <c r="E704" s="122">
        <v>1</v>
      </c>
      <c r="F704" s="94">
        <v>13200</v>
      </c>
      <c r="G704" s="94">
        <f t="shared" si="52"/>
        <v>13200</v>
      </c>
      <c r="H704" s="20"/>
      <c r="J704" s="187">
        <v>12322</v>
      </c>
      <c r="K704" s="186">
        <f t="shared" si="48"/>
        <v>12322</v>
      </c>
      <c r="L704" s="166" t="str">
        <f t="shared" si="49"/>
        <v>OK</v>
      </c>
    </row>
    <row r="705" spans="2:12" ht="12" x14ac:dyDescent="0.2">
      <c r="B705" s="92" t="s">
        <v>666</v>
      </c>
      <c r="C705" s="61" t="s">
        <v>1891</v>
      </c>
      <c r="D705" s="93" t="s">
        <v>1227</v>
      </c>
      <c r="E705" s="122">
        <v>1</v>
      </c>
      <c r="F705" s="94">
        <v>11402</v>
      </c>
      <c r="G705" s="94">
        <f t="shared" si="52"/>
        <v>11402</v>
      </c>
      <c r="H705" s="20"/>
      <c r="J705" s="187">
        <v>10644</v>
      </c>
      <c r="K705" s="186">
        <f t="shared" si="48"/>
        <v>10644</v>
      </c>
      <c r="L705" s="166" t="str">
        <f t="shared" si="49"/>
        <v>OK</v>
      </c>
    </row>
    <row r="706" spans="2:12" ht="12" x14ac:dyDescent="0.2">
      <c r="B706" s="92" t="s">
        <v>667</v>
      </c>
      <c r="C706" s="61" t="s">
        <v>1892</v>
      </c>
      <c r="D706" s="93" t="s">
        <v>1227</v>
      </c>
      <c r="E706" s="122">
        <v>1</v>
      </c>
      <c r="F706" s="94">
        <v>9844</v>
      </c>
      <c r="G706" s="94">
        <f t="shared" si="52"/>
        <v>9844</v>
      </c>
      <c r="H706" s="20"/>
      <c r="J706" s="187">
        <v>9190</v>
      </c>
      <c r="K706" s="186">
        <f t="shared" si="48"/>
        <v>9190</v>
      </c>
      <c r="L706" s="166" t="str">
        <f t="shared" si="49"/>
        <v>OK</v>
      </c>
    </row>
    <row r="707" spans="2:12" ht="12" x14ac:dyDescent="0.2">
      <c r="B707" s="50"/>
      <c r="C707" s="51"/>
      <c r="D707" s="71"/>
      <c r="E707" s="122"/>
      <c r="F707" s="72"/>
      <c r="G707" s="54"/>
      <c r="H707" s="20"/>
      <c r="J707" s="187"/>
      <c r="K707" s="186">
        <f t="shared" si="48"/>
        <v>0</v>
      </c>
      <c r="L707" s="166" t="str">
        <f t="shared" si="49"/>
        <v>OK</v>
      </c>
    </row>
    <row r="708" spans="2:12" ht="12" x14ac:dyDescent="0.2">
      <c r="B708" s="12">
        <v>9</v>
      </c>
      <c r="C708" s="13" t="s">
        <v>1893</v>
      </c>
      <c r="D708" s="109"/>
      <c r="E708" s="135"/>
      <c r="F708" s="113"/>
      <c r="G708" s="114"/>
      <c r="H708" s="38">
        <f>SUM(G710:G726)</f>
        <v>239099</v>
      </c>
      <c r="J708" s="187"/>
      <c r="K708" s="186">
        <f t="shared" si="48"/>
        <v>0</v>
      </c>
      <c r="L708" s="166" t="str">
        <f t="shared" si="49"/>
        <v>OK</v>
      </c>
    </row>
    <row r="709" spans="2:12" ht="12" x14ac:dyDescent="0.2">
      <c r="B709" s="10" t="s">
        <v>668</v>
      </c>
      <c r="C709" s="73" t="s">
        <v>1894</v>
      </c>
      <c r="D709" s="74"/>
      <c r="E709" s="122"/>
      <c r="F709" s="56"/>
      <c r="G709" s="54"/>
      <c r="H709" s="20"/>
      <c r="J709" s="187"/>
      <c r="K709" s="186">
        <f t="shared" si="48"/>
        <v>0</v>
      </c>
      <c r="L709" s="166" t="str">
        <f t="shared" si="49"/>
        <v>OK</v>
      </c>
    </row>
    <row r="710" spans="2:12" ht="12" x14ac:dyDescent="0.2">
      <c r="B710" s="92" t="s">
        <v>669</v>
      </c>
      <c r="C710" s="59" t="s">
        <v>1895</v>
      </c>
      <c r="D710" s="89" t="s">
        <v>2522</v>
      </c>
      <c r="E710" s="122">
        <v>1</v>
      </c>
      <c r="F710" s="94">
        <v>4878</v>
      </c>
      <c r="G710" s="94">
        <f t="shared" ref="G710:G719" si="53">ROUND(E710*F710,2)</f>
        <v>4878</v>
      </c>
      <c r="H710" s="20"/>
      <c r="J710" s="187">
        <v>4554</v>
      </c>
      <c r="K710" s="186">
        <f t="shared" si="48"/>
        <v>4554</v>
      </c>
      <c r="L710" s="166" t="str">
        <f t="shared" si="49"/>
        <v>OK</v>
      </c>
    </row>
    <row r="711" spans="2:12" ht="12" x14ac:dyDescent="0.2">
      <c r="B711" s="92" t="s">
        <v>670</v>
      </c>
      <c r="C711" s="59" t="s">
        <v>1896</v>
      </c>
      <c r="D711" s="93" t="s">
        <v>2463</v>
      </c>
      <c r="E711" s="122">
        <v>1</v>
      </c>
      <c r="F711" s="94">
        <v>15675</v>
      </c>
      <c r="G711" s="94">
        <f t="shared" si="53"/>
        <v>15675</v>
      </c>
      <c r="H711" s="20"/>
      <c r="J711" s="187">
        <v>14633</v>
      </c>
      <c r="K711" s="186">
        <f t="shared" si="48"/>
        <v>14633</v>
      </c>
      <c r="L711" s="166" t="str">
        <f t="shared" si="49"/>
        <v>OK</v>
      </c>
    </row>
    <row r="712" spans="2:12" ht="12" x14ac:dyDescent="0.2">
      <c r="B712" s="92" t="s">
        <v>671</v>
      </c>
      <c r="C712" s="59" t="s">
        <v>1897</v>
      </c>
      <c r="D712" s="93" t="s">
        <v>2463</v>
      </c>
      <c r="E712" s="122">
        <v>1</v>
      </c>
      <c r="F712" s="94">
        <v>15027</v>
      </c>
      <c r="G712" s="94">
        <f t="shared" si="53"/>
        <v>15027</v>
      </c>
      <c r="H712" s="20"/>
      <c r="J712" s="187">
        <v>14028</v>
      </c>
      <c r="K712" s="186">
        <f t="shared" si="48"/>
        <v>14028</v>
      </c>
      <c r="L712" s="166" t="str">
        <f t="shared" si="49"/>
        <v>OK</v>
      </c>
    </row>
    <row r="713" spans="2:12" ht="12" x14ac:dyDescent="0.2">
      <c r="B713" s="92" t="s">
        <v>672</v>
      </c>
      <c r="C713" s="59" t="s">
        <v>1898</v>
      </c>
      <c r="D713" s="93" t="s">
        <v>2463</v>
      </c>
      <c r="E713" s="122">
        <v>1</v>
      </c>
      <c r="F713" s="94">
        <v>19596</v>
      </c>
      <c r="G713" s="94">
        <f t="shared" si="53"/>
        <v>19596</v>
      </c>
      <c r="H713" s="20"/>
      <c r="J713" s="187">
        <v>18293</v>
      </c>
      <c r="K713" s="186">
        <f t="shared" si="48"/>
        <v>18293</v>
      </c>
      <c r="L713" s="166" t="str">
        <f t="shared" si="49"/>
        <v>OK</v>
      </c>
    </row>
    <row r="714" spans="2:12" ht="12" x14ac:dyDescent="0.2">
      <c r="B714" s="92" t="s">
        <v>673</v>
      </c>
      <c r="C714" s="59" t="s">
        <v>1899</v>
      </c>
      <c r="D714" s="93" t="s">
        <v>2463</v>
      </c>
      <c r="E714" s="122">
        <v>1</v>
      </c>
      <c r="F714" s="94">
        <v>17429</v>
      </c>
      <c r="G714" s="94">
        <f t="shared" si="53"/>
        <v>17429</v>
      </c>
      <c r="H714" s="20"/>
      <c r="J714" s="187">
        <v>16270</v>
      </c>
      <c r="K714" s="186">
        <f t="shared" si="48"/>
        <v>16270</v>
      </c>
      <c r="L714" s="166" t="str">
        <f t="shared" si="49"/>
        <v>OK</v>
      </c>
    </row>
    <row r="715" spans="2:12" ht="12" x14ac:dyDescent="0.2">
      <c r="B715" s="92" t="s">
        <v>674</v>
      </c>
      <c r="C715" s="59" t="s">
        <v>1900</v>
      </c>
      <c r="D715" s="93" t="s">
        <v>2463</v>
      </c>
      <c r="E715" s="122">
        <v>1</v>
      </c>
      <c r="F715" s="94">
        <v>16131</v>
      </c>
      <c r="G715" s="94">
        <f t="shared" si="53"/>
        <v>16131</v>
      </c>
      <c r="H715" s="20"/>
      <c r="J715" s="187">
        <v>15059</v>
      </c>
      <c r="K715" s="186">
        <f t="shared" si="48"/>
        <v>15059</v>
      </c>
      <c r="L715" s="166" t="str">
        <f t="shared" si="49"/>
        <v>OK</v>
      </c>
    </row>
    <row r="716" spans="2:12" ht="12" x14ac:dyDescent="0.2">
      <c r="B716" s="92" t="s">
        <v>675</v>
      </c>
      <c r="C716" s="59" t="s">
        <v>1901</v>
      </c>
      <c r="D716" s="93" t="s">
        <v>2463</v>
      </c>
      <c r="E716" s="122">
        <v>1</v>
      </c>
      <c r="F716" s="94">
        <v>14650</v>
      </c>
      <c r="G716" s="94">
        <f t="shared" si="53"/>
        <v>14650</v>
      </c>
      <c r="H716" s="20"/>
      <c r="J716" s="187">
        <v>13676</v>
      </c>
      <c r="K716" s="186">
        <f t="shared" si="48"/>
        <v>13676</v>
      </c>
      <c r="L716" s="166" t="str">
        <f t="shared" si="49"/>
        <v>OK</v>
      </c>
    </row>
    <row r="717" spans="2:12" ht="12" x14ac:dyDescent="0.2">
      <c r="B717" s="92" t="s">
        <v>676</v>
      </c>
      <c r="C717" s="59" t="s">
        <v>1902</v>
      </c>
      <c r="D717" s="93" t="s">
        <v>2463</v>
      </c>
      <c r="E717" s="122">
        <v>1</v>
      </c>
      <c r="F717" s="94">
        <v>12758</v>
      </c>
      <c r="G717" s="94">
        <f t="shared" si="53"/>
        <v>12758</v>
      </c>
      <c r="H717" s="20"/>
      <c r="J717" s="187">
        <v>11910</v>
      </c>
      <c r="K717" s="186">
        <f t="shared" si="48"/>
        <v>11910</v>
      </c>
      <c r="L717" s="166" t="str">
        <f t="shared" si="49"/>
        <v>OK</v>
      </c>
    </row>
    <row r="718" spans="2:12" ht="12" x14ac:dyDescent="0.2">
      <c r="B718" s="92" t="s">
        <v>677</v>
      </c>
      <c r="C718" s="59" t="s">
        <v>1903</v>
      </c>
      <c r="D718" s="93" t="s">
        <v>2463</v>
      </c>
      <c r="E718" s="122">
        <v>1</v>
      </c>
      <c r="F718" s="94">
        <v>12273</v>
      </c>
      <c r="G718" s="94">
        <f t="shared" si="53"/>
        <v>12273</v>
      </c>
      <c r="H718" s="20"/>
      <c r="J718" s="187">
        <v>11457</v>
      </c>
      <c r="K718" s="186">
        <f t="shared" ref="K718:K781" si="54">ROUND($E718*J718,0)</f>
        <v>11457</v>
      </c>
      <c r="L718" s="166" t="str">
        <f t="shared" ref="L718:L781" si="55">IF(AND(J718&gt;=$F718*0.9,J718&lt;=$F718),"OK","ERROR Vr")</f>
        <v>OK</v>
      </c>
    </row>
    <row r="719" spans="2:12" ht="12" x14ac:dyDescent="0.2">
      <c r="B719" s="92" t="s">
        <v>678</v>
      </c>
      <c r="C719" s="59" t="s">
        <v>1904</v>
      </c>
      <c r="D719" s="93" t="s">
        <v>2463</v>
      </c>
      <c r="E719" s="122">
        <v>1</v>
      </c>
      <c r="F719" s="94">
        <v>8174</v>
      </c>
      <c r="G719" s="94">
        <f t="shared" si="53"/>
        <v>8174</v>
      </c>
      <c r="H719" s="20"/>
      <c r="J719" s="187">
        <v>7631</v>
      </c>
      <c r="K719" s="186">
        <f t="shared" si="54"/>
        <v>7631</v>
      </c>
      <c r="L719" s="166" t="str">
        <f t="shared" si="55"/>
        <v>OK</v>
      </c>
    </row>
    <row r="720" spans="2:12" ht="12" x14ac:dyDescent="0.2">
      <c r="B720" s="105" t="s">
        <v>679</v>
      </c>
      <c r="C720" s="60" t="s">
        <v>1905</v>
      </c>
      <c r="D720" s="86"/>
      <c r="E720" s="122"/>
      <c r="F720" s="94"/>
      <c r="G720" s="94"/>
      <c r="H720" s="20"/>
      <c r="J720" s="187"/>
      <c r="K720" s="186">
        <f t="shared" si="54"/>
        <v>0</v>
      </c>
      <c r="L720" s="166" t="str">
        <f t="shared" si="55"/>
        <v>OK</v>
      </c>
    </row>
    <row r="721" spans="2:12" ht="12" x14ac:dyDescent="0.2">
      <c r="B721" s="92" t="s">
        <v>680</v>
      </c>
      <c r="C721" s="59" t="s">
        <v>1906</v>
      </c>
      <c r="D721" s="93" t="s">
        <v>2463</v>
      </c>
      <c r="E721" s="122">
        <v>1</v>
      </c>
      <c r="F721" s="94">
        <v>18753</v>
      </c>
      <c r="G721" s="94">
        <f t="shared" ref="G721:G726" si="56">ROUND(E721*F721,2)</f>
        <v>18753</v>
      </c>
      <c r="H721" s="20"/>
      <c r="J721" s="187">
        <v>17506</v>
      </c>
      <c r="K721" s="186">
        <f t="shared" si="54"/>
        <v>17506</v>
      </c>
      <c r="L721" s="166" t="str">
        <f t="shared" si="55"/>
        <v>OK</v>
      </c>
    </row>
    <row r="722" spans="2:12" ht="12" x14ac:dyDescent="0.2">
      <c r="B722" s="92" t="s">
        <v>681</v>
      </c>
      <c r="C722" s="59" t="s">
        <v>1907</v>
      </c>
      <c r="D722" s="93" t="s">
        <v>2463</v>
      </c>
      <c r="E722" s="122">
        <v>1</v>
      </c>
      <c r="F722" s="94">
        <v>18449</v>
      </c>
      <c r="G722" s="94">
        <f t="shared" si="56"/>
        <v>18449</v>
      </c>
      <c r="H722" s="20"/>
      <c r="J722" s="187">
        <v>17223</v>
      </c>
      <c r="K722" s="186">
        <f t="shared" si="54"/>
        <v>17223</v>
      </c>
      <c r="L722" s="166" t="str">
        <f t="shared" si="55"/>
        <v>OK</v>
      </c>
    </row>
    <row r="723" spans="2:12" ht="12" x14ac:dyDescent="0.2">
      <c r="B723" s="92" t="s">
        <v>682</v>
      </c>
      <c r="C723" s="59" t="s">
        <v>1908</v>
      </c>
      <c r="D723" s="93" t="s">
        <v>2463</v>
      </c>
      <c r="E723" s="122">
        <v>1</v>
      </c>
      <c r="F723" s="94">
        <v>17551</v>
      </c>
      <c r="G723" s="94">
        <f t="shared" si="56"/>
        <v>17551</v>
      </c>
      <c r="H723" s="20"/>
      <c r="J723" s="187">
        <v>16384</v>
      </c>
      <c r="K723" s="186">
        <f t="shared" si="54"/>
        <v>16384</v>
      </c>
      <c r="L723" s="166" t="str">
        <f t="shared" si="55"/>
        <v>OK</v>
      </c>
    </row>
    <row r="724" spans="2:12" ht="12" x14ac:dyDescent="0.2">
      <c r="B724" s="92" t="s">
        <v>683</v>
      </c>
      <c r="C724" s="59" t="s">
        <v>1909</v>
      </c>
      <c r="D724" s="93" t="s">
        <v>2463</v>
      </c>
      <c r="E724" s="122">
        <v>1</v>
      </c>
      <c r="F724" s="94">
        <v>14796</v>
      </c>
      <c r="G724" s="94">
        <f t="shared" si="56"/>
        <v>14796</v>
      </c>
      <c r="H724" s="20"/>
      <c r="J724" s="187">
        <v>13812</v>
      </c>
      <c r="K724" s="186">
        <f t="shared" si="54"/>
        <v>13812</v>
      </c>
      <c r="L724" s="166" t="str">
        <f t="shared" si="55"/>
        <v>OK</v>
      </c>
    </row>
    <row r="725" spans="2:12" ht="12" x14ac:dyDescent="0.2">
      <c r="B725" s="92" t="s">
        <v>684</v>
      </c>
      <c r="C725" s="59" t="s">
        <v>1910</v>
      </c>
      <c r="D725" s="93" t="s">
        <v>2463</v>
      </c>
      <c r="E725" s="122">
        <v>1</v>
      </c>
      <c r="F725" s="94">
        <v>14135</v>
      </c>
      <c r="G725" s="94">
        <f t="shared" si="56"/>
        <v>14135</v>
      </c>
      <c r="H725" s="20"/>
      <c r="J725" s="187">
        <v>13195</v>
      </c>
      <c r="K725" s="186">
        <f t="shared" si="54"/>
        <v>13195</v>
      </c>
      <c r="L725" s="166" t="str">
        <f t="shared" si="55"/>
        <v>OK</v>
      </c>
    </row>
    <row r="726" spans="2:12" ht="12" x14ac:dyDescent="0.2">
      <c r="B726" s="92" t="s">
        <v>685</v>
      </c>
      <c r="C726" s="59" t="s">
        <v>1911</v>
      </c>
      <c r="D726" s="93" t="s">
        <v>2463</v>
      </c>
      <c r="E726" s="122">
        <v>1</v>
      </c>
      <c r="F726" s="94">
        <v>18824</v>
      </c>
      <c r="G726" s="94">
        <f t="shared" si="56"/>
        <v>18824</v>
      </c>
      <c r="H726" s="20"/>
      <c r="J726" s="187">
        <v>17573</v>
      </c>
      <c r="K726" s="186">
        <f t="shared" si="54"/>
        <v>17573</v>
      </c>
      <c r="L726" s="166" t="str">
        <f t="shared" si="55"/>
        <v>OK</v>
      </c>
    </row>
    <row r="727" spans="2:12" ht="12" x14ac:dyDescent="0.2">
      <c r="B727" s="48"/>
      <c r="C727" s="49"/>
      <c r="D727" s="34"/>
      <c r="E727" s="122"/>
      <c r="F727" s="57"/>
      <c r="G727" s="53"/>
      <c r="H727" s="20"/>
      <c r="J727" s="187"/>
      <c r="K727" s="186">
        <f t="shared" si="54"/>
        <v>0</v>
      </c>
      <c r="L727" s="166" t="str">
        <f t="shared" si="55"/>
        <v>OK</v>
      </c>
    </row>
    <row r="728" spans="2:12" ht="12" x14ac:dyDescent="0.2">
      <c r="B728" s="12">
        <v>10</v>
      </c>
      <c r="C728" s="28" t="s">
        <v>1912</v>
      </c>
      <c r="D728" s="112"/>
      <c r="E728" s="135"/>
      <c r="F728" s="113"/>
      <c r="G728" s="114"/>
      <c r="H728" s="38">
        <f>SUM(G730:G801)</f>
        <v>3021687</v>
      </c>
      <c r="J728" s="187"/>
      <c r="K728" s="186">
        <f t="shared" si="54"/>
        <v>0</v>
      </c>
      <c r="L728" s="166" t="str">
        <f t="shared" si="55"/>
        <v>OK</v>
      </c>
    </row>
    <row r="729" spans="2:12" ht="12" x14ac:dyDescent="0.2">
      <c r="B729" s="10" t="s">
        <v>686</v>
      </c>
      <c r="C729" s="73" t="s">
        <v>1913</v>
      </c>
      <c r="D729" s="74"/>
      <c r="E729" s="122"/>
      <c r="F729" s="56"/>
      <c r="G729" s="54"/>
      <c r="H729" s="20"/>
      <c r="J729" s="187"/>
      <c r="K729" s="186">
        <f t="shared" si="54"/>
        <v>0</v>
      </c>
      <c r="L729" s="166" t="str">
        <f t="shared" si="55"/>
        <v>OK</v>
      </c>
    </row>
    <row r="730" spans="2:12" ht="12" x14ac:dyDescent="0.2">
      <c r="B730" s="92" t="s">
        <v>687</v>
      </c>
      <c r="C730" s="59" t="s">
        <v>1914</v>
      </c>
      <c r="D730" s="93" t="s">
        <v>2463</v>
      </c>
      <c r="E730" s="122">
        <v>1</v>
      </c>
      <c r="F730" s="94">
        <v>28719</v>
      </c>
      <c r="G730" s="94">
        <f t="shared" ref="G730:G736" si="57">ROUND(E730*F730,2)</f>
        <v>28719</v>
      </c>
      <c r="H730" s="20"/>
      <c r="J730" s="187">
        <v>26810</v>
      </c>
      <c r="K730" s="186">
        <f t="shared" si="54"/>
        <v>26810</v>
      </c>
      <c r="L730" s="166" t="str">
        <f t="shared" si="55"/>
        <v>OK</v>
      </c>
    </row>
    <row r="731" spans="2:12" ht="12" x14ac:dyDescent="0.2">
      <c r="B731" s="92" t="s">
        <v>688</v>
      </c>
      <c r="C731" s="59" t="s">
        <v>1915</v>
      </c>
      <c r="D731" s="93" t="s">
        <v>2463</v>
      </c>
      <c r="E731" s="122">
        <v>1</v>
      </c>
      <c r="F731" s="94">
        <v>23223</v>
      </c>
      <c r="G731" s="94">
        <f t="shared" si="57"/>
        <v>23223</v>
      </c>
      <c r="H731" s="20"/>
      <c r="J731" s="187">
        <v>21679</v>
      </c>
      <c r="K731" s="186">
        <f t="shared" si="54"/>
        <v>21679</v>
      </c>
      <c r="L731" s="166" t="str">
        <f t="shared" si="55"/>
        <v>OK</v>
      </c>
    </row>
    <row r="732" spans="2:12" ht="12" x14ac:dyDescent="0.2">
      <c r="B732" s="92" t="s">
        <v>689</v>
      </c>
      <c r="C732" s="59" t="s">
        <v>1916</v>
      </c>
      <c r="D732" s="93" t="s">
        <v>2463</v>
      </c>
      <c r="E732" s="122">
        <v>1</v>
      </c>
      <c r="F732" s="94">
        <v>21356</v>
      </c>
      <c r="G732" s="94">
        <f t="shared" si="57"/>
        <v>21356</v>
      </c>
      <c r="H732" s="20"/>
      <c r="J732" s="187">
        <v>19936</v>
      </c>
      <c r="K732" s="186">
        <f t="shared" si="54"/>
        <v>19936</v>
      </c>
      <c r="L732" s="166" t="str">
        <f t="shared" si="55"/>
        <v>OK</v>
      </c>
    </row>
    <row r="733" spans="2:12" ht="12" x14ac:dyDescent="0.2">
      <c r="B733" s="92" t="s">
        <v>690</v>
      </c>
      <c r="C733" s="59" t="s">
        <v>1917</v>
      </c>
      <c r="D733" s="93" t="s">
        <v>2463</v>
      </c>
      <c r="E733" s="122">
        <v>1</v>
      </c>
      <c r="F733" s="94">
        <v>38725</v>
      </c>
      <c r="G733" s="94">
        <f t="shared" si="57"/>
        <v>38725</v>
      </c>
      <c r="H733" s="20"/>
      <c r="J733" s="187">
        <v>36151</v>
      </c>
      <c r="K733" s="186">
        <f t="shared" si="54"/>
        <v>36151</v>
      </c>
      <c r="L733" s="166" t="str">
        <f t="shared" si="55"/>
        <v>OK</v>
      </c>
    </row>
    <row r="734" spans="2:12" ht="12" x14ac:dyDescent="0.2">
      <c r="B734" s="92" t="s">
        <v>691</v>
      </c>
      <c r="C734" s="59" t="s">
        <v>1918</v>
      </c>
      <c r="D734" s="93" t="s">
        <v>2463</v>
      </c>
      <c r="E734" s="122">
        <v>1</v>
      </c>
      <c r="F734" s="94">
        <v>13901</v>
      </c>
      <c r="G734" s="94">
        <f t="shared" si="57"/>
        <v>13901</v>
      </c>
      <c r="H734" s="20"/>
      <c r="J734" s="187">
        <v>12977</v>
      </c>
      <c r="K734" s="186">
        <f t="shared" si="54"/>
        <v>12977</v>
      </c>
      <c r="L734" s="166" t="str">
        <f t="shared" si="55"/>
        <v>OK</v>
      </c>
    </row>
    <row r="735" spans="2:12" ht="12" x14ac:dyDescent="0.2">
      <c r="B735" s="92" t="s">
        <v>692</v>
      </c>
      <c r="C735" s="59" t="s">
        <v>1919</v>
      </c>
      <c r="D735" s="93" t="s">
        <v>2463</v>
      </c>
      <c r="E735" s="122">
        <v>1</v>
      </c>
      <c r="F735" s="94">
        <v>63999</v>
      </c>
      <c r="G735" s="94">
        <f t="shared" si="57"/>
        <v>63999</v>
      </c>
      <c r="H735" s="20"/>
      <c r="J735" s="187">
        <v>59744</v>
      </c>
      <c r="K735" s="186">
        <f t="shared" si="54"/>
        <v>59744</v>
      </c>
      <c r="L735" s="166" t="str">
        <f t="shared" si="55"/>
        <v>OK</v>
      </c>
    </row>
    <row r="736" spans="2:12" ht="12" x14ac:dyDescent="0.2">
      <c r="B736" s="92" t="s">
        <v>693</v>
      </c>
      <c r="C736" s="59" t="s">
        <v>1920</v>
      </c>
      <c r="D736" s="93" t="s">
        <v>2463</v>
      </c>
      <c r="E736" s="122">
        <v>1</v>
      </c>
      <c r="F736" s="94">
        <v>61985</v>
      </c>
      <c r="G736" s="94">
        <f t="shared" si="57"/>
        <v>61985</v>
      </c>
      <c r="H736" s="20"/>
      <c r="J736" s="187">
        <v>57864</v>
      </c>
      <c r="K736" s="186">
        <f t="shared" si="54"/>
        <v>57864</v>
      </c>
      <c r="L736" s="166" t="str">
        <f t="shared" si="55"/>
        <v>OK</v>
      </c>
    </row>
    <row r="737" spans="2:12" ht="12" x14ac:dyDescent="0.2">
      <c r="B737" s="105" t="s">
        <v>694</v>
      </c>
      <c r="C737" s="60" t="s">
        <v>1921</v>
      </c>
      <c r="D737" s="86"/>
      <c r="E737" s="122"/>
      <c r="F737" s="94"/>
      <c r="G737" s="94"/>
      <c r="H737" s="20"/>
      <c r="J737" s="187"/>
      <c r="K737" s="186">
        <f t="shared" si="54"/>
        <v>0</v>
      </c>
      <c r="L737" s="166" t="str">
        <f t="shared" si="55"/>
        <v>OK</v>
      </c>
    </row>
    <row r="738" spans="2:12" ht="12" x14ac:dyDescent="0.2">
      <c r="B738" s="92" t="s">
        <v>695</v>
      </c>
      <c r="C738" s="65" t="s">
        <v>1922</v>
      </c>
      <c r="D738" s="93" t="s">
        <v>2463</v>
      </c>
      <c r="E738" s="122">
        <v>1</v>
      </c>
      <c r="F738" s="94">
        <v>33778</v>
      </c>
      <c r="G738" s="94">
        <f t="shared" ref="G738:G773" si="58">ROUND(E738*F738,2)</f>
        <v>33778</v>
      </c>
      <c r="H738" s="20"/>
      <c r="J738" s="187">
        <v>31532</v>
      </c>
      <c r="K738" s="186">
        <f t="shared" si="54"/>
        <v>31532</v>
      </c>
      <c r="L738" s="166" t="str">
        <f t="shared" si="55"/>
        <v>OK</v>
      </c>
    </row>
    <row r="739" spans="2:12" ht="12" x14ac:dyDescent="0.2">
      <c r="B739" s="92" t="s">
        <v>696</v>
      </c>
      <c r="C739" s="65" t="s">
        <v>1923</v>
      </c>
      <c r="D739" s="93" t="s">
        <v>2463</v>
      </c>
      <c r="E739" s="122">
        <v>1</v>
      </c>
      <c r="F739" s="94">
        <v>60056</v>
      </c>
      <c r="G739" s="94">
        <f t="shared" si="58"/>
        <v>60056</v>
      </c>
      <c r="H739" s="20"/>
      <c r="J739" s="187">
        <v>56063</v>
      </c>
      <c r="K739" s="186">
        <f t="shared" si="54"/>
        <v>56063</v>
      </c>
      <c r="L739" s="166" t="str">
        <f t="shared" si="55"/>
        <v>OK</v>
      </c>
    </row>
    <row r="740" spans="2:12" ht="12" x14ac:dyDescent="0.2">
      <c r="B740" s="92" t="s">
        <v>697</v>
      </c>
      <c r="C740" s="65" t="s">
        <v>1924</v>
      </c>
      <c r="D740" s="93" t="s">
        <v>2463</v>
      </c>
      <c r="E740" s="122">
        <v>1</v>
      </c>
      <c r="F740" s="94">
        <v>48079</v>
      </c>
      <c r="G740" s="94">
        <f t="shared" si="58"/>
        <v>48079</v>
      </c>
      <c r="H740" s="20"/>
      <c r="J740" s="187">
        <v>44883</v>
      </c>
      <c r="K740" s="186">
        <f t="shared" si="54"/>
        <v>44883</v>
      </c>
      <c r="L740" s="166" t="str">
        <f t="shared" si="55"/>
        <v>OK</v>
      </c>
    </row>
    <row r="741" spans="2:12" ht="12" x14ac:dyDescent="0.2">
      <c r="B741" s="92" t="s">
        <v>698</v>
      </c>
      <c r="C741" s="65" t="s">
        <v>1925</v>
      </c>
      <c r="D741" s="93" t="s">
        <v>2463</v>
      </c>
      <c r="E741" s="122">
        <v>1</v>
      </c>
      <c r="F741" s="94">
        <v>43364</v>
      </c>
      <c r="G741" s="94">
        <f t="shared" si="58"/>
        <v>43364</v>
      </c>
      <c r="H741" s="20"/>
      <c r="J741" s="187">
        <v>40481</v>
      </c>
      <c r="K741" s="186">
        <f t="shared" si="54"/>
        <v>40481</v>
      </c>
      <c r="L741" s="166" t="str">
        <f t="shared" si="55"/>
        <v>OK</v>
      </c>
    </row>
    <row r="742" spans="2:12" ht="22.5" x14ac:dyDescent="0.2">
      <c r="B742" s="92" t="s">
        <v>699</v>
      </c>
      <c r="C742" s="59" t="s">
        <v>1926</v>
      </c>
      <c r="D742" s="93" t="s">
        <v>2463</v>
      </c>
      <c r="E742" s="122">
        <v>1</v>
      </c>
      <c r="F742" s="94">
        <v>58367</v>
      </c>
      <c r="G742" s="94">
        <f t="shared" si="58"/>
        <v>58367</v>
      </c>
      <c r="H742" s="20"/>
      <c r="J742" s="187">
        <v>54487</v>
      </c>
      <c r="K742" s="186">
        <f t="shared" si="54"/>
        <v>54487</v>
      </c>
      <c r="L742" s="166" t="str">
        <f t="shared" si="55"/>
        <v>OK</v>
      </c>
    </row>
    <row r="743" spans="2:12" ht="22.5" x14ac:dyDescent="0.2">
      <c r="B743" s="92" t="s">
        <v>700</v>
      </c>
      <c r="C743" s="59" t="s">
        <v>1927</v>
      </c>
      <c r="D743" s="93" t="s">
        <v>2463</v>
      </c>
      <c r="E743" s="122">
        <v>1</v>
      </c>
      <c r="F743" s="94">
        <v>70887</v>
      </c>
      <c r="G743" s="94">
        <f t="shared" si="58"/>
        <v>70887</v>
      </c>
      <c r="H743" s="20"/>
      <c r="J743" s="187">
        <v>66174</v>
      </c>
      <c r="K743" s="186">
        <f t="shared" si="54"/>
        <v>66174</v>
      </c>
      <c r="L743" s="166" t="str">
        <f t="shared" si="55"/>
        <v>OK</v>
      </c>
    </row>
    <row r="744" spans="2:12" ht="12" x14ac:dyDescent="0.2">
      <c r="B744" s="92" t="s">
        <v>701</v>
      </c>
      <c r="C744" s="59" t="s">
        <v>1928</v>
      </c>
      <c r="D744" s="93" t="s">
        <v>2463</v>
      </c>
      <c r="E744" s="122">
        <v>1</v>
      </c>
      <c r="F744" s="94">
        <v>36903</v>
      </c>
      <c r="G744" s="94">
        <f t="shared" si="58"/>
        <v>36903</v>
      </c>
      <c r="H744" s="20"/>
      <c r="J744" s="187">
        <v>34450</v>
      </c>
      <c r="K744" s="186">
        <f t="shared" si="54"/>
        <v>34450</v>
      </c>
      <c r="L744" s="166" t="str">
        <f t="shared" si="55"/>
        <v>OK</v>
      </c>
    </row>
    <row r="745" spans="2:12" ht="12" x14ac:dyDescent="0.2">
      <c r="B745" s="92" t="s">
        <v>702</v>
      </c>
      <c r="C745" s="59" t="s">
        <v>1929</v>
      </c>
      <c r="D745" s="93" t="s">
        <v>2463</v>
      </c>
      <c r="E745" s="122">
        <v>1</v>
      </c>
      <c r="F745" s="94">
        <v>44636</v>
      </c>
      <c r="G745" s="94">
        <f t="shared" si="58"/>
        <v>44636</v>
      </c>
      <c r="H745" s="20"/>
      <c r="J745" s="187">
        <v>41669</v>
      </c>
      <c r="K745" s="186">
        <f t="shared" si="54"/>
        <v>41669</v>
      </c>
      <c r="L745" s="166" t="str">
        <f t="shared" si="55"/>
        <v>OK</v>
      </c>
    </row>
    <row r="746" spans="2:12" ht="22.5" x14ac:dyDescent="0.2">
      <c r="B746" s="92" t="s">
        <v>703</v>
      </c>
      <c r="C746" s="59" t="s">
        <v>1930</v>
      </c>
      <c r="D746" s="93" t="s">
        <v>2463</v>
      </c>
      <c r="E746" s="122">
        <v>1</v>
      </c>
      <c r="F746" s="94">
        <v>95917</v>
      </c>
      <c r="G746" s="94">
        <f t="shared" si="58"/>
        <v>95917</v>
      </c>
      <c r="H746" s="20"/>
      <c r="J746" s="187">
        <v>89540</v>
      </c>
      <c r="K746" s="186">
        <f t="shared" si="54"/>
        <v>89540</v>
      </c>
      <c r="L746" s="166" t="str">
        <f t="shared" si="55"/>
        <v>OK</v>
      </c>
    </row>
    <row r="747" spans="2:12" ht="12" x14ac:dyDescent="0.2">
      <c r="B747" s="92" t="s">
        <v>704</v>
      </c>
      <c r="C747" s="59" t="s">
        <v>1931</v>
      </c>
      <c r="D747" s="93" t="s">
        <v>2463</v>
      </c>
      <c r="E747" s="122">
        <v>1</v>
      </c>
      <c r="F747" s="94">
        <v>91196</v>
      </c>
      <c r="G747" s="94">
        <f t="shared" si="58"/>
        <v>91196</v>
      </c>
      <c r="H747" s="20"/>
      <c r="J747" s="187">
        <v>85133</v>
      </c>
      <c r="K747" s="186">
        <f t="shared" si="54"/>
        <v>85133</v>
      </c>
      <c r="L747" s="166" t="str">
        <f t="shared" si="55"/>
        <v>OK</v>
      </c>
    </row>
    <row r="748" spans="2:12" ht="12" x14ac:dyDescent="0.2">
      <c r="B748" s="92" t="s">
        <v>705</v>
      </c>
      <c r="C748" s="59" t="s">
        <v>1932</v>
      </c>
      <c r="D748" s="93" t="s">
        <v>2463</v>
      </c>
      <c r="E748" s="122">
        <v>1</v>
      </c>
      <c r="F748" s="94">
        <v>85098</v>
      </c>
      <c r="G748" s="94">
        <f t="shared" si="58"/>
        <v>85098</v>
      </c>
      <c r="H748" s="20"/>
      <c r="J748" s="187">
        <v>79441</v>
      </c>
      <c r="K748" s="186">
        <f t="shared" si="54"/>
        <v>79441</v>
      </c>
      <c r="L748" s="166" t="str">
        <f t="shared" si="55"/>
        <v>OK</v>
      </c>
    </row>
    <row r="749" spans="2:12" ht="12" x14ac:dyDescent="0.2">
      <c r="B749" s="92" t="s">
        <v>706</v>
      </c>
      <c r="C749" s="59" t="s">
        <v>1933</v>
      </c>
      <c r="D749" s="93" t="s">
        <v>2463</v>
      </c>
      <c r="E749" s="122">
        <v>1</v>
      </c>
      <c r="F749" s="94">
        <v>44124</v>
      </c>
      <c r="G749" s="94">
        <f t="shared" si="58"/>
        <v>44124</v>
      </c>
      <c r="H749" s="20"/>
      <c r="J749" s="187">
        <v>41191</v>
      </c>
      <c r="K749" s="186">
        <f t="shared" si="54"/>
        <v>41191</v>
      </c>
      <c r="L749" s="166" t="str">
        <f t="shared" si="55"/>
        <v>OK</v>
      </c>
    </row>
    <row r="750" spans="2:12" ht="12" x14ac:dyDescent="0.2">
      <c r="B750" s="92" t="s">
        <v>707</v>
      </c>
      <c r="C750" s="59" t="s">
        <v>1934</v>
      </c>
      <c r="D750" s="93" t="s">
        <v>2463</v>
      </c>
      <c r="E750" s="122">
        <v>1</v>
      </c>
      <c r="F750" s="94">
        <v>87871</v>
      </c>
      <c r="G750" s="94">
        <f t="shared" si="58"/>
        <v>87871</v>
      </c>
      <c r="H750" s="20"/>
      <c r="J750" s="187">
        <v>82029</v>
      </c>
      <c r="K750" s="186">
        <f t="shared" si="54"/>
        <v>82029</v>
      </c>
      <c r="L750" s="166" t="str">
        <f t="shared" si="55"/>
        <v>OK</v>
      </c>
    </row>
    <row r="751" spans="2:12" ht="12" x14ac:dyDescent="0.2">
      <c r="B751" s="92" t="s">
        <v>708</v>
      </c>
      <c r="C751" s="59" t="s">
        <v>1935</v>
      </c>
      <c r="D751" s="93" t="s">
        <v>2463</v>
      </c>
      <c r="E751" s="122">
        <v>1</v>
      </c>
      <c r="F751" s="94">
        <v>65136</v>
      </c>
      <c r="G751" s="94">
        <f t="shared" si="58"/>
        <v>65136</v>
      </c>
      <c r="H751" s="36"/>
      <c r="J751" s="187">
        <v>60806</v>
      </c>
      <c r="K751" s="186">
        <f t="shared" si="54"/>
        <v>60806</v>
      </c>
      <c r="L751" s="166" t="str">
        <f t="shared" si="55"/>
        <v>OK</v>
      </c>
    </row>
    <row r="752" spans="2:12" ht="12" x14ac:dyDescent="0.2">
      <c r="B752" s="92" t="s">
        <v>709</v>
      </c>
      <c r="C752" s="59" t="s">
        <v>1936</v>
      </c>
      <c r="D752" s="93" t="s">
        <v>2463</v>
      </c>
      <c r="E752" s="122">
        <v>1</v>
      </c>
      <c r="F752" s="94">
        <v>67812</v>
      </c>
      <c r="G752" s="94">
        <f t="shared" si="58"/>
        <v>67812</v>
      </c>
      <c r="H752" s="20"/>
      <c r="J752" s="187">
        <v>63304</v>
      </c>
      <c r="K752" s="186">
        <f t="shared" si="54"/>
        <v>63304</v>
      </c>
      <c r="L752" s="166" t="str">
        <f t="shared" si="55"/>
        <v>OK</v>
      </c>
    </row>
    <row r="753" spans="2:12" ht="12" x14ac:dyDescent="0.2">
      <c r="B753" s="92" t="s">
        <v>710</v>
      </c>
      <c r="C753" s="59" t="s">
        <v>1937</v>
      </c>
      <c r="D753" s="93" t="s">
        <v>2463</v>
      </c>
      <c r="E753" s="122">
        <v>1</v>
      </c>
      <c r="F753" s="94">
        <v>109335</v>
      </c>
      <c r="G753" s="94">
        <f t="shared" si="58"/>
        <v>109335</v>
      </c>
      <c r="H753" s="20"/>
      <c r="J753" s="187">
        <v>102066</v>
      </c>
      <c r="K753" s="186">
        <f t="shared" si="54"/>
        <v>102066</v>
      </c>
      <c r="L753" s="166" t="str">
        <f t="shared" si="55"/>
        <v>OK</v>
      </c>
    </row>
    <row r="754" spans="2:12" ht="33.75" x14ac:dyDescent="0.2">
      <c r="B754" s="92" t="s">
        <v>711</v>
      </c>
      <c r="C754" s="59" t="s">
        <v>1938</v>
      </c>
      <c r="D754" s="93" t="s">
        <v>2463</v>
      </c>
      <c r="E754" s="122">
        <v>1</v>
      </c>
      <c r="F754" s="94">
        <v>50631</v>
      </c>
      <c r="G754" s="94">
        <f t="shared" si="58"/>
        <v>50631</v>
      </c>
      <c r="H754" s="36"/>
      <c r="J754" s="187">
        <v>47265</v>
      </c>
      <c r="K754" s="186">
        <f t="shared" si="54"/>
        <v>47265</v>
      </c>
      <c r="L754" s="166" t="str">
        <f t="shared" si="55"/>
        <v>OK</v>
      </c>
    </row>
    <row r="755" spans="2:12" ht="33.75" x14ac:dyDescent="0.2">
      <c r="B755" s="92" t="s">
        <v>712</v>
      </c>
      <c r="C755" s="59" t="s">
        <v>1939</v>
      </c>
      <c r="D755" s="93" t="s">
        <v>2463</v>
      </c>
      <c r="E755" s="122">
        <v>1</v>
      </c>
      <c r="F755" s="94">
        <v>73364</v>
      </c>
      <c r="G755" s="94">
        <f t="shared" si="58"/>
        <v>73364</v>
      </c>
      <c r="H755" s="20"/>
      <c r="J755" s="187">
        <v>68487</v>
      </c>
      <c r="K755" s="186">
        <f t="shared" si="54"/>
        <v>68487</v>
      </c>
      <c r="L755" s="166" t="str">
        <f t="shared" si="55"/>
        <v>OK</v>
      </c>
    </row>
    <row r="756" spans="2:12" ht="12" x14ac:dyDescent="0.2">
      <c r="B756" s="92" t="s">
        <v>713</v>
      </c>
      <c r="C756" s="59" t="s">
        <v>1940</v>
      </c>
      <c r="D756" s="93" t="s">
        <v>2463</v>
      </c>
      <c r="E756" s="122">
        <v>1</v>
      </c>
      <c r="F756" s="94">
        <v>158880</v>
      </c>
      <c r="G756" s="94">
        <f t="shared" si="58"/>
        <v>158880</v>
      </c>
      <c r="H756" s="20"/>
      <c r="J756" s="187">
        <v>148318</v>
      </c>
      <c r="K756" s="186">
        <f t="shared" si="54"/>
        <v>148318</v>
      </c>
      <c r="L756" s="166" t="str">
        <f t="shared" si="55"/>
        <v>OK</v>
      </c>
    </row>
    <row r="757" spans="2:12" ht="12" x14ac:dyDescent="0.2">
      <c r="B757" s="92" t="s">
        <v>714</v>
      </c>
      <c r="C757" s="59" t="s">
        <v>1941</v>
      </c>
      <c r="D757" s="93" t="s">
        <v>2463</v>
      </c>
      <c r="E757" s="122">
        <v>1</v>
      </c>
      <c r="F757" s="94">
        <v>30391</v>
      </c>
      <c r="G757" s="94">
        <f t="shared" si="58"/>
        <v>30391</v>
      </c>
      <c r="H757" s="20"/>
      <c r="J757" s="187">
        <v>28371</v>
      </c>
      <c r="K757" s="186">
        <f t="shared" si="54"/>
        <v>28371</v>
      </c>
      <c r="L757" s="166" t="str">
        <f t="shared" si="55"/>
        <v>OK</v>
      </c>
    </row>
    <row r="758" spans="2:12" ht="12" x14ac:dyDescent="0.2">
      <c r="B758" s="92" t="s">
        <v>715</v>
      </c>
      <c r="C758" s="59" t="s">
        <v>1942</v>
      </c>
      <c r="D758" s="93" t="s">
        <v>2463</v>
      </c>
      <c r="E758" s="122">
        <v>1</v>
      </c>
      <c r="F758" s="94">
        <v>25244</v>
      </c>
      <c r="G758" s="94">
        <f t="shared" si="58"/>
        <v>25244</v>
      </c>
      <c r="H758" s="20"/>
      <c r="J758" s="187">
        <v>23566</v>
      </c>
      <c r="K758" s="186">
        <f t="shared" si="54"/>
        <v>23566</v>
      </c>
      <c r="L758" s="166" t="str">
        <f t="shared" si="55"/>
        <v>OK</v>
      </c>
    </row>
    <row r="759" spans="2:12" ht="12" x14ac:dyDescent="0.2">
      <c r="B759" s="92" t="s">
        <v>716</v>
      </c>
      <c r="C759" s="59" t="s">
        <v>1943</v>
      </c>
      <c r="D759" s="93" t="s">
        <v>2463</v>
      </c>
      <c r="E759" s="122">
        <v>1</v>
      </c>
      <c r="F759" s="94">
        <v>41649</v>
      </c>
      <c r="G759" s="94">
        <f t="shared" si="58"/>
        <v>41649</v>
      </c>
      <c r="H759" s="20"/>
      <c r="J759" s="187">
        <v>38880</v>
      </c>
      <c r="K759" s="186">
        <f t="shared" si="54"/>
        <v>38880</v>
      </c>
      <c r="L759" s="166" t="str">
        <f t="shared" si="55"/>
        <v>OK</v>
      </c>
    </row>
    <row r="760" spans="2:12" ht="12" x14ac:dyDescent="0.2">
      <c r="B760" s="92" t="s">
        <v>717</v>
      </c>
      <c r="C760" s="59" t="s">
        <v>1944</v>
      </c>
      <c r="D760" s="93" t="s">
        <v>2463</v>
      </c>
      <c r="E760" s="122">
        <v>1</v>
      </c>
      <c r="F760" s="94">
        <v>14828</v>
      </c>
      <c r="G760" s="94">
        <f t="shared" si="58"/>
        <v>14828</v>
      </c>
      <c r="H760" s="20"/>
      <c r="J760" s="187">
        <v>13842</v>
      </c>
      <c r="K760" s="186">
        <f t="shared" si="54"/>
        <v>13842</v>
      </c>
      <c r="L760" s="166" t="str">
        <f t="shared" si="55"/>
        <v>OK</v>
      </c>
    </row>
    <row r="761" spans="2:12" ht="12" x14ac:dyDescent="0.2">
      <c r="B761" s="92" t="s">
        <v>718</v>
      </c>
      <c r="C761" s="59" t="s">
        <v>1945</v>
      </c>
      <c r="D761" s="93" t="s">
        <v>2463</v>
      </c>
      <c r="E761" s="122">
        <v>1</v>
      </c>
      <c r="F761" s="94">
        <v>34455</v>
      </c>
      <c r="G761" s="94">
        <f t="shared" si="58"/>
        <v>34455</v>
      </c>
      <c r="H761" s="20"/>
      <c r="J761" s="187">
        <v>32164</v>
      </c>
      <c r="K761" s="186">
        <f t="shared" si="54"/>
        <v>32164</v>
      </c>
      <c r="L761" s="166" t="str">
        <f t="shared" si="55"/>
        <v>OK</v>
      </c>
    </row>
    <row r="762" spans="2:12" ht="12" x14ac:dyDescent="0.2">
      <c r="B762" s="92" t="s">
        <v>719</v>
      </c>
      <c r="C762" s="59" t="s">
        <v>1946</v>
      </c>
      <c r="D762" s="93" t="s">
        <v>2463</v>
      </c>
      <c r="E762" s="122">
        <v>1</v>
      </c>
      <c r="F762" s="94">
        <v>48502</v>
      </c>
      <c r="G762" s="94">
        <f t="shared" si="58"/>
        <v>48502</v>
      </c>
      <c r="H762" s="20"/>
      <c r="J762" s="187">
        <v>45278</v>
      </c>
      <c r="K762" s="186">
        <f t="shared" si="54"/>
        <v>45278</v>
      </c>
      <c r="L762" s="166" t="str">
        <f t="shared" si="55"/>
        <v>OK</v>
      </c>
    </row>
    <row r="763" spans="2:12" ht="12" x14ac:dyDescent="0.2">
      <c r="B763" s="92" t="s">
        <v>720</v>
      </c>
      <c r="C763" s="59" t="s">
        <v>1947</v>
      </c>
      <c r="D763" s="93" t="s">
        <v>2463</v>
      </c>
      <c r="E763" s="122">
        <v>1</v>
      </c>
      <c r="F763" s="94">
        <v>41605</v>
      </c>
      <c r="G763" s="94">
        <f t="shared" si="58"/>
        <v>41605</v>
      </c>
      <c r="H763" s="20"/>
      <c r="J763" s="187">
        <v>38839</v>
      </c>
      <c r="K763" s="186">
        <f t="shared" si="54"/>
        <v>38839</v>
      </c>
      <c r="L763" s="166" t="str">
        <f t="shared" si="55"/>
        <v>OK</v>
      </c>
    </row>
    <row r="764" spans="2:12" ht="12" x14ac:dyDescent="0.2">
      <c r="B764" s="92" t="s">
        <v>721</v>
      </c>
      <c r="C764" s="59" t="s">
        <v>1948</v>
      </c>
      <c r="D764" s="93" t="s">
        <v>2463</v>
      </c>
      <c r="E764" s="122">
        <v>1</v>
      </c>
      <c r="F764" s="94">
        <v>35248</v>
      </c>
      <c r="G764" s="94">
        <f t="shared" si="58"/>
        <v>35248</v>
      </c>
      <c r="H764" s="20"/>
      <c r="J764" s="187">
        <v>32905</v>
      </c>
      <c r="K764" s="186">
        <f t="shared" si="54"/>
        <v>32905</v>
      </c>
      <c r="L764" s="166" t="str">
        <f t="shared" si="55"/>
        <v>OK</v>
      </c>
    </row>
    <row r="765" spans="2:12" ht="12" x14ac:dyDescent="0.2">
      <c r="B765" s="92" t="s">
        <v>722</v>
      </c>
      <c r="C765" s="59" t="s">
        <v>1949</v>
      </c>
      <c r="D765" s="93" t="s">
        <v>2463</v>
      </c>
      <c r="E765" s="122">
        <v>1</v>
      </c>
      <c r="F765" s="94">
        <v>15517</v>
      </c>
      <c r="G765" s="94">
        <f t="shared" si="58"/>
        <v>15517</v>
      </c>
      <c r="H765" s="20"/>
      <c r="J765" s="187">
        <v>14485</v>
      </c>
      <c r="K765" s="186">
        <f t="shared" si="54"/>
        <v>14485</v>
      </c>
      <c r="L765" s="166" t="str">
        <f t="shared" si="55"/>
        <v>OK</v>
      </c>
    </row>
    <row r="766" spans="2:12" ht="12" x14ac:dyDescent="0.2">
      <c r="B766" s="92" t="s">
        <v>723</v>
      </c>
      <c r="C766" s="59" t="s">
        <v>1950</v>
      </c>
      <c r="D766" s="93" t="s">
        <v>2463</v>
      </c>
      <c r="E766" s="122">
        <v>1</v>
      </c>
      <c r="F766" s="94">
        <v>44408</v>
      </c>
      <c r="G766" s="94">
        <f t="shared" si="58"/>
        <v>44408</v>
      </c>
      <c r="H766" s="20"/>
      <c r="J766" s="187">
        <v>41456</v>
      </c>
      <c r="K766" s="186">
        <f t="shared" si="54"/>
        <v>41456</v>
      </c>
      <c r="L766" s="166" t="str">
        <f t="shared" si="55"/>
        <v>OK</v>
      </c>
    </row>
    <row r="767" spans="2:12" ht="12" x14ac:dyDescent="0.2">
      <c r="B767" s="92" t="s">
        <v>724</v>
      </c>
      <c r="C767" s="59" t="s">
        <v>1951</v>
      </c>
      <c r="D767" s="93" t="s">
        <v>2463</v>
      </c>
      <c r="E767" s="122">
        <v>1</v>
      </c>
      <c r="F767" s="94">
        <v>38907</v>
      </c>
      <c r="G767" s="94">
        <f t="shared" si="58"/>
        <v>38907</v>
      </c>
      <c r="H767" s="20"/>
      <c r="J767" s="187">
        <v>36320</v>
      </c>
      <c r="K767" s="186">
        <f t="shared" si="54"/>
        <v>36320</v>
      </c>
      <c r="L767" s="166" t="str">
        <f t="shared" si="55"/>
        <v>OK</v>
      </c>
    </row>
    <row r="768" spans="2:12" ht="12" x14ac:dyDescent="0.2">
      <c r="B768" s="92" t="s">
        <v>725</v>
      </c>
      <c r="C768" s="59" t="s">
        <v>1952</v>
      </c>
      <c r="D768" s="93" t="s">
        <v>2463</v>
      </c>
      <c r="E768" s="122">
        <v>1</v>
      </c>
      <c r="F768" s="94">
        <v>36924</v>
      </c>
      <c r="G768" s="94">
        <f t="shared" si="58"/>
        <v>36924</v>
      </c>
      <c r="H768" s="20"/>
      <c r="J768" s="187">
        <v>34469</v>
      </c>
      <c r="K768" s="186">
        <f t="shared" si="54"/>
        <v>34469</v>
      </c>
      <c r="L768" s="166" t="str">
        <f t="shared" si="55"/>
        <v>OK</v>
      </c>
    </row>
    <row r="769" spans="2:12" ht="12" x14ac:dyDescent="0.2">
      <c r="B769" s="92" t="s">
        <v>726</v>
      </c>
      <c r="C769" s="59" t="s">
        <v>1953</v>
      </c>
      <c r="D769" s="93" t="s">
        <v>2463</v>
      </c>
      <c r="E769" s="122">
        <v>1</v>
      </c>
      <c r="F769" s="94">
        <v>43657</v>
      </c>
      <c r="G769" s="94">
        <f t="shared" si="58"/>
        <v>43657</v>
      </c>
      <c r="H769" s="20"/>
      <c r="J769" s="187">
        <v>40755</v>
      </c>
      <c r="K769" s="186">
        <f t="shared" si="54"/>
        <v>40755</v>
      </c>
      <c r="L769" s="166" t="str">
        <f t="shared" si="55"/>
        <v>OK</v>
      </c>
    </row>
    <row r="770" spans="2:12" ht="12" x14ac:dyDescent="0.2">
      <c r="B770" s="92" t="s">
        <v>727</v>
      </c>
      <c r="C770" s="59" t="s">
        <v>1954</v>
      </c>
      <c r="D770" s="93" t="s">
        <v>2463</v>
      </c>
      <c r="E770" s="122">
        <v>1</v>
      </c>
      <c r="F770" s="94">
        <v>48897</v>
      </c>
      <c r="G770" s="94">
        <f t="shared" si="58"/>
        <v>48897</v>
      </c>
      <c r="H770" s="20"/>
      <c r="J770" s="187">
        <v>45646</v>
      </c>
      <c r="K770" s="186">
        <f t="shared" si="54"/>
        <v>45646</v>
      </c>
      <c r="L770" s="166" t="str">
        <f t="shared" si="55"/>
        <v>OK</v>
      </c>
    </row>
    <row r="771" spans="2:12" ht="12" x14ac:dyDescent="0.2">
      <c r="B771" s="92" t="s">
        <v>728</v>
      </c>
      <c r="C771" s="59" t="s">
        <v>1955</v>
      </c>
      <c r="D771" s="93" t="s">
        <v>2463</v>
      </c>
      <c r="E771" s="122">
        <v>1</v>
      </c>
      <c r="F771" s="94">
        <v>169198</v>
      </c>
      <c r="G771" s="94">
        <f t="shared" si="58"/>
        <v>169198</v>
      </c>
      <c r="H771" s="20"/>
      <c r="J771" s="187">
        <v>157950</v>
      </c>
      <c r="K771" s="186">
        <f t="shared" si="54"/>
        <v>157950</v>
      </c>
      <c r="L771" s="166" t="str">
        <f t="shared" si="55"/>
        <v>OK</v>
      </c>
    </row>
    <row r="772" spans="2:12" ht="33.75" x14ac:dyDescent="0.2">
      <c r="B772" s="92" t="s">
        <v>729</v>
      </c>
      <c r="C772" s="59" t="s">
        <v>1956</v>
      </c>
      <c r="D772" s="93" t="s">
        <v>2463</v>
      </c>
      <c r="E772" s="122">
        <v>1</v>
      </c>
      <c r="F772" s="94">
        <v>92450</v>
      </c>
      <c r="G772" s="94">
        <f t="shared" si="58"/>
        <v>92450</v>
      </c>
      <c r="H772" s="20"/>
      <c r="J772" s="187">
        <v>86304</v>
      </c>
      <c r="K772" s="186">
        <f t="shared" si="54"/>
        <v>86304</v>
      </c>
      <c r="L772" s="166" t="str">
        <f t="shared" si="55"/>
        <v>OK</v>
      </c>
    </row>
    <row r="773" spans="2:12" ht="22.5" x14ac:dyDescent="0.2">
      <c r="B773" s="92" t="s">
        <v>2635</v>
      </c>
      <c r="C773" s="59" t="s">
        <v>1957</v>
      </c>
      <c r="D773" s="89" t="s">
        <v>2522</v>
      </c>
      <c r="E773" s="122">
        <v>1</v>
      </c>
      <c r="F773" s="94">
        <v>10183</v>
      </c>
      <c r="G773" s="94">
        <f t="shared" si="58"/>
        <v>10183</v>
      </c>
      <c r="H773" s="20"/>
      <c r="J773" s="187">
        <v>9506</v>
      </c>
      <c r="K773" s="186">
        <f t="shared" si="54"/>
        <v>9506</v>
      </c>
      <c r="L773" s="166" t="str">
        <f t="shared" si="55"/>
        <v>OK</v>
      </c>
    </row>
    <row r="774" spans="2:12" ht="12" x14ac:dyDescent="0.2">
      <c r="B774" s="105" t="s">
        <v>730</v>
      </c>
      <c r="C774" s="60" t="s">
        <v>1958</v>
      </c>
      <c r="D774" s="86"/>
      <c r="E774" s="122"/>
      <c r="F774" s="94"/>
      <c r="G774" s="94"/>
      <c r="H774" s="20"/>
      <c r="J774" s="187"/>
      <c r="K774" s="186">
        <f t="shared" si="54"/>
        <v>0</v>
      </c>
      <c r="L774" s="166" t="str">
        <f t="shared" si="55"/>
        <v>OK</v>
      </c>
    </row>
    <row r="775" spans="2:12" ht="12" x14ac:dyDescent="0.2">
      <c r="B775" s="92" t="s">
        <v>731</v>
      </c>
      <c r="C775" s="65" t="s">
        <v>1959</v>
      </c>
      <c r="D775" s="89" t="s">
        <v>2522</v>
      </c>
      <c r="E775" s="122">
        <v>1</v>
      </c>
      <c r="F775" s="94">
        <v>22919</v>
      </c>
      <c r="G775" s="94">
        <f t="shared" ref="G775:G788" si="59">ROUND(E775*F775,2)</f>
        <v>22919</v>
      </c>
      <c r="H775" s="20"/>
      <c r="J775" s="187">
        <v>21395</v>
      </c>
      <c r="K775" s="186">
        <f t="shared" si="54"/>
        <v>21395</v>
      </c>
      <c r="L775" s="166" t="str">
        <f t="shared" si="55"/>
        <v>OK</v>
      </c>
    </row>
    <row r="776" spans="2:12" ht="12" x14ac:dyDescent="0.2">
      <c r="B776" s="92" t="s">
        <v>732</v>
      </c>
      <c r="C776" s="59" t="s">
        <v>1960</v>
      </c>
      <c r="D776" s="89" t="s">
        <v>2522</v>
      </c>
      <c r="E776" s="122">
        <v>1</v>
      </c>
      <c r="F776" s="94">
        <v>22946</v>
      </c>
      <c r="G776" s="94">
        <f t="shared" si="59"/>
        <v>22946</v>
      </c>
      <c r="H776" s="20"/>
      <c r="J776" s="187">
        <v>21421</v>
      </c>
      <c r="K776" s="186">
        <f t="shared" si="54"/>
        <v>21421</v>
      </c>
      <c r="L776" s="166" t="str">
        <f t="shared" si="55"/>
        <v>OK</v>
      </c>
    </row>
    <row r="777" spans="2:12" ht="12" x14ac:dyDescent="0.2">
      <c r="B777" s="92" t="s">
        <v>733</v>
      </c>
      <c r="C777" s="59" t="s">
        <v>1961</v>
      </c>
      <c r="D777" s="89" t="s">
        <v>2522</v>
      </c>
      <c r="E777" s="122">
        <v>1</v>
      </c>
      <c r="F777" s="94">
        <v>23153</v>
      </c>
      <c r="G777" s="94">
        <f t="shared" si="59"/>
        <v>23153</v>
      </c>
      <c r="H777" s="20"/>
      <c r="J777" s="187">
        <v>21614</v>
      </c>
      <c r="K777" s="186">
        <f t="shared" si="54"/>
        <v>21614</v>
      </c>
      <c r="L777" s="166" t="str">
        <f t="shared" si="55"/>
        <v>OK</v>
      </c>
    </row>
    <row r="778" spans="2:12" ht="12" x14ac:dyDescent="0.2">
      <c r="B778" s="92" t="s">
        <v>734</v>
      </c>
      <c r="C778" s="59" t="s">
        <v>1962</v>
      </c>
      <c r="D778" s="89" t="s">
        <v>2522</v>
      </c>
      <c r="E778" s="122">
        <v>1</v>
      </c>
      <c r="F778" s="94">
        <v>6170</v>
      </c>
      <c r="G778" s="94">
        <f t="shared" si="59"/>
        <v>6170</v>
      </c>
      <c r="H778" s="20"/>
      <c r="J778" s="187">
        <v>5760</v>
      </c>
      <c r="K778" s="186">
        <f t="shared" si="54"/>
        <v>5760</v>
      </c>
      <c r="L778" s="166" t="str">
        <f t="shared" si="55"/>
        <v>OK</v>
      </c>
    </row>
    <row r="779" spans="2:12" ht="12" x14ac:dyDescent="0.2">
      <c r="B779" s="92" t="s">
        <v>735</v>
      </c>
      <c r="C779" s="59" t="s">
        <v>1963</v>
      </c>
      <c r="D779" s="89" t="s">
        <v>2522</v>
      </c>
      <c r="E779" s="122">
        <v>1</v>
      </c>
      <c r="F779" s="94">
        <v>25922</v>
      </c>
      <c r="G779" s="94">
        <f t="shared" si="59"/>
        <v>25922</v>
      </c>
      <c r="H779" s="20"/>
      <c r="J779" s="187">
        <v>24199</v>
      </c>
      <c r="K779" s="186">
        <f t="shared" si="54"/>
        <v>24199</v>
      </c>
      <c r="L779" s="166" t="str">
        <f t="shared" si="55"/>
        <v>OK</v>
      </c>
    </row>
    <row r="780" spans="2:12" ht="12" x14ac:dyDescent="0.2">
      <c r="B780" s="92" t="s">
        <v>736</v>
      </c>
      <c r="C780" s="59" t="s">
        <v>1964</v>
      </c>
      <c r="D780" s="89" t="s">
        <v>2522</v>
      </c>
      <c r="E780" s="122">
        <v>1</v>
      </c>
      <c r="F780" s="94">
        <v>20659</v>
      </c>
      <c r="G780" s="94">
        <f t="shared" si="59"/>
        <v>20659</v>
      </c>
      <c r="H780" s="20"/>
      <c r="J780" s="187">
        <v>19286</v>
      </c>
      <c r="K780" s="186">
        <f t="shared" si="54"/>
        <v>19286</v>
      </c>
      <c r="L780" s="166" t="str">
        <f t="shared" si="55"/>
        <v>OK</v>
      </c>
    </row>
    <row r="781" spans="2:12" ht="12" x14ac:dyDescent="0.2">
      <c r="B781" s="92" t="s">
        <v>737</v>
      </c>
      <c r="C781" s="59" t="s">
        <v>1965</v>
      </c>
      <c r="D781" s="89" t="s">
        <v>2522</v>
      </c>
      <c r="E781" s="122">
        <v>1</v>
      </c>
      <c r="F781" s="94">
        <v>16791</v>
      </c>
      <c r="G781" s="94">
        <f t="shared" si="59"/>
        <v>16791</v>
      </c>
      <c r="H781" s="20"/>
      <c r="J781" s="187">
        <v>15675</v>
      </c>
      <c r="K781" s="186">
        <f t="shared" si="54"/>
        <v>15675</v>
      </c>
      <c r="L781" s="166" t="str">
        <f t="shared" si="55"/>
        <v>OK</v>
      </c>
    </row>
    <row r="782" spans="2:12" ht="12" x14ac:dyDescent="0.2">
      <c r="B782" s="92" t="s">
        <v>738</v>
      </c>
      <c r="C782" s="59" t="s">
        <v>1966</v>
      </c>
      <c r="D782" s="89" t="s">
        <v>2522</v>
      </c>
      <c r="E782" s="122">
        <v>1</v>
      </c>
      <c r="F782" s="94">
        <v>5096</v>
      </c>
      <c r="G782" s="94">
        <f t="shared" si="59"/>
        <v>5096</v>
      </c>
      <c r="H782" s="20"/>
      <c r="J782" s="187">
        <v>4757</v>
      </c>
      <c r="K782" s="186">
        <f t="shared" ref="K782:K845" si="60">ROUND($E782*J782,0)</f>
        <v>4757</v>
      </c>
      <c r="L782" s="166" t="str">
        <f t="shared" ref="L782:L845" si="61">IF(AND(J782&gt;=$F782*0.9,J782&lt;=$F782),"OK","ERROR Vr")</f>
        <v>OK</v>
      </c>
    </row>
    <row r="783" spans="2:12" ht="12" x14ac:dyDescent="0.2">
      <c r="B783" s="92" t="s">
        <v>739</v>
      </c>
      <c r="C783" s="59" t="s">
        <v>1967</v>
      </c>
      <c r="D783" s="89" t="s">
        <v>2522</v>
      </c>
      <c r="E783" s="122">
        <v>1</v>
      </c>
      <c r="F783" s="94">
        <v>11028</v>
      </c>
      <c r="G783" s="94">
        <f t="shared" si="59"/>
        <v>11028</v>
      </c>
      <c r="H783" s="20"/>
      <c r="J783" s="187">
        <v>10295</v>
      </c>
      <c r="K783" s="186">
        <f t="shared" si="60"/>
        <v>10295</v>
      </c>
      <c r="L783" s="166" t="str">
        <f t="shared" si="61"/>
        <v>OK</v>
      </c>
    </row>
    <row r="784" spans="2:12" ht="12" x14ac:dyDescent="0.2">
      <c r="B784" s="92" t="s">
        <v>740</v>
      </c>
      <c r="C784" s="59" t="s">
        <v>1968</v>
      </c>
      <c r="D784" s="89" t="s">
        <v>2522</v>
      </c>
      <c r="E784" s="122">
        <v>1</v>
      </c>
      <c r="F784" s="94">
        <v>19285</v>
      </c>
      <c r="G784" s="94">
        <f t="shared" si="59"/>
        <v>19285</v>
      </c>
      <c r="H784" s="20"/>
      <c r="J784" s="187">
        <v>18003</v>
      </c>
      <c r="K784" s="186">
        <f t="shared" si="60"/>
        <v>18003</v>
      </c>
      <c r="L784" s="166" t="str">
        <f t="shared" si="61"/>
        <v>OK</v>
      </c>
    </row>
    <row r="785" spans="2:12" ht="12" x14ac:dyDescent="0.2">
      <c r="B785" s="92" t="s">
        <v>741</v>
      </c>
      <c r="C785" s="59" t="s">
        <v>1969</v>
      </c>
      <c r="D785" s="89" t="s">
        <v>2522</v>
      </c>
      <c r="E785" s="122">
        <v>1</v>
      </c>
      <c r="F785" s="94">
        <v>6575</v>
      </c>
      <c r="G785" s="94">
        <f t="shared" si="59"/>
        <v>6575</v>
      </c>
      <c r="H785" s="20"/>
      <c r="J785" s="187">
        <v>6138</v>
      </c>
      <c r="K785" s="186">
        <f t="shared" si="60"/>
        <v>6138</v>
      </c>
      <c r="L785" s="166" t="str">
        <f t="shared" si="61"/>
        <v>OK</v>
      </c>
    </row>
    <row r="786" spans="2:12" ht="12" x14ac:dyDescent="0.2">
      <c r="B786" s="92" t="s">
        <v>742</v>
      </c>
      <c r="C786" s="59" t="s">
        <v>1970</v>
      </c>
      <c r="D786" s="89" t="s">
        <v>2522</v>
      </c>
      <c r="E786" s="122">
        <v>1</v>
      </c>
      <c r="F786" s="94">
        <v>46774</v>
      </c>
      <c r="G786" s="94">
        <f t="shared" si="59"/>
        <v>46774</v>
      </c>
      <c r="H786" s="36"/>
      <c r="J786" s="187">
        <v>43664</v>
      </c>
      <c r="K786" s="186">
        <f t="shared" si="60"/>
        <v>43664</v>
      </c>
      <c r="L786" s="166" t="str">
        <f t="shared" si="61"/>
        <v>OK</v>
      </c>
    </row>
    <row r="787" spans="2:12" ht="12" x14ac:dyDescent="0.2">
      <c r="B787" s="92" t="s">
        <v>743</v>
      </c>
      <c r="C787" s="59" t="s">
        <v>1971</v>
      </c>
      <c r="D787" s="89" t="s">
        <v>2522</v>
      </c>
      <c r="E787" s="122">
        <v>1</v>
      </c>
      <c r="F787" s="94">
        <v>30305</v>
      </c>
      <c r="G787" s="94">
        <f t="shared" si="59"/>
        <v>30305</v>
      </c>
      <c r="H787" s="44"/>
      <c r="J787" s="187">
        <v>28290</v>
      </c>
      <c r="K787" s="186">
        <f t="shared" si="60"/>
        <v>28290</v>
      </c>
      <c r="L787" s="166" t="str">
        <f t="shared" si="61"/>
        <v>OK</v>
      </c>
    </row>
    <row r="788" spans="2:12" ht="12" x14ac:dyDescent="0.2">
      <c r="B788" s="92" t="s">
        <v>744</v>
      </c>
      <c r="C788" s="59" t="s">
        <v>1972</v>
      </c>
      <c r="D788" s="89" t="s">
        <v>2522</v>
      </c>
      <c r="E788" s="122">
        <v>1</v>
      </c>
      <c r="F788" s="94">
        <v>19609</v>
      </c>
      <c r="G788" s="94">
        <f t="shared" si="59"/>
        <v>19609</v>
      </c>
      <c r="H788" s="44"/>
      <c r="J788" s="187">
        <v>18305</v>
      </c>
      <c r="K788" s="186">
        <f t="shared" si="60"/>
        <v>18305</v>
      </c>
      <c r="L788" s="166" t="str">
        <f t="shared" si="61"/>
        <v>OK</v>
      </c>
    </row>
    <row r="789" spans="2:12" ht="12" x14ac:dyDescent="0.2">
      <c r="B789" s="105" t="s">
        <v>745</v>
      </c>
      <c r="C789" s="60" t="s">
        <v>1973</v>
      </c>
      <c r="D789" s="86"/>
      <c r="E789" s="122"/>
      <c r="F789" s="94"/>
      <c r="G789" s="94"/>
      <c r="H789" s="44"/>
      <c r="J789" s="187"/>
      <c r="K789" s="186">
        <f t="shared" si="60"/>
        <v>0</v>
      </c>
      <c r="L789" s="166" t="str">
        <f t="shared" si="61"/>
        <v>OK</v>
      </c>
    </row>
    <row r="790" spans="2:12" ht="12" x14ac:dyDescent="0.2">
      <c r="B790" s="92" t="s">
        <v>746</v>
      </c>
      <c r="C790" s="59" t="s">
        <v>1974</v>
      </c>
      <c r="D790" s="89" t="s">
        <v>2522</v>
      </c>
      <c r="E790" s="122">
        <v>1</v>
      </c>
      <c r="F790" s="94">
        <v>13236</v>
      </c>
      <c r="G790" s="94">
        <f t="shared" ref="G790:G796" si="62">ROUND(E790*F790,2)</f>
        <v>13236</v>
      </c>
      <c r="H790" s="44"/>
      <c r="J790" s="187">
        <v>12356</v>
      </c>
      <c r="K790" s="186">
        <f t="shared" si="60"/>
        <v>12356</v>
      </c>
      <c r="L790" s="166" t="str">
        <f t="shared" si="61"/>
        <v>OK</v>
      </c>
    </row>
    <row r="791" spans="2:12" ht="12" x14ac:dyDescent="0.2">
      <c r="B791" s="92" t="s">
        <v>747</v>
      </c>
      <c r="C791" s="59" t="s">
        <v>1975</v>
      </c>
      <c r="D791" s="89" t="s">
        <v>2522</v>
      </c>
      <c r="E791" s="122">
        <v>1</v>
      </c>
      <c r="F791" s="94">
        <v>29369</v>
      </c>
      <c r="G791" s="94">
        <f t="shared" si="62"/>
        <v>29369</v>
      </c>
      <c r="H791" s="44"/>
      <c r="J791" s="187">
        <v>27417</v>
      </c>
      <c r="K791" s="186">
        <f t="shared" si="60"/>
        <v>27417</v>
      </c>
      <c r="L791" s="166" t="str">
        <f t="shared" si="61"/>
        <v>OK</v>
      </c>
    </row>
    <row r="792" spans="2:12" ht="12" x14ac:dyDescent="0.2">
      <c r="B792" s="92" t="s">
        <v>748</v>
      </c>
      <c r="C792" s="59" t="s">
        <v>1976</v>
      </c>
      <c r="D792" s="89" t="s">
        <v>2522</v>
      </c>
      <c r="E792" s="122">
        <v>1</v>
      </c>
      <c r="F792" s="94">
        <v>94890</v>
      </c>
      <c r="G792" s="94">
        <f t="shared" si="62"/>
        <v>94890</v>
      </c>
      <c r="H792" s="44"/>
      <c r="J792" s="187">
        <v>88582</v>
      </c>
      <c r="K792" s="186">
        <f t="shared" si="60"/>
        <v>88582</v>
      </c>
      <c r="L792" s="166" t="str">
        <f t="shared" si="61"/>
        <v>OK</v>
      </c>
    </row>
    <row r="793" spans="2:12" ht="12" x14ac:dyDescent="0.2">
      <c r="B793" s="92" t="s">
        <v>749</v>
      </c>
      <c r="C793" s="59" t="s">
        <v>1977</v>
      </c>
      <c r="D793" s="89" t="s">
        <v>2522</v>
      </c>
      <c r="E793" s="122">
        <v>1</v>
      </c>
      <c r="F793" s="94">
        <v>50408</v>
      </c>
      <c r="G793" s="94">
        <f t="shared" si="62"/>
        <v>50408</v>
      </c>
      <c r="H793" s="44"/>
      <c r="J793" s="187">
        <v>47057</v>
      </c>
      <c r="K793" s="186">
        <f t="shared" si="60"/>
        <v>47057</v>
      </c>
      <c r="L793" s="166" t="str">
        <f t="shared" si="61"/>
        <v>OK</v>
      </c>
    </row>
    <row r="794" spans="2:12" ht="12" x14ac:dyDescent="0.2">
      <c r="B794" s="92" t="s">
        <v>750</v>
      </c>
      <c r="C794" s="59" t="s">
        <v>1978</v>
      </c>
      <c r="D794" s="89" t="s">
        <v>2522</v>
      </c>
      <c r="E794" s="122">
        <v>1</v>
      </c>
      <c r="F794" s="94">
        <v>42223</v>
      </c>
      <c r="G794" s="94">
        <f t="shared" si="62"/>
        <v>42223</v>
      </c>
      <c r="H794" s="44"/>
      <c r="J794" s="187">
        <v>39416</v>
      </c>
      <c r="K794" s="186">
        <f t="shared" si="60"/>
        <v>39416</v>
      </c>
      <c r="L794" s="166" t="str">
        <f t="shared" si="61"/>
        <v>OK</v>
      </c>
    </row>
    <row r="795" spans="2:12" ht="12" x14ac:dyDescent="0.2">
      <c r="B795" s="92" t="s">
        <v>751</v>
      </c>
      <c r="C795" s="59" t="s">
        <v>1979</v>
      </c>
      <c r="D795" s="89" t="s">
        <v>2522</v>
      </c>
      <c r="E795" s="122">
        <v>1</v>
      </c>
      <c r="F795" s="94">
        <v>46684</v>
      </c>
      <c r="G795" s="94">
        <f t="shared" si="62"/>
        <v>46684</v>
      </c>
      <c r="H795" s="44"/>
      <c r="J795" s="187">
        <v>43580</v>
      </c>
      <c r="K795" s="186">
        <f t="shared" si="60"/>
        <v>43580</v>
      </c>
      <c r="L795" s="166" t="str">
        <f t="shared" si="61"/>
        <v>OK</v>
      </c>
    </row>
    <row r="796" spans="2:12" ht="12" x14ac:dyDescent="0.2">
      <c r="B796" s="92" t="s">
        <v>752</v>
      </c>
      <c r="C796" s="59" t="s">
        <v>1980</v>
      </c>
      <c r="D796" s="89" t="s">
        <v>2522</v>
      </c>
      <c r="E796" s="122">
        <v>1</v>
      </c>
      <c r="F796" s="94">
        <v>40030</v>
      </c>
      <c r="G796" s="94">
        <f t="shared" si="62"/>
        <v>40030</v>
      </c>
      <c r="H796" s="44"/>
      <c r="J796" s="187">
        <v>37369</v>
      </c>
      <c r="K796" s="186">
        <f t="shared" si="60"/>
        <v>37369</v>
      </c>
      <c r="L796" s="166" t="str">
        <f t="shared" si="61"/>
        <v>OK</v>
      </c>
    </row>
    <row r="797" spans="2:12" ht="12" x14ac:dyDescent="0.2">
      <c r="B797" s="105" t="s">
        <v>753</v>
      </c>
      <c r="C797" s="60" t="s">
        <v>1981</v>
      </c>
      <c r="D797" s="86"/>
      <c r="E797" s="122"/>
      <c r="F797" s="94"/>
      <c r="G797" s="94"/>
      <c r="H797" s="44"/>
      <c r="J797" s="187"/>
      <c r="K797" s="186">
        <f t="shared" si="60"/>
        <v>0</v>
      </c>
      <c r="L797" s="166" t="str">
        <f t="shared" si="61"/>
        <v>OK</v>
      </c>
    </row>
    <row r="798" spans="2:12" ht="12" x14ac:dyDescent="0.2">
      <c r="B798" s="92" t="s">
        <v>754</v>
      </c>
      <c r="C798" s="59" t="s">
        <v>1982</v>
      </c>
      <c r="D798" s="89" t="s">
        <v>2522</v>
      </c>
      <c r="E798" s="122">
        <v>1</v>
      </c>
      <c r="F798" s="94">
        <v>21018</v>
      </c>
      <c r="G798" s="94">
        <f>ROUND(E798*F798,2)</f>
        <v>21018</v>
      </c>
      <c r="H798" s="44"/>
      <c r="J798" s="187">
        <v>19621</v>
      </c>
      <c r="K798" s="186">
        <f t="shared" si="60"/>
        <v>19621</v>
      </c>
      <c r="L798" s="166" t="str">
        <f t="shared" si="61"/>
        <v>OK</v>
      </c>
    </row>
    <row r="799" spans="2:12" ht="12" x14ac:dyDescent="0.2">
      <c r="B799" s="92" t="s">
        <v>755</v>
      </c>
      <c r="C799" s="59" t="s">
        <v>1983</v>
      </c>
      <c r="D799" s="89" t="s">
        <v>2522</v>
      </c>
      <c r="E799" s="122">
        <v>1</v>
      </c>
      <c r="F799" s="94">
        <v>29467</v>
      </c>
      <c r="G799" s="94">
        <f>ROUND(E799*F799,2)</f>
        <v>29467</v>
      </c>
      <c r="H799" s="44"/>
      <c r="J799" s="187">
        <v>27508</v>
      </c>
      <c r="K799" s="186">
        <f t="shared" si="60"/>
        <v>27508</v>
      </c>
      <c r="L799" s="166" t="str">
        <f t="shared" si="61"/>
        <v>OK</v>
      </c>
    </row>
    <row r="800" spans="2:12" ht="12" x14ac:dyDescent="0.2">
      <c r="B800" s="92" t="s">
        <v>756</v>
      </c>
      <c r="C800" s="59" t="s">
        <v>1984</v>
      </c>
      <c r="D800" s="89" t="s">
        <v>2522</v>
      </c>
      <c r="E800" s="122">
        <v>1</v>
      </c>
      <c r="F800" s="94">
        <v>18246</v>
      </c>
      <c r="G800" s="94">
        <f>ROUND(E800*F800,2)</f>
        <v>18246</v>
      </c>
      <c r="H800" s="44"/>
      <c r="J800" s="187">
        <v>17033</v>
      </c>
      <c r="K800" s="186">
        <f t="shared" si="60"/>
        <v>17033</v>
      </c>
      <c r="L800" s="166" t="str">
        <f t="shared" si="61"/>
        <v>OK</v>
      </c>
    </row>
    <row r="801" spans="2:12" ht="12" x14ac:dyDescent="0.2">
      <c r="B801" s="92" t="s">
        <v>757</v>
      </c>
      <c r="C801" s="59" t="s">
        <v>1985</v>
      </c>
      <c r="D801" s="89" t="s">
        <v>2522</v>
      </c>
      <c r="E801" s="122">
        <v>1</v>
      </c>
      <c r="F801" s="94">
        <v>9479</v>
      </c>
      <c r="G801" s="94">
        <f>ROUND(E801*F801,2)</f>
        <v>9479</v>
      </c>
      <c r="H801" s="44"/>
      <c r="J801" s="187">
        <v>8849</v>
      </c>
      <c r="K801" s="186">
        <f t="shared" si="60"/>
        <v>8849</v>
      </c>
      <c r="L801" s="166" t="str">
        <f t="shared" si="61"/>
        <v>OK</v>
      </c>
    </row>
    <row r="802" spans="2:12" ht="12" x14ac:dyDescent="0.2">
      <c r="B802" s="21"/>
      <c r="C802" s="35"/>
      <c r="D802" s="11"/>
      <c r="E802" s="122"/>
      <c r="F802" s="24"/>
      <c r="G802" s="54"/>
      <c r="H802" s="44"/>
      <c r="J802" s="187"/>
      <c r="K802" s="186">
        <f t="shared" si="60"/>
        <v>0</v>
      </c>
      <c r="L802" s="166" t="str">
        <f t="shared" si="61"/>
        <v>OK</v>
      </c>
    </row>
    <row r="803" spans="2:12" ht="12" x14ac:dyDescent="0.2">
      <c r="B803" s="12">
        <v>11</v>
      </c>
      <c r="C803" s="28" t="s">
        <v>1986</v>
      </c>
      <c r="D803" s="112"/>
      <c r="E803" s="135"/>
      <c r="F803" s="113"/>
      <c r="G803" s="114"/>
      <c r="H803" s="38">
        <f>SUM(G805:G868)</f>
        <v>3729561</v>
      </c>
      <c r="J803" s="187"/>
      <c r="K803" s="186">
        <f t="shared" si="60"/>
        <v>0</v>
      </c>
      <c r="L803" s="166" t="str">
        <f t="shared" si="61"/>
        <v>OK</v>
      </c>
    </row>
    <row r="804" spans="2:12" ht="12" x14ac:dyDescent="0.2">
      <c r="B804" s="10" t="s">
        <v>758</v>
      </c>
      <c r="C804" s="73" t="s">
        <v>1987</v>
      </c>
      <c r="D804" s="74"/>
      <c r="E804" s="122"/>
      <c r="F804" s="56"/>
      <c r="G804" s="54"/>
      <c r="H804" s="44"/>
      <c r="J804" s="187"/>
      <c r="K804" s="186">
        <f t="shared" si="60"/>
        <v>0</v>
      </c>
      <c r="L804" s="166" t="str">
        <f t="shared" si="61"/>
        <v>OK</v>
      </c>
    </row>
    <row r="805" spans="2:12" ht="12" x14ac:dyDescent="0.2">
      <c r="B805" s="92" t="s">
        <v>759</v>
      </c>
      <c r="C805" s="59" t="s">
        <v>1988</v>
      </c>
      <c r="D805" s="93" t="s">
        <v>2463</v>
      </c>
      <c r="E805" s="122">
        <v>1</v>
      </c>
      <c r="F805" s="94">
        <v>26442</v>
      </c>
      <c r="G805" s="94">
        <f>ROUND(E805*F805,2)</f>
        <v>26442</v>
      </c>
      <c r="H805" s="36"/>
      <c r="J805" s="187">
        <v>24684</v>
      </c>
      <c r="K805" s="186">
        <f t="shared" si="60"/>
        <v>24684</v>
      </c>
      <c r="L805" s="166" t="str">
        <f t="shared" si="61"/>
        <v>OK</v>
      </c>
    </row>
    <row r="806" spans="2:12" ht="22.5" x14ac:dyDescent="0.2">
      <c r="B806" s="92" t="s">
        <v>760</v>
      </c>
      <c r="C806" s="59" t="s">
        <v>1989</v>
      </c>
      <c r="D806" s="93" t="s">
        <v>2463</v>
      </c>
      <c r="E806" s="122">
        <v>1</v>
      </c>
      <c r="F806" s="94">
        <v>34794</v>
      </c>
      <c r="G806" s="94">
        <f>ROUND(E806*F806,2)</f>
        <v>34794</v>
      </c>
      <c r="H806" s="20"/>
      <c r="J806" s="187">
        <v>32481</v>
      </c>
      <c r="K806" s="186">
        <f t="shared" si="60"/>
        <v>32481</v>
      </c>
      <c r="L806" s="166" t="str">
        <f t="shared" si="61"/>
        <v>OK</v>
      </c>
    </row>
    <row r="807" spans="2:12" ht="12" x14ac:dyDescent="0.2">
      <c r="B807" s="92" t="s">
        <v>761</v>
      </c>
      <c r="C807" s="59" t="s">
        <v>1990</v>
      </c>
      <c r="D807" s="93" t="s">
        <v>2463</v>
      </c>
      <c r="E807" s="122">
        <v>1</v>
      </c>
      <c r="F807" s="94">
        <v>97062</v>
      </c>
      <c r="G807" s="94">
        <f>ROUND(E807*F807,2)</f>
        <v>97062</v>
      </c>
      <c r="H807" s="20"/>
      <c r="J807" s="187">
        <v>90609</v>
      </c>
      <c r="K807" s="186">
        <f t="shared" si="60"/>
        <v>90609</v>
      </c>
      <c r="L807" s="166" t="str">
        <f t="shared" si="61"/>
        <v>OK</v>
      </c>
    </row>
    <row r="808" spans="2:12" ht="12" x14ac:dyDescent="0.2">
      <c r="B808" s="92" t="s">
        <v>762</v>
      </c>
      <c r="C808" s="59" t="s">
        <v>1991</v>
      </c>
      <c r="D808" s="89" t="s">
        <v>2522</v>
      </c>
      <c r="E808" s="122">
        <v>1</v>
      </c>
      <c r="F808" s="94">
        <v>10023</v>
      </c>
      <c r="G808" s="94">
        <f>ROUND(E808*F808,2)</f>
        <v>10023</v>
      </c>
      <c r="H808" s="20"/>
      <c r="J808" s="187">
        <v>9357</v>
      </c>
      <c r="K808" s="186">
        <f t="shared" si="60"/>
        <v>9357</v>
      </c>
      <c r="L808" s="166" t="str">
        <f t="shared" si="61"/>
        <v>OK</v>
      </c>
    </row>
    <row r="809" spans="2:12" ht="22.5" x14ac:dyDescent="0.2">
      <c r="B809" s="92" t="s">
        <v>2504</v>
      </c>
      <c r="C809" s="59" t="s">
        <v>2505</v>
      </c>
      <c r="D809" s="93" t="s">
        <v>2463</v>
      </c>
      <c r="E809" s="122">
        <v>1</v>
      </c>
      <c r="F809" s="94">
        <v>35709</v>
      </c>
      <c r="G809" s="94">
        <f>ROUND(E809*F809,2)</f>
        <v>35709</v>
      </c>
      <c r="H809" s="20"/>
      <c r="J809" s="187">
        <v>33335</v>
      </c>
      <c r="K809" s="186">
        <f t="shared" si="60"/>
        <v>33335</v>
      </c>
      <c r="L809" s="166" t="str">
        <f t="shared" si="61"/>
        <v>OK</v>
      </c>
    </row>
    <row r="810" spans="2:12" ht="12" x14ac:dyDescent="0.2">
      <c r="B810" s="105" t="s">
        <v>763</v>
      </c>
      <c r="C810" s="60" t="s">
        <v>1992</v>
      </c>
      <c r="D810" s="86"/>
      <c r="E810" s="122"/>
      <c r="F810" s="94"/>
      <c r="G810" s="94"/>
      <c r="H810" s="20"/>
      <c r="J810" s="187"/>
      <c r="K810" s="186">
        <f t="shared" si="60"/>
        <v>0</v>
      </c>
      <c r="L810" s="166" t="str">
        <f t="shared" si="61"/>
        <v>OK</v>
      </c>
    </row>
    <row r="811" spans="2:12" ht="12" x14ac:dyDescent="0.2">
      <c r="B811" s="92" t="s">
        <v>764</v>
      </c>
      <c r="C811" s="59" t="s">
        <v>1993</v>
      </c>
      <c r="D811" s="89" t="s">
        <v>2522</v>
      </c>
      <c r="E811" s="122">
        <v>1</v>
      </c>
      <c r="F811" s="94">
        <v>59221</v>
      </c>
      <c r="G811" s="94">
        <f t="shared" ref="G811:G853" si="63">ROUND(E811*F811,2)</f>
        <v>59221</v>
      </c>
      <c r="H811" s="20"/>
      <c r="J811" s="187">
        <v>55284</v>
      </c>
      <c r="K811" s="186">
        <f t="shared" si="60"/>
        <v>55284</v>
      </c>
      <c r="L811" s="166" t="str">
        <f t="shared" si="61"/>
        <v>OK</v>
      </c>
    </row>
    <row r="812" spans="2:12" ht="12" x14ac:dyDescent="0.2">
      <c r="B812" s="92" t="s">
        <v>765</v>
      </c>
      <c r="C812" s="59" t="s">
        <v>1994</v>
      </c>
      <c r="D812" s="89" t="s">
        <v>2522</v>
      </c>
      <c r="E812" s="122">
        <v>1</v>
      </c>
      <c r="F812" s="94">
        <v>62825</v>
      </c>
      <c r="G812" s="94">
        <f t="shared" si="63"/>
        <v>62825</v>
      </c>
      <c r="H812" s="20"/>
      <c r="J812" s="187">
        <v>58648</v>
      </c>
      <c r="K812" s="186">
        <f t="shared" si="60"/>
        <v>58648</v>
      </c>
      <c r="L812" s="166" t="str">
        <f t="shared" si="61"/>
        <v>OK</v>
      </c>
    </row>
    <row r="813" spans="2:12" ht="12" x14ac:dyDescent="0.2">
      <c r="B813" s="92" t="s">
        <v>766</v>
      </c>
      <c r="C813" s="59" t="s">
        <v>1995</v>
      </c>
      <c r="D813" s="89" t="s">
        <v>2522</v>
      </c>
      <c r="E813" s="122">
        <v>1</v>
      </c>
      <c r="F813" s="94">
        <v>61592</v>
      </c>
      <c r="G813" s="94">
        <f t="shared" si="63"/>
        <v>61592</v>
      </c>
      <c r="H813" s="20"/>
      <c r="J813" s="187">
        <v>57497</v>
      </c>
      <c r="K813" s="186">
        <f t="shared" si="60"/>
        <v>57497</v>
      </c>
      <c r="L813" s="166" t="str">
        <f t="shared" si="61"/>
        <v>OK</v>
      </c>
    </row>
    <row r="814" spans="2:12" ht="12" x14ac:dyDescent="0.2">
      <c r="B814" s="92" t="s">
        <v>2636</v>
      </c>
      <c r="C814" s="59" t="s">
        <v>1996</v>
      </c>
      <c r="D814" s="93" t="s">
        <v>2463</v>
      </c>
      <c r="E814" s="122">
        <v>1</v>
      </c>
      <c r="F814" s="94">
        <v>116702</v>
      </c>
      <c r="G814" s="94">
        <f t="shared" si="63"/>
        <v>116702</v>
      </c>
      <c r="H814" s="20"/>
      <c r="J814" s="187">
        <v>108944</v>
      </c>
      <c r="K814" s="186">
        <f t="shared" si="60"/>
        <v>108944</v>
      </c>
      <c r="L814" s="166" t="str">
        <f t="shared" si="61"/>
        <v>OK</v>
      </c>
    </row>
    <row r="815" spans="2:12" ht="12" x14ac:dyDescent="0.2">
      <c r="B815" s="92" t="s">
        <v>767</v>
      </c>
      <c r="C815" s="59" t="s">
        <v>1997</v>
      </c>
      <c r="D815" s="93" t="s">
        <v>2463</v>
      </c>
      <c r="E815" s="122">
        <v>1</v>
      </c>
      <c r="F815" s="94">
        <v>119411</v>
      </c>
      <c r="G815" s="94">
        <f t="shared" si="63"/>
        <v>119411</v>
      </c>
      <c r="H815" s="20"/>
      <c r="J815" s="187">
        <v>111473</v>
      </c>
      <c r="K815" s="186">
        <f t="shared" si="60"/>
        <v>111473</v>
      </c>
      <c r="L815" s="166" t="str">
        <f t="shared" si="61"/>
        <v>OK</v>
      </c>
    </row>
    <row r="816" spans="2:12" ht="12" x14ac:dyDescent="0.2">
      <c r="B816" s="92" t="s">
        <v>768</v>
      </c>
      <c r="C816" s="59" t="s">
        <v>1998</v>
      </c>
      <c r="D816" s="93" t="s">
        <v>2463</v>
      </c>
      <c r="E816" s="122">
        <v>1</v>
      </c>
      <c r="F816" s="94">
        <v>111638</v>
      </c>
      <c r="G816" s="94">
        <f t="shared" si="63"/>
        <v>111638</v>
      </c>
      <c r="H816" s="20"/>
      <c r="J816" s="187">
        <v>104216</v>
      </c>
      <c r="K816" s="186">
        <f t="shared" si="60"/>
        <v>104216</v>
      </c>
      <c r="L816" s="166" t="str">
        <f t="shared" si="61"/>
        <v>OK</v>
      </c>
    </row>
    <row r="817" spans="2:12" ht="12" x14ac:dyDescent="0.2">
      <c r="B817" s="92" t="s">
        <v>769</v>
      </c>
      <c r="C817" s="59" t="s">
        <v>1999</v>
      </c>
      <c r="D817" s="93" t="s">
        <v>2463</v>
      </c>
      <c r="E817" s="122">
        <v>1</v>
      </c>
      <c r="F817" s="94">
        <v>107936</v>
      </c>
      <c r="G817" s="94">
        <f t="shared" si="63"/>
        <v>107936</v>
      </c>
      <c r="H817" s="20"/>
      <c r="J817" s="187">
        <v>100760</v>
      </c>
      <c r="K817" s="186">
        <f t="shared" si="60"/>
        <v>100760</v>
      </c>
      <c r="L817" s="166" t="str">
        <f t="shared" si="61"/>
        <v>OK</v>
      </c>
    </row>
    <row r="818" spans="2:12" ht="12" x14ac:dyDescent="0.2">
      <c r="B818" s="92" t="s">
        <v>770</v>
      </c>
      <c r="C818" s="59" t="s">
        <v>2000</v>
      </c>
      <c r="D818" s="93" t="s">
        <v>2463</v>
      </c>
      <c r="E818" s="122">
        <v>1</v>
      </c>
      <c r="F818" s="94">
        <v>106031</v>
      </c>
      <c r="G818" s="94">
        <f t="shared" si="63"/>
        <v>106031</v>
      </c>
      <c r="H818" s="20"/>
      <c r="J818" s="187">
        <v>98982</v>
      </c>
      <c r="K818" s="186">
        <f t="shared" si="60"/>
        <v>98982</v>
      </c>
      <c r="L818" s="166" t="str">
        <f t="shared" si="61"/>
        <v>OK</v>
      </c>
    </row>
    <row r="819" spans="2:12" ht="12" x14ac:dyDescent="0.2">
      <c r="B819" s="92" t="s">
        <v>771</v>
      </c>
      <c r="C819" s="59" t="s">
        <v>2001</v>
      </c>
      <c r="D819" s="93" t="s">
        <v>2463</v>
      </c>
      <c r="E819" s="122">
        <v>1</v>
      </c>
      <c r="F819" s="94">
        <v>105168</v>
      </c>
      <c r="G819" s="94">
        <f t="shared" si="63"/>
        <v>105168</v>
      </c>
      <c r="H819" s="20"/>
      <c r="J819" s="187">
        <v>98176</v>
      </c>
      <c r="K819" s="186">
        <f t="shared" si="60"/>
        <v>98176</v>
      </c>
      <c r="L819" s="166" t="str">
        <f t="shared" si="61"/>
        <v>OK</v>
      </c>
    </row>
    <row r="820" spans="2:12" ht="12" x14ac:dyDescent="0.2">
      <c r="B820" s="92" t="s">
        <v>772</v>
      </c>
      <c r="C820" s="59" t="s">
        <v>2002</v>
      </c>
      <c r="D820" s="93" t="s">
        <v>2463</v>
      </c>
      <c r="E820" s="122">
        <v>1</v>
      </c>
      <c r="F820" s="94">
        <v>191393</v>
      </c>
      <c r="G820" s="94">
        <f t="shared" si="63"/>
        <v>191393</v>
      </c>
      <c r="H820" s="20"/>
      <c r="J820" s="187">
        <v>178669</v>
      </c>
      <c r="K820" s="186">
        <f t="shared" si="60"/>
        <v>178669</v>
      </c>
      <c r="L820" s="166" t="str">
        <f t="shared" si="61"/>
        <v>OK</v>
      </c>
    </row>
    <row r="821" spans="2:12" ht="12" x14ac:dyDescent="0.2">
      <c r="B821" s="92" t="s">
        <v>773</v>
      </c>
      <c r="C821" s="59" t="s">
        <v>2003</v>
      </c>
      <c r="D821" s="93" t="s">
        <v>2463</v>
      </c>
      <c r="E821" s="122">
        <v>1</v>
      </c>
      <c r="F821" s="94">
        <v>75398</v>
      </c>
      <c r="G821" s="94">
        <f t="shared" si="63"/>
        <v>75398</v>
      </c>
      <c r="H821" s="20"/>
      <c r="J821" s="187">
        <v>70386</v>
      </c>
      <c r="K821" s="186">
        <f t="shared" si="60"/>
        <v>70386</v>
      </c>
      <c r="L821" s="166" t="str">
        <f t="shared" si="61"/>
        <v>OK</v>
      </c>
    </row>
    <row r="822" spans="2:12" ht="12" x14ac:dyDescent="0.2">
      <c r="B822" s="92" t="s">
        <v>774</v>
      </c>
      <c r="C822" s="59" t="s">
        <v>2004</v>
      </c>
      <c r="D822" s="93" t="s">
        <v>2463</v>
      </c>
      <c r="E822" s="122">
        <v>1</v>
      </c>
      <c r="F822" s="94">
        <v>73138</v>
      </c>
      <c r="G822" s="94">
        <f t="shared" si="63"/>
        <v>73138</v>
      </c>
      <c r="H822" s="20"/>
      <c r="J822" s="187">
        <v>68276</v>
      </c>
      <c r="K822" s="186">
        <f t="shared" si="60"/>
        <v>68276</v>
      </c>
      <c r="L822" s="166" t="str">
        <f t="shared" si="61"/>
        <v>OK</v>
      </c>
    </row>
    <row r="823" spans="2:12" ht="12" x14ac:dyDescent="0.2">
      <c r="B823" s="92" t="s">
        <v>775</v>
      </c>
      <c r="C823" s="59" t="s">
        <v>2005</v>
      </c>
      <c r="D823" s="93" t="s">
        <v>2463</v>
      </c>
      <c r="E823" s="122">
        <v>1</v>
      </c>
      <c r="F823" s="94">
        <v>69721</v>
      </c>
      <c r="G823" s="94">
        <f t="shared" si="63"/>
        <v>69721</v>
      </c>
      <c r="H823" s="20"/>
      <c r="J823" s="187">
        <v>65086</v>
      </c>
      <c r="K823" s="186">
        <f t="shared" si="60"/>
        <v>65086</v>
      </c>
      <c r="L823" s="166" t="str">
        <f t="shared" si="61"/>
        <v>OK</v>
      </c>
    </row>
    <row r="824" spans="2:12" ht="12" x14ac:dyDescent="0.2">
      <c r="B824" s="92" t="s">
        <v>776</v>
      </c>
      <c r="C824" s="59" t="s">
        <v>2006</v>
      </c>
      <c r="D824" s="93" t="s">
        <v>2463</v>
      </c>
      <c r="E824" s="122">
        <v>1</v>
      </c>
      <c r="F824" s="94">
        <v>74057</v>
      </c>
      <c r="G824" s="94">
        <f t="shared" si="63"/>
        <v>74057</v>
      </c>
      <c r="H824" s="20"/>
      <c r="J824" s="187">
        <v>69134</v>
      </c>
      <c r="K824" s="186">
        <f t="shared" si="60"/>
        <v>69134</v>
      </c>
      <c r="L824" s="166" t="str">
        <f t="shared" si="61"/>
        <v>OK</v>
      </c>
    </row>
    <row r="825" spans="2:12" ht="12" x14ac:dyDescent="0.2">
      <c r="B825" s="92" t="s">
        <v>777</v>
      </c>
      <c r="C825" s="59" t="s">
        <v>2007</v>
      </c>
      <c r="D825" s="93" t="s">
        <v>2463</v>
      </c>
      <c r="E825" s="122">
        <v>1</v>
      </c>
      <c r="F825" s="94">
        <v>71663</v>
      </c>
      <c r="G825" s="94">
        <f t="shared" si="63"/>
        <v>71663</v>
      </c>
      <c r="H825" s="20"/>
      <c r="J825" s="187">
        <v>66899</v>
      </c>
      <c r="K825" s="186">
        <f t="shared" si="60"/>
        <v>66899</v>
      </c>
      <c r="L825" s="166" t="str">
        <f t="shared" si="61"/>
        <v>OK</v>
      </c>
    </row>
    <row r="826" spans="2:12" ht="12" x14ac:dyDescent="0.2">
      <c r="B826" s="92" t="s">
        <v>778</v>
      </c>
      <c r="C826" s="59" t="s">
        <v>2008</v>
      </c>
      <c r="D826" s="93" t="s">
        <v>2463</v>
      </c>
      <c r="E826" s="122">
        <v>1</v>
      </c>
      <c r="F826" s="94">
        <v>70001</v>
      </c>
      <c r="G826" s="94">
        <f t="shared" si="63"/>
        <v>70001</v>
      </c>
      <c r="H826" s="20"/>
      <c r="J826" s="187">
        <v>65347</v>
      </c>
      <c r="K826" s="186">
        <f t="shared" si="60"/>
        <v>65347</v>
      </c>
      <c r="L826" s="166" t="str">
        <f t="shared" si="61"/>
        <v>OK</v>
      </c>
    </row>
    <row r="827" spans="2:12" ht="12" x14ac:dyDescent="0.2">
      <c r="B827" s="92" t="s">
        <v>779</v>
      </c>
      <c r="C827" s="59" t="s">
        <v>2009</v>
      </c>
      <c r="D827" s="93" t="s">
        <v>2463</v>
      </c>
      <c r="E827" s="122">
        <v>1</v>
      </c>
      <c r="F827" s="94">
        <v>60756</v>
      </c>
      <c r="G827" s="94">
        <f t="shared" si="63"/>
        <v>60756</v>
      </c>
      <c r="H827" s="20"/>
      <c r="J827" s="187">
        <v>56717</v>
      </c>
      <c r="K827" s="186">
        <f t="shared" si="60"/>
        <v>56717</v>
      </c>
      <c r="L827" s="166" t="str">
        <f t="shared" si="61"/>
        <v>OK</v>
      </c>
    </row>
    <row r="828" spans="2:12" ht="12" x14ac:dyDescent="0.2">
      <c r="B828" s="92" t="s">
        <v>780</v>
      </c>
      <c r="C828" s="59" t="s">
        <v>2010</v>
      </c>
      <c r="D828" s="93" t="s">
        <v>2463</v>
      </c>
      <c r="E828" s="122">
        <v>1</v>
      </c>
      <c r="F828" s="94">
        <v>60191</v>
      </c>
      <c r="G828" s="94">
        <f t="shared" si="63"/>
        <v>60191</v>
      </c>
      <c r="H828" s="20"/>
      <c r="J828" s="187">
        <v>56190</v>
      </c>
      <c r="K828" s="186">
        <f t="shared" si="60"/>
        <v>56190</v>
      </c>
      <c r="L828" s="166" t="str">
        <f t="shared" si="61"/>
        <v>OK</v>
      </c>
    </row>
    <row r="829" spans="2:12" ht="135" x14ac:dyDescent="0.2">
      <c r="B829" s="92" t="s">
        <v>781</v>
      </c>
      <c r="C829" s="22" t="s">
        <v>2476</v>
      </c>
      <c r="D829" s="93" t="s">
        <v>2463</v>
      </c>
      <c r="E829" s="122">
        <v>1</v>
      </c>
      <c r="F829" s="94">
        <v>145305</v>
      </c>
      <c r="G829" s="94">
        <f t="shared" si="63"/>
        <v>145305</v>
      </c>
      <c r="H829" s="20"/>
      <c r="J829" s="187">
        <v>135645</v>
      </c>
      <c r="K829" s="186">
        <f t="shared" si="60"/>
        <v>135645</v>
      </c>
      <c r="L829" s="166" t="str">
        <f t="shared" si="61"/>
        <v>OK</v>
      </c>
    </row>
    <row r="830" spans="2:12" ht="12" x14ac:dyDescent="0.2">
      <c r="B830" s="92" t="s">
        <v>782</v>
      </c>
      <c r="C830" s="22" t="s">
        <v>2011</v>
      </c>
      <c r="D830" s="93" t="s">
        <v>2463</v>
      </c>
      <c r="E830" s="122">
        <v>1</v>
      </c>
      <c r="F830" s="94">
        <v>38820</v>
      </c>
      <c r="G830" s="94">
        <f t="shared" si="63"/>
        <v>38820</v>
      </c>
      <c r="H830" s="20"/>
      <c r="J830" s="187">
        <v>36239</v>
      </c>
      <c r="K830" s="186">
        <f t="shared" si="60"/>
        <v>36239</v>
      </c>
      <c r="L830" s="166" t="str">
        <f t="shared" si="61"/>
        <v>OK</v>
      </c>
    </row>
    <row r="831" spans="2:12" ht="12" x14ac:dyDescent="0.2">
      <c r="B831" s="92" t="s">
        <v>783</v>
      </c>
      <c r="C831" s="22" t="s">
        <v>2012</v>
      </c>
      <c r="D831" s="93" t="s">
        <v>2463</v>
      </c>
      <c r="E831" s="122">
        <v>1</v>
      </c>
      <c r="F831" s="94">
        <v>32691</v>
      </c>
      <c r="G831" s="94">
        <f t="shared" si="63"/>
        <v>32691</v>
      </c>
      <c r="H831" s="20"/>
      <c r="J831" s="187">
        <v>30518</v>
      </c>
      <c r="K831" s="186">
        <f t="shared" si="60"/>
        <v>30518</v>
      </c>
      <c r="L831" s="166" t="str">
        <f t="shared" si="61"/>
        <v>OK</v>
      </c>
    </row>
    <row r="832" spans="2:12" ht="12" x14ac:dyDescent="0.2">
      <c r="B832" s="92" t="s">
        <v>784</v>
      </c>
      <c r="C832" s="22" t="s">
        <v>2477</v>
      </c>
      <c r="D832" s="93" t="s">
        <v>2463</v>
      </c>
      <c r="E832" s="122">
        <v>1</v>
      </c>
      <c r="F832" s="94">
        <v>12562</v>
      </c>
      <c r="G832" s="94">
        <f t="shared" si="63"/>
        <v>12562</v>
      </c>
      <c r="H832" s="20"/>
      <c r="J832" s="187">
        <v>11727</v>
      </c>
      <c r="K832" s="186">
        <f t="shared" si="60"/>
        <v>11727</v>
      </c>
      <c r="L832" s="166" t="str">
        <f t="shared" si="61"/>
        <v>OK</v>
      </c>
    </row>
    <row r="833" spans="2:12" ht="22.5" x14ac:dyDescent="0.2">
      <c r="B833" s="92" t="s">
        <v>785</v>
      </c>
      <c r="C833" s="22" t="s">
        <v>2013</v>
      </c>
      <c r="D833" s="93" t="s">
        <v>2463</v>
      </c>
      <c r="E833" s="122">
        <v>1</v>
      </c>
      <c r="F833" s="94">
        <v>92779</v>
      </c>
      <c r="G833" s="94">
        <f t="shared" si="63"/>
        <v>92779</v>
      </c>
      <c r="H833" s="20"/>
      <c r="J833" s="187">
        <v>86611</v>
      </c>
      <c r="K833" s="186">
        <f t="shared" si="60"/>
        <v>86611</v>
      </c>
      <c r="L833" s="166" t="str">
        <f t="shared" si="61"/>
        <v>OK</v>
      </c>
    </row>
    <row r="834" spans="2:12" ht="12" x14ac:dyDescent="0.2">
      <c r="B834" s="92" t="s">
        <v>786</v>
      </c>
      <c r="C834" s="22" t="s">
        <v>2478</v>
      </c>
      <c r="D834" s="93" t="s">
        <v>2463</v>
      </c>
      <c r="E834" s="122">
        <v>1</v>
      </c>
      <c r="F834" s="94">
        <v>10427</v>
      </c>
      <c r="G834" s="94">
        <f t="shared" si="63"/>
        <v>10427</v>
      </c>
      <c r="H834" s="20"/>
      <c r="J834" s="187">
        <v>9734</v>
      </c>
      <c r="K834" s="186">
        <f t="shared" si="60"/>
        <v>9734</v>
      </c>
      <c r="L834" s="166" t="str">
        <f t="shared" si="61"/>
        <v>OK</v>
      </c>
    </row>
    <row r="835" spans="2:12" ht="12" x14ac:dyDescent="0.2">
      <c r="B835" s="92" t="s">
        <v>787</v>
      </c>
      <c r="C835" s="22" t="s">
        <v>2479</v>
      </c>
      <c r="D835" s="93" t="s">
        <v>2463</v>
      </c>
      <c r="E835" s="122">
        <v>1</v>
      </c>
      <c r="F835" s="94">
        <v>9663</v>
      </c>
      <c r="G835" s="94">
        <f t="shared" si="63"/>
        <v>9663</v>
      </c>
      <c r="H835" s="20"/>
      <c r="J835" s="187">
        <v>9021</v>
      </c>
      <c r="K835" s="186">
        <f t="shared" si="60"/>
        <v>9021</v>
      </c>
      <c r="L835" s="166" t="str">
        <f t="shared" si="61"/>
        <v>OK</v>
      </c>
    </row>
    <row r="836" spans="2:12" ht="12" x14ac:dyDescent="0.2">
      <c r="B836" s="92" t="s">
        <v>788</v>
      </c>
      <c r="C836" s="22" t="s">
        <v>2014</v>
      </c>
      <c r="D836" s="93" t="s">
        <v>2463</v>
      </c>
      <c r="E836" s="122">
        <v>1</v>
      </c>
      <c r="F836" s="94">
        <v>20862</v>
      </c>
      <c r="G836" s="94">
        <f t="shared" si="63"/>
        <v>20862</v>
      </c>
      <c r="H836" s="20"/>
      <c r="J836" s="187">
        <v>19475</v>
      </c>
      <c r="K836" s="186">
        <f t="shared" si="60"/>
        <v>19475</v>
      </c>
      <c r="L836" s="166" t="str">
        <f t="shared" si="61"/>
        <v>OK</v>
      </c>
    </row>
    <row r="837" spans="2:12" ht="12" x14ac:dyDescent="0.2">
      <c r="B837" s="92" t="s">
        <v>789</v>
      </c>
      <c r="C837" s="22" t="s">
        <v>2015</v>
      </c>
      <c r="D837" s="93" t="s">
        <v>2463</v>
      </c>
      <c r="E837" s="122">
        <v>1</v>
      </c>
      <c r="F837" s="94">
        <v>44513</v>
      </c>
      <c r="G837" s="94">
        <f t="shared" si="63"/>
        <v>44513</v>
      </c>
      <c r="H837" s="20"/>
      <c r="J837" s="187">
        <v>41554</v>
      </c>
      <c r="K837" s="186">
        <f t="shared" si="60"/>
        <v>41554</v>
      </c>
      <c r="L837" s="166" t="str">
        <f t="shared" si="61"/>
        <v>OK</v>
      </c>
    </row>
    <row r="838" spans="2:12" ht="12" x14ac:dyDescent="0.2">
      <c r="B838" s="92" t="s">
        <v>790</v>
      </c>
      <c r="C838" s="22" t="s">
        <v>2481</v>
      </c>
      <c r="D838" s="89" t="s">
        <v>2522</v>
      </c>
      <c r="E838" s="122">
        <v>1</v>
      </c>
      <c r="F838" s="94">
        <v>16506</v>
      </c>
      <c r="G838" s="94">
        <f t="shared" si="63"/>
        <v>16506</v>
      </c>
      <c r="H838" s="20"/>
      <c r="J838" s="187">
        <v>15409</v>
      </c>
      <c r="K838" s="186">
        <f t="shared" si="60"/>
        <v>15409</v>
      </c>
      <c r="L838" s="166" t="str">
        <f t="shared" si="61"/>
        <v>OK</v>
      </c>
    </row>
    <row r="839" spans="2:12" ht="22.5" x14ac:dyDescent="0.2">
      <c r="B839" s="92" t="s">
        <v>791</v>
      </c>
      <c r="C839" s="22" t="s">
        <v>2480</v>
      </c>
      <c r="D839" s="93" t="s">
        <v>2466</v>
      </c>
      <c r="E839" s="122">
        <v>1</v>
      </c>
      <c r="F839" s="94">
        <v>1533</v>
      </c>
      <c r="G839" s="94">
        <f t="shared" si="63"/>
        <v>1533</v>
      </c>
      <c r="H839" s="20"/>
      <c r="J839" s="187">
        <v>1431</v>
      </c>
      <c r="K839" s="186">
        <f t="shared" si="60"/>
        <v>1431</v>
      </c>
      <c r="L839" s="166" t="str">
        <f t="shared" si="61"/>
        <v>OK</v>
      </c>
    </row>
    <row r="840" spans="2:12" ht="12" x14ac:dyDescent="0.2">
      <c r="B840" s="92" t="s">
        <v>792</v>
      </c>
      <c r="C840" s="59" t="s">
        <v>2016</v>
      </c>
      <c r="D840" s="93" t="s">
        <v>2463</v>
      </c>
      <c r="E840" s="122">
        <v>1</v>
      </c>
      <c r="F840" s="94">
        <v>27363</v>
      </c>
      <c r="G840" s="94">
        <f t="shared" si="63"/>
        <v>27363</v>
      </c>
      <c r="H840" s="20"/>
      <c r="J840" s="187">
        <v>25544</v>
      </c>
      <c r="K840" s="186">
        <f t="shared" si="60"/>
        <v>25544</v>
      </c>
      <c r="L840" s="166" t="str">
        <f t="shared" si="61"/>
        <v>OK</v>
      </c>
    </row>
    <row r="841" spans="2:12" ht="12" x14ac:dyDescent="0.2">
      <c r="B841" s="92" t="s">
        <v>793</v>
      </c>
      <c r="C841" s="59" t="s">
        <v>2017</v>
      </c>
      <c r="D841" s="93" t="s">
        <v>2463</v>
      </c>
      <c r="E841" s="122">
        <v>1</v>
      </c>
      <c r="F841" s="94">
        <v>59150</v>
      </c>
      <c r="G841" s="94">
        <f t="shared" si="63"/>
        <v>59150</v>
      </c>
      <c r="H841" s="20"/>
      <c r="J841" s="187">
        <v>55218</v>
      </c>
      <c r="K841" s="186">
        <f t="shared" si="60"/>
        <v>55218</v>
      </c>
      <c r="L841" s="166" t="str">
        <f t="shared" si="61"/>
        <v>OK</v>
      </c>
    </row>
    <row r="842" spans="2:12" ht="12" x14ac:dyDescent="0.2">
      <c r="B842" s="92" t="s">
        <v>794</v>
      </c>
      <c r="C842" s="59" t="s">
        <v>2018</v>
      </c>
      <c r="D842" s="93" t="s">
        <v>2463</v>
      </c>
      <c r="E842" s="122">
        <v>1</v>
      </c>
      <c r="F842" s="94">
        <v>64111</v>
      </c>
      <c r="G842" s="94">
        <f t="shared" si="63"/>
        <v>64111</v>
      </c>
      <c r="H842" s="20"/>
      <c r="J842" s="187">
        <v>59849</v>
      </c>
      <c r="K842" s="186">
        <f t="shared" si="60"/>
        <v>59849</v>
      </c>
      <c r="L842" s="166" t="str">
        <f t="shared" si="61"/>
        <v>OK</v>
      </c>
    </row>
    <row r="843" spans="2:12" ht="12" x14ac:dyDescent="0.2">
      <c r="B843" s="92" t="s">
        <v>795</v>
      </c>
      <c r="C843" s="59" t="s">
        <v>2019</v>
      </c>
      <c r="D843" s="93" t="s">
        <v>2463</v>
      </c>
      <c r="E843" s="122">
        <v>1</v>
      </c>
      <c r="F843" s="94">
        <v>47976</v>
      </c>
      <c r="G843" s="94">
        <f t="shared" si="63"/>
        <v>47976</v>
      </c>
      <c r="H843" s="20"/>
      <c r="J843" s="187">
        <v>44787</v>
      </c>
      <c r="K843" s="186">
        <f t="shared" si="60"/>
        <v>44787</v>
      </c>
      <c r="L843" s="166" t="str">
        <f t="shared" si="61"/>
        <v>OK</v>
      </c>
    </row>
    <row r="844" spans="2:12" ht="12" x14ac:dyDescent="0.2">
      <c r="B844" s="92" t="s">
        <v>796</v>
      </c>
      <c r="C844" s="59" t="s">
        <v>2020</v>
      </c>
      <c r="D844" s="93" t="s">
        <v>2463</v>
      </c>
      <c r="E844" s="122">
        <v>1</v>
      </c>
      <c r="F844" s="94">
        <v>47467</v>
      </c>
      <c r="G844" s="94">
        <f t="shared" si="63"/>
        <v>47467</v>
      </c>
      <c r="H844" s="20"/>
      <c r="J844" s="187">
        <v>44311</v>
      </c>
      <c r="K844" s="186">
        <f t="shared" si="60"/>
        <v>44311</v>
      </c>
      <c r="L844" s="166" t="str">
        <f t="shared" si="61"/>
        <v>OK</v>
      </c>
    </row>
    <row r="845" spans="2:12" ht="12" x14ac:dyDescent="0.2">
      <c r="B845" s="92" t="s">
        <v>797</v>
      </c>
      <c r="C845" s="59" t="s">
        <v>2021</v>
      </c>
      <c r="D845" s="93" t="s">
        <v>2463</v>
      </c>
      <c r="E845" s="122">
        <v>1</v>
      </c>
      <c r="F845" s="94">
        <v>47239</v>
      </c>
      <c r="G845" s="94">
        <f t="shared" si="63"/>
        <v>47239</v>
      </c>
      <c r="H845" s="20"/>
      <c r="J845" s="187">
        <v>44099</v>
      </c>
      <c r="K845" s="186">
        <f t="shared" si="60"/>
        <v>44099</v>
      </c>
      <c r="L845" s="166" t="str">
        <f t="shared" si="61"/>
        <v>OK</v>
      </c>
    </row>
    <row r="846" spans="2:12" ht="22.5" x14ac:dyDescent="0.2">
      <c r="B846" s="92" t="s">
        <v>798</v>
      </c>
      <c r="C846" s="59" t="s">
        <v>2022</v>
      </c>
      <c r="D846" s="93" t="s">
        <v>2463</v>
      </c>
      <c r="E846" s="122">
        <v>1</v>
      </c>
      <c r="F846" s="94">
        <v>232358</v>
      </c>
      <c r="G846" s="94">
        <f t="shared" si="63"/>
        <v>232358</v>
      </c>
      <c r="H846" s="20"/>
      <c r="J846" s="187">
        <v>216911</v>
      </c>
      <c r="K846" s="186">
        <f t="shared" ref="K846:K909" si="64">ROUND($E846*J846,0)</f>
        <v>216911</v>
      </c>
      <c r="L846" s="166" t="str">
        <f t="shared" ref="L846:L909" si="65">IF(AND(J846&gt;=$F846*0.9,J846&lt;=$F846),"OK","ERROR Vr")</f>
        <v>OK</v>
      </c>
    </row>
    <row r="847" spans="2:12" ht="12" x14ac:dyDescent="0.2">
      <c r="B847" s="92" t="s">
        <v>799</v>
      </c>
      <c r="C847" s="59" t="s">
        <v>2023</v>
      </c>
      <c r="D847" s="93" t="s">
        <v>1227</v>
      </c>
      <c r="E847" s="122">
        <v>1</v>
      </c>
      <c r="F847" s="94">
        <v>52095</v>
      </c>
      <c r="G847" s="94">
        <f t="shared" si="63"/>
        <v>52095</v>
      </c>
      <c r="H847" s="20"/>
      <c r="J847" s="187">
        <v>48632</v>
      </c>
      <c r="K847" s="186">
        <f t="shared" si="64"/>
        <v>48632</v>
      </c>
      <c r="L847" s="166" t="str">
        <f t="shared" si="65"/>
        <v>OK</v>
      </c>
    </row>
    <row r="848" spans="2:12" ht="12" x14ac:dyDescent="0.2">
      <c r="B848" s="92" t="s">
        <v>800</v>
      </c>
      <c r="C848" s="59" t="s">
        <v>2024</v>
      </c>
      <c r="D848" s="93" t="s">
        <v>1227</v>
      </c>
      <c r="E848" s="122">
        <v>1</v>
      </c>
      <c r="F848" s="94">
        <v>50508</v>
      </c>
      <c r="G848" s="94">
        <f t="shared" si="63"/>
        <v>50508</v>
      </c>
      <c r="H848" s="20"/>
      <c r="J848" s="187">
        <v>47150</v>
      </c>
      <c r="K848" s="186">
        <f t="shared" si="64"/>
        <v>47150</v>
      </c>
      <c r="L848" s="166" t="str">
        <f t="shared" si="65"/>
        <v>OK</v>
      </c>
    </row>
    <row r="849" spans="2:12" ht="22.5" x14ac:dyDescent="0.2">
      <c r="B849" s="92" t="s">
        <v>801</v>
      </c>
      <c r="C849" s="59" t="s">
        <v>2025</v>
      </c>
      <c r="D849" s="93" t="s">
        <v>2466</v>
      </c>
      <c r="E849" s="122">
        <v>1</v>
      </c>
      <c r="F849" s="94">
        <v>9650</v>
      </c>
      <c r="G849" s="94">
        <f t="shared" si="63"/>
        <v>9650</v>
      </c>
      <c r="H849" s="20"/>
      <c r="J849" s="187">
        <v>9008</v>
      </c>
      <c r="K849" s="186">
        <f t="shared" si="64"/>
        <v>9008</v>
      </c>
      <c r="L849" s="166" t="str">
        <f t="shared" si="65"/>
        <v>OK</v>
      </c>
    </row>
    <row r="850" spans="2:12" ht="12" x14ac:dyDescent="0.2">
      <c r="B850" s="92" t="s">
        <v>802</v>
      </c>
      <c r="C850" s="59" t="s">
        <v>2026</v>
      </c>
      <c r="D850" s="93" t="s">
        <v>1227</v>
      </c>
      <c r="E850" s="122">
        <v>1</v>
      </c>
      <c r="F850" s="94">
        <v>64398</v>
      </c>
      <c r="G850" s="94">
        <f t="shared" si="63"/>
        <v>64398</v>
      </c>
      <c r="H850" s="20"/>
      <c r="J850" s="187">
        <v>60117</v>
      </c>
      <c r="K850" s="186">
        <f t="shared" si="64"/>
        <v>60117</v>
      </c>
      <c r="L850" s="166" t="str">
        <f t="shared" si="65"/>
        <v>OK</v>
      </c>
    </row>
    <row r="851" spans="2:12" ht="22.5" x14ac:dyDescent="0.2">
      <c r="B851" s="92" t="s">
        <v>803</v>
      </c>
      <c r="C851" s="59" t="s">
        <v>2027</v>
      </c>
      <c r="D851" s="93" t="s">
        <v>2463</v>
      </c>
      <c r="E851" s="122">
        <v>1</v>
      </c>
      <c r="F851" s="94">
        <v>58688</v>
      </c>
      <c r="G851" s="94">
        <f t="shared" si="63"/>
        <v>58688</v>
      </c>
      <c r="H851" s="20"/>
      <c r="J851" s="187">
        <v>54786</v>
      </c>
      <c r="K851" s="186">
        <f t="shared" si="64"/>
        <v>54786</v>
      </c>
      <c r="L851" s="166" t="str">
        <f t="shared" si="65"/>
        <v>OK</v>
      </c>
    </row>
    <row r="852" spans="2:12" ht="45" x14ac:dyDescent="0.2">
      <c r="B852" s="92" t="s">
        <v>804</v>
      </c>
      <c r="C852" s="75" t="s">
        <v>2028</v>
      </c>
      <c r="D852" s="93" t="s">
        <v>2463</v>
      </c>
      <c r="E852" s="122">
        <v>1</v>
      </c>
      <c r="F852" s="94">
        <v>209045</v>
      </c>
      <c r="G852" s="94">
        <f t="shared" si="63"/>
        <v>209045</v>
      </c>
      <c r="H852" s="20"/>
      <c r="J852" s="187">
        <v>195148</v>
      </c>
      <c r="K852" s="186">
        <f t="shared" si="64"/>
        <v>195148</v>
      </c>
      <c r="L852" s="166" t="str">
        <f t="shared" si="65"/>
        <v>OK</v>
      </c>
    </row>
    <row r="853" spans="2:12" ht="22.5" x14ac:dyDescent="0.2">
      <c r="B853" s="92" t="s">
        <v>2637</v>
      </c>
      <c r="C853" s="75" t="s">
        <v>2482</v>
      </c>
      <c r="D853" s="93" t="s">
        <v>2463</v>
      </c>
      <c r="E853" s="122">
        <v>1</v>
      </c>
      <c r="F853" s="94">
        <v>59449</v>
      </c>
      <c r="G853" s="94">
        <f t="shared" si="63"/>
        <v>59449</v>
      </c>
      <c r="H853" s="20"/>
      <c r="J853" s="187">
        <v>55497</v>
      </c>
      <c r="K853" s="186">
        <f t="shared" si="64"/>
        <v>55497</v>
      </c>
      <c r="L853" s="166" t="str">
        <f t="shared" si="65"/>
        <v>OK</v>
      </c>
    </row>
    <row r="854" spans="2:12" ht="12" x14ac:dyDescent="0.2">
      <c r="B854" s="105" t="s">
        <v>805</v>
      </c>
      <c r="C854" s="60" t="s">
        <v>2029</v>
      </c>
      <c r="D854" s="86"/>
      <c r="E854" s="122"/>
      <c r="F854" s="94"/>
      <c r="G854" s="94"/>
      <c r="H854" s="20"/>
      <c r="J854" s="187"/>
      <c r="K854" s="186">
        <f t="shared" si="64"/>
        <v>0</v>
      </c>
      <c r="L854" s="166" t="str">
        <f t="shared" si="65"/>
        <v>OK</v>
      </c>
    </row>
    <row r="855" spans="2:12" ht="12" x14ac:dyDescent="0.2">
      <c r="B855" s="92" t="s">
        <v>806</v>
      </c>
      <c r="C855" s="59" t="s">
        <v>2030</v>
      </c>
      <c r="D855" s="89" t="s">
        <v>2522</v>
      </c>
      <c r="E855" s="122">
        <v>1</v>
      </c>
      <c r="F855" s="94">
        <v>36600</v>
      </c>
      <c r="G855" s="94">
        <f t="shared" ref="G855:G868" si="66">ROUND(E855*F855,2)</f>
        <v>36600</v>
      </c>
      <c r="H855" s="20"/>
      <c r="J855" s="187">
        <v>34167</v>
      </c>
      <c r="K855" s="186">
        <f t="shared" si="64"/>
        <v>34167</v>
      </c>
      <c r="L855" s="166" t="str">
        <f t="shared" si="65"/>
        <v>OK</v>
      </c>
    </row>
    <row r="856" spans="2:12" ht="12" x14ac:dyDescent="0.2">
      <c r="B856" s="92" t="s">
        <v>807</v>
      </c>
      <c r="C856" s="59" t="s">
        <v>2031</v>
      </c>
      <c r="D856" s="89" t="s">
        <v>2522</v>
      </c>
      <c r="E856" s="122">
        <v>1</v>
      </c>
      <c r="F856" s="94">
        <v>12314</v>
      </c>
      <c r="G856" s="94">
        <f t="shared" si="66"/>
        <v>12314</v>
      </c>
      <c r="H856" s="20"/>
      <c r="J856" s="187">
        <v>11495</v>
      </c>
      <c r="K856" s="186">
        <f t="shared" si="64"/>
        <v>11495</v>
      </c>
      <c r="L856" s="166" t="str">
        <f t="shared" si="65"/>
        <v>OK</v>
      </c>
    </row>
    <row r="857" spans="2:12" ht="12" x14ac:dyDescent="0.2">
      <c r="B857" s="92" t="s">
        <v>808</v>
      </c>
      <c r="C857" s="59" t="s">
        <v>2032</v>
      </c>
      <c r="D857" s="89" t="s">
        <v>2522</v>
      </c>
      <c r="E857" s="122">
        <v>1</v>
      </c>
      <c r="F857" s="94">
        <v>13546</v>
      </c>
      <c r="G857" s="94">
        <f t="shared" si="66"/>
        <v>13546</v>
      </c>
      <c r="H857" s="20"/>
      <c r="J857" s="187">
        <v>12645</v>
      </c>
      <c r="K857" s="186">
        <f t="shared" si="64"/>
        <v>12645</v>
      </c>
      <c r="L857" s="166" t="str">
        <f t="shared" si="65"/>
        <v>OK</v>
      </c>
    </row>
    <row r="858" spans="2:12" ht="12" x14ac:dyDescent="0.2">
      <c r="B858" s="92" t="s">
        <v>809</v>
      </c>
      <c r="C858" s="59" t="s">
        <v>2033</v>
      </c>
      <c r="D858" s="89" t="s">
        <v>2522</v>
      </c>
      <c r="E858" s="122">
        <v>1</v>
      </c>
      <c r="F858" s="94">
        <v>39960</v>
      </c>
      <c r="G858" s="94">
        <f t="shared" si="66"/>
        <v>39960</v>
      </c>
      <c r="H858" s="20"/>
      <c r="J858" s="187">
        <v>37303</v>
      </c>
      <c r="K858" s="186">
        <f t="shared" si="64"/>
        <v>37303</v>
      </c>
      <c r="L858" s="166" t="str">
        <f t="shared" si="65"/>
        <v>OK</v>
      </c>
    </row>
    <row r="859" spans="2:12" ht="12" x14ac:dyDescent="0.2">
      <c r="B859" s="92" t="s">
        <v>810</v>
      </c>
      <c r="C859" s="59" t="s">
        <v>2034</v>
      </c>
      <c r="D859" s="89" t="s">
        <v>2522</v>
      </c>
      <c r="E859" s="122">
        <v>1</v>
      </c>
      <c r="F859" s="94">
        <v>59066</v>
      </c>
      <c r="G859" s="94">
        <f t="shared" si="66"/>
        <v>59066</v>
      </c>
      <c r="H859" s="20"/>
      <c r="J859" s="187">
        <v>55139</v>
      </c>
      <c r="K859" s="186">
        <f t="shared" si="64"/>
        <v>55139</v>
      </c>
      <c r="L859" s="166" t="str">
        <f t="shared" si="65"/>
        <v>OK</v>
      </c>
    </row>
    <row r="860" spans="2:12" ht="12" x14ac:dyDescent="0.2">
      <c r="B860" s="92" t="s">
        <v>811</v>
      </c>
      <c r="C860" s="59" t="s">
        <v>2035</v>
      </c>
      <c r="D860" s="89" t="s">
        <v>2522</v>
      </c>
      <c r="E860" s="122">
        <v>1</v>
      </c>
      <c r="F860" s="94">
        <v>48708</v>
      </c>
      <c r="G860" s="94">
        <f t="shared" si="66"/>
        <v>48708</v>
      </c>
      <c r="H860" s="20"/>
      <c r="J860" s="187">
        <v>45470</v>
      </c>
      <c r="K860" s="186">
        <f t="shared" si="64"/>
        <v>45470</v>
      </c>
      <c r="L860" s="166" t="str">
        <f t="shared" si="65"/>
        <v>OK</v>
      </c>
    </row>
    <row r="861" spans="2:12" ht="12" x14ac:dyDescent="0.2">
      <c r="B861" s="92" t="s">
        <v>812</v>
      </c>
      <c r="C861" s="59" t="s">
        <v>2036</v>
      </c>
      <c r="D861" s="89" t="s">
        <v>2522</v>
      </c>
      <c r="E861" s="122">
        <v>1</v>
      </c>
      <c r="F861" s="94">
        <v>21675</v>
      </c>
      <c r="G861" s="94">
        <f t="shared" si="66"/>
        <v>21675</v>
      </c>
      <c r="H861" s="20"/>
      <c r="J861" s="187">
        <v>20234</v>
      </c>
      <c r="K861" s="186">
        <f t="shared" si="64"/>
        <v>20234</v>
      </c>
      <c r="L861" s="166" t="str">
        <f t="shared" si="65"/>
        <v>OK</v>
      </c>
    </row>
    <row r="862" spans="2:12" ht="12" x14ac:dyDescent="0.2">
      <c r="B862" s="92" t="s">
        <v>813</v>
      </c>
      <c r="C862" s="59" t="s">
        <v>2037</v>
      </c>
      <c r="D862" s="89" t="s">
        <v>2522</v>
      </c>
      <c r="E862" s="122">
        <v>1</v>
      </c>
      <c r="F862" s="94">
        <v>23452</v>
      </c>
      <c r="G862" s="94">
        <f t="shared" si="66"/>
        <v>23452</v>
      </c>
      <c r="H862" s="20"/>
      <c r="J862" s="187">
        <v>21893</v>
      </c>
      <c r="K862" s="186">
        <f t="shared" si="64"/>
        <v>21893</v>
      </c>
      <c r="L862" s="166" t="str">
        <f t="shared" si="65"/>
        <v>OK</v>
      </c>
    </row>
    <row r="863" spans="2:12" ht="12" x14ac:dyDescent="0.2">
      <c r="B863" s="92" t="s">
        <v>814</v>
      </c>
      <c r="C863" s="59" t="s">
        <v>2038</v>
      </c>
      <c r="D863" s="93" t="s">
        <v>1227</v>
      </c>
      <c r="E863" s="122">
        <v>1</v>
      </c>
      <c r="F863" s="94">
        <v>16902</v>
      </c>
      <c r="G863" s="94">
        <f t="shared" si="66"/>
        <v>16902</v>
      </c>
      <c r="H863" s="20"/>
      <c r="J863" s="187">
        <v>15778</v>
      </c>
      <c r="K863" s="186">
        <f t="shared" si="64"/>
        <v>15778</v>
      </c>
      <c r="L863" s="166" t="str">
        <f t="shared" si="65"/>
        <v>OK</v>
      </c>
    </row>
    <row r="864" spans="2:12" ht="12" x14ac:dyDescent="0.2">
      <c r="B864" s="92" t="s">
        <v>815</v>
      </c>
      <c r="C864" s="59" t="s">
        <v>2039</v>
      </c>
      <c r="D864" s="93" t="s">
        <v>1227</v>
      </c>
      <c r="E864" s="122">
        <v>1</v>
      </c>
      <c r="F864" s="94">
        <v>27363</v>
      </c>
      <c r="G864" s="94">
        <f t="shared" si="66"/>
        <v>27363</v>
      </c>
      <c r="H864" s="20"/>
      <c r="J864" s="187">
        <v>25544</v>
      </c>
      <c r="K864" s="186">
        <f t="shared" si="64"/>
        <v>25544</v>
      </c>
      <c r="L864" s="166" t="str">
        <f t="shared" si="65"/>
        <v>OK</v>
      </c>
    </row>
    <row r="865" spans="2:12" ht="12" x14ac:dyDescent="0.2">
      <c r="B865" s="92" t="s">
        <v>816</v>
      </c>
      <c r="C865" s="59" t="s">
        <v>2040</v>
      </c>
      <c r="D865" s="89" t="s">
        <v>2522</v>
      </c>
      <c r="E865" s="122">
        <v>1</v>
      </c>
      <c r="F865" s="94">
        <v>39818</v>
      </c>
      <c r="G865" s="94">
        <f t="shared" si="66"/>
        <v>39818</v>
      </c>
      <c r="H865" s="20"/>
      <c r="J865" s="187">
        <v>37171</v>
      </c>
      <c r="K865" s="186">
        <f t="shared" si="64"/>
        <v>37171</v>
      </c>
      <c r="L865" s="166" t="str">
        <f t="shared" si="65"/>
        <v>OK</v>
      </c>
    </row>
    <row r="866" spans="2:12" ht="12" x14ac:dyDescent="0.2">
      <c r="B866" s="92" t="s">
        <v>817</v>
      </c>
      <c r="C866" s="59" t="s">
        <v>2041</v>
      </c>
      <c r="D866" s="89" t="s">
        <v>2522</v>
      </c>
      <c r="E866" s="122">
        <v>1</v>
      </c>
      <c r="F866" s="94">
        <v>58885</v>
      </c>
      <c r="G866" s="94">
        <f t="shared" si="66"/>
        <v>58885</v>
      </c>
      <c r="H866" s="20"/>
      <c r="J866" s="187">
        <v>54970</v>
      </c>
      <c r="K866" s="186">
        <f t="shared" si="64"/>
        <v>54970</v>
      </c>
      <c r="L866" s="166" t="str">
        <f t="shared" si="65"/>
        <v>OK</v>
      </c>
    </row>
    <row r="867" spans="2:12" ht="12" x14ac:dyDescent="0.2">
      <c r="B867" s="92" t="s">
        <v>818</v>
      </c>
      <c r="C867" s="59" t="s">
        <v>2042</v>
      </c>
      <c r="D867" s="89" t="s">
        <v>2522</v>
      </c>
      <c r="E867" s="122">
        <v>1</v>
      </c>
      <c r="F867" s="94">
        <v>48880</v>
      </c>
      <c r="G867" s="94">
        <f t="shared" si="66"/>
        <v>48880</v>
      </c>
      <c r="H867" s="20"/>
      <c r="J867" s="187">
        <v>45630</v>
      </c>
      <c r="K867" s="186">
        <f t="shared" si="64"/>
        <v>45630</v>
      </c>
      <c r="L867" s="166" t="str">
        <f t="shared" si="65"/>
        <v>OK</v>
      </c>
    </row>
    <row r="868" spans="2:12" ht="12" x14ac:dyDescent="0.2">
      <c r="B868" s="92" t="s">
        <v>819</v>
      </c>
      <c r="C868" s="75" t="s">
        <v>2043</v>
      </c>
      <c r="D868" s="89" t="s">
        <v>2522</v>
      </c>
      <c r="E868" s="122">
        <v>1</v>
      </c>
      <c r="F868" s="94">
        <v>26362</v>
      </c>
      <c r="G868" s="94">
        <f t="shared" si="66"/>
        <v>26362</v>
      </c>
      <c r="H868" s="20"/>
      <c r="J868" s="187">
        <v>24609</v>
      </c>
      <c r="K868" s="186">
        <f t="shared" si="64"/>
        <v>24609</v>
      </c>
      <c r="L868" s="166" t="str">
        <f t="shared" si="65"/>
        <v>OK</v>
      </c>
    </row>
    <row r="869" spans="2:12" ht="12" x14ac:dyDescent="0.2">
      <c r="B869" s="50"/>
      <c r="C869" s="87"/>
      <c r="D869" s="34"/>
      <c r="E869" s="122"/>
      <c r="F869" s="57"/>
      <c r="G869" s="53"/>
      <c r="H869" s="20"/>
      <c r="J869" s="187"/>
      <c r="K869" s="186">
        <f t="shared" si="64"/>
        <v>0</v>
      </c>
      <c r="L869" s="166" t="str">
        <f t="shared" si="65"/>
        <v>OK</v>
      </c>
    </row>
    <row r="870" spans="2:12" s="45" customFormat="1" ht="12" x14ac:dyDescent="0.2">
      <c r="B870" s="12">
        <v>12</v>
      </c>
      <c r="C870" s="13" t="s">
        <v>2044</v>
      </c>
      <c r="D870" s="109"/>
      <c r="E870" s="135"/>
      <c r="F870" s="113"/>
      <c r="G870" s="114"/>
      <c r="H870" s="38">
        <f>SUM(G872:G895)</f>
        <v>5032314</v>
      </c>
      <c r="J870" s="187"/>
      <c r="K870" s="186">
        <f t="shared" si="64"/>
        <v>0</v>
      </c>
      <c r="L870" s="166" t="str">
        <f t="shared" si="65"/>
        <v>OK</v>
      </c>
    </row>
    <row r="871" spans="2:12" ht="12" x14ac:dyDescent="0.2">
      <c r="B871" s="10" t="s">
        <v>820</v>
      </c>
      <c r="C871" s="73" t="s">
        <v>2045</v>
      </c>
      <c r="D871" s="74"/>
      <c r="E871" s="122"/>
      <c r="F871" s="56"/>
      <c r="G871" s="54"/>
      <c r="H871" s="20"/>
      <c r="J871" s="187"/>
      <c r="K871" s="186">
        <f t="shared" si="64"/>
        <v>0</v>
      </c>
      <c r="L871" s="166" t="str">
        <f t="shared" si="65"/>
        <v>OK</v>
      </c>
    </row>
    <row r="872" spans="2:12" ht="12" x14ac:dyDescent="0.2">
      <c r="B872" s="92" t="s">
        <v>821</v>
      </c>
      <c r="C872" s="59" t="s">
        <v>2046</v>
      </c>
      <c r="D872" s="93" t="s">
        <v>2463</v>
      </c>
      <c r="E872" s="122">
        <v>1</v>
      </c>
      <c r="F872" s="94">
        <v>418829</v>
      </c>
      <c r="G872" s="94">
        <f t="shared" ref="G872:G880" si="67">ROUND(E872*F872,2)</f>
        <v>418829</v>
      </c>
      <c r="H872" s="20"/>
      <c r="J872" s="187">
        <v>390985</v>
      </c>
      <c r="K872" s="186">
        <f t="shared" si="64"/>
        <v>390985</v>
      </c>
      <c r="L872" s="166" t="str">
        <f t="shared" si="65"/>
        <v>OK</v>
      </c>
    </row>
    <row r="873" spans="2:12" ht="12" x14ac:dyDescent="0.2">
      <c r="B873" s="92" t="s">
        <v>822</v>
      </c>
      <c r="C873" s="59" t="s">
        <v>2047</v>
      </c>
      <c r="D873" s="93" t="s">
        <v>2463</v>
      </c>
      <c r="E873" s="122">
        <v>1</v>
      </c>
      <c r="F873" s="94">
        <v>303372</v>
      </c>
      <c r="G873" s="94">
        <f t="shared" si="67"/>
        <v>303372</v>
      </c>
      <c r="H873" s="20"/>
      <c r="J873" s="187">
        <v>283204</v>
      </c>
      <c r="K873" s="186">
        <f t="shared" si="64"/>
        <v>283204</v>
      </c>
      <c r="L873" s="166" t="str">
        <f t="shared" si="65"/>
        <v>OK</v>
      </c>
    </row>
    <row r="874" spans="2:12" ht="12" x14ac:dyDescent="0.2">
      <c r="B874" s="92" t="s">
        <v>823</v>
      </c>
      <c r="C874" s="59" t="s">
        <v>2048</v>
      </c>
      <c r="D874" s="93" t="s">
        <v>2463</v>
      </c>
      <c r="E874" s="122">
        <v>1</v>
      </c>
      <c r="F874" s="94">
        <v>294431</v>
      </c>
      <c r="G874" s="94">
        <f t="shared" si="67"/>
        <v>294431</v>
      </c>
      <c r="H874" s="20"/>
      <c r="J874" s="187">
        <v>274857</v>
      </c>
      <c r="K874" s="186">
        <f t="shared" si="64"/>
        <v>274857</v>
      </c>
      <c r="L874" s="166" t="str">
        <f t="shared" si="65"/>
        <v>OK</v>
      </c>
    </row>
    <row r="875" spans="2:12" ht="12" x14ac:dyDescent="0.2">
      <c r="B875" s="92" t="s">
        <v>824</v>
      </c>
      <c r="C875" s="59" t="s">
        <v>2049</v>
      </c>
      <c r="D875" s="93" t="s">
        <v>2463</v>
      </c>
      <c r="E875" s="122">
        <v>1</v>
      </c>
      <c r="F875" s="94">
        <v>289470</v>
      </c>
      <c r="G875" s="94">
        <f t="shared" si="67"/>
        <v>289470</v>
      </c>
      <c r="H875" s="20"/>
      <c r="J875" s="187">
        <v>270226</v>
      </c>
      <c r="K875" s="186">
        <f t="shared" si="64"/>
        <v>270226</v>
      </c>
      <c r="L875" s="166" t="str">
        <f t="shared" si="65"/>
        <v>OK</v>
      </c>
    </row>
    <row r="876" spans="2:12" ht="12" x14ac:dyDescent="0.2">
      <c r="B876" s="92" t="s">
        <v>825</v>
      </c>
      <c r="C876" s="59" t="s">
        <v>2050</v>
      </c>
      <c r="D876" s="93" t="s">
        <v>2463</v>
      </c>
      <c r="E876" s="122">
        <v>1</v>
      </c>
      <c r="F876" s="94">
        <v>289418</v>
      </c>
      <c r="G876" s="94">
        <f t="shared" si="67"/>
        <v>289418</v>
      </c>
      <c r="H876" s="36"/>
      <c r="J876" s="187">
        <v>270177</v>
      </c>
      <c r="K876" s="186">
        <f t="shared" si="64"/>
        <v>270177</v>
      </c>
      <c r="L876" s="166" t="str">
        <f t="shared" si="65"/>
        <v>OK</v>
      </c>
    </row>
    <row r="877" spans="2:12" ht="12" x14ac:dyDescent="0.2">
      <c r="B877" s="92" t="s">
        <v>826</v>
      </c>
      <c r="C877" s="77" t="s">
        <v>2051</v>
      </c>
      <c r="D877" s="93" t="s">
        <v>2463</v>
      </c>
      <c r="E877" s="122">
        <v>1</v>
      </c>
      <c r="F877" s="94">
        <v>304086</v>
      </c>
      <c r="G877" s="94">
        <f t="shared" si="67"/>
        <v>304086</v>
      </c>
      <c r="H877" s="20"/>
      <c r="J877" s="187">
        <v>283870</v>
      </c>
      <c r="K877" s="186">
        <f t="shared" si="64"/>
        <v>283870</v>
      </c>
      <c r="L877" s="166" t="str">
        <f t="shared" si="65"/>
        <v>OK</v>
      </c>
    </row>
    <row r="878" spans="2:12" ht="33.75" x14ac:dyDescent="0.2">
      <c r="B878" s="92" t="s">
        <v>827</v>
      </c>
      <c r="C878" s="59" t="s">
        <v>2052</v>
      </c>
      <c r="D878" s="93" t="s">
        <v>2463</v>
      </c>
      <c r="E878" s="122">
        <v>1</v>
      </c>
      <c r="F878" s="94">
        <v>501465</v>
      </c>
      <c r="G878" s="94">
        <f t="shared" si="67"/>
        <v>501465</v>
      </c>
      <c r="H878" s="20"/>
      <c r="J878" s="187">
        <v>468128</v>
      </c>
      <c r="K878" s="186">
        <f t="shared" si="64"/>
        <v>468128</v>
      </c>
      <c r="L878" s="166" t="str">
        <f t="shared" si="65"/>
        <v>OK</v>
      </c>
    </row>
    <row r="879" spans="2:12" ht="33.75" x14ac:dyDescent="0.2">
      <c r="B879" s="92" t="s">
        <v>828</v>
      </c>
      <c r="C879" s="59" t="s">
        <v>2053</v>
      </c>
      <c r="D879" s="93" t="s">
        <v>2463</v>
      </c>
      <c r="E879" s="122">
        <v>1</v>
      </c>
      <c r="F879" s="94">
        <v>418826</v>
      </c>
      <c r="G879" s="94">
        <f t="shared" si="67"/>
        <v>418826</v>
      </c>
      <c r="H879" s="20"/>
      <c r="J879" s="187">
        <v>390982</v>
      </c>
      <c r="K879" s="186">
        <f t="shared" si="64"/>
        <v>390982</v>
      </c>
      <c r="L879" s="166" t="str">
        <f t="shared" si="65"/>
        <v>OK</v>
      </c>
    </row>
    <row r="880" spans="2:12" ht="22.5" x14ac:dyDescent="0.2">
      <c r="B880" s="92" t="s">
        <v>829</v>
      </c>
      <c r="C880" s="59" t="s">
        <v>2054</v>
      </c>
      <c r="D880" s="93" t="s">
        <v>2463</v>
      </c>
      <c r="E880" s="122">
        <v>1</v>
      </c>
      <c r="F880" s="94">
        <v>365309</v>
      </c>
      <c r="G880" s="94">
        <f t="shared" si="67"/>
        <v>365309</v>
      </c>
      <c r="H880" s="20"/>
      <c r="J880" s="187">
        <v>341023</v>
      </c>
      <c r="K880" s="186">
        <f t="shared" si="64"/>
        <v>341023</v>
      </c>
      <c r="L880" s="166" t="str">
        <f t="shared" si="65"/>
        <v>OK</v>
      </c>
    </row>
    <row r="881" spans="2:12" ht="12" x14ac:dyDescent="0.2">
      <c r="B881" s="105" t="s">
        <v>830</v>
      </c>
      <c r="C881" s="60" t="s">
        <v>2055</v>
      </c>
      <c r="D881" s="86"/>
      <c r="E881" s="122"/>
      <c r="F881" s="94"/>
      <c r="G881" s="94"/>
      <c r="H881" s="20"/>
      <c r="J881" s="187"/>
      <c r="K881" s="186">
        <f t="shared" si="64"/>
        <v>0</v>
      </c>
      <c r="L881" s="166" t="str">
        <f t="shared" si="65"/>
        <v>OK</v>
      </c>
    </row>
    <row r="882" spans="2:12" ht="12" x14ac:dyDescent="0.2">
      <c r="B882" s="92" t="s">
        <v>831</v>
      </c>
      <c r="C882" s="59" t="s">
        <v>2056</v>
      </c>
      <c r="D882" s="93" t="s">
        <v>1227</v>
      </c>
      <c r="E882" s="122">
        <v>1</v>
      </c>
      <c r="F882" s="94">
        <v>74457</v>
      </c>
      <c r="G882" s="94">
        <f t="shared" ref="G882:G895" si="68">ROUND(E882*F882,2)</f>
        <v>74457</v>
      </c>
      <c r="H882" s="20"/>
      <c r="J882" s="187">
        <v>69507</v>
      </c>
      <c r="K882" s="186">
        <f t="shared" si="64"/>
        <v>69507</v>
      </c>
      <c r="L882" s="166" t="str">
        <f t="shared" si="65"/>
        <v>OK</v>
      </c>
    </row>
    <row r="883" spans="2:12" ht="12" x14ac:dyDescent="0.2">
      <c r="B883" s="92" t="s">
        <v>832</v>
      </c>
      <c r="C883" s="59" t="s">
        <v>2057</v>
      </c>
      <c r="D883" s="93" t="s">
        <v>2463</v>
      </c>
      <c r="E883" s="122">
        <v>1</v>
      </c>
      <c r="F883" s="94">
        <v>9231</v>
      </c>
      <c r="G883" s="94">
        <f t="shared" si="68"/>
        <v>9231</v>
      </c>
      <c r="H883" s="20"/>
      <c r="J883" s="187">
        <v>8617</v>
      </c>
      <c r="K883" s="186">
        <f t="shared" si="64"/>
        <v>8617</v>
      </c>
      <c r="L883" s="166" t="str">
        <f t="shared" si="65"/>
        <v>OK</v>
      </c>
    </row>
    <row r="884" spans="2:12" ht="22.5" x14ac:dyDescent="0.2">
      <c r="B884" s="92" t="s">
        <v>833</v>
      </c>
      <c r="C884" s="59" t="s">
        <v>2058</v>
      </c>
      <c r="D884" s="93" t="s">
        <v>1227</v>
      </c>
      <c r="E884" s="122">
        <v>1</v>
      </c>
      <c r="F884" s="94">
        <v>120828</v>
      </c>
      <c r="G884" s="94">
        <f t="shared" si="68"/>
        <v>120828</v>
      </c>
      <c r="H884" s="20"/>
      <c r="J884" s="187">
        <v>112795</v>
      </c>
      <c r="K884" s="186">
        <f t="shared" si="64"/>
        <v>112795</v>
      </c>
      <c r="L884" s="166" t="str">
        <f t="shared" si="65"/>
        <v>OK</v>
      </c>
    </row>
    <row r="885" spans="2:12" ht="12" x14ac:dyDescent="0.2">
      <c r="B885" s="92" t="s">
        <v>834</v>
      </c>
      <c r="C885" s="59" t="s">
        <v>2059</v>
      </c>
      <c r="D885" s="93" t="s">
        <v>2463</v>
      </c>
      <c r="E885" s="122">
        <v>1</v>
      </c>
      <c r="F885" s="94">
        <v>357159</v>
      </c>
      <c r="G885" s="94">
        <f t="shared" si="68"/>
        <v>357159</v>
      </c>
      <c r="H885" s="20"/>
      <c r="J885" s="187">
        <v>333415</v>
      </c>
      <c r="K885" s="186">
        <f t="shared" si="64"/>
        <v>333415</v>
      </c>
      <c r="L885" s="166" t="str">
        <f t="shared" si="65"/>
        <v>OK</v>
      </c>
    </row>
    <row r="886" spans="2:12" ht="12" x14ac:dyDescent="0.2">
      <c r="B886" s="92" t="s">
        <v>835</v>
      </c>
      <c r="C886" s="59" t="s">
        <v>2060</v>
      </c>
      <c r="D886" s="93" t="s">
        <v>2463</v>
      </c>
      <c r="E886" s="122">
        <v>1</v>
      </c>
      <c r="F886" s="94">
        <v>197650</v>
      </c>
      <c r="G886" s="94">
        <f t="shared" si="68"/>
        <v>197650</v>
      </c>
      <c r="H886" s="20"/>
      <c r="J886" s="187">
        <v>184510</v>
      </c>
      <c r="K886" s="186">
        <f t="shared" si="64"/>
        <v>184510</v>
      </c>
      <c r="L886" s="166" t="str">
        <f t="shared" si="65"/>
        <v>OK</v>
      </c>
    </row>
    <row r="887" spans="2:12" ht="12" x14ac:dyDescent="0.2">
      <c r="B887" s="92" t="s">
        <v>836</v>
      </c>
      <c r="C887" s="59" t="s">
        <v>2061</v>
      </c>
      <c r="D887" s="93" t="s">
        <v>2463</v>
      </c>
      <c r="E887" s="122">
        <v>1</v>
      </c>
      <c r="F887" s="94">
        <v>191386</v>
      </c>
      <c r="G887" s="94">
        <f t="shared" si="68"/>
        <v>191386</v>
      </c>
      <c r="H887" s="20"/>
      <c r="J887" s="187">
        <v>178663</v>
      </c>
      <c r="K887" s="186">
        <f t="shared" si="64"/>
        <v>178663</v>
      </c>
      <c r="L887" s="166" t="str">
        <f t="shared" si="65"/>
        <v>OK</v>
      </c>
    </row>
    <row r="888" spans="2:12" ht="12" x14ac:dyDescent="0.2">
      <c r="B888" s="92" t="s">
        <v>837</v>
      </c>
      <c r="C888" s="59" t="s">
        <v>2062</v>
      </c>
      <c r="D888" s="93" t="s">
        <v>2463</v>
      </c>
      <c r="E888" s="122">
        <v>1</v>
      </c>
      <c r="F888" s="94">
        <v>95712</v>
      </c>
      <c r="G888" s="94">
        <f t="shared" si="68"/>
        <v>95712</v>
      </c>
      <c r="H888" s="20"/>
      <c r="J888" s="187">
        <v>89349</v>
      </c>
      <c r="K888" s="186">
        <f t="shared" si="64"/>
        <v>89349</v>
      </c>
      <c r="L888" s="166" t="str">
        <f t="shared" si="65"/>
        <v>OK</v>
      </c>
    </row>
    <row r="889" spans="2:12" ht="12" x14ac:dyDescent="0.2">
      <c r="B889" s="92" t="s">
        <v>838</v>
      </c>
      <c r="C889" s="59" t="s">
        <v>2063</v>
      </c>
      <c r="D889" s="93" t="s">
        <v>2463</v>
      </c>
      <c r="E889" s="122">
        <v>1</v>
      </c>
      <c r="F889" s="94">
        <v>87433</v>
      </c>
      <c r="G889" s="94">
        <f t="shared" si="68"/>
        <v>87433</v>
      </c>
      <c r="H889" s="20"/>
      <c r="J889" s="187">
        <v>81620</v>
      </c>
      <c r="K889" s="186">
        <f t="shared" si="64"/>
        <v>81620</v>
      </c>
      <c r="L889" s="166" t="str">
        <f t="shared" si="65"/>
        <v>OK</v>
      </c>
    </row>
    <row r="890" spans="2:12" ht="12" x14ac:dyDescent="0.2">
      <c r="B890" s="92" t="s">
        <v>839</v>
      </c>
      <c r="C890" s="59" t="s">
        <v>2064</v>
      </c>
      <c r="D890" s="89" t="s">
        <v>2522</v>
      </c>
      <c r="E890" s="122">
        <v>1</v>
      </c>
      <c r="F890" s="94">
        <v>47662</v>
      </c>
      <c r="G890" s="94">
        <f t="shared" si="68"/>
        <v>47662</v>
      </c>
      <c r="H890" s="20"/>
      <c r="J890" s="187">
        <v>44493</v>
      </c>
      <c r="K890" s="186">
        <f t="shared" si="64"/>
        <v>44493</v>
      </c>
      <c r="L890" s="166" t="str">
        <f t="shared" si="65"/>
        <v>OK</v>
      </c>
    </row>
    <row r="891" spans="2:12" ht="12" x14ac:dyDescent="0.2">
      <c r="B891" s="92" t="s">
        <v>840</v>
      </c>
      <c r="C891" s="59" t="s">
        <v>2065</v>
      </c>
      <c r="D891" s="93" t="s">
        <v>2463</v>
      </c>
      <c r="E891" s="122">
        <v>1</v>
      </c>
      <c r="F891" s="94">
        <v>189977</v>
      </c>
      <c r="G891" s="94">
        <f t="shared" si="68"/>
        <v>189977</v>
      </c>
      <c r="H891" s="20"/>
      <c r="J891" s="187">
        <v>177347</v>
      </c>
      <c r="K891" s="186">
        <f t="shared" si="64"/>
        <v>177347</v>
      </c>
      <c r="L891" s="166" t="str">
        <f t="shared" si="65"/>
        <v>OK</v>
      </c>
    </row>
    <row r="892" spans="2:12" ht="22.5" x14ac:dyDescent="0.2">
      <c r="B892" s="92" t="s">
        <v>841</v>
      </c>
      <c r="C892" s="59" t="s">
        <v>2066</v>
      </c>
      <c r="D892" s="93" t="s">
        <v>2463</v>
      </c>
      <c r="E892" s="122">
        <v>1</v>
      </c>
      <c r="F892" s="94">
        <v>207379</v>
      </c>
      <c r="G892" s="94">
        <f t="shared" si="68"/>
        <v>207379</v>
      </c>
      <c r="H892" s="20"/>
      <c r="J892" s="187">
        <v>193592</v>
      </c>
      <c r="K892" s="186">
        <f t="shared" si="64"/>
        <v>193592</v>
      </c>
      <c r="L892" s="166" t="str">
        <f t="shared" si="65"/>
        <v>OK</v>
      </c>
    </row>
    <row r="893" spans="2:12" ht="12" x14ac:dyDescent="0.2">
      <c r="B893" s="92" t="s">
        <v>842</v>
      </c>
      <c r="C893" s="59" t="s">
        <v>2067</v>
      </c>
      <c r="D893" s="93" t="s">
        <v>2463</v>
      </c>
      <c r="E893" s="122">
        <v>1</v>
      </c>
      <c r="F893" s="94">
        <v>26768</v>
      </c>
      <c r="G893" s="94">
        <f t="shared" si="68"/>
        <v>26768</v>
      </c>
      <c r="H893" s="20"/>
      <c r="J893" s="187">
        <v>24988</v>
      </c>
      <c r="K893" s="186">
        <f t="shared" si="64"/>
        <v>24988</v>
      </c>
      <c r="L893" s="166" t="str">
        <f t="shared" si="65"/>
        <v>OK</v>
      </c>
    </row>
    <row r="894" spans="2:12" ht="22.5" x14ac:dyDescent="0.2">
      <c r="B894" s="92" t="s">
        <v>843</v>
      </c>
      <c r="C894" s="59" t="s">
        <v>2068</v>
      </c>
      <c r="D894" s="93" t="s">
        <v>2463</v>
      </c>
      <c r="E894" s="122">
        <v>1</v>
      </c>
      <c r="F894" s="94">
        <v>22862</v>
      </c>
      <c r="G894" s="94">
        <f t="shared" si="68"/>
        <v>22862</v>
      </c>
      <c r="H894" s="20"/>
      <c r="J894" s="187">
        <v>21342</v>
      </c>
      <c r="K894" s="186">
        <f t="shared" si="64"/>
        <v>21342</v>
      </c>
      <c r="L894" s="166" t="str">
        <f t="shared" si="65"/>
        <v>OK</v>
      </c>
    </row>
    <row r="895" spans="2:12" ht="12" x14ac:dyDescent="0.2">
      <c r="B895" s="92" t="s">
        <v>844</v>
      </c>
      <c r="C895" s="59" t="s">
        <v>2069</v>
      </c>
      <c r="D895" s="89" t="s">
        <v>2522</v>
      </c>
      <c r="E895" s="122">
        <v>1</v>
      </c>
      <c r="F895" s="94">
        <v>218604</v>
      </c>
      <c r="G895" s="94">
        <f t="shared" si="68"/>
        <v>218604</v>
      </c>
      <c r="H895" s="20"/>
      <c r="J895" s="187">
        <v>204071</v>
      </c>
      <c r="K895" s="186">
        <f t="shared" si="64"/>
        <v>204071</v>
      </c>
      <c r="L895" s="166" t="str">
        <f t="shared" si="65"/>
        <v>OK</v>
      </c>
    </row>
    <row r="896" spans="2:12" ht="12" x14ac:dyDescent="0.2">
      <c r="B896" s="50"/>
      <c r="C896" s="51"/>
      <c r="D896" s="34"/>
      <c r="E896" s="122"/>
      <c r="F896" s="76"/>
      <c r="G896" s="55"/>
      <c r="H896" s="20"/>
      <c r="J896" s="187"/>
      <c r="K896" s="186">
        <f t="shared" si="64"/>
        <v>0</v>
      </c>
      <c r="L896" s="166" t="str">
        <f t="shared" si="65"/>
        <v>OK</v>
      </c>
    </row>
    <row r="897" spans="2:12" ht="12" x14ac:dyDescent="0.2">
      <c r="B897" s="12">
        <v>13</v>
      </c>
      <c r="C897" s="28" t="s">
        <v>2070</v>
      </c>
      <c r="D897" s="112"/>
      <c r="E897" s="135"/>
      <c r="F897" s="113"/>
      <c r="G897" s="114"/>
      <c r="H897" s="38">
        <f>SUM(G899:G913)</f>
        <v>2202098</v>
      </c>
      <c r="J897" s="187"/>
      <c r="K897" s="186">
        <f t="shared" si="64"/>
        <v>0</v>
      </c>
      <c r="L897" s="166" t="str">
        <f t="shared" si="65"/>
        <v>OK</v>
      </c>
    </row>
    <row r="898" spans="2:12" ht="12" x14ac:dyDescent="0.2">
      <c r="B898" s="10" t="s">
        <v>845</v>
      </c>
      <c r="C898" s="73" t="s">
        <v>2071</v>
      </c>
      <c r="D898" s="74"/>
      <c r="E898" s="122"/>
      <c r="F898" s="56"/>
      <c r="G898" s="54"/>
      <c r="H898" s="20"/>
      <c r="J898" s="187"/>
      <c r="K898" s="186">
        <f t="shared" si="64"/>
        <v>0</v>
      </c>
      <c r="L898" s="166" t="str">
        <f t="shared" si="65"/>
        <v>OK</v>
      </c>
    </row>
    <row r="899" spans="2:12" ht="12" x14ac:dyDescent="0.2">
      <c r="B899" s="92" t="s">
        <v>846</v>
      </c>
      <c r="C899" s="59" t="s">
        <v>2072</v>
      </c>
      <c r="D899" s="93" t="s">
        <v>1227</v>
      </c>
      <c r="E899" s="122">
        <v>1</v>
      </c>
      <c r="F899" s="94">
        <v>149479</v>
      </c>
      <c r="G899" s="94">
        <f t="shared" ref="G899:G907" si="69">ROUND(E899*F899,2)</f>
        <v>149479</v>
      </c>
      <c r="H899" s="20"/>
      <c r="J899" s="187">
        <v>139542</v>
      </c>
      <c r="K899" s="186">
        <f t="shared" si="64"/>
        <v>139542</v>
      </c>
      <c r="L899" s="166" t="str">
        <f t="shared" si="65"/>
        <v>OK</v>
      </c>
    </row>
    <row r="900" spans="2:12" ht="12" x14ac:dyDescent="0.2">
      <c r="B900" s="92" t="s">
        <v>847</v>
      </c>
      <c r="C900" s="59" t="s">
        <v>2073</v>
      </c>
      <c r="D900" s="93" t="s">
        <v>1227</v>
      </c>
      <c r="E900" s="122">
        <v>1</v>
      </c>
      <c r="F900" s="94">
        <v>158384</v>
      </c>
      <c r="G900" s="94">
        <f t="shared" si="69"/>
        <v>158384</v>
      </c>
      <c r="H900" s="20"/>
      <c r="J900" s="187">
        <v>147855</v>
      </c>
      <c r="K900" s="186">
        <f t="shared" si="64"/>
        <v>147855</v>
      </c>
      <c r="L900" s="166" t="str">
        <f t="shared" si="65"/>
        <v>OK</v>
      </c>
    </row>
    <row r="901" spans="2:12" ht="12" x14ac:dyDescent="0.2">
      <c r="B901" s="92" t="s">
        <v>848</v>
      </c>
      <c r="C901" s="59" t="s">
        <v>2074</v>
      </c>
      <c r="D901" s="93" t="s">
        <v>1227</v>
      </c>
      <c r="E901" s="122">
        <v>1</v>
      </c>
      <c r="F901" s="94">
        <v>160537</v>
      </c>
      <c r="G901" s="94">
        <f t="shared" si="69"/>
        <v>160537</v>
      </c>
      <c r="H901" s="20"/>
      <c r="J901" s="187">
        <v>149865</v>
      </c>
      <c r="K901" s="186">
        <f t="shared" si="64"/>
        <v>149865</v>
      </c>
      <c r="L901" s="166" t="str">
        <f t="shared" si="65"/>
        <v>OK</v>
      </c>
    </row>
    <row r="902" spans="2:12" ht="12" x14ac:dyDescent="0.2">
      <c r="B902" s="92" t="s">
        <v>849</v>
      </c>
      <c r="C902" s="59" t="s">
        <v>2075</v>
      </c>
      <c r="D902" s="93" t="s">
        <v>1227</v>
      </c>
      <c r="E902" s="122">
        <v>1</v>
      </c>
      <c r="F902" s="94">
        <v>154435</v>
      </c>
      <c r="G902" s="94">
        <f t="shared" si="69"/>
        <v>154435</v>
      </c>
      <c r="H902" s="20"/>
      <c r="J902" s="187">
        <v>144168</v>
      </c>
      <c r="K902" s="186">
        <f t="shared" si="64"/>
        <v>144168</v>
      </c>
      <c r="L902" s="166" t="str">
        <f t="shared" si="65"/>
        <v>OK</v>
      </c>
    </row>
    <row r="903" spans="2:12" ht="12" x14ac:dyDescent="0.2">
      <c r="B903" s="92" t="s">
        <v>850</v>
      </c>
      <c r="C903" s="59" t="s">
        <v>2076</v>
      </c>
      <c r="D903" s="93" t="s">
        <v>1227</v>
      </c>
      <c r="E903" s="122">
        <v>1</v>
      </c>
      <c r="F903" s="94">
        <v>176641</v>
      </c>
      <c r="G903" s="94">
        <f t="shared" si="69"/>
        <v>176641</v>
      </c>
      <c r="H903" s="20"/>
      <c r="J903" s="187">
        <v>164898</v>
      </c>
      <c r="K903" s="186">
        <f t="shared" si="64"/>
        <v>164898</v>
      </c>
      <c r="L903" s="166" t="str">
        <f t="shared" si="65"/>
        <v>OK</v>
      </c>
    </row>
    <row r="904" spans="2:12" ht="12" x14ac:dyDescent="0.2">
      <c r="B904" s="92" t="s">
        <v>851</v>
      </c>
      <c r="C904" s="59" t="s">
        <v>2077</v>
      </c>
      <c r="D904" s="93" t="s">
        <v>1227</v>
      </c>
      <c r="E904" s="122">
        <v>1</v>
      </c>
      <c r="F904" s="94">
        <v>196669</v>
      </c>
      <c r="G904" s="94">
        <f t="shared" si="69"/>
        <v>196669</v>
      </c>
      <c r="H904" s="20"/>
      <c r="J904" s="187">
        <v>183594</v>
      </c>
      <c r="K904" s="186">
        <f t="shared" si="64"/>
        <v>183594</v>
      </c>
      <c r="L904" s="166" t="str">
        <f t="shared" si="65"/>
        <v>OK</v>
      </c>
    </row>
    <row r="905" spans="2:12" ht="12" x14ac:dyDescent="0.2">
      <c r="B905" s="92" t="s">
        <v>852</v>
      </c>
      <c r="C905" s="59" t="s">
        <v>2078</v>
      </c>
      <c r="D905" s="93" t="s">
        <v>1227</v>
      </c>
      <c r="E905" s="122">
        <v>1</v>
      </c>
      <c r="F905" s="94">
        <v>172856</v>
      </c>
      <c r="G905" s="94">
        <f t="shared" si="69"/>
        <v>172856</v>
      </c>
      <c r="H905" s="20"/>
      <c r="J905" s="187">
        <v>161365</v>
      </c>
      <c r="K905" s="186">
        <f t="shared" si="64"/>
        <v>161365</v>
      </c>
      <c r="L905" s="166" t="str">
        <f t="shared" si="65"/>
        <v>OK</v>
      </c>
    </row>
    <row r="906" spans="2:12" ht="12" x14ac:dyDescent="0.2">
      <c r="B906" s="92" t="s">
        <v>853</v>
      </c>
      <c r="C906" s="59" t="s">
        <v>2079</v>
      </c>
      <c r="D906" s="93" t="s">
        <v>1227</v>
      </c>
      <c r="E906" s="122">
        <v>1</v>
      </c>
      <c r="F906" s="94">
        <v>284947</v>
      </c>
      <c r="G906" s="94">
        <f t="shared" si="69"/>
        <v>284947</v>
      </c>
      <c r="H906" s="20"/>
      <c r="J906" s="187">
        <v>266004</v>
      </c>
      <c r="K906" s="186">
        <f t="shared" si="64"/>
        <v>266004</v>
      </c>
      <c r="L906" s="166" t="str">
        <f t="shared" si="65"/>
        <v>OK</v>
      </c>
    </row>
    <row r="907" spans="2:12" ht="12" x14ac:dyDescent="0.2">
      <c r="B907" s="92" t="s">
        <v>854</v>
      </c>
      <c r="C907" s="59" t="s">
        <v>2080</v>
      </c>
      <c r="D907" s="93" t="s">
        <v>1227</v>
      </c>
      <c r="E907" s="122">
        <v>1</v>
      </c>
      <c r="F907" s="94">
        <v>292516</v>
      </c>
      <c r="G907" s="94">
        <f t="shared" si="69"/>
        <v>292516</v>
      </c>
      <c r="H907" s="20"/>
      <c r="J907" s="187">
        <v>273070</v>
      </c>
      <c r="K907" s="186">
        <f t="shared" si="64"/>
        <v>273070</v>
      </c>
      <c r="L907" s="166" t="str">
        <f t="shared" si="65"/>
        <v>OK</v>
      </c>
    </row>
    <row r="908" spans="2:12" ht="12" x14ac:dyDescent="0.2">
      <c r="B908" s="105" t="s">
        <v>855</v>
      </c>
      <c r="C908" s="60" t="s">
        <v>2081</v>
      </c>
      <c r="D908" s="86"/>
      <c r="E908" s="122"/>
      <c r="F908" s="94"/>
      <c r="G908" s="94"/>
      <c r="H908" s="20"/>
      <c r="J908" s="187"/>
      <c r="K908" s="186">
        <f t="shared" si="64"/>
        <v>0</v>
      </c>
      <c r="L908" s="166" t="str">
        <f t="shared" si="65"/>
        <v>OK</v>
      </c>
    </row>
    <row r="909" spans="2:12" ht="12" x14ac:dyDescent="0.2">
      <c r="B909" s="92" t="s">
        <v>856</v>
      </c>
      <c r="C909" s="59" t="s">
        <v>2082</v>
      </c>
      <c r="D909" s="93" t="s">
        <v>2463</v>
      </c>
      <c r="E909" s="122">
        <v>1</v>
      </c>
      <c r="F909" s="94">
        <v>52579</v>
      </c>
      <c r="G909" s="94">
        <f>ROUND(E909*F909,2)</f>
        <v>52579</v>
      </c>
      <c r="H909" s="20"/>
      <c r="J909" s="187">
        <v>49084</v>
      </c>
      <c r="K909" s="186">
        <f t="shared" si="64"/>
        <v>49084</v>
      </c>
      <c r="L909" s="166" t="str">
        <f t="shared" si="65"/>
        <v>OK</v>
      </c>
    </row>
    <row r="910" spans="2:12" ht="12" x14ac:dyDescent="0.2">
      <c r="B910" s="92" t="s">
        <v>857</v>
      </c>
      <c r="C910" s="59" t="s">
        <v>2083</v>
      </c>
      <c r="D910" s="93" t="s">
        <v>2463</v>
      </c>
      <c r="E910" s="122">
        <v>1</v>
      </c>
      <c r="F910" s="94">
        <v>81121</v>
      </c>
      <c r="G910" s="94">
        <f>ROUND(E910*F910,2)</f>
        <v>81121</v>
      </c>
      <c r="H910" s="20"/>
      <c r="J910" s="187">
        <v>75728</v>
      </c>
      <c r="K910" s="186">
        <f t="shared" ref="K910:K973" si="70">ROUND($E910*J910,0)</f>
        <v>75728</v>
      </c>
      <c r="L910" s="166" t="str">
        <f t="shared" ref="L910:L973" si="71">IF(AND(J910&gt;=$F910*0.9,J910&lt;=$F910),"OK","ERROR Vr")</f>
        <v>OK</v>
      </c>
    </row>
    <row r="911" spans="2:12" ht="12" x14ac:dyDescent="0.2">
      <c r="B911" s="92" t="s">
        <v>858</v>
      </c>
      <c r="C911" s="59" t="s">
        <v>2084</v>
      </c>
      <c r="D911" s="89" t="s">
        <v>2522</v>
      </c>
      <c r="E911" s="122">
        <v>1</v>
      </c>
      <c r="F911" s="94">
        <v>55130</v>
      </c>
      <c r="G911" s="94">
        <f>ROUND(E911*F911,2)</f>
        <v>55130</v>
      </c>
      <c r="H911" s="20"/>
      <c r="J911" s="187">
        <v>51465</v>
      </c>
      <c r="K911" s="186">
        <f t="shared" si="70"/>
        <v>51465</v>
      </c>
      <c r="L911" s="166" t="str">
        <f t="shared" si="71"/>
        <v>OK</v>
      </c>
    </row>
    <row r="912" spans="2:12" ht="12" x14ac:dyDescent="0.2">
      <c r="B912" s="92" t="s">
        <v>859</v>
      </c>
      <c r="C912" s="59" t="s">
        <v>2085</v>
      </c>
      <c r="D912" s="89" t="s">
        <v>2522</v>
      </c>
      <c r="E912" s="122">
        <v>1</v>
      </c>
      <c r="F912" s="94">
        <v>55130</v>
      </c>
      <c r="G912" s="94">
        <f>ROUND(E912*F912,2)</f>
        <v>55130</v>
      </c>
      <c r="H912" s="20"/>
      <c r="J912" s="187">
        <v>51465</v>
      </c>
      <c r="K912" s="186">
        <f t="shared" si="70"/>
        <v>51465</v>
      </c>
      <c r="L912" s="166" t="str">
        <f t="shared" si="71"/>
        <v>OK</v>
      </c>
    </row>
    <row r="913" spans="2:12" ht="12" x14ac:dyDescent="0.2">
      <c r="B913" s="92" t="s">
        <v>860</v>
      </c>
      <c r="C913" s="59" t="s">
        <v>2086</v>
      </c>
      <c r="D913" s="93" t="s">
        <v>2463</v>
      </c>
      <c r="E913" s="122">
        <v>1</v>
      </c>
      <c r="F913" s="94">
        <v>211674</v>
      </c>
      <c r="G913" s="94">
        <f>ROUND(E913*F913,2)</f>
        <v>211674</v>
      </c>
      <c r="H913" s="20"/>
      <c r="J913" s="187">
        <v>197602</v>
      </c>
      <c r="K913" s="186">
        <f t="shared" si="70"/>
        <v>197602</v>
      </c>
      <c r="L913" s="166" t="str">
        <f t="shared" si="71"/>
        <v>OK</v>
      </c>
    </row>
    <row r="914" spans="2:12" ht="12" x14ac:dyDescent="0.2">
      <c r="B914" s="21"/>
      <c r="C914" s="35"/>
      <c r="D914" s="11"/>
      <c r="E914" s="122"/>
      <c r="F914" s="24"/>
      <c r="G914" s="54"/>
      <c r="H914" s="20"/>
      <c r="J914" s="187"/>
      <c r="K914" s="186">
        <f t="shared" si="70"/>
        <v>0</v>
      </c>
      <c r="L914" s="166" t="str">
        <f t="shared" si="71"/>
        <v>OK</v>
      </c>
    </row>
    <row r="915" spans="2:12" ht="12" x14ac:dyDescent="0.2">
      <c r="B915" s="12">
        <v>14</v>
      </c>
      <c r="C915" s="28" t="s">
        <v>2087</v>
      </c>
      <c r="D915" s="112"/>
      <c r="E915" s="135"/>
      <c r="F915" s="113"/>
      <c r="G915" s="114"/>
      <c r="H915" s="38">
        <f>SUM(G917:G941)</f>
        <v>2528097</v>
      </c>
      <c r="J915" s="187"/>
      <c r="K915" s="186">
        <f t="shared" si="70"/>
        <v>0</v>
      </c>
      <c r="L915" s="166" t="str">
        <f t="shared" si="71"/>
        <v>OK</v>
      </c>
    </row>
    <row r="916" spans="2:12" ht="12" x14ac:dyDescent="0.2">
      <c r="B916" s="10" t="s">
        <v>861</v>
      </c>
      <c r="C916" s="73" t="s">
        <v>2088</v>
      </c>
      <c r="D916" s="74"/>
      <c r="E916" s="122"/>
      <c r="F916" s="56"/>
      <c r="G916" s="54"/>
      <c r="H916" s="20"/>
      <c r="J916" s="187"/>
      <c r="K916" s="186">
        <f t="shared" si="70"/>
        <v>0</v>
      </c>
      <c r="L916" s="166" t="str">
        <f t="shared" si="71"/>
        <v>OK</v>
      </c>
    </row>
    <row r="917" spans="2:12" ht="12" x14ac:dyDescent="0.2">
      <c r="B917" s="92" t="s">
        <v>862</v>
      </c>
      <c r="C917" s="65" t="s">
        <v>2089</v>
      </c>
      <c r="D917" s="93" t="s">
        <v>2463</v>
      </c>
      <c r="E917" s="122">
        <v>1</v>
      </c>
      <c r="F917" s="94">
        <v>45588</v>
      </c>
      <c r="G917" s="94">
        <f t="shared" ref="G917:G925" si="72">ROUND(E917*F917,2)</f>
        <v>45588</v>
      </c>
      <c r="H917" s="20"/>
      <c r="J917" s="187">
        <v>42557</v>
      </c>
      <c r="K917" s="186">
        <f t="shared" si="70"/>
        <v>42557</v>
      </c>
      <c r="L917" s="166" t="str">
        <f t="shared" si="71"/>
        <v>OK</v>
      </c>
    </row>
    <row r="918" spans="2:12" ht="12" x14ac:dyDescent="0.2">
      <c r="B918" s="92" t="s">
        <v>863</v>
      </c>
      <c r="C918" s="59" t="s">
        <v>2090</v>
      </c>
      <c r="D918" s="93" t="s">
        <v>2463</v>
      </c>
      <c r="E918" s="122">
        <v>1</v>
      </c>
      <c r="F918" s="94">
        <v>45585</v>
      </c>
      <c r="G918" s="94">
        <f t="shared" si="72"/>
        <v>45585</v>
      </c>
      <c r="H918" s="20"/>
      <c r="J918" s="187">
        <v>42555</v>
      </c>
      <c r="K918" s="186">
        <f t="shared" si="70"/>
        <v>42555</v>
      </c>
      <c r="L918" s="166" t="str">
        <f t="shared" si="71"/>
        <v>OK</v>
      </c>
    </row>
    <row r="919" spans="2:12" ht="12" x14ac:dyDescent="0.2">
      <c r="B919" s="92" t="s">
        <v>864</v>
      </c>
      <c r="C919" s="59" t="s">
        <v>2091</v>
      </c>
      <c r="D919" s="93" t="s">
        <v>2463</v>
      </c>
      <c r="E919" s="122">
        <v>1</v>
      </c>
      <c r="F919" s="94">
        <v>52886</v>
      </c>
      <c r="G919" s="94">
        <f t="shared" si="72"/>
        <v>52886</v>
      </c>
      <c r="H919" s="20"/>
      <c r="J919" s="187">
        <v>49370</v>
      </c>
      <c r="K919" s="186">
        <f t="shared" si="70"/>
        <v>49370</v>
      </c>
      <c r="L919" s="166" t="str">
        <f t="shared" si="71"/>
        <v>OK</v>
      </c>
    </row>
    <row r="920" spans="2:12" ht="12" x14ac:dyDescent="0.2">
      <c r="B920" s="92" t="s">
        <v>865</v>
      </c>
      <c r="C920" s="59" t="s">
        <v>2092</v>
      </c>
      <c r="D920" s="93" t="s">
        <v>2463</v>
      </c>
      <c r="E920" s="122">
        <v>1</v>
      </c>
      <c r="F920" s="94">
        <v>58338</v>
      </c>
      <c r="G920" s="94">
        <f t="shared" si="72"/>
        <v>58338</v>
      </c>
      <c r="H920" s="20"/>
      <c r="J920" s="187">
        <v>54460</v>
      </c>
      <c r="K920" s="186">
        <f t="shared" si="70"/>
        <v>54460</v>
      </c>
      <c r="L920" s="166" t="str">
        <f t="shared" si="71"/>
        <v>OK</v>
      </c>
    </row>
    <row r="921" spans="2:12" ht="22.5" x14ac:dyDescent="0.2">
      <c r="B921" s="92" t="s">
        <v>866</v>
      </c>
      <c r="C921" s="59" t="s">
        <v>2093</v>
      </c>
      <c r="D921" s="93" t="s">
        <v>2463</v>
      </c>
      <c r="E921" s="122">
        <v>1</v>
      </c>
      <c r="F921" s="94">
        <v>60059</v>
      </c>
      <c r="G921" s="94">
        <f t="shared" si="72"/>
        <v>60059</v>
      </c>
      <c r="H921" s="20"/>
      <c r="J921" s="187">
        <v>56066</v>
      </c>
      <c r="K921" s="186">
        <f t="shared" si="70"/>
        <v>56066</v>
      </c>
      <c r="L921" s="166" t="str">
        <f t="shared" si="71"/>
        <v>OK</v>
      </c>
    </row>
    <row r="922" spans="2:12" ht="12" x14ac:dyDescent="0.2">
      <c r="B922" s="92" t="s">
        <v>867</v>
      </c>
      <c r="C922" s="59" t="s">
        <v>2094</v>
      </c>
      <c r="D922" s="93" t="s">
        <v>2463</v>
      </c>
      <c r="E922" s="122">
        <v>1</v>
      </c>
      <c r="F922" s="94">
        <v>62714</v>
      </c>
      <c r="G922" s="94">
        <f t="shared" si="72"/>
        <v>62714</v>
      </c>
      <c r="H922" s="20"/>
      <c r="J922" s="187">
        <v>58545</v>
      </c>
      <c r="K922" s="186">
        <f t="shared" si="70"/>
        <v>58545</v>
      </c>
      <c r="L922" s="166" t="str">
        <f t="shared" si="71"/>
        <v>OK</v>
      </c>
    </row>
    <row r="923" spans="2:12" ht="22.5" x14ac:dyDescent="0.2">
      <c r="B923" s="92" t="s">
        <v>868</v>
      </c>
      <c r="C923" s="59" t="s">
        <v>2095</v>
      </c>
      <c r="D923" s="93" t="s">
        <v>1227</v>
      </c>
      <c r="E923" s="122">
        <v>1</v>
      </c>
      <c r="F923" s="94">
        <v>69165</v>
      </c>
      <c r="G923" s="94">
        <f t="shared" si="72"/>
        <v>69165</v>
      </c>
      <c r="H923" s="20"/>
      <c r="J923" s="187">
        <v>64567</v>
      </c>
      <c r="K923" s="186">
        <f t="shared" si="70"/>
        <v>64567</v>
      </c>
      <c r="L923" s="166" t="str">
        <f t="shared" si="71"/>
        <v>OK</v>
      </c>
    </row>
    <row r="924" spans="2:12" ht="22.5" x14ac:dyDescent="0.2">
      <c r="B924" s="92" t="s">
        <v>869</v>
      </c>
      <c r="C924" s="59" t="s">
        <v>2096</v>
      </c>
      <c r="D924" s="93" t="s">
        <v>1227</v>
      </c>
      <c r="E924" s="122">
        <v>1</v>
      </c>
      <c r="F924" s="94">
        <v>136210</v>
      </c>
      <c r="G924" s="94">
        <f t="shared" si="72"/>
        <v>136210</v>
      </c>
      <c r="H924" s="20"/>
      <c r="J924" s="187">
        <v>127155</v>
      </c>
      <c r="K924" s="186">
        <f t="shared" si="70"/>
        <v>127155</v>
      </c>
      <c r="L924" s="166" t="str">
        <f t="shared" si="71"/>
        <v>OK</v>
      </c>
    </row>
    <row r="925" spans="2:12" ht="22.5" x14ac:dyDescent="0.2">
      <c r="B925" s="92" t="s">
        <v>870</v>
      </c>
      <c r="C925" s="59" t="s">
        <v>2097</v>
      </c>
      <c r="D925" s="93" t="s">
        <v>1227</v>
      </c>
      <c r="E925" s="122">
        <v>1</v>
      </c>
      <c r="F925" s="94">
        <v>196615</v>
      </c>
      <c r="G925" s="94">
        <f t="shared" si="72"/>
        <v>196615</v>
      </c>
      <c r="H925" s="20"/>
      <c r="J925" s="187">
        <v>183544</v>
      </c>
      <c r="K925" s="186">
        <f t="shared" si="70"/>
        <v>183544</v>
      </c>
      <c r="L925" s="166" t="str">
        <f t="shared" si="71"/>
        <v>OK</v>
      </c>
    </row>
    <row r="926" spans="2:12" ht="12" x14ac:dyDescent="0.2">
      <c r="B926" s="105" t="s">
        <v>871</v>
      </c>
      <c r="C926" s="60" t="s">
        <v>2098</v>
      </c>
      <c r="D926" s="86"/>
      <c r="E926" s="122"/>
      <c r="F926" s="94"/>
      <c r="G926" s="94"/>
      <c r="H926" s="20"/>
      <c r="J926" s="187"/>
      <c r="K926" s="186">
        <f t="shared" si="70"/>
        <v>0</v>
      </c>
      <c r="L926" s="166" t="str">
        <f t="shared" si="71"/>
        <v>OK</v>
      </c>
    </row>
    <row r="927" spans="2:12" ht="12" x14ac:dyDescent="0.2">
      <c r="B927" s="92" t="s">
        <v>872</v>
      </c>
      <c r="C927" s="65" t="s">
        <v>2099</v>
      </c>
      <c r="D927" s="89" t="s">
        <v>2522</v>
      </c>
      <c r="E927" s="122">
        <v>1</v>
      </c>
      <c r="F927" s="94">
        <v>31154</v>
      </c>
      <c r="G927" s="94">
        <f t="shared" ref="G927:G932" si="73">ROUND(E927*F927,2)</f>
        <v>31154</v>
      </c>
      <c r="H927" s="20"/>
      <c r="J927" s="187">
        <v>29083</v>
      </c>
      <c r="K927" s="186">
        <f t="shared" si="70"/>
        <v>29083</v>
      </c>
      <c r="L927" s="166" t="str">
        <f t="shared" si="71"/>
        <v>OK</v>
      </c>
    </row>
    <row r="928" spans="2:12" ht="12" x14ac:dyDescent="0.2">
      <c r="B928" s="92" t="s">
        <v>873</v>
      </c>
      <c r="C928" s="59" t="s">
        <v>2100</v>
      </c>
      <c r="D928" s="89" t="s">
        <v>2522</v>
      </c>
      <c r="E928" s="122">
        <v>1</v>
      </c>
      <c r="F928" s="94">
        <v>49685</v>
      </c>
      <c r="G928" s="94">
        <f t="shared" si="73"/>
        <v>49685</v>
      </c>
      <c r="H928" s="20"/>
      <c r="J928" s="187">
        <v>46382</v>
      </c>
      <c r="K928" s="186">
        <f t="shared" si="70"/>
        <v>46382</v>
      </c>
      <c r="L928" s="166" t="str">
        <f t="shared" si="71"/>
        <v>OK</v>
      </c>
    </row>
    <row r="929" spans="2:12" ht="12" x14ac:dyDescent="0.2">
      <c r="B929" s="92" t="s">
        <v>874</v>
      </c>
      <c r="C929" s="59" t="s">
        <v>2101</v>
      </c>
      <c r="D929" s="89" t="s">
        <v>2522</v>
      </c>
      <c r="E929" s="122">
        <v>1</v>
      </c>
      <c r="F929" s="94">
        <v>62915</v>
      </c>
      <c r="G929" s="94">
        <f t="shared" si="73"/>
        <v>62915</v>
      </c>
      <c r="H929" s="20"/>
      <c r="J929" s="187">
        <v>58732</v>
      </c>
      <c r="K929" s="186">
        <f t="shared" si="70"/>
        <v>58732</v>
      </c>
      <c r="L929" s="166" t="str">
        <f t="shared" si="71"/>
        <v>OK</v>
      </c>
    </row>
    <row r="930" spans="2:12" ht="12" x14ac:dyDescent="0.2">
      <c r="B930" s="92" t="s">
        <v>875</v>
      </c>
      <c r="C930" s="59" t="s">
        <v>2102</v>
      </c>
      <c r="D930" s="89" t="s">
        <v>2522</v>
      </c>
      <c r="E930" s="122">
        <v>1</v>
      </c>
      <c r="F930" s="94">
        <v>61367</v>
      </c>
      <c r="G930" s="94">
        <f t="shared" si="73"/>
        <v>61367</v>
      </c>
      <c r="H930" s="20"/>
      <c r="J930" s="187">
        <v>57287</v>
      </c>
      <c r="K930" s="186">
        <f t="shared" si="70"/>
        <v>57287</v>
      </c>
      <c r="L930" s="166" t="str">
        <f t="shared" si="71"/>
        <v>OK</v>
      </c>
    </row>
    <row r="931" spans="2:12" ht="12" x14ac:dyDescent="0.2">
      <c r="B931" s="92" t="s">
        <v>876</v>
      </c>
      <c r="C931" s="59" t="s">
        <v>2103</v>
      </c>
      <c r="D931" s="89" t="s">
        <v>2522</v>
      </c>
      <c r="E931" s="122">
        <v>1</v>
      </c>
      <c r="F931" s="94">
        <v>72173</v>
      </c>
      <c r="G931" s="94">
        <f t="shared" si="73"/>
        <v>72173</v>
      </c>
      <c r="H931" s="20"/>
      <c r="J931" s="187">
        <v>67375</v>
      </c>
      <c r="K931" s="186">
        <f t="shared" si="70"/>
        <v>67375</v>
      </c>
      <c r="L931" s="166" t="str">
        <f t="shared" si="71"/>
        <v>OK</v>
      </c>
    </row>
    <row r="932" spans="2:12" ht="22.5" x14ac:dyDescent="0.2">
      <c r="B932" s="92" t="s">
        <v>877</v>
      </c>
      <c r="C932" s="59" t="s">
        <v>2104</v>
      </c>
      <c r="D932" s="89" t="s">
        <v>2522</v>
      </c>
      <c r="E932" s="122">
        <v>1</v>
      </c>
      <c r="F932" s="94">
        <v>71146</v>
      </c>
      <c r="G932" s="94">
        <f t="shared" si="73"/>
        <v>71146</v>
      </c>
      <c r="H932" s="20"/>
      <c r="J932" s="187">
        <v>66416</v>
      </c>
      <c r="K932" s="186">
        <f t="shared" si="70"/>
        <v>66416</v>
      </c>
      <c r="L932" s="166" t="str">
        <f t="shared" si="71"/>
        <v>OK</v>
      </c>
    </row>
    <row r="933" spans="2:12" ht="12" x14ac:dyDescent="0.2">
      <c r="B933" s="105" t="s">
        <v>878</v>
      </c>
      <c r="C933" s="60" t="s">
        <v>2105</v>
      </c>
      <c r="D933" s="86"/>
      <c r="E933" s="122"/>
      <c r="F933" s="94"/>
      <c r="G933" s="94"/>
      <c r="H933" s="20"/>
      <c r="J933" s="187"/>
      <c r="K933" s="186">
        <f t="shared" si="70"/>
        <v>0</v>
      </c>
      <c r="L933" s="166" t="str">
        <f t="shared" si="71"/>
        <v>OK</v>
      </c>
    </row>
    <row r="934" spans="2:12" ht="12" x14ac:dyDescent="0.2">
      <c r="B934" s="92" t="s">
        <v>879</v>
      </c>
      <c r="C934" s="59" t="s">
        <v>2106</v>
      </c>
      <c r="D934" s="93" t="s">
        <v>2463</v>
      </c>
      <c r="E934" s="122">
        <v>1</v>
      </c>
      <c r="F934" s="94">
        <v>197452</v>
      </c>
      <c r="G934" s="94">
        <f t="shared" ref="G934:G941" si="74">ROUND(E934*F934,2)</f>
        <v>197452</v>
      </c>
      <c r="H934" s="20"/>
      <c r="J934" s="187">
        <v>184325</v>
      </c>
      <c r="K934" s="186">
        <f t="shared" si="70"/>
        <v>184325</v>
      </c>
      <c r="L934" s="166" t="str">
        <f t="shared" si="71"/>
        <v>OK</v>
      </c>
    </row>
    <row r="935" spans="2:12" ht="12" x14ac:dyDescent="0.2">
      <c r="B935" s="92" t="s">
        <v>880</v>
      </c>
      <c r="C935" s="59" t="s">
        <v>2107</v>
      </c>
      <c r="D935" s="93" t="s">
        <v>2463</v>
      </c>
      <c r="E935" s="122">
        <v>1</v>
      </c>
      <c r="F935" s="94">
        <v>183053</v>
      </c>
      <c r="G935" s="94">
        <f t="shared" si="74"/>
        <v>183053</v>
      </c>
      <c r="H935" s="20"/>
      <c r="J935" s="187">
        <v>170884</v>
      </c>
      <c r="K935" s="186">
        <f t="shared" si="70"/>
        <v>170884</v>
      </c>
      <c r="L935" s="166" t="str">
        <f t="shared" si="71"/>
        <v>OK</v>
      </c>
    </row>
    <row r="936" spans="2:12" ht="22.5" x14ac:dyDescent="0.2">
      <c r="B936" s="92" t="s">
        <v>881</v>
      </c>
      <c r="C936" s="59" t="s">
        <v>2108</v>
      </c>
      <c r="D936" s="89" t="s">
        <v>2522</v>
      </c>
      <c r="E936" s="122">
        <v>1</v>
      </c>
      <c r="F936" s="94">
        <v>16517</v>
      </c>
      <c r="G936" s="94">
        <f t="shared" si="74"/>
        <v>16517</v>
      </c>
      <c r="H936" s="20"/>
      <c r="J936" s="187">
        <v>15419</v>
      </c>
      <c r="K936" s="186">
        <f t="shared" si="70"/>
        <v>15419</v>
      </c>
      <c r="L936" s="166" t="str">
        <f t="shared" si="71"/>
        <v>OK</v>
      </c>
    </row>
    <row r="937" spans="2:12" ht="22.5" x14ac:dyDescent="0.2">
      <c r="B937" s="92" t="s">
        <v>882</v>
      </c>
      <c r="C937" s="59" t="s">
        <v>2109</v>
      </c>
      <c r="D937" s="89" t="s">
        <v>2522</v>
      </c>
      <c r="E937" s="122">
        <v>1</v>
      </c>
      <c r="F937" s="94">
        <v>13691</v>
      </c>
      <c r="G937" s="94">
        <f t="shared" si="74"/>
        <v>13691</v>
      </c>
      <c r="H937" s="20"/>
      <c r="J937" s="187">
        <v>12781</v>
      </c>
      <c r="K937" s="186">
        <f t="shared" si="70"/>
        <v>12781</v>
      </c>
      <c r="L937" s="166" t="str">
        <f t="shared" si="71"/>
        <v>OK</v>
      </c>
    </row>
    <row r="938" spans="2:12" ht="12" x14ac:dyDescent="0.2">
      <c r="B938" s="92" t="s">
        <v>883</v>
      </c>
      <c r="C938" s="59" t="s">
        <v>2110</v>
      </c>
      <c r="D938" s="93" t="s">
        <v>2463</v>
      </c>
      <c r="E938" s="122">
        <v>1</v>
      </c>
      <c r="F938" s="94">
        <v>309452</v>
      </c>
      <c r="G938" s="94">
        <f t="shared" si="74"/>
        <v>309452</v>
      </c>
      <c r="H938" s="20"/>
      <c r="J938" s="187">
        <v>288880</v>
      </c>
      <c r="K938" s="186">
        <f t="shared" si="70"/>
        <v>288880</v>
      </c>
      <c r="L938" s="166" t="str">
        <f t="shared" si="71"/>
        <v>OK</v>
      </c>
    </row>
    <row r="939" spans="2:12" ht="22.5" x14ac:dyDescent="0.2">
      <c r="B939" s="92" t="s">
        <v>884</v>
      </c>
      <c r="C939" s="59" t="s">
        <v>2111</v>
      </c>
      <c r="D939" s="93" t="s">
        <v>2463</v>
      </c>
      <c r="E939" s="122">
        <v>1</v>
      </c>
      <c r="F939" s="94">
        <v>169023</v>
      </c>
      <c r="G939" s="94">
        <f t="shared" si="74"/>
        <v>169023</v>
      </c>
      <c r="H939" s="20"/>
      <c r="J939" s="187">
        <v>157786</v>
      </c>
      <c r="K939" s="186">
        <f t="shared" si="70"/>
        <v>157786</v>
      </c>
      <c r="L939" s="166" t="str">
        <f t="shared" si="71"/>
        <v>OK</v>
      </c>
    </row>
    <row r="940" spans="2:12" ht="12" x14ac:dyDescent="0.2">
      <c r="B940" s="92" t="s">
        <v>885</v>
      </c>
      <c r="C940" s="59" t="s">
        <v>2112</v>
      </c>
      <c r="D940" s="89" t="s">
        <v>2522</v>
      </c>
      <c r="E940" s="122">
        <v>1</v>
      </c>
      <c r="F940" s="94">
        <v>5573</v>
      </c>
      <c r="G940" s="94">
        <f t="shared" si="74"/>
        <v>5573</v>
      </c>
      <c r="H940" s="20"/>
      <c r="J940" s="187">
        <v>5203</v>
      </c>
      <c r="K940" s="186">
        <f t="shared" si="70"/>
        <v>5203</v>
      </c>
      <c r="L940" s="166" t="str">
        <f t="shared" si="71"/>
        <v>OK</v>
      </c>
    </row>
    <row r="941" spans="2:12" ht="22.5" x14ac:dyDescent="0.2">
      <c r="B941" s="92" t="s">
        <v>2507</v>
      </c>
      <c r="C941" s="59" t="s">
        <v>2506</v>
      </c>
      <c r="D941" s="93" t="s">
        <v>2463</v>
      </c>
      <c r="E941" s="122">
        <v>1</v>
      </c>
      <c r="F941" s="94">
        <v>557736</v>
      </c>
      <c r="G941" s="94">
        <f t="shared" si="74"/>
        <v>557736</v>
      </c>
      <c r="H941" s="20"/>
      <c r="J941" s="187">
        <v>520658</v>
      </c>
      <c r="K941" s="186">
        <f t="shared" si="70"/>
        <v>520658</v>
      </c>
      <c r="L941" s="166" t="str">
        <f t="shared" si="71"/>
        <v>OK</v>
      </c>
    </row>
    <row r="942" spans="2:12" ht="12" x14ac:dyDescent="0.2">
      <c r="B942" s="21"/>
      <c r="C942" s="22"/>
      <c r="D942" s="18"/>
      <c r="E942" s="122"/>
      <c r="F942" s="24"/>
      <c r="G942" s="54"/>
      <c r="H942" s="20"/>
      <c r="J942" s="187"/>
      <c r="K942" s="186">
        <f t="shared" si="70"/>
        <v>0</v>
      </c>
      <c r="L942" s="166" t="str">
        <f t="shared" si="71"/>
        <v>OK</v>
      </c>
    </row>
    <row r="943" spans="2:12" ht="12" x14ac:dyDescent="0.2">
      <c r="B943" s="41">
        <v>15</v>
      </c>
      <c r="C943" s="28" t="s">
        <v>2113</v>
      </c>
      <c r="D943" s="117"/>
      <c r="E943" s="135"/>
      <c r="F943" s="113"/>
      <c r="G943" s="114"/>
      <c r="H943" s="38">
        <f>SUM(G945:G983)</f>
        <v>13156696</v>
      </c>
      <c r="J943" s="187"/>
      <c r="K943" s="186">
        <f t="shared" si="70"/>
        <v>0</v>
      </c>
      <c r="L943" s="166" t="str">
        <f t="shared" si="71"/>
        <v>OK</v>
      </c>
    </row>
    <row r="944" spans="2:12" ht="12" x14ac:dyDescent="0.2">
      <c r="B944" s="68" t="s">
        <v>886</v>
      </c>
      <c r="C944" s="27" t="s">
        <v>2114</v>
      </c>
      <c r="D944" s="78"/>
      <c r="E944" s="122"/>
      <c r="F944" s="56"/>
      <c r="G944" s="54"/>
      <c r="H944" s="20"/>
      <c r="J944" s="187"/>
      <c r="K944" s="186">
        <f t="shared" si="70"/>
        <v>0</v>
      </c>
      <c r="L944" s="166" t="str">
        <f t="shared" si="71"/>
        <v>OK</v>
      </c>
    </row>
    <row r="945" spans="2:12" ht="12" x14ac:dyDescent="0.2">
      <c r="B945" s="92" t="s">
        <v>887</v>
      </c>
      <c r="C945" s="59" t="s">
        <v>2115</v>
      </c>
      <c r="D945" s="93" t="s">
        <v>1227</v>
      </c>
      <c r="E945" s="122">
        <v>1</v>
      </c>
      <c r="F945" s="94">
        <v>17637</v>
      </c>
      <c r="G945" s="94">
        <f t="shared" ref="G945:G959" si="75">ROUND(E945*F945,2)</f>
        <v>17637</v>
      </c>
      <c r="H945" s="20"/>
      <c r="J945" s="187">
        <v>16464</v>
      </c>
      <c r="K945" s="186">
        <f t="shared" si="70"/>
        <v>16464</v>
      </c>
      <c r="L945" s="166" t="str">
        <f t="shared" si="71"/>
        <v>OK</v>
      </c>
    </row>
    <row r="946" spans="2:12" ht="12" x14ac:dyDescent="0.2">
      <c r="B946" s="92" t="s">
        <v>888</v>
      </c>
      <c r="C946" s="59" t="s">
        <v>2116</v>
      </c>
      <c r="D946" s="93" t="s">
        <v>1227</v>
      </c>
      <c r="E946" s="122">
        <v>1</v>
      </c>
      <c r="F946" s="94">
        <v>13690</v>
      </c>
      <c r="G946" s="94">
        <f t="shared" si="75"/>
        <v>13690</v>
      </c>
      <c r="H946" s="20"/>
      <c r="J946" s="187">
        <v>12780</v>
      </c>
      <c r="K946" s="186">
        <f t="shared" si="70"/>
        <v>12780</v>
      </c>
      <c r="L946" s="166" t="str">
        <f t="shared" si="71"/>
        <v>OK</v>
      </c>
    </row>
    <row r="947" spans="2:12" ht="33.75" x14ac:dyDescent="0.2">
      <c r="B947" s="92" t="s">
        <v>889</v>
      </c>
      <c r="C947" s="59" t="s">
        <v>2117</v>
      </c>
      <c r="D947" s="93" t="s">
        <v>1227</v>
      </c>
      <c r="E947" s="122">
        <v>1</v>
      </c>
      <c r="F947" s="94">
        <v>127361</v>
      </c>
      <c r="G947" s="94">
        <f t="shared" si="75"/>
        <v>127361</v>
      </c>
      <c r="H947" s="20"/>
      <c r="J947" s="187">
        <v>118894</v>
      </c>
      <c r="K947" s="186">
        <f t="shared" si="70"/>
        <v>118894</v>
      </c>
      <c r="L947" s="166" t="str">
        <f t="shared" si="71"/>
        <v>OK</v>
      </c>
    </row>
    <row r="948" spans="2:12" ht="33.75" x14ac:dyDescent="0.2">
      <c r="B948" s="92" t="s">
        <v>890</v>
      </c>
      <c r="C948" s="59" t="s">
        <v>2118</v>
      </c>
      <c r="D948" s="93" t="s">
        <v>1227</v>
      </c>
      <c r="E948" s="122">
        <v>1</v>
      </c>
      <c r="F948" s="94">
        <v>191552</v>
      </c>
      <c r="G948" s="94">
        <f t="shared" si="75"/>
        <v>191552</v>
      </c>
      <c r="H948" s="20"/>
      <c r="J948" s="187">
        <v>178818</v>
      </c>
      <c r="K948" s="186">
        <f t="shared" si="70"/>
        <v>178818</v>
      </c>
      <c r="L948" s="166" t="str">
        <f t="shared" si="71"/>
        <v>OK</v>
      </c>
    </row>
    <row r="949" spans="2:12" ht="45" x14ac:dyDescent="0.2">
      <c r="B949" s="92" t="s">
        <v>891</v>
      </c>
      <c r="C949" s="59" t="s">
        <v>2500</v>
      </c>
      <c r="D949" s="93" t="s">
        <v>1227</v>
      </c>
      <c r="E949" s="122">
        <v>1</v>
      </c>
      <c r="F949" s="94">
        <v>143343</v>
      </c>
      <c r="G949" s="94">
        <f t="shared" si="75"/>
        <v>143343</v>
      </c>
      <c r="H949" s="20"/>
      <c r="J949" s="187">
        <v>133814</v>
      </c>
      <c r="K949" s="186">
        <f t="shared" si="70"/>
        <v>133814</v>
      </c>
      <c r="L949" s="166" t="str">
        <f t="shared" si="71"/>
        <v>OK</v>
      </c>
    </row>
    <row r="950" spans="2:12" ht="12" x14ac:dyDescent="0.2">
      <c r="B950" s="92" t="s">
        <v>892</v>
      </c>
      <c r="C950" s="59" t="s">
        <v>2119</v>
      </c>
      <c r="D950" s="93" t="s">
        <v>1227</v>
      </c>
      <c r="E950" s="122">
        <v>1</v>
      </c>
      <c r="F950" s="94">
        <v>193795</v>
      </c>
      <c r="G950" s="94">
        <f t="shared" si="75"/>
        <v>193795</v>
      </c>
      <c r="H950" s="20"/>
      <c r="J950" s="187">
        <v>180912</v>
      </c>
      <c r="K950" s="186">
        <f t="shared" si="70"/>
        <v>180912</v>
      </c>
      <c r="L950" s="166" t="str">
        <f t="shared" si="71"/>
        <v>OK</v>
      </c>
    </row>
    <row r="951" spans="2:12" ht="12" x14ac:dyDescent="0.2">
      <c r="B951" s="92" t="s">
        <v>893</v>
      </c>
      <c r="C951" s="59" t="s">
        <v>2120</v>
      </c>
      <c r="D951" s="93" t="s">
        <v>1227</v>
      </c>
      <c r="E951" s="122">
        <v>1</v>
      </c>
      <c r="F951" s="94">
        <v>191126</v>
      </c>
      <c r="G951" s="94">
        <f t="shared" si="75"/>
        <v>191126</v>
      </c>
      <c r="H951" s="20"/>
      <c r="J951" s="187">
        <v>178420</v>
      </c>
      <c r="K951" s="186">
        <f t="shared" si="70"/>
        <v>178420</v>
      </c>
      <c r="L951" s="166" t="str">
        <f t="shared" si="71"/>
        <v>OK</v>
      </c>
    </row>
    <row r="952" spans="2:12" ht="12" x14ac:dyDescent="0.2">
      <c r="B952" s="92" t="s">
        <v>894</v>
      </c>
      <c r="C952" s="59" t="s">
        <v>2121</v>
      </c>
      <c r="D952" s="93" t="s">
        <v>1227</v>
      </c>
      <c r="E952" s="122">
        <v>1</v>
      </c>
      <c r="F952" s="94">
        <v>110315</v>
      </c>
      <c r="G952" s="94">
        <f t="shared" si="75"/>
        <v>110315</v>
      </c>
      <c r="H952" s="20"/>
      <c r="J952" s="187">
        <v>102981</v>
      </c>
      <c r="K952" s="186">
        <f t="shared" si="70"/>
        <v>102981</v>
      </c>
      <c r="L952" s="166" t="str">
        <f t="shared" si="71"/>
        <v>OK</v>
      </c>
    </row>
    <row r="953" spans="2:12" ht="12" x14ac:dyDescent="0.2">
      <c r="B953" s="92" t="s">
        <v>895</v>
      </c>
      <c r="C953" s="59" t="s">
        <v>2122</v>
      </c>
      <c r="D953" s="93" t="s">
        <v>1227</v>
      </c>
      <c r="E953" s="122">
        <v>1</v>
      </c>
      <c r="F953" s="94">
        <v>97738</v>
      </c>
      <c r="G953" s="94">
        <f t="shared" si="75"/>
        <v>97738</v>
      </c>
      <c r="H953" s="20"/>
      <c r="J953" s="187">
        <v>91240</v>
      </c>
      <c r="K953" s="186">
        <f t="shared" si="70"/>
        <v>91240</v>
      </c>
      <c r="L953" s="166" t="str">
        <f t="shared" si="71"/>
        <v>OK</v>
      </c>
    </row>
    <row r="954" spans="2:12" ht="12" x14ac:dyDescent="0.2">
      <c r="B954" s="92" t="s">
        <v>896</v>
      </c>
      <c r="C954" s="59" t="s">
        <v>2123</v>
      </c>
      <c r="D954" s="93" t="s">
        <v>1227</v>
      </c>
      <c r="E954" s="122">
        <v>1</v>
      </c>
      <c r="F954" s="94">
        <v>97738</v>
      </c>
      <c r="G954" s="94">
        <f t="shared" si="75"/>
        <v>97738</v>
      </c>
      <c r="H954" s="20"/>
      <c r="J954" s="187">
        <v>91240</v>
      </c>
      <c r="K954" s="186">
        <f t="shared" si="70"/>
        <v>91240</v>
      </c>
      <c r="L954" s="166" t="str">
        <f t="shared" si="71"/>
        <v>OK</v>
      </c>
    </row>
    <row r="955" spans="2:12" ht="12" x14ac:dyDescent="0.2">
      <c r="B955" s="92" t="s">
        <v>897</v>
      </c>
      <c r="C955" s="59" t="s">
        <v>2124</v>
      </c>
      <c r="D955" s="93" t="s">
        <v>1227</v>
      </c>
      <c r="E955" s="122">
        <v>1</v>
      </c>
      <c r="F955" s="94">
        <v>97738</v>
      </c>
      <c r="G955" s="94">
        <f t="shared" si="75"/>
        <v>97738</v>
      </c>
      <c r="H955" s="20"/>
      <c r="J955" s="187">
        <v>91240</v>
      </c>
      <c r="K955" s="186">
        <f t="shared" si="70"/>
        <v>91240</v>
      </c>
      <c r="L955" s="166" t="str">
        <f t="shared" si="71"/>
        <v>OK</v>
      </c>
    </row>
    <row r="956" spans="2:12" ht="12" x14ac:dyDescent="0.2">
      <c r="B956" s="92" t="s">
        <v>898</v>
      </c>
      <c r="C956" s="59" t="s">
        <v>2125</v>
      </c>
      <c r="D956" s="93" t="s">
        <v>1227</v>
      </c>
      <c r="E956" s="122">
        <v>1</v>
      </c>
      <c r="F956" s="94">
        <v>77643</v>
      </c>
      <c r="G956" s="94">
        <f t="shared" si="75"/>
        <v>77643</v>
      </c>
      <c r="H956" s="20"/>
      <c r="J956" s="187">
        <v>72481</v>
      </c>
      <c r="K956" s="186">
        <f t="shared" si="70"/>
        <v>72481</v>
      </c>
      <c r="L956" s="166" t="str">
        <f t="shared" si="71"/>
        <v>OK</v>
      </c>
    </row>
    <row r="957" spans="2:12" ht="12" x14ac:dyDescent="0.2">
      <c r="B957" s="92" t="s">
        <v>899</v>
      </c>
      <c r="C957" s="59" t="s">
        <v>2126</v>
      </c>
      <c r="D957" s="93" t="s">
        <v>1227</v>
      </c>
      <c r="E957" s="122">
        <v>1</v>
      </c>
      <c r="F957" s="94">
        <v>77643</v>
      </c>
      <c r="G957" s="94">
        <f t="shared" si="75"/>
        <v>77643</v>
      </c>
      <c r="H957" s="20"/>
      <c r="J957" s="187">
        <v>72481</v>
      </c>
      <c r="K957" s="186">
        <f t="shared" si="70"/>
        <v>72481</v>
      </c>
      <c r="L957" s="166" t="str">
        <f t="shared" si="71"/>
        <v>OK</v>
      </c>
    </row>
    <row r="958" spans="2:12" ht="12" x14ac:dyDescent="0.2">
      <c r="B958" s="92" t="s">
        <v>900</v>
      </c>
      <c r="C958" s="59" t="s">
        <v>2127</v>
      </c>
      <c r="D958" s="93" t="s">
        <v>1227</v>
      </c>
      <c r="E958" s="122">
        <v>1</v>
      </c>
      <c r="F958" s="94">
        <v>4084</v>
      </c>
      <c r="G958" s="94">
        <f t="shared" si="75"/>
        <v>4084</v>
      </c>
      <c r="H958" s="20"/>
      <c r="J958" s="187">
        <v>3812</v>
      </c>
      <c r="K958" s="186">
        <f t="shared" si="70"/>
        <v>3812</v>
      </c>
      <c r="L958" s="166" t="str">
        <f t="shared" si="71"/>
        <v>OK</v>
      </c>
    </row>
    <row r="959" spans="2:12" ht="22.5" x14ac:dyDescent="0.2">
      <c r="B959" s="92" t="s">
        <v>901</v>
      </c>
      <c r="C959" s="59" t="s">
        <v>2501</v>
      </c>
      <c r="D959" s="93" t="s">
        <v>1227</v>
      </c>
      <c r="E959" s="122">
        <v>1</v>
      </c>
      <c r="F959" s="94">
        <v>4084</v>
      </c>
      <c r="G959" s="94">
        <f t="shared" si="75"/>
        <v>4084</v>
      </c>
      <c r="H959" s="20"/>
      <c r="J959" s="187">
        <v>3812</v>
      </c>
      <c r="K959" s="186">
        <f t="shared" si="70"/>
        <v>3812</v>
      </c>
      <c r="L959" s="166" t="str">
        <f t="shared" si="71"/>
        <v>OK</v>
      </c>
    </row>
    <row r="960" spans="2:12" ht="12" x14ac:dyDescent="0.2">
      <c r="B960" s="105" t="s">
        <v>902</v>
      </c>
      <c r="C960" s="66" t="s">
        <v>2128</v>
      </c>
      <c r="D960" s="86"/>
      <c r="E960" s="122"/>
      <c r="F960" s="94"/>
      <c r="G960" s="94"/>
      <c r="H960" s="20"/>
      <c r="J960" s="187"/>
      <c r="K960" s="186">
        <f t="shared" si="70"/>
        <v>0</v>
      </c>
      <c r="L960" s="166" t="str">
        <f t="shared" si="71"/>
        <v>OK</v>
      </c>
    </row>
    <row r="961" spans="2:12" ht="12" x14ac:dyDescent="0.2">
      <c r="B961" s="92" t="s">
        <v>903</v>
      </c>
      <c r="C961" s="59" t="s">
        <v>2129</v>
      </c>
      <c r="D961" s="93" t="s">
        <v>1227</v>
      </c>
      <c r="E961" s="122">
        <v>1</v>
      </c>
      <c r="F961" s="94">
        <v>74146</v>
      </c>
      <c r="G961" s="94">
        <f>ROUND(E961*F961,2)</f>
        <v>74146</v>
      </c>
      <c r="H961" s="20"/>
      <c r="J961" s="187">
        <v>69217</v>
      </c>
      <c r="K961" s="186">
        <f t="shared" si="70"/>
        <v>69217</v>
      </c>
      <c r="L961" s="166" t="str">
        <f t="shared" si="71"/>
        <v>OK</v>
      </c>
    </row>
    <row r="962" spans="2:12" ht="12" x14ac:dyDescent="0.2">
      <c r="B962" s="92" t="s">
        <v>904</v>
      </c>
      <c r="C962" s="59" t="s">
        <v>2130</v>
      </c>
      <c r="D962" s="93" t="s">
        <v>1227</v>
      </c>
      <c r="E962" s="122">
        <v>1</v>
      </c>
      <c r="F962" s="94">
        <v>42375</v>
      </c>
      <c r="G962" s="94">
        <f>ROUND(E962*F962,2)</f>
        <v>42375</v>
      </c>
      <c r="H962" s="20"/>
      <c r="J962" s="187">
        <v>39558</v>
      </c>
      <c r="K962" s="186">
        <f t="shared" si="70"/>
        <v>39558</v>
      </c>
      <c r="L962" s="166" t="str">
        <f t="shared" si="71"/>
        <v>OK</v>
      </c>
    </row>
    <row r="963" spans="2:12" ht="12" x14ac:dyDescent="0.2">
      <c r="B963" s="92" t="s">
        <v>905</v>
      </c>
      <c r="C963" s="59" t="s">
        <v>2131</v>
      </c>
      <c r="D963" s="93" t="s">
        <v>1227</v>
      </c>
      <c r="E963" s="122">
        <v>1</v>
      </c>
      <c r="F963" s="94">
        <v>47218</v>
      </c>
      <c r="G963" s="94">
        <f>ROUND(E963*F963,2)</f>
        <v>47218</v>
      </c>
      <c r="H963" s="20"/>
      <c r="J963" s="187">
        <v>44079</v>
      </c>
      <c r="K963" s="186">
        <f t="shared" si="70"/>
        <v>44079</v>
      </c>
      <c r="L963" s="166" t="str">
        <f t="shared" si="71"/>
        <v>OK</v>
      </c>
    </row>
    <row r="964" spans="2:12" ht="12" x14ac:dyDescent="0.2">
      <c r="B964" s="105" t="s">
        <v>906</v>
      </c>
      <c r="C964" s="66" t="s">
        <v>2132</v>
      </c>
      <c r="D964" s="86"/>
      <c r="E964" s="122"/>
      <c r="F964" s="94"/>
      <c r="G964" s="94"/>
      <c r="H964" s="20"/>
      <c r="J964" s="187"/>
      <c r="K964" s="186">
        <f t="shared" si="70"/>
        <v>0</v>
      </c>
      <c r="L964" s="166" t="str">
        <f t="shared" si="71"/>
        <v>OK</v>
      </c>
    </row>
    <row r="965" spans="2:12" ht="12" x14ac:dyDescent="0.2">
      <c r="B965" s="92" t="s">
        <v>907</v>
      </c>
      <c r="C965" s="59" t="s">
        <v>2133</v>
      </c>
      <c r="D965" s="93" t="s">
        <v>1227</v>
      </c>
      <c r="E965" s="122">
        <v>1</v>
      </c>
      <c r="F965" s="94">
        <v>413033</v>
      </c>
      <c r="G965" s="94">
        <f t="shared" ref="G965:G978" si="76">ROUND(E965*F965,2)</f>
        <v>413033</v>
      </c>
      <c r="H965" s="20"/>
      <c r="J965" s="187">
        <v>385575</v>
      </c>
      <c r="K965" s="186">
        <f t="shared" si="70"/>
        <v>385575</v>
      </c>
      <c r="L965" s="166" t="str">
        <f t="shared" si="71"/>
        <v>OK</v>
      </c>
    </row>
    <row r="966" spans="2:12" ht="12" x14ac:dyDescent="0.2">
      <c r="B966" s="92" t="s">
        <v>908</v>
      </c>
      <c r="C966" s="59" t="s">
        <v>2134</v>
      </c>
      <c r="D966" s="93" t="s">
        <v>1227</v>
      </c>
      <c r="E966" s="122">
        <v>1</v>
      </c>
      <c r="F966" s="94">
        <v>528118</v>
      </c>
      <c r="G966" s="94">
        <f t="shared" si="76"/>
        <v>528118</v>
      </c>
      <c r="H966" s="20"/>
      <c r="J966" s="187">
        <v>493009</v>
      </c>
      <c r="K966" s="186">
        <f t="shared" si="70"/>
        <v>493009</v>
      </c>
      <c r="L966" s="166" t="str">
        <f t="shared" si="71"/>
        <v>OK</v>
      </c>
    </row>
    <row r="967" spans="2:12" ht="12" x14ac:dyDescent="0.2">
      <c r="B967" s="92" t="s">
        <v>909</v>
      </c>
      <c r="C967" s="59" t="s">
        <v>2135</v>
      </c>
      <c r="D967" s="93" t="s">
        <v>1227</v>
      </c>
      <c r="E967" s="122">
        <v>1</v>
      </c>
      <c r="F967" s="94">
        <v>726914</v>
      </c>
      <c r="G967" s="94">
        <f t="shared" si="76"/>
        <v>726914</v>
      </c>
      <c r="H967" s="20"/>
      <c r="J967" s="187">
        <v>678589</v>
      </c>
      <c r="K967" s="186">
        <f t="shared" si="70"/>
        <v>678589</v>
      </c>
      <c r="L967" s="166" t="str">
        <f t="shared" si="71"/>
        <v>OK</v>
      </c>
    </row>
    <row r="968" spans="2:12" ht="12" x14ac:dyDescent="0.2">
      <c r="B968" s="92" t="s">
        <v>910</v>
      </c>
      <c r="C968" s="59" t="s">
        <v>2136</v>
      </c>
      <c r="D968" s="93" t="s">
        <v>1227</v>
      </c>
      <c r="E968" s="122">
        <v>1</v>
      </c>
      <c r="F968" s="94">
        <v>427913</v>
      </c>
      <c r="G968" s="94">
        <f t="shared" si="76"/>
        <v>427913</v>
      </c>
      <c r="H968" s="20"/>
      <c r="J968" s="187">
        <v>399465</v>
      </c>
      <c r="K968" s="186">
        <f t="shared" si="70"/>
        <v>399465</v>
      </c>
      <c r="L968" s="166" t="str">
        <f t="shared" si="71"/>
        <v>OK</v>
      </c>
    </row>
    <row r="969" spans="2:12" ht="12" x14ac:dyDescent="0.2">
      <c r="B969" s="92" t="s">
        <v>911</v>
      </c>
      <c r="C969" s="59" t="s">
        <v>2137</v>
      </c>
      <c r="D969" s="93" t="s">
        <v>1227</v>
      </c>
      <c r="E969" s="122">
        <v>1</v>
      </c>
      <c r="F969" s="94">
        <v>481280</v>
      </c>
      <c r="G969" s="94">
        <f t="shared" si="76"/>
        <v>481280</v>
      </c>
      <c r="H969" s="20"/>
      <c r="J969" s="187">
        <v>449285</v>
      </c>
      <c r="K969" s="186">
        <f t="shared" si="70"/>
        <v>449285</v>
      </c>
      <c r="L969" s="166" t="str">
        <f t="shared" si="71"/>
        <v>OK</v>
      </c>
    </row>
    <row r="970" spans="2:12" ht="12" x14ac:dyDescent="0.2">
      <c r="B970" s="92" t="s">
        <v>912</v>
      </c>
      <c r="C970" s="59" t="s">
        <v>2138</v>
      </c>
      <c r="D970" s="93" t="s">
        <v>1227</v>
      </c>
      <c r="E970" s="122">
        <v>1</v>
      </c>
      <c r="F970" s="94">
        <v>608542</v>
      </c>
      <c r="G970" s="94">
        <f t="shared" si="76"/>
        <v>608542</v>
      </c>
      <c r="H970" s="20"/>
      <c r="J970" s="187">
        <v>568086</v>
      </c>
      <c r="K970" s="186">
        <f t="shared" si="70"/>
        <v>568086</v>
      </c>
      <c r="L970" s="166" t="str">
        <f t="shared" si="71"/>
        <v>OK</v>
      </c>
    </row>
    <row r="971" spans="2:12" ht="12" x14ac:dyDescent="0.2">
      <c r="B971" s="92" t="s">
        <v>913</v>
      </c>
      <c r="C971" s="59" t="s">
        <v>2139</v>
      </c>
      <c r="D971" s="93" t="s">
        <v>1227</v>
      </c>
      <c r="E971" s="122">
        <v>1</v>
      </c>
      <c r="F971" s="94">
        <v>571309</v>
      </c>
      <c r="G971" s="94">
        <f t="shared" si="76"/>
        <v>571309</v>
      </c>
      <c r="H971" s="20"/>
      <c r="J971" s="187">
        <v>533328</v>
      </c>
      <c r="K971" s="186">
        <f t="shared" si="70"/>
        <v>533328</v>
      </c>
      <c r="L971" s="166" t="str">
        <f t="shared" si="71"/>
        <v>OK</v>
      </c>
    </row>
    <row r="972" spans="2:12" ht="12" x14ac:dyDescent="0.2">
      <c r="B972" s="92" t="s">
        <v>914</v>
      </c>
      <c r="C972" s="59" t="s">
        <v>2140</v>
      </c>
      <c r="D972" s="93" t="s">
        <v>1227</v>
      </c>
      <c r="E972" s="122">
        <v>1</v>
      </c>
      <c r="F972" s="94">
        <v>445709</v>
      </c>
      <c r="G972" s="94">
        <f t="shared" si="76"/>
        <v>445709</v>
      </c>
      <c r="H972" s="20"/>
      <c r="J972" s="187">
        <v>416078</v>
      </c>
      <c r="K972" s="186">
        <f t="shared" si="70"/>
        <v>416078</v>
      </c>
      <c r="L972" s="166" t="str">
        <f t="shared" si="71"/>
        <v>OK</v>
      </c>
    </row>
    <row r="973" spans="2:12" ht="12" x14ac:dyDescent="0.2">
      <c r="B973" s="92" t="s">
        <v>915</v>
      </c>
      <c r="C973" s="59" t="s">
        <v>2141</v>
      </c>
      <c r="D973" s="93" t="s">
        <v>1227</v>
      </c>
      <c r="E973" s="122">
        <v>1</v>
      </c>
      <c r="F973" s="94">
        <v>752921</v>
      </c>
      <c r="G973" s="94">
        <f t="shared" si="76"/>
        <v>752921</v>
      </c>
      <c r="H973" s="20"/>
      <c r="J973" s="187">
        <v>702867</v>
      </c>
      <c r="K973" s="186">
        <f t="shared" si="70"/>
        <v>702867</v>
      </c>
      <c r="L973" s="166" t="str">
        <f t="shared" si="71"/>
        <v>OK</v>
      </c>
    </row>
    <row r="974" spans="2:12" ht="12" x14ac:dyDescent="0.2">
      <c r="B974" s="92" t="s">
        <v>916</v>
      </c>
      <c r="C974" s="59" t="s">
        <v>2142</v>
      </c>
      <c r="D974" s="93" t="s">
        <v>1227</v>
      </c>
      <c r="E974" s="122">
        <v>1</v>
      </c>
      <c r="F974" s="94">
        <v>1922876</v>
      </c>
      <c r="G974" s="94">
        <f t="shared" si="76"/>
        <v>1922876</v>
      </c>
      <c r="H974" s="20"/>
      <c r="J974" s="187">
        <v>1795043</v>
      </c>
      <c r="K974" s="186">
        <f t="shared" ref="K974:K1037" si="77">ROUND($E974*J974,0)</f>
        <v>1795043</v>
      </c>
      <c r="L974" s="166" t="str">
        <f t="shared" ref="L974:L1037" si="78">IF(AND(J974&gt;=$F974*0.9,J974&lt;=$F974),"OK","ERROR Vr")</f>
        <v>OK</v>
      </c>
    </row>
    <row r="975" spans="2:12" ht="12" x14ac:dyDescent="0.2">
      <c r="B975" s="92" t="s">
        <v>917</v>
      </c>
      <c r="C975" s="59" t="s">
        <v>2143</v>
      </c>
      <c r="D975" s="93" t="s">
        <v>1227</v>
      </c>
      <c r="E975" s="122">
        <v>1</v>
      </c>
      <c r="F975" s="94">
        <v>200634</v>
      </c>
      <c r="G975" s="94">
        <f t="shared" si="76"/>
        <v>200634</v>
      </c>
      <c r="H975" s="20"/>
      <c r="J975" s="187">
        <v>187296</v>
      </c>
      <c r="K975" s="186">
        <f t="shared" si="77"/>
        <v>187296</v>
      </c>
      <c r="L975" s="166" t="str">
        <f t="shared" si="78"/>
        <v>OK</v>
      </c>
    </row>
    <row r="976" spans="2:12" ht="12" x14ac:dyDescent="0.2">
      <c r="B976" s="92" t="s">
        <v>918</v>
      </c>
      <c r="C976" s="59" t="s">
        <v>2144</v>
      </c>
      <c r="D976" s="93" t="s">
        <v>1227</v>
      </c>
      <c r="E976" s="122">
        <v>1</v>
      </c>
      <c r="F976" s="94">
        <v>402794</v>
      </c>
      <c r="G976" s="94">
        <f t="shared" si="76"/>
        <v>402794</v>
      </c>
      <c r="H976" s="20"/>
      <c r="J976" s="187">
        <v>376016</v>
      </c>
      <c r="K976" s="186">
        <f t="shared" si="77"/>
        <v>376016</v>
      </c>
      <c r="L976" s="166" t="str">
        <f t="shared" si="78"/>
        <v>OK</v>
      </c>
    </row>
    <row r="977" spans="2:12" ht="22.5" x14ac:dyDescent="0.2">
      <c r="B977" s="92" t="s">
        <v>919</v>
      </c>
      <c r="C977" s="59" t="s">
        <v>2145</v>
      </c>
      <c r="D977" s="93" t="s">
        <v>1227</v>
      </c>
      <c r="E977" s="122">
        <v>1</v>
      </c>
      <c r="F977" s="94">
        <v>574027</v>
      </c>
      <c r="G977" s="94">
        <f t="shared" si="76"/>
        <v>574027</v>
      </c>
      <c r="H977" s="20"/>
      <c r="J977" s="187">
        <v>535866</v>
      </c>
      <c r="K977" s="186">
        <f t="shared" si="77"/>
        <v>535866</v>
      </c>
      <c r="L977" s="166" t="str">
        <f t="shared" si="78"/>
        <v>OK</v>
      </c>
    </row>
    <row r="978" spans="2:12" ht="12" x14ac:dyDescent="0.2">
      <c r="B978" s="92" t="s">
        <v>920</v>
      </c>
      <c r="C978" s="59" t="s">
        <v>2146</v>
      </c>
      <c r="D978" s="93" t="s">
        <v>1227</v>
      </c>
      <c r="E978" s="122">
        <v>1</v>
      </c>
      <c r="F978" s="94">
        <v>774980</v>
      </c>
      <c r="G978" s="94">
        <f t="shared" si="76"/>
        <v>774980</v>
      </c>
      <c r="H978" s="20"/>
      <c r="J978" s="187">
        <v>723459</v>
      </c>
      <c r="K978" s="186">
        <f t="shared" si="77"/>
        <v>723459</v>
      </c>
      <c r="L978" s="166" t="str">
        <f t="shared" si="78"/>
        <v>OK</v>
      </c>
    </row>
    <row r="979" spans="2:12" ht="12" x14ac:dyDescent="0.2">
      <c r="B979" s="105" t="s">
        <v>921</v>
      </c>
      <c r="C979" s="66" t="s">
        <v>2147</v>
      </c>
      <c r="D979" s="86"/>
      <c r="E979" s="122"/>
      <c r="F979" s="94"/>
      <c r="G979" s="94"/>
      <c r="H979" s="20"/>
      <c r="J979" s="187"/>
      <c r="K979" s="186">
        <f t="shared" si="77"/>
        <v>0</v>
      </c>
      <c r="L979" s="166" t="str">
        <f t="shared" si="78"/>
        <v>OK</v>
      </c>
    </row>
    <row r="980" spans="2:12" ht="12" x14ac:dyDescent="0.2">
      <c r="B980" s="92" t="s">
        <v>922</v>
      </c>
      <c r="C980" s="59" t="s">
        <v>2148</v>
      </c>
      <c r="D980" s="93" t="s">
        <v>1227</v>
      </c>
      <c r="E980" s="122">
        <v>1</v>
      </c>
      <c r="F980" s="94">
        <v>126042</v>
      </c>
      <c r="G980" s="94">
        <f>ROUND(E980*F980,2)</f>
        <v>126042</v>
      </c>
      <c r="H980" s="20"/>
      <c r="J980" s="187">
        <v>117663</v>
      </c>
      <c r="K980" s="186">
        <f t="shared" si="77"/>
        <v>117663</v>
      </c>
      <c r="L980" s="166" t="str">
        <f t="shared" si="78"/>
        <v>OK</v>
      </c>
    </row>
    <row r="981" spans="2:12" ht="22.5" x14ac:dyDescent="0.2">
      <c r="B981" s="92" t="s">
        <v>923</v>
      </c>
      <c r="C981" s="59" t="s">
        <v>2149</v>
      </c>
      <c r="D981" s="93" t="s">
        <v>1227</v>
      </c>
      <c r="E981" s="122">
        <v>1</v>
      </c>
      <c r="F981" s="94">
        <v>138920</v>
      </c>
      <c r="G981" s="94">
        <f>ROUND(E981*F981,2)</f>
        <v>138920</v>
      </c>
      <c r="H981" s="36"/>
      <c r="J981" s="187">
        <v>129685</v>
      </c>
      <c r="K981" s="186">
        <f t="shared" si="77"/>
        <v>129685</v>
      </c>
      <c r="L981" s="166" t="str">
        <f t="shared" si="78"/>
        <v>OK</v>
      </c>
    </row>
    <row r="982" spans="2:12" ht="22.5" x14ac:dyDescent="0.2">
      <c r="B982" s="92" t="s">
        <v>924</v>
      </c>
      <c r="C982" s="59" t="s">
        <v>2150</v>
      </c>
      <c r="D982" s="93" t="s">
        <v>1227</v>
      </c>
      <c r="E982" s="122">
        <v>1</v>
      </c>
      <c r="F982" s="94">
        <v>1597239</v>
      </c>
      <c r="G982" s="94">
        <f>ROUND(E982*F982,2)</f>
        <v>1597239</v>
      </c>
      <c r="H982" s="20"/>
      <c r="J982" s="187">
        <v>1491055</v>
      </c>
      <c r="K982" s="186">
        <f t="shared" si="77"/>
        <v>1491055</v>
      </c>
      <c r="L982" s="166" t="str">
        <f t="shared" si="78"/>
        <v>OK</v>
      </c>
    </row>
    <row r="983" spans="2:12" ht="22.5" x14ac:dyDescent="0.2">
      <c r="B983" s="92" t="s">
        <v>925</v>
      </c>
      <c r="C983" s="59" t="s">
        <v>2151</v>
      </c>
      <c r="D983" s="93" t="s">
        <v>1227</v>
      </c>
      <c r="E983" s="122">
        <v>1</v>
      </c>
      <c r="F983" s="94">
        <v>854219</v>
      </c>
      <c r="G983" s="94">
        <f>ROUND(E983*F983,2)</f>
        <v>854219</v>
      </c>
      <c r="H983" s="20"/>
      <c r="J983" s="187">
        <v>797431</v>
      </c>
      <c r="K983" s="186">
        <f t="shared" si="77"/>
        <v>797431</v>
      </c>
      <c r="L983" s="166" t="str">
        <f t="shared" si="78"/>
        <v>OK</v>
      </c>
    </row>
    <row r="984" spans="2:12" ht="12" x14ac:dyDescent="0.2">
      <c r="B984" s="21"/>
      <c r="C984" s="22"/>
      <c r="D984" s="18"/>
      <c r="E984" s="122"/>
      <c r="F984" s="24"/>
      <c r="G984" s="54"/>
      <c r="H984" s="20"/>
      <c r="J984" s="187"/>
      <c r="K984" s="186">
        <f t="shared" si="77"/>
        <v>0</v>
      </c>
      <c r="L984" s="166" t="str">
        <f t="shared" si="78"/>
        <v>OK</v>
      </c>
    </row>
    <row r="985" spans="2:12" ht="12" x14ac:dyDescent="0.2">
      <c r="B985" s="12">
        <v>16</v>
      </c>
      <c r="C985" s="28" t="s">
        <v>2152</v>
      </c>
      <c r="D985" s="118"/>
      <c r="E985" s="135"/>
      <c r="F985" s="113"/>
      <c r="G985" s="114"/>
      <c r="H985" s="38">
        <f>SUM(G987:G1060)</f>
        <v>17359069</v>
      </c>
      <c r="J985" s="187"/>
      <c r="K985" s="186">
        <f t="shared" si="77"/>
        <v>0</v>
      </c>
      <c r="L985" s="166" t="str">
        <f t="shared" si="78"/>
        <v>OK</v>
      </c>
    </row>
    <row r="986" spans="2:12" ht="12" x14ac:dyDescent="0.2">
      <c r="B986" s="10" t="s">
        <v>926</v>
      </c>
      <c r="C986" s="73" t="s">
        <v>2153</v>
      </c>
      <c r="D986" s="74"/>
      <c r="E986" s="122"/>
      <c r="F986" s="56"/>
      <c r="G986" s="54"/>
      <c r="H986" s="20"/>
      <c r="J986" s="187"/>
      <c r="K986" s="186">
        <f t="shared" si="77"/>
        <v>0</v>
      </c>
      <c r="L986" s="166" t="str">
        <f t="shared" si="78"/>
        <v>OK</v>
      </c>
    </row>
    <row r="987" spans="2:12" ht="33.75" x14ac:dyDescent="0.2">
      <c r="B987" s="92" t="s">
        <v>927</v>
      </c>
      <c r="C987" s="59" t="s">
        <v>2154</v>
      </c>
      <c r="D987" s="93" t="s">
        <v>1227</v>
      </c>
      <c r="E987" s="122">
        <v>1</v>
      </c>
      <c r="F987" s="94">
        <v>38442</v>
      </c>
      <c r="G987" s="94">
        <f t="shared" ref="G987:G1024" si="79">ROUND(E987*F987,2)</f>
        <v>38442</v>
      </c>
      <c r="H987" s="20"/>
      <c r="J987" s="187">
        <v>35886</v>
      </c>
      <c r="K987" s="186">
        <f t="shared" si="77"/>
        <v>35886</v>
      </c>
      <c r="L987" s="166" t="str">
        <f t="shared" si="78"/>
        <v>OK</v>
      </c>
    </row>
    <row r="988" spans="2:12" ht="12" x14ac:dyDescent="0.2">
      <c r="B988" s="92" t="s">
        <v>928</v>
      </c>
      <c r="C988" s="59" t="s">
        <v>2155</v>
      </c>
      <c r="D988" s="93" t="s">
        <v>1227</v>
      </c>
      <c r="E988" s="122">
        <v>1</v>
      </c>
      <c r="F988" s="94">
        <v>84575</v>
      </c>
      <c r="G988" s="94">
        <f t="shared" si="79"/>
        <v>84575</v>
      </c>
      <c r="H988" s="20"/>
      <c r="J988" s="187">
        <v>78952</v>
      </c>
      <c r="K988" s="186">
        <f t="shared" si="77"/>
        <v>78952</v>
      </c>
      <c r="L988" s="166" t="str">
        <f t="shared" si="78"/>
        <v>OK</v>
      </c>
    </row>
    <row r="989" spans="2:12" ht="33.75" x14ac:dyDescent="0.2">
      <c r="B989" s="92" t="s">
        <v>929</v>
      </c>
      <c r="C989" s="59" t="s">
        <v>2156</v>
      </c>
      <c r="D989" s="93" t="s">
        <v>1227</v>
      </c>
      <c r="E989" s="122">
        <v>1</v>
      </c>
      <c r="F989" s="94">
        <v>282297</v>
      </c>
      <c r="G989" s="94">
        <f t="shared" si="79"/>
        <v>282297</v>
      </c>
      <c r="H989" s="20"/>
      <c r="J989" s="187">
        <v>263530</v>
      </c>
      <c r="K989" s="186">
        <f t="shared" si="77"/>
        <v>263530</v>
      </c>
      <c r="L989" s="166" t="str">
        <f t="shared" si="78"/>
        <v>OK</v>
      </c>
    </row>
    <row r="990" spans="2:12" ht="33.75" x14ac:dyDescent="0.2">
      <c r="B990" s="92" t="s">
        <v>930</v>
      </c>
      <c r="C990" s="59" t="s">
        <v>2157</v>
      </c>
      <c r="D990" s="93" t="s">
        <v>1227</v>
      </c>
      <c r="E990" s="122">
        <v>1</v>
      </c>
      <c r="F990" s="94">
        <v>273064</v>
      </c>
      <c r="G990" s="94">
        <f t="shared" si="79"/>
        <v>273064</v>
      </c>
      <c r="H990" s="20"/>
      <c r="J990" s="187">
        <v>254911</v>
      </c>
      <c r="K990" s="186">
        <f t="shared" si="77"/>
        <v>254911</v>
      </c>
      <c r="L990" s="166" t="str">
        <f t="shared" si="78"/>
        <v>OK</v>
      </c>
    </row>
    <row r="991" spans="2:12" ht="22.5" x14ac:dyDescent="0.2">
      <c r="B991" s="92" t="s">
        <v>931</v>
      </c>
      <c r="C991" s="59" t="s">
        <v>2158</v>
      </c>
      <c r="D991" s="93" t="s">
        <v>1227</v>
      </c>
      <c r="E991" s="122">
        <v>1</v>
      </c>
      <c r="F991" s="94">
        <v>109782</v>
      </c>
      <c r="G991" s="94">
        <f t="shared" si="79"/>
        <v>109782</v>
      </c>
      <c r="H991" s="20"/>
      <c r="J991" s="187">
        <v>102484</v>
      </c>
      <c r="K991" s="186">
        <f t="shared" si="77"/>
        <v>102484</v>
      </c>
      <c r="L991" s="166" t="str">
        <f t="shared" si="78"/>
        <v>OK</v>
      </c>
    </row>
    <row r="992" spans="2:12" ht="12" x14ac:dyDescent="0.2">
      <c r="B992" s="92" t="s">
        <v>932</v>
      </c>
      <c r="C992" s="59" t="s">
        <v>2159</v>
      </c>
      <c r="D992" s="93" t="s">
        <v>1227</v>
      </c>
      <c r="E992" s="122">
        <v>1</v>
      </c>
      <c r="F992" s="94">
        <v>122209</v>
      </c>
      <c r="G992" s="94">
        <f t="shared" si="79"/>
        <v>122209</v>
      </c>
      <c r="H992" s="20"/>
      <c r="J992" s="187">
        <v>114085</v>
      </c>
      <c r="K992" s="186">
        <f t="shared" si="77"/>
        <v>114085</v>
      </c>
      <c r="L992" s="166" t="str">
        <f t="shared" si="78"/>
        <v>OK</v>
      </c>
    </row>
    <row r="993" spans="2:12" ht="12" x14ac:dyDescent="0.2">
      <c r="B993" s="92" t="s">
        <v>933</v>
      </c>
      <c r="C993" s="59" t="s">
        <v>2160</v>
      </c>
      <c r="D993" s="93" t="s">
        <v>1227</v>
      </c>
      <c r="E993" s="122">
        <v>1</v>
      </c>
      <c r="F993" s="94">
        <v>118959</v>
      </c>
      <c r="G993" s="94">
        <f t="shared" si="79"/>
        <v>118959</v>
      </c>
      <c r="H993" s="20"/>
      <c r="J993" s="187">
        <v>111051</v>
      </c>
      <c r="K993" s="186">
        <f t="shared" si="77"/>
        <v>111051</v>
      </c>
      <c r="L993" s="166" t="str">
        <f t="shared" si="78"/>
        <v>OK</v>
      </c>
    </row>
    <row r="994" spans="2:12" ht="12" x14ac:dyDescent="0.2">
      <c r="B994" s="92" t="s">
        <v>934</v>
      </c>
      <c r="C994" s="59" t="s">
        <v>2161</v>
      </c>
      <c r="D994" s="93" t="s">
        <v>1227</v>
      </c>
      <c r="E994" s="122">
        <v>1</v>
      </c>
      <c r="F994" s="94">
        <v>111520</v>
      </c>
      <c r="G994" s="94">
        <f t="shared" si="79"/>
        <v>111520</v>
      </c>
      <c r="H994" s="20"/>
      <c r="J994" s="187">
        <v>104106</v>
      </c>
      <c r="K994" s="186">
        <f t="shared" si="77"/>
        <v>104106</v>
      </c>
      <c r="L994" s="166" t="str">
        <f t="shared" si="78"/>
        <v>OK</v>
      </c>
    </row>
    <row r="995" spans="2:12" ht="22.5" x14ac:dyDescent="0.2">
      <c r="B995" s="92" t="s">
        <v>935</v>
      </c>
      <c r="C995" s="59" t="s">
        <v>2162</v>
      </c>
      <c r="D995" s="93" t="s">
        <v>1227</v>
      </c>
      <c r="E995" s="122">
        <v>1</v>
      </c>
      <c r="F995" s="94">
        <v>146268</v>
      </c>
      <c r="G995" s="94">
        <f t="shared" si="79"/>
        <v>146268</v>
      </c>
      <c r="H995" s="20"/>
      <c r="J995" s="187">
        <v>136544</v>
      </c>
      <c r="K995" s="186">
        <f t="shared" si="77"/>
        <v>136544</v>
      </c>
      <c r="L995" s="166" t="str">
        <f t="shared" si="78"/>
        <v>OK</v>
      </c>
    </row>
    <row r="996" spans="2:12" ht="22.5" x14ac:dyDescent="0.2">
      <c r="B996" s="92" t="s">
        <v>936</v>
      </c>
      <c r="C996" s="59" t="s">
        <v>2163</v>
      </c>
      <c r="D996" s="93" t="s">
        <v>1227</v>
      </c>
      <c r="E996" s="122">
        <v>1</v>
      </c>
      <c r="F996" s="94">
        <v>61078</v>
      </c>
      <c r="G996" s="94">
        <f t="shared" si="79"/>
        <v>61078</v>
      </c>
      <c r="H996" s="20"/>
      <c r="J996" s="187">
        <v>57018</v>
      </c>
      <c r="K996" s="186">
        <f t="shared" si="77"/>
        <v>57018</v>
      </c>
      <c r="L996" s="166" t="str">
        <f t="shared" si="78"/>
        <v>OK</v>
      </c>
    </row>
    <row r="997" spans="2:12" ht="12" x14ac:dyDescent="0.2">
      <c r="B997" s="92" t="s">
        <v>937</v>
      </c>
      <c r="C997" s="59" t="s">
        <v>2164</v>
      </c>
      <c r="D997" s="93" t="s">
        <v>1227</v>
      </c>
      <c r="E997" s="122">
        <v>1</v>
      </c>
      <c r="F997" s="94">
        <v>15846</v>
      </c>
      <c r="G997" s="94">
        <f t="shared" si="79"/>
        <v>15846</v>
      </c>
      <c r="H997" s="20"/>
      <c r="J997" s="187">
        <v>14793</v>
      </c>
      <c r="K997" s="186">
        <f t="shared" si="77"/>
        <v>14793</v>
      </c>
      <c r="L997" s="166" t="str">
        <f t="shared" si="78"/>
        <v>OK</v>
      </c>
    </row>
    <row r="998" spans="2:12" ht="12" x14ac:dyDescent="0.2">
      <c r="B998" s="92" t="s">
        <v>938</v>
      </c>
      <c r="C998" s="59" t="s">
        <v>2165</v>
      </c>
      <c r="D998" s="93" t="s">
        <v>1227</v>
      </c>
      <c r="E998" s="122">
        <v>1</v>
      </c>
      <c r="F998" s="94">
        <v>23468</v>
      </c>
      <c r="G998" s="94">
        <f t="shared" si="79"/>
        <v>23468</v>
      </c>
      <c r="H998" s="20"/>
      <c r="J998" s="187">
        <v>21908</v>
      </c>
      <c r="K998" s="186">
        <f t="shared" si="77"/>
        <v>21908</v>
      </c>
      <c r="L998" s="166" t="str">
        <f t="shared" si="78"/>
        <v>OK</v>
      </c>
    </row>
    <row r="999" spans="2:12" ht="12" x14ac:dyDescent="0.2">
      <c r="B999" s="92" t="s">
        <v>939</v>
      </c>
      <c r="C999" s="59" t="s">
        <v>2166</v>
      </c>
      <c r="D999" s="93" t="s">
        <v>1227</v>
      </c>
      <c r="E999" s="122">
        <v>1</v>
      </c>
      <c r="F999" s="94">
        <v>23468</v>
      </c>
      <c r="G999" s="94">
        <f t="shared" si="79"/>
        <v>23468</v>
      </c>
      <c r="H999" s="20"/>
      <c r="J999" s="187">
        <v>21908</v>
      </c>
      <c r="K999" s="186">
        <f t="shared" si="77"/>
        <v>21908</v>
      </c>
      <c r="L999" s="166" t="str">
        <f t="shared" si="78"/>
        <v>OK</v>
      </c>
    </row>
    <row r="1000" spans="2:12" ht="12" x14ac:dyDescent="0.2">
      <c r="B1000" s="92" t="s">
        <v>940</v>
      </c>
      <c r="C1000" s="59" t="s">
        <v>2167</v>
      </c>
      <c r="D1000" s="93" t="s">
        <v>1227</v>
      </c>
      <c r="E1000" s="122">
        <v>1</v>
      </c>
      <c r="F1000" s="94">
        <v>23468</v>
      </c>
      <c r="G1000" s="94">
        <f t="shared" si="79"/>
        <v>23468</v>
      </c>
      <c r="H1000" s="20"/>
      <c r="J1000" s="187">
        <v>21908</v>
      </c>
      <c r="K1000" s="186">
        <f t="shared" si="77"/>
        <v>21908</v>
      </c>
      <c r="L1000" s="166" t="str">
        <f t="shared" si="78"/>
        <v>OK</v>
      </c>
    </row>
    <row r="1001" spans="2:12" ht="12" x14ac:dyDescent="0.2">
      <c r="B1001" s="92" t="s">
        <v>941</v>
      </c>
      <c r="C1001" s="59" t="s">
        <v>2168</v>
      </c>
      <c r="D1001" s="93" t="s">
        <v>1227</v>
      </c>
      <c r="E1001" s="122">
        <v>1</v>
      </c>
      <c r="F1001" s="94">
        <v>23468</v>
      </c>
      <c r="G1001" s="94">
        <f t="shared" si="79"/>
        <v>23468</v>
      </c>
      <c r="H1001" s="20"/>
      <c r="J1001" s="187">
        <v>21908</v>
      </c>
      <c r="K1001" s="186">
        <f t="shared" si="77"/>
        <v>21908</v>
      </c>
      <c r="L1001" s="166" t="str">
        <f t="shared" si="78"/>
        <v>OK</v>
      </c>
    </row>
    <row r="1002" spans="2:12" ht="12" x14ac:dyDescent="0.2">
      <c r="B1002" s="92" t="s">
        <v>942</v>
      </c>
      <c r="C1002" s="59" t="s">
        <v>2169</v>
      </c>
      <c r="D1002" s="93" t="s">
        <v>1227</v>
      </c>
      <c r="E1002" s="122">
        <v>1</v>
      </c>
      <c r="F1002" s="94">
        <v>6268</v>
      </c>
      <c r="G1002" s="94">
        <f t="shared" si="79"/>
        <v>6268</v>
      </c>
      <c r="H1002" s="20"/>
      <c r="J1002" s="187">
        <v>5851</v>
      </c>
      <c r="K1002" s="186">
        <f t="shared" si="77"/>
        <v>5851</v>
      </c>
      <c r="L1002" s="166" t="str">
        <f t="shared" si="78"/>
        <v>OK</v>
      </c>
    </row>
    <row r="1003" spans="2:12" ht="22.5" x14ac:dyDescent="0.2">
      <c r="B1003" s="92" t="s">
        <v>943</v>
      </c>
      <c r="C1003" s="59" t="s">
        <v>2170</v>
      </c>
      <c r="D1003" s="93" t="s">
        <v>1227</v>
      </c>
      <c r="E1003" s="122">
        <v>1</v>
      </c>
      <c r="F1003" s="94">
        <v>38442</v>
      </c>
      <c r="G1003" s="94">
        <f t="shared" si="79"/>
        <v>38442</v>
      </c>
      <c r="H1003" s="20"/>
      <c r="J1003" s="187">
        <v>35886</v>
      </c>
      <c r="K1003" s="186">
        <f t="shared" si="77"/>
        <v>35886</v>
      </c>
      <c r="L1003" s="166" t="str">
        <f t="shared" si="78"/>
        <v>OK</v>
      </c>
    </row>
    <row r="1004" spans="2:12" ht="22.5" x14ac:dyDescent="0.2">
      <c r="B1004" s="92" t="s">
        <v>944</v>
      </c>
      <c r="C1004" s="59" t="s">
        <v>2171</v>
      </c>
      <c r="D1004" s="93" t="s">
        <v>1227</v>
      </c>
      <c r="E1004" s="122">
        <v>1</v>
      </c>
      <c r="F1004" s="94">
        <v>183254</v>
      </c>
      <c r="G1004" s="94">
        <f t="shared" si="79"/>
        <v>183254</v>
      </c>
      <c r="H1004" s="20"/>
      <c r="J1004" s="187">
        <v>171071</v>
      </c>
      <c r="K1004" s="186">
        <f t="shared" si="77"/>
        <v>171071</v>
      </c>
      <c r="L1004" s="166" t="str">
        <f t="shared" si="78"/>
        <v>OK</v>
      </c>
    </row>
    <row r="1005" spans="2:12" ht="12" x14ac:dyDescent="0.2">
      <c r="B1005" s="92" t="s">
        <v>945</v>
      </c>
      <c r="C1005" s="59" t="s">
        <v>2172</v>
      </c>
      <c r="D1005" s="93" t="s">
        <v>1227</v>
      </c>
      <c r="E1005" s="122">
        <v>1</v>
      </c>
      <c r="F1005" s="94">
        <v>91444</v>
      </c>
      <c r="G1005" s="94">
        <f t="shared" si="79"/>
        <v>91444</v>
      </c>
      <c r="H1005" s="20"/>
      <c r="J1005" s="187">
        <v>85365</v>
      </c>
      <c r="K1005" s="186">
        <f t="shared" si="77"/>
        <v>85365</v>
      </c>
      <c r="L1005" s="166" t="str">
        <f t="shared" si="78"/>
        <v>OK</v>
      </c>
    </row>
    <row r="1006" spans="2:12" ht="12" x14ac:dyDescent="0.2">
      <c r="B1006" s="92" t="s">
        <v>946</v>
      </c>
      <c r="C1006" s="59" t="s">
        <v>2173</v>
      </c>
      <c r="D1006" s="93" t="s">
        <v>1227</v>
      </c>
      <c r="E1006" s="122">
        <v>1</v>
      </c>
      <c r="F1006" s="94">
        <v>248981</v>
      </c>
      <c r="G1006" s="94">
        <f t="shared" si="79"/>
        <v>248981</v>
      </c>
      <c r="H1006" s="20"/>
      <c r="J1006" s="187">
        <v>232429</v>
      </c>
      <c r="K1006" s="186">
        <f t="shared" si="77"/>
        <v>232429</v>
      </c>
      <c r="L1006" s="166" t="str">
        <f t="shared" si="78"/>
        <v>OK</v>
      </c>
    </row>
    <row r="1007" spans="2:12" ht="12" x14ac:dyDescent="0.2">
      <c r="B1007" s="92" t="s">
        <v>947</v>
      </c>
      <c r="C1007" s="59" t="s">
        <v>2174</v>
      </c>
      <c r="D1007" s="93" t="s">
        <v>1227</v>
      </c>
      <c r="E1007" s="122">
        <v>1</v>
      </c>
      <c r="F1007" s="94">
        <v>128214</v>
      </c>
      <c r="G1007" s="94">
        <f t="shared" si="79"/>
        <v>128214</v>
      </c>
      <c r="H1007" s="20"/>
      <c r="J1007" s="187">
        <v>119690</v>
      </c>
      <c r="K1007" s="186">
        <f t="shared" si="77"/>
        <v>119690</v>
      </c>
      <c r="L1007" s="166" t="str">
        <f t="shared" si="78"/>
        <v>OK</v>
      </c>
    </row>
    <row r="1008" spans="2:12" ht="12" x14ac:dyDescent="0.2">
      <c r="B1008" s="92" t="s">
        <v>948</v>
      </c>
      <c r="C1008" s="59" t="s">
        <v>2175</v>
      </c>
      <c r="D1008" s="93" t="s">
        <v>1227</v>
      </c>
      <c r="E1008" s="122">
        <v>1</v>
      </c>
      <c r="F1008" s="94">
        <v>134540</v>
      </c>
      <c r="G1008" s="94">
        <f t="shared" si="79"/>
        <v>134540</v>
      </c>
      <c r="H1008" s="20"/>
      <c r="J1008" s="187">
        <v>125596</v>
      </c>
      <c r="K1008" s="186">
        <f t="shared" si="77"/>
        <v>125596</v>
      </c>
      <c r="L1008" s="166" t="str">
        <f t="shared" si="78"/>
        <v>OK</v>
      </c>
    </row>
    <row r="1009" spans="2:12" ht="12" x14ac:dyDescent="0.2">
      <c r="B1009" s="92" t="s">
        <v>949</v>
      </c>
      <c r="C1009" s="59" t="s">
        <v>2176</v>
      </c>
      <c r="D1009" s="93" t="s">
        <v>1227</v>
      </c>
      <c r="E1009" s="122">
        <v>1</v>
      </c>
      <c r="F1009" s="94">
        <v>105882</v>
      </c>
      <c r="G1009" s="94">
        <f t="shared" si="79"/>
        <v>105882</v>
      </c>
      <c r="H1009" s="20"/>
      <c r="J1009" s="187">
        <v>98843</v>
      </c>
      <c r="K1009" s="186">
        <f t="shared" si="77"/>
        <v>98843</v>
      </c>
      <c r="L1009" s="166" t="str">
        <f t="shared" si="78"/>
        <v>OK</v>
      </c>
    </row>
    <row r="1010" spans="2:12" ht="12" x14ac:dyDescent="0.2">
      <c r="B1010" s="92" t="s">
        <v>950</v>
      </c>
      <c r="C1010" s="61" t="s">
        <v>2177</v>
      </c>
      <c r="D1010" s="93" t="s">
        <v>1227</v>
      </c>
      <c r="E1010" s="122">
        <v>1</v>
      </c>
      <c r="F1010" s="94">
        <v>163300</v>
      </c>
      <c r="G1010" s="94">
        <f t="shared" si="79"/>
        <v>163300</v>
      </c>
      <c r="H1010" s="20"/>
      <c r="J1010" s="187">
        <v>152444</v>
      </c>
      <c r="K1010" s="186">
        <f t="shared" si="77"/>
        <v>152444</v>
      </c>
      <c r="L1010" s="166" t="str">
        <f t="shared" si="78"/>
        <v>OK</v>
      </c>
    </row>
    <row r="1011" spans="2:12" ht="22.5" x14ac:dyDescent="0.2">
      <c r="B1011" s="92" t="s">
        <v>951</v>
      </c>
      <c r="C1011" s="59" t="s">
        <v>2178</v>
      </c>
      <c r="D1011" s="93" t="s">
        <v>1227</v>
      </c>
      <c r="E1011" s="122">
        <v>1</v>
      </c>
      <c r="F1011" s="94">
        <v>285844</v>
      </c>
      <c r="G1011" s="94">
        <f t="shared" si="79"/>
        <v>285844</v>
      </c>
      <c r="H1011" s="20"/>
      <c r="J1011" s="187">
        <v>266841</v>
      </c>
      <c r="K1011" s="186">
        <f t="shared" si="77"/>
        <v>266841</v>
      </c>
      <c r="L1011" s="166" t="str">
        <f t="shared" si="78"/>
        <v>OK</v>
      </c>
    </row>
    <row r="1012" spans="2:12" ht="56.25" x14ac:dyDescent="0.2">
      <c r="B1012" s="92" t="s">
        <v>2644</v>
      </c>
      <c r="C1012" s="59" t="s">
        <v>2179</v>
      </c>
      <c r="D1012" s="93" t="s">
        <v>1227</v>
      </c>
      <c r="E1012" s="122">
        <v>1</v>
      </c>
      <c r="F1012" s="94">
        <v>523540</v>
      </c>
      <c r="G1012" s="94">
        <f t="shared" si="79"/>
        <v>523540</v>
      </c>
      <c r="H1012" s="20"/>
      <c r="J1012" s="187">
        <v>488735</v>
      </c>
      <c r="K1012" s="186">
        <f t="shared" si="77"/>
        <v>488735</v>
      </c>
      <c r="L1012" s="166" t="str">
        <f t="shared" si="78"/>
        <v>OK</v>
      </c>
    </row>
    <row r="1013" spans="2:12" ht="45" x14ac:dyDescent="0.2">
      <c r="B1013" s="92" t="s">
        <v>952</v>
      </c>
      <c r="C1013" s="59" t="s">
        <v>2180</v>
      </c>
      <c r="D1013" s="93" t="s">
        <v>1227</v>
      </c>
      <c r="E1013" s="122">
        <v>1</v>
      </c>
      <c r="F1013" s="94">
        <v>759964</v>
      </c>
      <c r="G1013" s="94">
        <f t="shared" si="79"/>
        <v>759964</v>
      </c>
      <c r="H1013" s="20"/>
      <c r="J1013" s="187">
        <v>709442</v>
      </c>
      <c r="K1013" s="186">
        <f t="shared" si="77"/>
        <v>709442</v>
      </c>
      <c r="L1013" s="166" t="str">
        <f t="shared" si="78"/>
        <v>OK</v>
      </c>
    </row>
    <row r="1014" spans="2:12" ht="22.5" x14ac:dyDescent="0.2">
      <c r="B1014" s="92" t="s">
        <v>953</v>
      </c>
      <c r="C1014" s="59" t="s">
        <v>2181</v>
      </c>
      <c r="D1014" s="93" t="s">
        <v>1227</v>
      </c>
      <c r="E1014" s="122">
        <v>1</v>
      </c>
      <c r="F1014" s="94">
        <v>251695</v>
      </c>
      <c r="G1014" s="94">
        <f t="shared" si="79"/>
        <v>251695</v>
      </c>
      <c r="H1014" s="20"/>
      <c r="J1014" s="187">
        <v>234962</v>
      </c>
      <c r="K1014" s="186">
        <f t="shared" si="77"/>
        <v>234962</v>
      </c>
      <c r="L1014" s="166" t="str">
        <f t="shared" si="78"/>
        <v>OK</v>
      </c>
    </row>
    <row r="1015" spans="2:12" ht="12.75" x14ac:dyDescent="0.2">
      <c r="B1015" s="92" t="s">
        <v>954</v>
      </c>
      <c r="C1015" s="59" t="s">
        <v>2182</v>
      </c>
      <c r="D1015" s="93" t="s">
        <v>1227</v>
      </c>
      <c r="E1015" s="122">
        <v>1</v>
      </c>
      <c r="F1015" s="149">
        <v>195200</v>
      </c>
      <c r="G1015" s="94">
        <f t="shared" si="79"/>
        <v>195200</v>
      </c>
      <c r="H1015" s="20"/>
      <c r="J1015" s="187">
        <v>182223</v>
      </c>
      <c r="K1015" s="186">
        <f t="shared" si="77"/>
        <v>182223</v>
      </c>
      <c r="L1015" s="166" t="str">
        <f t="shared" si="78"/>
        <v>OK</v>
      </c>
    </row>
    <row r="1016" spans="2:12" ht="12" x14ac:dyDescent="0.2">
      <c r="B1016" s="92" t="s">
        <v>955</v>
      </c>
      <c r="C1016" s="61" t="s">
        <v>2183</v>
      </c>
      <c r="D1016" s="93" t="s">
        <v>1227</v>
      </c>
      <c r="E1016" s="122">
        <v>1</v>
      </c>
      <c r="F1016" s="94">
        <v>285500</v>
      </c>
      <c r="G1016" s="94">
        <f t="shared" si="79"/>
        <v>285500</v>
      </c>
      <c r="H1016" s="20"/>
      <c r="J1016" s="187">
        <v>266520</v>
      </c>
      <c r="K1016" s="186">
        <f t="shared" si="77"/>
        <v>266520</v>
      </c>
      <c r="L1016" s="166" t="str">
        <f t="shared" si="78"/>
        <v>OK</v>
      </c>
    </row>
    <row r="1017" spans="2:12" ht="22.5" x14ac:dyDescent="0.2">
      <c r="B1017" s="92" t="s">
        <v>956</v>
      </c>
      <c r="C1017" s="59" t="s">
        <v>2184</v>
      </c>
      <c r="D1017" s="93" t="s">
        <v>1227</v>
      </c>
      <c r="E1017" s="122">
        <v>1</v>
      </c>
      <c r="F1017" s="94">
        <v>482455</v>
      </c>
      <c r="G1017" s="94">
        <f t="shared" si="79"/>
        <v>482455</v>
      </c>
      <c r="H1017" s="20"/>
      <c r="J1017" s="187">
        <v>450381</v>
      </c>
      <c r="K1017" s="186">
        <f t="shared" si="77"/>
        <v>450381</v>
      </c>
      <c r="L1017" s="166" t="str">
        <f t="shared" si="78"/>
        <v>OK</v>
      </c>
    </row>
    <row r="1018" spans="2:12" ht="12" x14ac:dyDescent="0.2">
      <c r="B1018" s="92" t="s">
        <v>957</v>
      </c>
      <c r="C1018" s="59" t="s">
        <v>2185</v>
      </c>
      <c r="D1018" s="93" t="s">
        <v>1227</v>
      </c>
      <c r="E1018" s="122">
        <v>1</v>
      </c>
      <c r="F1018" s="94">
        <v>332900</v>
      </c>
      <c r="G1018" s="94">
        <f t="shared" si="79"/>
        <v>332900</v>
      </c>
      <c r="H1018" s="20"/>
      <c r="J1018" s="187">
        <v>310769</v>
      </c>
      <c r="K1018" s="186">
        <f t="shared" si="77"/>
        <v>310769</v>
      </c>
      <c r="L1018" s="166" t="str">
        <f t="shared" si="78"/>
        <v>OK</v>
      </c>
    </row>
    <row r="1019" spans="2:12" ht="12" x14ac:dyDescent="0.2">
      <c r="B1019" s="92" t="s">
        <v>958</v>
      </c>
      <c r="C1019" s="59" t="s">
        <v>2186</v>
      </c>
      <c r="D1019" s="93" t="s">
        <v>1227</v>
      </c>
      <c r="E1019" s="122">
        <v>1</v>
      </c>
      <c r="F1019" s="94">
        <v>291955</v>
      </c>
      <c r="G1019" s="94">
        <f t="shared" si="79"/>
        <v>291955</v>
      </c>
      <c r="H1019" s="20"/>
      <c r="J1019" s="187">
        <v>272546</v>
      </c>
      <c r="K1019" s="186">
        <f t="shared" si="77"/>
        <v>272546</v>
      </c>
      <c r="L1019" s="166" t="str">
        <f t="shared" si="78"/>
        <v>OK</v>
      </c>
    </row>
    <row r="1020" spans="2:12" ht="12" x14ac:dyDescent="0.2">
      <c r="B1020" s="92" t="s">
        <v>2645</v>
      </c>
      <c r="C1020" s="59" t="s">
        <v>2187</v>
      </c>
      <c r="D1020" s="93" t="s">
        <v>1227</v>
      </c>
      <c r="E1020" s="122">
        <v>1</v>
      </c>
      <c r="F1020" s="94">
        <v>95640</v>
      </c>
      <c r="G1020" s="94">
        <f t="shared" si="79"/>
        <v>95640</v>
      </c>
      <c r="H1020" s="20"/>
      <c r="J1020" s="187">
        <v>89282</v>
      </c>
      <c r="K1020" s="186">
        <f t="shared" si="77"/>
        <v>89282</v>
      </c>
      <c r="L1020" s="166" t="str">
        <f t="shared" si="78"/>
        <v>OK</v>
      </c>
    </row>
    <row r="1021" spans="2:12" ht="12" x14ac:dyDescent="0.2">
      <c r="B1021" s="92" t="s">
        <v>959</v>
      </c>
      <c r="C1021" s="59" t="s">
        <v>2188</v>
      </c>
      <c r="D1021" s="93" t="s">
        <v>1227</v>
      </c>
      <c r="E1021" s="122">
        <v>1</v>
      </c>
      <c r="F1021" s="94">
        <v>453300</v>
      </c>
      <c r="G1021" s="94">
        <f t="shared" si="79"/>
        <v>453300</v>
      </c>
      <c r="H1021" s="20"/>
      <c r="J1021" s="187">
        <v>423165</v>
      </c>
      <c r="K1021" s="186">
        <f t="shared" si="77"/>
        <v>423165</v>
      </c>
      <c r="L1021" s="166" t="str">
        <f t="shared" si="78"/>
        <v>OK</v>
      </c>
    </row>
    <row r="1022" spans="2:12" ht="12" x14ac:dyDescent="0.2">
      <c r="B1022" s="92" t="s">
        <v>960</v>
      </c>
      <c r="C1022" s="59" t="s">
        <v>2189</v>
      </c>
      <c r="D1022" s="93" t="s">
        <v>1227</v>
      </c>
      <c r="E1022" s="122">
        <v>1</v>
      </c>
      <c r="F1022" s="94">
        <v>455500</v>
      </c>
      <c r="G1022" s="94">
        <f t="shared" si="79"/>
        <v>455500</v>
      </c>
      <c r="H1022" s="20"/>
      <c r="J1022" s="187">
        <v>425218</v>
      </c>
      <c r="K1022" s="186">
        <f t="shared" si="77"/>
        <v>425218</v>
      </c>
      <c r="L1022" s="166" t="str">
        <f t="shared" si="78"/>
        <v>OK</v>
      </c>
    </row>
    <row r="1023" spans="2:12" ht="12" x14ac:dyDescent="0.2">
      <c r="B1023" s="92" t="s">
        <v>961</v>
      </c>
      <c r="C1023" s="59" t="s">
        <v>2190</v>
      </c>
      <c r="D1023" s="93" t="s">
        <v>1227</v>
      </c>
      <c r="E1023" s="122">
        <v>1</v>
      </c>
      <c r="F1023" s="94">
        <v>587075</v>
      </c>
      <c r="G1023" s="94">
        <f t="shared" si="79"/>
        <v>587075</v>
      </c>
      <c r="H1023" s="20"/>
      <c r="J1023" s="187">
        <v>548046</v>
      </c>
      <c r="K1023" s="186">
        <f t="shared" si="77"/>
        <v>548046</v>
      </c>
      <c r="L1023" s="166" t="str">
        <f t="shared" si="78"/>
        <v>OK</v>
      </c>
    </row>
    <row r="1024" spans="2:12" ht="12" x14ac:dyDescent="0.2">
      <c r="B1024" s="92" t="s">
        <v>962</v>
      </c>
      <c r="C1024" s="59" t="s">
        <v>2191</v>
      </c>
      <c r="D1024" s="93" t="s">
        <v>1227</v>
      </c>
      <c r="E1024" s="122">
        <v>1</v>
      </c>
      <c r="F1024" s="94">
        <v>221612</v>
      </c>
      <c r="G1024" s="94">
        <f t="shared" si="79"/>
        <v>221612</v>
      </c>
      <c r="H1024" s="20"/>
      <c r="J1024" s="187">
        <v>206879</v>
      </c>
      <c r="K1024" s="186">
        <f t="shared" si="77"/>
        <v>206879</v>
      </c>
      <c r="L1024" s="166" t="str">
        <f t="shared" si="78"/>
        <v>OK</v>
      </c>
    </row>
    <row r="1025" spans="2:12" ht="12" x14ac:dyDescent="0.2">
      <c r="B1025" s="105" t="s">
        <v>963</v>
      </c>
      <c r="C1025" s="60" t="s">
        <v>2192</v>
      </c>
      <c r="D1025" s="86"/>
      <c r="E1025" s="122"/>
      <c r="F1025" s="94"/>
      <c r="G1025" s="94"/>
      <c r="H1025" s="20"/>
      <c r="J1025" s="187"/>
      <c r="K1025" s="186">
        <f t="shared" si="77"/>
        <v>0</v>
      </c>
      <c r="L1025" s="166" t="str">
        <f t="shared" si="78"/>
        <v>OK</v>
      </c>
    </row>
    <row r="1026" spans="2:12" ht="12" x14ac:dyDescent="0.2">
      <c r="B1026" s="92" t="s">
        <v>964</v>
      </c>
      <c r="C1026" s="59" t="s">
        <v>2193</v>
      </c>
      <c r="D1026" s="93" t="s">
        <v>1227</v>
      </c>
      <c r="E1026" s="122">
        <v>1</v>
      </c>
      <c r="F1026" s="94">
        <v>427213</v>
      </c>
      <c r="G1026" s="94">
        <f t="shared" ref="G1026:G1043" si="80">ROUND(E1026*F1026,2)</f>
        <v>427213</v>
      </c>
      <c r="H1026" s="20"/>
      <c r="J1026" s="187">
        <v>398812</v>
      </c>
      <c r="K1026" s="186">
        <f t="shared" si="77"/>
        <v>398812</v>
      </c>
      <c r="L1026" s="166" t="str">
        <f t="shared" si="78"/>
        <v>OK</v>
      </c>
    </row>
    <row r="1027" spans="2:12" ht="12" x14ac:dyDescent="0.2">
      <c r="B1027" s="92" t="s">
        <v>965</v>
      </c>
      <c r="C1027" s="59" t="s">
        <v>2194</v>
      </c>
      <c r="D1027" s="93" t="s">
        <v>1227</v>
      </c>
      <c r="E1027" s="122">
        <v>1</v>
      </c>
      <c r="F1027" s="94">
        <v>108199</v>
      </c>
      <c r="G1027" s="94">
        <f t="shared" si="80"/>
        <v>108199</v>
      </c>
      <c r="H1027" s="20"/>
      <c r="J1027" s="187">
        <v>101006</v>
      </c>
      <c r="K1027" s="186">
        <f t="shared" si="77"/>
        <v>101006</v>
      </c>
      <c r="L1027" s="166" t="str">
        <f t="shared" si="78"/>
        <v>OK</v>
      </c>
    </row>
    <row r="1028" spans="2:12" ht="12" x14ac:dyDescent="0.2">
      <c r="B1028" s="92" t="s">
        <v>966</v>
      </c>
      <c r="C1028" s="59" t="s">
        <v>2195</v>
      </c>
      <c r="D1028" s="93" t="s">
        <v>1227</v>
      </c>
      <c r="E1028" s="122">
        <v>1</v>
      </c>
      <c r="F1028" s="94">
        <v>124041</v>
      </c>
      <c r="G1028" s="94">
        <f t="shared" si="80"/>
        <v>124041</v>
      </c>
      <c r="H1028" s="20"/>
      <c r="J1028" s="187">
        <v>115795</v>
      </c>
      <c r="K1028" s="186">
        <f t="shared" si="77"/>
        <v>115795</v>
      </c>
      <c r="L1028" s="166" t="str">
        <f t="shared" si="78"/>
        <v>OK</v>
      </c>
    </row>
    <row r="1029" spans="2:12" ht="12" x14ac:dyDescent="0.2">
      <c r="B1029" s="92" t="s">
        <v>967</v>
      </c>
      <c r="C1029" s="59" t="s">
        <v>2196</v>
      </c>
      <c r="D1029" s="93" t="s">
        <v>1227</v>
      </c>
      <c r="E1029" s="122">
        <v>1</v>
      </c>
      <c r="F1029" s="94">
        <v>108199</v>
      </c>
      <c r="G1029" s="94">
        <f t="shared" si="80"/>
        <v>108199</v>
      </c>
      <c r="H1029" s="20"/>
      <c r="J1029" s="187">
        <v>101006</v>
      </c>
      <c r="K1029" s="186">
        <f t="shared" si="77"/>
        <v>101006</v>
      </c>
      <c r="L1029" s="166" t="str">
        <f t="shared" si="78"/>
        <v>OK</v>
      </c>
    </row>
    <row r="1030" spans="2:12" ht="12" x14ac:dyDescent="0.2">
      <c r="B1030" s="92" t="s">
        <v>968</v>
      </c>
      <c r="C1030" s="59" t="s">
        <v>2197</v>
      </c>
      <c r="D1030" s="93" t="s">
        <v>1227</v>
      </c>
      <c r="E1030" s="122">
        <v>1</v>
      </c>
      <c r="F1030" s="94">
        <v>91874</v>
      </c>
      <c r="G1030" s="94">
        <f t="shared" si="80"/>
        <v>91874</v>
      </c>
      <c r="H1030" s="20"/>
      <c r="J1030" s="187">
        <v>85766</v>
      </c>
      <c r="K1030" s="186">
        <f t="shared" si="77"/>
        <v>85766</v>
      </c>
      <c r="L1030" s="166" t="str">
        <f t="shared" si="78"/>
        <v>OK</v>
      </c>
    </row>
    <row r="1031" spans="2:12" ht="12" x14ac:dyDescent="0.2">
      <c r="B1031" s="92" t="s">
        <v>969</v>
      </c>
      <c r="C1031" s="59" t="s">
        <v>2198</v>
      </c>
      <c r="D1031" s="93" t="s">
        <v>1227</v>
      </c>
      <c r="E1031" s="122">
        <v>1</v>
      </c>
      <c r="F1031" s="94">
        <v>124438</v>
      </c>
      <c r="G1031" s="94">
        <f t="shared" si="80"/>
        <v>124438</v>
      </c>
      <c r="H1031" s="20"/>
      <c r="J1031" s="187">
        <v>116165</v>
      </c>
      <c r="K1031" s="186">
        <f t="shared" si="77"/>
        <v>116165</v>
      </c>
      <c r="L1031" s="166" t="str">
        <f t="shared" si="78"/>
        <v>OK</v>
      </c>
    </row>
    <row r="1032" spans="2:12" ht="12" x14ac:dyDescent="0.2">
      <c r="B1032" s="92" t="s">
        <v>970</v>
      </c>
      <c r="C1032" s="59" t="s">
        <v>2199</v>
      </c>
      <c r="D1032" s="93" t="s">
        <v>1227</v>
      </c>
      <c r="E1032" s="122">
        <v>1</v>
      </c>
      <c r="F1032" s="94">
        <v>128625</v>
      </c>
      <c r="G1032" s="94">
        <f t="shared" si="80"/>
        <v>128625</v>
      </c>
      <c r="H1032" s="36"/>
      <c r="J1032" s="187">
        <v>120074</v>
      </c>
      <c r="K1032" s="186">
        <f t="shared" si="77"/>
        <v>120074</v>
      </c>
      <c r="L1032" s="166" t="str">
        <f t="shared" si="78"/>
        <v>OK</v>
      </c>
    </row>
    <row r="1033" spans="2:12" ht="12" x14ac:dyDescent="0.2">
      <c r="B1033" s="92" t="s">
        <v>971</v>
      </c>
      <c r="C1033" s="59" t="s">
        <v>2200</v>
      </c>
      <c r="D1033" s="93" t="s">
        <v>1227</v>
      </c>
      <c r="E1033" s="122">
        <v>1</v>
      </c>
      <c r="F1033" s="94">
        <v>127189</v>
      </c>
      <c r="G1033" s="94">
        <f t="shared" si="80"/>
        <v>127189</v>
      </c>
      <c r="H1033" s="20"/>
      <c r="J1033" s="187">
        <v>118733</v>
      </c>
      <c r="K1033" s="186">
        <f t="shared" si="77"/>
        <v>118733</v>
      </c>
      <c r="L1033" s="166" t="str">
        <f t="shared" si="78"/>
        <v>OK</v>
      </c>
    </row>
    <row r="1034" spans="2:12" ht="12" x14ac:dyDescent="0.2">
      <c r="B1034" s="92" t="s">
        <v>972</v>
      </c>
      <c r="C1034" s="59" t="s">
        <v>2201</v>
      </c>
      <c r="D1034" s="93" t="s">
        <v>1227</v>
      </c>
      <c r="E1034" s="122">
        <v>1</v>
      </c>
      <c r="F1034" s="94">
        <v>16879</v>
      </c>
      <c r="G1034" s="94">
        <f t="shared" si="80"/>
        <v>16879</v>
      </c>
      <c r="H1034" s="20"/>
      <c r="J1034" s="187">
        <v>15757</v>
      </c>
      <c r="K1034" s="186">
        <f t="shared" si="77"/>
        <v>15757</v>
      </c>
      <c r="L1034" s="166" t="str">
        <f t="shared" si="78"/>
        <v>OK</v>
      </c>
    </row>
    <row r="1035" spans="2:12" ht="12" x14ac:dyDescent="0.2">
      <c r="B1035" s="92" t="s">
        <v>973</v>
      </c>
      <c r="C1035" s="59" t="s">
        <v>2202</v>
      </c>
      <c r="D1035" s="93" t="s">
        <v>1227</v>
      </c>
      <c r="E1035" s="122">
        <v>1</v>
      </c>
      <c r="F1035" s="94">
        <v>7232</v>
      </c>
      <c r="G1035" s="94">
        <f t="shared" si="80"/>
        <v>7232</v>
      </c>
      <c r="H1035" s="20"/>
      <c r="J1035" s="187">
        <v>6751</v>
      </c>
      <c r="K1035" s="186">
        <f t="shared" si="77"/>
        <v>6751</v>
      </c>
      <c r="L1035" s="166" t="str">
        <f t="shared" si="78"/>
        <v>OK</v>
      </c>
    </row>
    <row r="1036" spans="2:12" ht="12" x14ac:dyDescent="0.2">
      <c r="B1036" s="92" t="s">
        <v>974</v>
      </c>
      <c r="C1036" s="59" t="s">
        <v>2203</v>
      </c>
      <c r="D1036" s="93" t="s">
        <v>1227</v>
      </c>
      <c r="E1036" s="122">
        <v>1</v>
      </c>
      <c r="F1036" s="94">
        <v>7094</v>
      </c>
      <c r="G1036" s="94">
        <f t="shared" si="80"/>
        <v>7094</v>
      </c>
      <c r="H1036" s="20"/>
      <c r="J1036" s="187">
        <v>6622</v>
      </c>
      <c r="K1036" s="186">
        <f t="shared" si="77"/>
        <v>6622</v>
      </c>
      <c r="L1036" s="166" t="str">
        <f t="shared" si="78"/>
        <v>OK</v>
      </c>
    </row>
    <row r="1037" spans="2:12" ht="12" x14ac:dyDescent="0.2">
      <c r="B1037" s="92" t="s">
        <v>975</v>
      </c>
      <c r="C1037" s="59" t="s">
        <v>2204</v>
      </c>
      <c r="D1037" s="93" t="s">
        <v>1227</v>
      </c>
      <c r="E1037" s="122">
        <v>1</v>
      </c>
      <c r="F1037" s="94">
        <v>31250</v>
      </c>
      <c r="G1037" s="94">
        <f t="shared" si="80"/>
        <v>31250</v>
      </c>
      <c r="H1037" s="20"/>
      <c r="J1037" s="187">
        <v>29173</v>
      </c>
      <c r="K1037" s="186">
        <f t="shared" si="77"/>
        <v>29173</v>
      </c>
      <c r="L1037" s="166" t="str">
        <f t="shared" si="78"/>
        <v>OK</v>
      </c>
    </row>
    <row r="1038" spans="2:12" ht="12" x14ac:dyDescent="0.2">
      <c r="B1038" s="92" t="s">
        <v>976</v>
      </c>
      <c r="C1038" s="59" t="s">
        <v>2205</v>
      </c>
      <c r="D1038" s="93" t="s">
        <v>1227</v>
      </c>
      <c r="E1038" s="122">
        <v>1</v>
      </c>
      <c r="F1038" s="94">
        <v>18856</v>
      </c>
      <c r="G1038" s="94">
        <f t="shared" si="80"/>
        <v>18856</v>
      </c>
      <c r="H1038" s="20"/>
      <c r="J1038" s="187">
        <v>17602</v>
      </c>
      <c r="K1038" s="186">
        <f t="shared" ref="K1038:K1101" si="81">ROUND($E1038*J1038,0)</f>
        <v>17602</v>
      </c>
      <c r="L1038" s="166" t="str">
        <f t="shared" ref="L1038:L1101" si="82">IF(AND(J1038&gt;=$F1038*0.9,J1038&lt;=$F1038),"OK","ERROR Vr")</f>
        <v>OK</v>
      </c>
    </row>
    <row r="1039" spans="2:12" ht="12" x14ac:dyDescent="0.2">
      <c r="B1039" s="92" t="s">
        <v>977</v>
      </c>
      <c r="C1039" s="59" t="s">
        <v>2206</v>
      </c>
      <c r="D1039" s="93" t="s">
        <v>1227</v>
      </c>
      <c r="E1039" s="122">
        <v>1</v>
      </c>
      <c r="F1039" s="94">
        <v>14207</v>
      </c>
      <c r="G1039" s="94">
        <f t="shared" si="80"/>
        <v>14207</v>
      </c>
      <c r="H1039" s="20"/>
      <c r="J1039" s="187">
        <v>13263</v>
      </c>
      <c r="K1039" s="186">
        <f t="shared" si="81"/>
        <v>13263</v>
      </c>
      <c r="L1039" s="166" t="str">
        <f t="shared" si="82"/>
        <v>OK</v>
      </c>
    </row>
    <row r="1040" spans="2:12" ht="12" x14ac:dyDescent="0.2">
      <c r="B1040" s="92" t="s">
        <v>978</v>
      </c>
      <c r="C1040" s="59" t="s">
        <v>2207</v>
      </c>
      <c r="D1040" s="93" t="s">
        <v>1227</v>
      </c>
      <c r="E1040" s="122">
        <v>1</v>
      </c>
      <c r="F1040" s="94">
        <v>24332</v>
      </c>
      <c r="G1040" s="94">
        <f t="shared" si="80"/>
        <v>24332</v>
      </c>
      <c r="H1040" s="20"/>
      <c r="J1040" s="187">
        <v>22714</v>
      </c>
      <c r="K1040" s="186">
        <f t="shared" si="81"/>
        <v>22714</v>
      </c>
      <c r="L1040" s="166" t="str">
        <f t="shared" si="82"/>
        <v>OK</v>
      </c>
    </row>
    <row r="1041" spans="2:12" ht="12" x14ac:dyDescent="0.2">
      <c r="B1041" s="92" t="s">
        <v>979</v>
      </c>
      <c r="C1041" s="59" t="s">
        <v>2208</v>
      </c>
      <c r="D1041" s="93" t="s">
        <v>1227</v>
      </c>
      <c r="E1041" s="122">
        <v>1</v>
      </c>
      <c r="F1041" s="94">
        <v>18819</v>
      </c>
      <c r="G1041" s="94">
        <f t="shared" si="80"/>
        <v>18819</v>
      </c>
      <c r="H1041" s="20"/>
      <c r="J1041" s="187">
        <v>17568</v>
      </c>
      <c r="K1041" s="186">
        <f t="shared" si="81"/>
        <v>17568</v>
      </c>
      <c r="L1041" s="166" t="str">
        <f t="shared" si="82"/>
        <v>OK</v>
      </c>
    </row>
    <row r="1042" spans="2:12" ht="12" x14ac:dyDescent="0.2">
      <c r="B1042" s="92" t="s">
        <v>980</v>
      </c>
      <c r="C1042" s="59" t="s">
        <v>2209</v>
      </c>
      <c r="D1042" s="93" t="s">
        <v>1227</v>
      </c>
      <c r="E1042" s="122">
        <v>1</v>
      </c>
      <c r="F1042" s="94">
        <v>31668</v>
      </c>
      <c r="G1042" s="94">
        <f t="shared" si="80"/>
        <v>31668</v>
      </c>
      <c r="H1042" s="20"/>
      <c r="J1042" s="187">
        <v>29563</v>
      </c>
      <c r="K1042" s="186">
        <f t="shared" si="81"/>
        <v>29563</v>
      </c>
      <c r="L1042" s="166" t="str">
        <f t="shared" si="82"/>
        <v>OK</v>
      </c>
    </row>
    <row r="1043" spans="2:12" ht="12" x14ac:dyDescent="0.2">
      <c r="B1043" s="92" t="s">
        <v>981</v>
      </c>
      <c r="C1043" s="59" t="s">
        <v>2210</v>
      </c>
      <c r="D1043" s="93" t="s">
        <v>1227</v>
      </c>
      <c r="E1043" s="122">
        <v>1</v>
      </c>
      <c r="F1043" s="94">
        <v>804960</v>
      </c>
      <c r="G1043" s="94">
        <f t="shared" si="80"/>
        <v>804960</v>
      </c>
      <c r="H1043" s="20"/>
      <c r="J1043" s="187">
        <v>751446</v>
      </c>
      <c r="K1043" s="186">
        <f t="shared" si="81"/>
        <v>751446</v>
      </c>
      <c r="L1043" s="166" t="str">
        <f t="shared" si="82"/>
        <v>OK</v>
      </c>
    </row>
    <row r="1044" spans="2:12" ht="12" x14ac:dyDescent="0.2">
      <c r="B1044" s="105" t="s">
        <v>982</v>
      </c>
      <c r="C1044" s="60" t="s">
        <v>2211</v>
      </c>
      <c r="D1044" s="86"/>
      <c r="E1044" s="122"/>
      <c r="F1044" s="94"/>
      <c r="G1044" s="94"/>
      <c r="H1044" s="20"/>
      <c r="J1044" s="187"/>
      <c r="K1044" s="186">
        <f t="shared" si="81"/>
        <v>0</v>
      </c>
      <c r="L1044" s="166" t="str">
        <f t="shared" si="82"/>
        <v>OK</v>
      </c>
    </row>
    <row r="1045" spans="2:12" ht="12" x14ac:dyDescent="0.2">
      <c r="B1045" s="92" t="s">
        <v>983</v>
      </c>
      <c r="C1045" s="59" t="s">
        <v>2212</v>
      </c>
      <c r="D1045" s="93" t="s">
        <v>1227</v>
      </c>
      <c r="E1045" s="122">
        <v>1</v>
      </c>
      <c r="F1045" s="94">
        <v>17830</v>
      </c>
      <c r="G1045" s="94">
        <f t="shared" ref="G1045:G1050" si="83">ROUND(E1045*F1045,2)</f>
        <v>17830</v>
      </c>
      <c r="H1045" s="20"/>
      <c r="J1045" s="187">
        <v>16645</v>
      </c>
      <c r="K1045" s="186">
        <f t="shared" si="81"/>
        <v>16645</v>
      </c>
      <c r="L1045" s="166" t="str">
        <f t="shared" si="82"/>
        <v>OK</v>
      </c>
    </row>
    <row r="1046" spans="2:12" ht="12" x14ac:dyDescent="0.2">
      <c r="B1046" s="92" t="s">
        <v>984</v>
      </c>
      <c r="C1046" s="59" t="s">
        <v>2213</v>
      </c>
      <c r="D1046" s="93" t="s">
        <v>1227</v>
      </c>
      <c r="E1046" s="122">
        <v>1</v>
      </c>
      <c r="F1046" s="94">
        <v>33066</v>
      </c>
      <c r="G1046" s="94">
        <f t="shared" si="83"/>
        <v>33066</v>
      </c>
      <c r="H1046" s="20"/>
      <c r="J1046" s="187">
        <v>30868</v>
      </c>
      <c r="K1046" s="186">
        <f t="shared" si="81"/>
        <v>30868</v>
      </c>
      <c r="L1046" s="166" t="str">
        <f t="shared" si="82"/>
        <v>OK</v>
      </c>
    </row>
    <row r="1047" spans="2:12" ht="12" x14ac:dyDescent="0.2">
      <c r="B1047" s="92" t="s">
        <v>985</v>
      </c>
      <c r="C1047" s="59" t="s">
        <v>2214</v>
      </c>
      <c r="D1047" s="93" t="s">
        <v>1227</v>
      </c>
      <c r="E1047" s="122">
        <v>1</v>
      </c>
      <c r="F1047" s="94">
        <v>28109</v>
      </c>
      <c r="G1047" s="94">
        <f t="shared" si="83"/>
        <v>28109</v>
      </c>
      <c r="H1047" s="20"/>
      <c r="J1047" s="187">
        <v>26240</v>
      </c>
      <c r="K1047" s="186">
        <f t="shared" si="81"/>
        <v>26240</v>
      </c>
      <c r="L1047" s="166" t="str">
        <f t="shared" si="82"/>
        <v>OK</v>
      </c>
    </row>
    <row r="1048" spans="2:12" ht="12" x14ac:dyDescent="0.2">
      <c r="B1048" s="92" t="s">
        <v>986</v>
      </c>
      <c r="C1048" s="59" t="s">
        <v>2215</v>
      </c>
      <c r="D1048" s="93" t="s">
        <v>1227</v>
      </c>
      <c r="E1048" s="122">
        <v>1</v>
      </c>
      <c r="F1048" s="94">
        <v>367851</v>
      </c>
      <c r="G1048" s="94">
        <f t="shared" si="83"/>
        <v>367851</v>
      </c>
      <c r="H1048" s="20"/>
      <c r="J1048" s="187">
        <v>343396</v>
      </c>
      <c r="K1048" s="186">
        <f t="shared" si="81"/>
        <v>343396</v>
      </c>
      <c r="L1048" s="166" t="str">
        <f t="shared" si="82"/>
        <v>OK</v>
      </c>
    </row>
    <row r="1049" spans="2:12" ht="12" x14ac:dyDescent="0.2">
      <c r="B1049" s="92" t="s">
        <v>987</v>
      </c>
      <c r="C1049" s="59" t="s">
        <v>2216</v>
      </c>
      <c r="D1049" s="93" t="s">
        <v>1227</v>
      </c>
      <c r="E1049" s="122">
        <v>1</v>
      </c>
      <c r="F1049" s="94">
        <v>2350000</v>
      </c>
      <c r="G1049" s="94">
        <f t="shared" si="83"/>
        <v>2350000</v>
      </c>
      <c r="H1049" s="20"/>
      <c r="J1049" s="187">
        <v>2193772</v>
      </c>
      <c r="K1049" s="186">
        <f t="shared" si="81"/>
        <v>2193772</v>
      </c>
      <c r="L1049" s="166" t="str">
        <f t="shared" si="82"/>
        <v>OK</v>
      </c>
    </row>
    <row r="1050" spans="2:12" ht="12" x14ac:dyDescent="0.2">
      <c r="B1050" s="92" t="s">
        <v>988</v>
      </c>
      <c r="C1050" s="59" t="s">
        <v>2217</v>
      </c>
      <c r="D1050" s="93" t="s">
        <v>1227</v>
      </c>
      <c r="E1050" s="122">
        <v>1</v>
      </c>
      <c r="F1050" s="94">
        <v>11707</v>
      </c>
      <c r="G1050" s="94">
        <f t="shared" si="83"/>
        <v>11707</v>
      </c>
      <c r="H1050" s="20"/>
      <c r="J1050" s="187">
        <v>10929</v>
      </c>
      <c r="K1050" s="186">
        <f t="shared" si="81"/>
        <v>10929</v>
      </c>
      <c r="L1050" s="166" t="str">
        <f t="shared" si="82"/>
        <v>OK</v>
      </c>
    </row>
    <row r="1051" spans="2:12" ht="22.5" x14ac:dyDescent="0.2">
      <c r="B1051" s="105" t="s">
        <v>989</v>
      </c>
      <c r="C1051" s="60" t="s">
        <v>2218</v>
      </c>
      <c r="D1051" s="86"/>
      <c r="E1051" s="122"/>
      <c r="F1051" s="94"/>
      <c r="G1051" s="94"/>
      <c r="H1051" s="20"/>
      <c r="J1051" s="187"/>
      <c r="K1051" s="186">
        <f t="shared" si="81"/>
        <v>0</v>
      </c>
      <c r="L1051" s="166" t="str">
        <f t="shared" si="82"/>
        <v>OK</v>
      </c>
    </row>
    <row r="1052" spans="2:12" ht="22.5" x14ac:dyDescent="0.2">
      <c r="B1052" s="92" t="s">
        <v>990</v>
      </c>
      <c r="C1052" s="59" t="s">
        <v>2219</v>
      </c>
      <c r="D1052" s="93" t="s">
        <v>1227</v>
      </c>
      <c r="E1052" s="122">
        <v>1</v>
      </c>
      <c r="F1052" s="94">
        <v>517848</v>
      </c>
      <c r="G1052" s="94">
        <f t="shared" ref="G1052:G1060" si="84">ROUND(E1052*F1052,2)</f>
        <v>517848</v>
      </c>
      <c r="H1052" s="20"/>
      <c r="J1052" s="187">
        <v>483421</v>
      </c>
      <c r="K1052" s="186">
        <f t="shared" si="81"/>
        <v>483421</v>
      </c>
      <c r="L1052" s="166" t="str">
        <f t="shared" si="82"/>
        <v>OK</v>
      </c>
    </row>
    <row r="1053" spans="2:12" ht="22.5" x14ac:dyDescent="0.2">
      <c r="B1053" s="92" t="s">
        <v>991</v>
      </c>
      <c r="C1053" s="59" t="s">
        <v>2220</v>
      </c>
      <c r="D1053" s="93" t="s">
        <v>1227</v>
      </c>
      <c r="E1053" s="122">
        <v>1</v>
      </c>
      <c r="F1053" s="94">
        <v>229185</v>
      </c>
      <c r="G1053" s="94">
        <f t="shared" si="84"/>
        <v>229185</v>
      </c>
      <c r="H1053" s="20"/>
      <c r="J1053" s="187">
        <v>213949</v>
      </c>
      <c r="K1053" s="186">
        <f t="shared" si="81"/>
        <v>213949</v>
      </c>
      <c r="L1053" s="166" t="str">
        <f t="shared" si="82"/>
        <v>OK</v>
      </c>
    </row>
    <row r="1054" spans="2:12" ht="22.5" x14ac:dyDescent="0.2">
      <c r="B1054" s="92" t="s">
        <v>992</v>
      </c>
      <c r="C1054" s="59" t="s">
        <v>2221</v>
      </c>
      <c r="D1054" s="93" t="s">
        <v>1227</v>
      </c>
      <c r="E1054" s="122">
        <v>1</v>
      </c>
      <c r="F1054" s="94">
        <v>285784</v>
      </c>
      <c r="G1054" s="94">
        <f t="shared" si="84"/>
        <v>285784</v>
      </c>
      <c r="H1054" s="20"/>
      <c r="J1054" s="187">
        <v>266785</v>
      </c>
      <c r="K1054" s="186">
        <f t="shared" si="81"/>
        <v>266785</v>
      </c>
      <c r="L1054" s="166" t="str">
        <f t="shared" si="82"/>
        <v>OK</v>
      </c>
    </row>
    <row r="1055" spans="2:12" ht="22.5" x14ac:dyDescent="0.2">
      <c r="B1055" s="92" t="s">
        <v>2646</v>
      </c>
      <c r="C1055" s="59" t="s">
        <v>2222</v>
      </c>
      <c r="D1055" s="93" t="s">
        <v>1227</v>
      </c>
      <c r="E1055" s="122">
        <v>1</v>
      </c>
      <c r="F1055" s="94">
        <v>218650</v>
      </c>
      <c r="G1055" s="94">
        <f t="shared" si="84"/>
        <v>218650</v>
      </c>
      <c r="H1055" s="20"/>
      <c r="J1055" s="187">
        <v>204114</v>
      </c>
      <c r="K1055" s="186">
        <f t="shared" si="81"/>
        <v>204114</v>
      </c>
      <c r="L1055" s="166" t="str">
        <f t="shared" si="82"/>
        <v>OK</v>
      </c>
    </row>
    <row r="1056" spans="2:12" ht="22.5" x14ac:dyDescent="0.2">
      <c r="B1056" s="92" t="s">
        <v>993</v>
      </c>
      <c r="C1056" s="59" t="s">
        <v>2223</v>
      </c>
      <c r="D1056" s="93" t="s">
        <v>1227</v>
      </c>
      <c r="E1056" s="122">
        <v>1</v>
      </c>
      <c r="F1056" s="94">
        <v>282238</v>
      </c>
      <c r="G1056" s="94">
        <f t="shared" si="84"/>
        <v>282238</v>
      </c>
      <c r="H1056" s="20"/>
      <c r="J1056" s="187">
        <v>263475</v>
      </c>
      <c r="K1056" s="186">
        <f t="shared" si="81"/>
        <v>263475</v>
      </c>
      <c r="L1056" s="166" t="str">
        <f t="shared" si="82"/>
        <v>OK</v>
      </c>
    </row>
    <row r="1057" spans="2:12" ht="22.5" x14ac:dyDescent="0.2">
      <c r="B1057" s="92" t="s">
        <v>994</v>
      </c>
      <c r="C1057" s="59" t="s">
        <v>2224</v>
      </c>
      <c r="D1057" s="93" t="s">
        <v>1227</v>
      </c>
      <c r="E1057" s="122">
        <v>1</v>
      </c>
      <c r="F1057" s="94">
        <v>290646</v>
      </c>
      <c r="G1057" s="94">
        <f t="shared" si="84"/>
        <v>290646</v>
      </c>
      <c r="H1057" s="20"/>
      <c r="J1057" s="187">
        <v>271324</v>
      </c>
      <c r="K1057" s="186">
        <f t="shared" si="81"/>
        <v>271324</v>
      </c>
      <c r="L1057" s="166" t="str">
        <f t="shared" si="82"/>
        <v>OK</v>
      </c>
    </row>
    <row r="1058" spans="2:12" ht="56.25" x14ac:dyDescent="0.2">
      <c r="B1058" s="92" t="s">
        <v>995</v>
      </c>
      <c r="C1058" s="59" t="s">
        <v>2225</v>
      </c>
      <c r="D1058" s="93" t="s">
        <v>1227</v>
      </c>
      <c r="E1058" s="122">
        <v>1</v>
      </c>
      <c r="F1058" s="94">
        <v>517848</v>
      </c>
      <c r="G1058" s="94">
        <f t="shared" si="84"/>
        <v>517848</v>
      </c>
      <c r="H1058" s="20"/>
      <c r="J1058" s="187">
        <v>483421</v>
      </c>
      <c r="K1058" s="186">
        <f t="shared" si="81"/>
        <v>483421</v>
      </c>
      <c r="L1058" s="166" t="str">
        <f t="shared" si="82"/>
        <v>OK</v>
      </c>
    </row>
    <row r="1059" spans="2:12" ht="22.5" x14ac:dyDescent="0.2">
      <c r="B1059" s="92" t="s">
        <v>2647</v>
      </c>
      <c r="C1059" s="59" t="s">
        <v>2226</v>
      </c>
      <c r="D1059" s="93" t="s">
        <v>1227</v>
      </c>
      <c r="E1059" s="122">
        <v>1</v>
      </c>
      <c r="F1059" s="94">
        <v>246932</v>
      </c>
      <c r="G1059" s="94">
        <f t="shared" si="84"/>
        <v>246932</v>
      </c>
      <c r="H1059" s="20"/>
      <c r="J1059" s="187">
        <v>230516</v>
      </c>
      <c r="K1059" s="186">
        <f t="shared" si="81"/>
        <v>230516</v>
      </c>
      <c r="L1059" s="166" t="str">
        <f t="shared" si="82"/>
        <v>OK</v>
      </c>
    </row>
    <row r="1060" spans="2:12" ht="56.25" x14ac:dyDescent="0.2">
      <c r="B1060" s="92" t="s">
        <v>996</v>
      </c>
      <c r="C1060" s="59" t="s">
        <v>2227</v>
      </c>
      <c r="D1060" s="93" t="s">
        <v>1227</v>
      </c>
      <c r="E1060" s="122">
        <v>1</v>
      </c>
      <c r="F1060" s="94">
        <v>1965883</v>
      </c>
      <c r="G1060" s="94">
        <f t="shared" si="84"/>
        <v>1965883</v>
      </c>
      <c r="H1060" s="20"/>
      <c r="J1060" s="187">
        <v>1835191</v>
      </c>
      <c r="K1060" s="186">
        <f t="shared" si="81"/>
        <v>1835191</v>
      </c>
      <c r="L1060" s="166" t="str">
        <f t="shared" si="82"/>
        <v>OK</v>
      </c>
    </row>
    <row r="1061" spans="2:12" ht="12" x14ac:dyDescent="0.2">
      <c r="B1061" s="21"/>
      <c r="C1061" s="22"/>
      <c r="D1061" s="18"/>
      <c r="E1061" s="122"/>
      <c r="F1061" s="24"/>
      <c r="G1061" s="54"/>
      <c r="H1061" s="20"/>
      <c r="J1061" s="187"/>
      <c r="K1061" s="186">
        <f t="shared" si="81"/>
        <v>0</v>
      </c>
      <c r="L1061" s="166" t="str">
        <f t="shared" si="82"/>
        <v>OK</v>
      </c>
    </row>
    <row r="1062" spans="2:12" ht="12" x14ac:dyDescent="0.2">
      <c r="B1062" s="12">
        <v>17</v>
      </c>
      <c r="C1062" s="28" t="s">
        <v>2228</v>
      </c>
      <c r="D1062" s="118"/>
      <c r="E1062" s="124"/>
      <c r="F1062" s="113"/>
      <c r="G1062" s="114"/>
      <c r="H1062" s="38">
        <f>SUM(G1064:G1084)</f>
        <v>2566039</v>
      </c>
      <c r="J1062" s="187"/>
      <c r="K1062" s="186">
        <f t="shared" si="81"/>
        <v>0</v>
      </c>
      <c r="L1062" s="166" t="str">
        <f t="shared" si="82"/>
        <v>OK</v>
      </c>
    </row>
    <row r="1063" spans="2:12" ht="12" x14ac:dyDescent="0.2">
      <c r="B1063" s="10" t="s">
        <v>997</v>
      </c>
      <c r="C1063" s="73" t="s">
        <v>2229</v>
      </c>
      <c r="D1063" s="74"/>
      <c r="E1063" s="122"/>
      <c r="F1063" s="56"/>
      <c r="G1063" s="54"/>
      <c r="H1063" s="20"/>
      <c r="J1063" s="187"/>
      <c r="K1063" s="186">
        <f t="shared" si="81"/>
        <v>0</v>
      </c>
      <c r="L1063" s="166" t="str">
        <f t="shared" si="82"/>
        <v>OK</v>
      </c>
    </row>
    <row r="1064" spans="2:12" ht="12" x14ac:dyDescent="0.2">
      <c r="B1064" s="92" t="s">
        <v>998</v>
      </c>
      <c r="C1064" s="59" t="s">
        <v>2230</v>
      </c>
      <c r="D1064" s="93" t="s">
        <v>2463</v>
      </c>
      <c r="E1064" s="122">
        <v>1</v>
      </c>
      <c r="F1064" s="94">
        <v>28185</v>
      </c>
      <c r="G1064" s="94">
        <f t="shared" ref="G1064:G1081" si="85">ROUND(E1064*F1064,2)</f>
        <v>28185</v>
      </c>
      <c r="H1064" s="20"/>
      <c r="J1064" s="187">
        <v>26311</v>
      </c>
      <c r="K1064" s="186">
        <f t="shared" si="81"/>
        <v>26311</v>
      </c>
      <c r="L1064" s="166" t="str">
        <f t="shared" si="82"/>
        <v>OK</v>
      </c>
    </row>
    <row r="1065" spans="2:12" ht="12" x14ac:dyDescent="0.2">
      <c r="B1065" s="92" t="s">
        <v>999</v>
      </c>
      <c r="C1065" s="59" t="s">
        <v>2231</v>
      </c>
      <c r="D1065" s="93" t="s">
        <v>2463</v>
      </c>
      <c r="E1065" s="122">
        <v>1</v>
      </c>
      <c r="F1065" s="94">
        <v>95542</v>
      </c>
      <c r="G1065" s="94">
        <f t="shared" si="85"/>
        <v>95542</v>
      </c>
      <c r="H1065" s="20"/>
      <c r="J1065" s="187">
        <v>89190</v>
      </c>
      <c r="K1065" s="186">
        <f t="shared" si="81"/>
        <v>89190</v>
      </c>
      <c r="L1065" s="166" t="str">
        <f t="shared" si="82"/>
        <v>OK</v>
      </c>
    </row>
    <row r="1066" spans="2:12" ht="12" x14ac:dyDescent="0.2">
      <c r="B1066" s="92" t="s">
        <v>1000</v>
      </c>
      <c r="C1066" s="59" t="s">
        <v>2232</v>
      </c>
      <c r="D1066" s="93" t="s">
        <v>2463</v>
      </c>
      <c r="E1066" s="122">
        <v>1</v>
      </c>
      <c r="F1066" s="94">
        <v>69837</v>
      </c>
      <c r="G1066" s="94">
        <f t="shared" si="85"/>
        <v>69837</v>
      </c>
      <c r="H1066" s="20"/>
      <c r="J1066" s="187">
        <v>65194</v>
      </c>
      <c r="K1066" s="186">
        <f t="shared" si="81"/>
        <v>65194</v>
      </c>
      <c r="L1066" s="166" t="str">
        <f t="shared" si="82"/>
        <v>OK</v>
      </c>
    </row>
    <row r="1067" spans="2:12" ht="12" x14ac:dyDescent="0.2">
      <c r="B1067" s="92" t="s">
        <v>1001</v>
      </c>
      <c r="C1067" s="59" t="s">
        <v>2233</v>
      </c>
      <c r="D1067" s="93" t="s">
        <v>2463</v>
      </c>
      <c r="E1067" s="122">
        <v>1</v>
      </c>
      <c r="F1067" s="94">
        <v>73391</v>
      </c>
      <c r="G1067" s="94">
        <f t="shared" si="85"/>
        <v>73391</v>
      </c>
      <c r="H1067" s="20"/>
      <c r="J1067" s="187">
        <v>68512</v>
      </c>
      <c r="K1067" s="186">
        <f t="shared" si="81"/>
        <v>68512</v>
      </c>
      <c r="L1067" s="166" t="str">
        <f t="shared" si="82"/>
        <v>OK</v>
      </c>
    </row>
    <row r="1068" spans="2:12" ht="12" x14ac:dyDescent="0.2">
      <c r="B1068" s="92" t="s">
        <v>1002</v>
      </c>
      <c r="C1068" s="59" t="s">
        <v>2234</v>
      </c>
      <c r="D1068" s="93" t="s">
        <v>2463</v>
      </c>
      <c r="E1068" s="122">
        <v>1</v>
      </c>
      <c r="F1068" s="94">
        <v>46087</v>
      </c>
      <c r="G1068" s="94">
        <f t="shared" si="85"/>
        <v>46087</v>
      </c>
      <c r="H1068" s="20"/>
      <c r="J1068" s="187">
        <v>43023</v>
      </c>
      <c r="K1068" s="186">
        <f t="shared" si="81"/>
        <v>43023</v>
      </c>
      <c r="L1068" s="166" t="str">
        <f t="shared" si="82"/>
        <v>OK</v>
      </c>
    </row>
    <row r="1069" spans="2:12" ht="12" x14ac:dyDescent="0.2">
      <c r="B1069" s="92" t="s">
        <v>1003</v>
      </c>
      <c r="C1069" s="59" t="s">
        <v>2235</v>
      </c>
      <c r="D1069" s="93" t="s">
        <v>2463</v>
      </c>
      <c r="E1069" s="122">
        <v>1</v>
      </c>
      <c r="F1069" s="94">
        <v>55305</v>
      </c>
      <c r="G1069" s="94">
        <f t="shared" si="85"/>
        <v>55305</v>
      </c>
      <c r="H1069" s="20"/>
      <c r="J1069" s="187">
        <v>51628</v>
      </c>
      <c r="K1069" s="186">
        <f t="shared" si="81"/>
        <v>51628</v>
      </c>
      <c r="L1069" s="166" t="str">
        <f t="shared" si="82"/>
        <v>OK</v>
      </c>
    </row>
    <row r="1070" spans="2:12" ht="12" x14ac:dyDescent="0.2">
      <c r="B1070" s="92" t="s">
        <v>1004</v>
      </c>
      <c r="C1070" s="59" t="s">
        <v>2236</v>
      </c>
      <c r="D1070" s="93" t="s">
        <v>2463</v>
      </c>
      <c r="E1070" s="122">
        <v>1</v>
      </c>
      <c r="F1070" s="94">
        <v>111513</v>
      </c>
      <c r="G1070" s="94">
        <f t="shared" si="85"/>
        <v>111513</v>
      </c>
      <c r="H1070" s="20"/>
      <c r="J1070" s="187">
        <v>104100</v>
      </c>
      <c r="K1070" s="186">
        <f t="shared" si="81"/>
        <v>104100</v>
      </c>
      <c r="L1070" s="166" t="str">
        <f t="shared" si="82"/>
        <v>OK</v>
      </c>
    </row>
    <row r="1071" spans="2:12" ht="12" x14ac:dyDescent="0.2">
      <c r="B1071" s="92" t="s">
        <v>1005</v>
      </c>
      <c r="C1071" s="59" t="s">
        <v>2237</v>
      </c>
      <c r="D1071" s="93" t="s">
        <v>2463</v>
      </c>
      <c r="E1071" s="122">
        <v>1</v>
      </c>
      <c r="F1071" s="94">
        <v>65477</v>
      </c>
      <c r="G1071" s="94">
        <f t="shared" si="85"/>
        <v>65477</v>
      </c>
      <c r="H1071" s="20"/>
      <c r="J1071" s="187">
        <v>61124</v>
      </c>
      <c r="K1071" s="186">
        <f t="shared" si="81"/>
        <v>61124</v>
      </c>
      <c r="L1071" s="166" t="str">
        <f t="shared" si="82"/>
        <v>OK</v>
      </c>
    </row>
    <row r="1072" spans="2:12" ht="12" x14ac:dyDescent="0.2">
      <c r="B1072" s="92" t="s">
        <v>1006</v>
      </c>
      <c r="C1072" s="59" t="s">
        <v>2238</v>
      </c>
      <c r="D1072" s="93" t="s">
        <v>2463</v>
      </c>
      <c r="E1072" s="122">
        <v>1</v>
      </c>
      <c r="F1072" s="94">
        <v>92424</v>
      </c>
      <c r="G1072" s="94">
        <f t="shared" si="85"/>
        <v>92424</v>
      </c>
      <c r="H1072" s="20"/>
      <c r="J1072" s="187">
        <v>86280</v>
      </c>
      <c r="K1072" s="186">
        <f t="shared" si="81"/>
        <v>86280</v>
      </c>
      <c r="L1072" s="166" t="str">
        <f t="shared" si="82"/>
        <v>OK</v>
      </c>
    </row>
    <row r="1073" spans="2:12" ht="12" x14ac:dyDescent="0.2">
      <c r="B1073" s="92" t="s">
        <v>1007</v>
      </c>
      <c r="C1073" s="59" t="s">
        <v>2239</v>
      </c>
      <c r="D1073" s="93" t="s">
        <v>2463</v>
      </c>
      <c r="E1073" s="122">
        <v>1</v>
      </c>
      <c r="F1073" s="94">
        <v>47235</v>
      </c>
      <c r="G1073" s="94">
        <f t="shared" si="85"/>
        <v>47235</v>
      </c>
      <c r="H1073" s="20"/>
      <c r="J1073" s="187">
        <v>44095</v>
      </c>
      <c r="K1073" s="186">
        <f t="shared" si="81"/>
        <v>44095</v>
      </c>
      <c r="L1073" s="166" t="str">
        <f t="shared" si="82"/>
        <v>OK</v>
      </c>
    </row>
    <row r="1074" spans="2:12" ht="12" x14ac:dyDescent="0.2">
      <c r="B1074" s="92" t="s">
        <v>1008</v>
      </c>
      <c r="C1074" s="59" t="s">
        <v>2240</v>
      </c>
      <c r="D1074" s="93" t="s">
        <v>2463</v>
      </c>
      <c r="E1074" s="122">
        <v>1</v>
      </c>
      <c r="F1074" s="94">
        <v>91259</v>
      </c>
      <c r="G1074" s="94">
        <f t="shared" si="85"/>
        <v>91259</v>
      </c>
      <c r="H1074" s="20"/>
      <c r="J1074" s="187">
        <v>85192</v>
      </c>
      <c r="K1074" s="186">
        <f t="shared" si="81"/>
        <v>85192</v>
      </c>
      <c r="L1074" s="166" t="str">
        <f t="shared" si="82"/>
        <v>OK</v>
      </c>
    </row>
    <row r="1075" spans="2:12" ht="12" x14ac:dyDescent="0.2">
      <c r="B1075" s="92" t="s">
        <v>1009</v>
      </c>
      <c r="C1075" s="59" t="s">
        <v>2241</v>
      </c>
      <c r="D1075" s="93" t="s">
        <v>2463</v>
      </c>
      <c r="E1075" s="122">
        <v>1</v>
      </c>
      <c r="F1075" s="94">
        <v>107685</v>
      </c>
      <c r="G1075" s="94">
        <f t="shared" si="85"/>
        <v>107685</v>
      </c>
      <c r="H1075" s="20"/>
      <c r="J1075" s="187">
        <v>100526</v>
      </c>
      <c r="K1075" s="186">
        <f t="shared" si="81"/>
        <v>100526</v>
      </c>
      <c r="L1075" s="166" t="str">
        <f t="shared" si="82"/>
        <v>OK</v>
      </c>
    </row>
    <row r="1076" spans="2:12" ht="12" x14ac:dyDescent="0.2">
      <c r="B1076" s="92" t="s">
        <v>1010</v>
      </c>
      <c r="C1076" s="59" t="s">
        <v>2242</v>
      </c>
      <c r="D1076" s="93" t="s">
        <v>2463</v>
      </c>
      <c r="E1076" s="122">
        <v>1</v>
      </c>
      <c r="F1076" s="94">
        <v>86214</v>
      </c>
      <c r="G1076" s="94">
        <f t="shared" si="85"/>
        <v>86214</v>
      </c>
      <c r="H1076" s="20"/>
      <c r="J1076" s="187">
        <v>80482</v>
      </c>
      <c r="K1076" s="186">
        <f t="shared" si="81"/>
        <v>80482</v>
      </c>
      <c r="L1076" s="166" t="str">
        <f t="shared" si="82"/>
        <v>OK</v>
      </c>
    </row>
    <row r="1077" spans="2:12" ht="12" x14ac:dyDescent="0.2">
      <c r="B1077" s="92" t="s">
        <v>1011</v>
      </c>
      <c r="C1077" s="59" t="s">
        <v>2243</v>
      </c>
      <c r="D1077" s="93" t="s">
        <v>2463</v>
      </c>
      <c r="E1077" s="122">
        <v>1</v>
      </c>
      <c r="F1077" s="94">
        <v>163906</v>
      </c>
      <c r="G1077" s="94">
        <f t="shared" si="85"/>
        <v>163906</v>
      </c>
      <c r="H1077" s="20"/>
      <c r="J1077" s="187">
        <v>153010</v>
      </c>
      <c r="K1077" s="186">
        <f t="shared" si="81"/>
        <v>153010</v>
      </c>
      <c r="L1077" s="166" t="str">
        <f t="shared" si="82"/>
        <v>OK</v>
      </c>
    </row>
    <row r="1078" spans="2:12" ht="12" x14ac:dyDescent="0.2">
      <c r="B1078" s="92" t="s">
        <v>1012</v>
      </c>
      <c r="C1078" s="59" t="s">
        <v>2244</v>
      </c>
      <c r="D1078" s="93" t="s">
        <v>2463</v>
      </c>
      <c r="E1078" s="122">
        <v>1</v>
      </c>
      <c r="F1078" s="94">
        <v>194370</v>
      </c>
      <c r="G1078" s="94">
        <f t="shared" si="85"/>
        <v>194370</v>
      </c>
      <c r="H1078" s="20"/>
      <c r="J1078" s="187">
        <v>181448</v>
      </c>
      <c r="K1078" s="186">
        <f t="shared" si="81"/>
        <v>181448</v>
      </c>
      <c r="L1078" s="166" t="str">
        <f t="shared" si="82"/>
        <v>OK</v>
      </c>
    </row>
    <row r="1079" spans="2:12" ht="12" x14ac:dyDescent="0.2">
      <c r="B1079" s="92" t="s">
        <v>1013</v>
      </c>
      <c r="C1079" s="59" t="s">
        <v>2245</v>
      </c>
      <c r="D1079" s="93" t="s">
        <v>2463</v>
      </c>
      <c r="E1079" s="122">
        <v>1</v>
      </c>
      <c r="F1079" s="94">
        <v>11316</v>
      </c>
      <c r="G1079" s="94">
        <f t="shared" si="85"/>
        <v>11316</v>
      </c>
      <c r="H1079" s="20"/>
      <c r="J1079" s="187">
        <v>10564</v>
      </c>
      <c r="K1079" s="186">
        <f t="shared" si="81"/>
        <v>10564</v>
      </c>
      <c r="L1079" s="166" t="str">
        <f t="shared" si="82"/>
        <v>OK</v>
      </c>
    </row>
    <row r="1080" spans="2:12" ht="12" x14ac:dyDescent="0.2">
      <c r="B1080" s="92" t="s">
        <v>1014</v>
      </c>
      <c r="C1080" s="59" t="s">
        <v>2246</v>
      </c>
      <c r="D1080" s="93" t="s">
        <v>2463</v>
      </c>
      <c r="E1080" s="122">
        <v>1</v>
      </c>
      <c r="F1080" s="94">
        <v>66624</v>
      </c>
      <c r="G1080" s="94">
        <f t="shared" si="85"/>
        <v>66624</v>
      </c>
      <c r="H1080" s="20"/>
      <c r="J1080" s="187">
        <v>62195</v>
      </c>
      <c r="K1080" s="186">
        <f t="shared" si="81"/>
        <v>62195</v>
      </c>
      <c r="L1080" s="166" t="str">
        <f t="shared" si="82"/>
        <v>OK</v>
      </c>
    </row>
    <row r="1081" spans="2:12" ht="12" x14ac:dyDescent="0.2">
      <c r="B1081" s="92" t="s">
        <v>1015</v>
      </c>
      <c r="C1081" s="59" t="s">
        <v>2247</v>
      </c>
      <c r="D1081" s="93" t="s">
        <v>2463</v>
      </c>
      <c r="E1081" s="122">
        <v>1</v>
      </c>
      <c r="F1081" s="94">
        <v>55894</v>
      </c>
      <c r="G1081" s="94">
        <f t="shared" si="85"/>
        <v>55894</v>
      </c>
      <c r="H1081" s="20"/>
      <c r="J1081" s="187">
        <v>52178</v>
      </c>
      <c r="K1081" s="186">
        <f t="shared" si="81"/>
        <v>52178</v>
      </c>
      <c r="L1081" s="166" t="str">
        <f t="shared" si="82"/>
        <v>OK</v>
      </c>
    </row>
    <row r="1082" spans="2:12" ht="12" x14ac:dyDescent="0.2">
      <c r="B1082" s="105" t="s">
        <v>1016</v>
      </c>
      <c r="C1082" s="60" t="s">
        <v>2248</v>
      </c>
      <c r="D1082" s="86"/>
      <c r="E1082" s="122"/>
      <c r="F1082" s="94"/>
      <c r="G1082" s="94"/>
      <c r="H1082" s="20"/>
      <c r="J1082" s="187"/>
      <c r="K1082" s="186">
        <f t="shared" si="81"/>
        <v>0</v>
      </c>
      <c r="L1082" s="166" t="str">
        <f t="shared" si="82"/>
        <v>OK</v>
      </c>
    </row>
    <row r="1083" spans="2:12" ht="12" x14ac:dyDescent="0.2">
      <c r="B1083" s="92" t="s">
        <v>1017</v>
      </c>
      <c r="C1083" s="59" t="s">
        <v>2249</v>
      </c>
      <c r="D1083" s="93" t="s">
        <v>2463</v>
      </c>
      <c r="E1083" s="122">
        <v>1</v>
      </c>
      <c r="F1083" s="94">
        <v>647666</v>
      </c>
      <c r="G1083" s="94">
        <f>ROUND(E1083*F1083,2)</f>
        <v>647666</v>
      </c>
      <c r="H1083" s="20"/>
      <c r="J1083" s="187">
        <v>604609</v>
      </c>
      <c r="K1083" s="186">
        <f t="shared" si="81"/>
        <v>604609</v>
      </c>
      <c r="L1083" s="166" t="str">
        <f t="shared" si="82"/>
        <v>OK</v>
      </c>
    </row>
    <row r="1084" spans="2:12" ht="22.5" x14ac:dyDescent="0.2">
      <c r="B1084" s="92" t="s">
        <v>1018</v>
      </c>
      <c r="C1084" s="59" t="s">
        <v>2250</v>
      </c>
      <c r="D1084" s="93" t="s">
        <v>2463</v>
      </c>
      <c r="E1084" s="122">
        <v>1</v>
      </c>
      <c r="F1084" s="94">
        <v>456109</v>
      </c>
      <c r="G1084" s="94">
        <f>ROUND(E1084*F1084,2)</f>
        <v>456109</v>
      </c>
      <c r="H1084" s="20"/>
      <c r="J1084" s="187">
        <v>425787</v>
      </c>
      <c r="K1084" s="186">
        <f t="shared" si="81"/>
        <v>425787</v>
      </c>
      <c r="L1084" s="166" t="str">
        <f t="shared" si="82"/>
        <v>OK</v>
      </c>
    </row>
    <row r="1085" spans="2:12" ht="12" x14ac:dyDescent="0.2">
      <c r="B1085" s="26"/>
      <c r="C1085" s="27"/>
      <c r="D1085" s="11"/>
      <c r="E1085" s="122"/>
      <c r="F1085" s="24"/>
      <c r="G1085" s="54"/>
      <c r="H1085" s="20"/>
      <c r="J1085" s="187"/>
      <c r="K1085" s="186">
        <f t="shared" si="81"/>
        <v>0</v>
      </c>
      <c r="L1085" s="166" t="str">
        <f t="shared" si="82"/>
        <v>OK</v>
      </c>
    </row>
    <row r="1086" spans="2:12" ht="12" x14ac:dyDescent="0.2">
      <c r="B1086" s="12">
        <v>18</v>
      </c>
      <c r="C1086" s="28" t="s">
        <v>2251</v>
      </c>
      <c r="D1086" s="118"/>
      <c r="E1086" s="135"/>
      <c r="F1086" s="113"/>
      <c r="G1086" s="114"/>
      <c r="H1086" s="38">
        <f>SUM(G1088:G1125)</f>
        <v>471027</v>
      </c>
      <c r="J1086" s="187"/>
      <c r="K1086" s="186">
        <f t="shared" si="81"/>
        <v>0</v>
      </c>
      <c r="L1086" s="166" t="str">
        <f t="shared" si="82"/>
        <v>OK</v>
      </c>
    </row>
    <row r="1087" spans="2:12" ht="12" x14ac:dyDescent="0.2">
      <c r="B1087" s="10" t="s">
        <v>1019</v>
      </c>
      <c r="C1087" s="73" t="s">
        <v>2252</v>
      </c>
      <c r="D1087" s="74"/>
      <c r="E1087" s="122"/>
      <c r="F1087" s="56"/>
      <c r="G1087" s="54"/>
      <c r="H1087" s="20"/>
      <c r="J1087" s="187"/>
      <c r="K1087" s="186">
        <f t="shared" si="81"/>
        <v>0</v>
      </c>
      <c r="L1087" s="166" t="str">
        <f t="shared" si="82"/>
        <v>OK</v>
      </c>
    </row>
    <row r="1088" spans="2:12" ht="12" x14ac:dyDescent="0.2">
      <c r="B1088" s="92" t="s">
        <v>1020</v>
      </c>
      <c r="C1088" s="59" t="s">
        <v>2253</v>
      </c>
      <c r="D1088" s="93" t="s">
        <v>2463</v>
      </c>
      <c r="E1088" s="122">
        <v>1</v>
      </c>
      <c r="F1088" s="94">
        <v>4552</v>
      </c>
      <c r="G1088" s="94">
        <f t="shared" ref="G1088:G1096" si="86">ROUND(E1088*F1088,2)</f>
        <v>4552</v>
      </c>
      <c r="H1088" s="20"/>
      <c r="J1088" s="187">
        <v>4249</v>
      </c>
      <c r="K1088" s="186">
        <f t="shared" si="81"/>
        <v>4249</v>
      </c>
      <c r="L1088" s="166" t="str">
        <f t="shared" si="82"/>
        <v>OK</v>
      </c>
    </row>
    <row r="1089" spans="2:12" ht="12" x14ac:dyDescent="0.2">
      <c r="B1089" s="92" t="s">
        <v>1021</v>
      </c>
      <c r="C1089" s="59" t="s">
        <v>2254</v>
      </c>
      <c r="D1089" s="93" t="s">
        <v>2463</v>
      </c>
      <c r="E1089" s="122">
        <v>1</v>
      </c>
      <c r="F1089" s="94">
        <v>13568</v>
      </c>
      <c r="G1089" s="94">
        <f t="shared" si="86"/>
        <v>13568</v>
      </c>
      <c r="H1089" s="20"/>
      <c r="J1089" s="187">
        <v>12666</v>
      </c>
      <c r="K1089" s="186">
        <f t="shared" si="81"/>
        <v>12666</v>
      </c>
      <c r="L1089" s="166" t="str">
        <f t="shared" si="82"/>
        <v>OK</v>
      </c>
    </row>
    <row r="1090" spans="2:12" ht="12" x14ac:dyDescent="0.2">
      <c r="B1090" s="92" t="s">
        <v>1022</v>
      </c>
      <c r="C1090" s="59" t="s">
        <v>2255</v>
      </c>
      <c r="D1090" s="93" t="s">
        <v>2463</v>
      </c>
      <c r="E1090" s="122">
        <v>1</v>
      </c>
      <c r="F1090" s="94">
        <v>5586</v>
      </c>
      <c r="G1090" s="94">
        <f t="shared" si="86"/>
        <v>5586</v>
      </c>
      <c r="H1090" s="20"/>
      <c r="J1090" s="187">
        <v>5215</v>
      </c>
      <c r="K1090" s="186">
        <f t="shared" si="81"/>
        <v>5215</v>
      </c>
      <c r="L1090" s="166" t="str">
        <f t="shared" si="82"/>
        <v>OK</v>
      </c>
    </row>
    <row r="1091" spans="2:12" ht="12" x14ac:dyDescent="0.2">
      <c r="B1091" s="92" t="s">
        <v>1023</v>
      </c>
      <c r="C1091" s="59" t="s">
        <v>2256</v>
      </c>
      <c r="D1091" s="93" t="s">
        <v>2463</v>
      </c>
      <c r="E1091" s="122">
        <v>1</v>
      </c>
      <c r="F1091" s="94">
        <v>10258</v>
      </c>
      <c r="G1091" s="94">
        <f t="shared" si="86"/>
        <v>10258</v>
      </c>
      <c r="H1091" s="20"/>
      <c r="J1091" s="187">
        <v>9576</v>
      </c>
      <c r="K1091" s="186">
        <f t="shared" si="81"/>
        <v>9576</v>
      </c>
      <c r="L1091" s="166" t="str">
        <f t="shared" si="82"/>
        <v>OK</v>
      </c>
    </row>
    <row r="1092" spans="2:12" ht="12" x14ac:dyDescent="0.2">
      <c r="B1092" s="92" t="s">
        <v>1024</v>
      </c>
      <c r="C1092" s="59" t="s">
        <v>1895</v>
      </c>
      <c r="D1092" s="89" t="s">
        <v>2522</v>
      </c>
      <c r="E1092" s="122">
        <v>1</v>
      </c>
      <c r="F1092" s="94">
        <v>3468</v>
      </c>
      <c r="G1092" s="94">
        <f t="shared" si="86"/>
        <v>3468</v>
      </c>
      <c r="H1092" s="20"/>
      <c r="J1092" s="187">
        <v>3237</v>
      </c>
      <c r="K1092" s="186">
        <f t="shared" si="81"/>
        <v>3237</v>
      </c>
      <c r="L1092" s="166" t="str">
        <f t="shared" si="82"/>
        <v>OK</v>
      </c>
    </row>
    <row r="1093" spans="2:12" ht="12" x14ac:dyDescent="0.2">
      <c r="B1093" s="92" t="s">
        <v>1025</v>
      </c>
      <c r="C1093" s="59" t="s">
        <v>2257</v>
      </c>
      <c r="D1093" s="93" t="s">
        <v>2463</v>
      </c>
      <c r="E1093" s="122">
        <v>1</v>
      </c>
      <c r="F1093" s="94">
        <v>9205</v>
      </c>
      <c r="G1093" s="94">
        <f t="shared" si="86"/>
        <v>9205</v>
      </c>
      <c r="H1093" s="20"/>
      <c r="J1093" s="187">
        <v>8593</v>
      </c>
      <c r="K1093" s="186">
        <f t="shared" si="81"/>
        <v>8593</v>
      </c>
      <c r="L1093" s="166" t="str">
        <f t="shared" si="82"/>
        <v>OK</v>
      </c>
    </row>
    <row r="1094" spans="2:12" ht="12" x14ac:dyDescent="0.2">
      <c r="B1094" s="92" t="s">
        <v>1026</v>
      </c>
      <c r="C1094" s="59" t="s">
        <v>2258</v>
      </c>
      <c r="D1094" s="93" t="s">
        <v>2463</v>
      </c>
      <c r="E1094" s="122">
        <v>1</v>
      </c>
      <c r="F1094" s="94">
        <v>6951</v>
      </c>
      <c r="G1094" s="94">
        <f t="shared" si="86"/>
        <v>6951</v>
      </c>
      <c r="H1094" s="20"/>
      <c r="J1094" s="187">
        <v>6489</v>
      </c>
      <c r="K1094" s="186">
        <f t="shared" si="81"/>
        <v>6489</v>
      </c>
      <c r="L1094" s="166" t="str">
        <f t="shared" si="82"/>
        <v>OK</v>
      </c>
    </row>
    <row r="1095" spans="2:12" ht="12" x14ac:dyDescent="0.2">
      <c r="B1095" s="92" t="s">
        <v>1027</v>
      </c>
      <c r="C1095" s="59" t="s">
        <v>2259</v>
      </c>
      <c r="D1095" s="93" t="s">
        <v>2463</v>
      </c>
      <c r="E1095" s="122">
        <v>1</v>
      </c>
      <c r="F1095" s="94">
        <v>10010</v>
      </c>
      <c r="G1095" s="94">
        <f t="shared" si="86"/>
        <v>10010</v>
      </c>
      <c r="H1095" s="36"/>
      <c r="J1095" s="187">
        <v>9345</v>
      </c>
      <c r="K1095" s="186">
        <f t="shared" si="81"/>
        <v>9345</v>
      </c>
      <c r="L1095" s="166" t="str">
        <f t="shared" si="82"/>
        <v>OK</v>
      </c>
    </row>
    <row r="1096" spans="2:12" ht="12" x14ac:dyDescent="0.2">
      <c r="B1096" s="92" t="s">
        <v>2483</v>
      </c>
      <c r="C1096" s="59" t="s">
        <v>2484</v>
      </c>
      <c r="D1096" s="93" t="s">
        <v>2463</v>
      </c>
      <c r="E1096" s="122">
        <v>1</v>
      </c>
      <c r="F1096" s="94">
        <v>40006</v>
      </c>
      <c r="G1096" s="94">
        <f t="shared" si="86"/>
        <v>40006</v>
      </c>
      <c r="H1096" s="20"/>
      <c r="J1096" s="187">
        <v>37346</v>
      </c>
      <c r="K1096" s="186">
        <f t="shared" si="81"/>
        <v>37346</v>
      </c>
      <c r="L1096" s="166" t="str">
        <f t="shared" si="82"/>
        <v>OK</v>
      </c>
    </row>
    <row r="1097" spans="2:12" ht="12" x14ac:dyDescent="0.2">
      <c r="B1097" s="105" t="s">
        <v>1028</v>
      </c>
      <c r="C1097" s="60" t="s">
        <v>2260</v>
      </c>
      <c r="D1097" s="86"/>
      <c r="E1097" s="122"/>
      <c r="F1097" s="94"/>
      <c r="G1097" s="94"/>
      <c r="H1097" s="44"/>
      <c r="J1097" s="187"/>
      <c r="K1097" s="186">
        <f t="shared" si="81"/>
        <v>0</v>
      </c>
      <c r="L1097" s="166" t="str">
        <f t="shared" si="82"/>
        <v>OK</v>
      </c>
    </row>
    <row r="1098" spans="2:12" ht="12" x14ac:dyDescent="0.2">
      <c r="B1098" s="92" t="s">
        <v>1029</v>
      </c>
      <c r="C1098" s="59" t="s">
        <v>2261</v>
      </c>
      <c r="D1098" s="93" t="s">
        <v>2463</v>
      </c>
      <c r="E1098" s="122">
        <v>1</v>
      </c>
      <c r="F1098" s="94">
        <v>7111</v>
      </c>
      <c r="G1098" s="94">
        <f t="shared" ref="G1098:G1103" si="87">ROUND(E1098*F1098,2)</f>
        <v>7111</v>
      </c>
      <c r="H1098" s="44"/>
      <c r="J1098" s="187">
        <v>6638</v>
      </c>
      <c r="K1098" s="186">
        <f t="shared" si="81"/>
        <v>6638</v>
      </c>
      <c r="L1098" s="166" t="str">
        <f t="shared" si="82"/>
        <v>OK</v>
      </c>
    </row>
    <row r="1099" spans="2:12" ht="12" x14ac:dyDescent="0.2">
      <c r="B1099" s="92" t="s">
        <v>1030</v>
      </c>
      <c r="C1099" s="59" t="s">
        <v>2262</v>
      </c>
      <c r="D1099" s="89" t="s">
        <v>2522</v>
      </c>
      <c r="E1099" s="122">
        <v>1</v>
      </c>
      <c r="F1099" s="94">
        <v>6664</v>
      </c>
      <c r="G1099" s="94">
        <f t="shared" si="87"/>
        <v>6664</v>
      </c>
      <c r="H1099" s="44"/>
      <c r="J1099" s="187">
        <v>6221</v>
      </c>
      <c r="K1099" s="186">
        <f t="shared" si="81"/>
        <v>6221</v>
      </c>
      <c r="L1099" s="166" t="str">
        <f t="shared" si="82"/>
        <v>OK</v>
      </c>
    </row>
    <row r="1100" spans="2:12" ht="12" x14ac:dyDescent="0.2">
      <c r="B1100" s="92" t="s">
        <v>1031</v>
      </c>
      <c r="C1100" s="59" t="s">
        <v>2263</v>
      </c>
      <c r="D1100" s="93" t="s">
        <v>2463</v>
      </c>
      <c r="E1100" s="122">
        <v>1</v>
      </c>
      <c r="F1100" s="94">
        <v>15478</v>
      </c>
      <c r="G1100" s="94">
        <f t="shared" si="87"/>
        <v>15478</v>
      </c>
      <c r="H1100" s="44"/>
      <c r="J1100" s="187">
        <v>14449</v>
      </c>
      <c r="K1100" s="186">
        <f t="shared" si="81"/>
        <v>14449</v>
      </c>
      <c r="L1100" s="166" t="str">
        <f t="shared" si="82"/>
        <v>OK</v>
      </c>
    </row>
    <row r="1101" spans="2:12" ht="12" x14ac:dyDescent="0.2">
      <c r="B1101" s="92" t="s">
        <v>1032</v>
      </c>
      <c r="C1101" s="59" t="s">
        <v>2264</v>
      </c>
      <c r="D1101" s="89" t="s">
        <v>2522</v>
      </c>
      <c r="E1101" s="122">
        <v>1</v>
      </c>
      <c r="F1101" s="94">
        <v>6993</v>
      </c>
      <c r="G1101" s="94">
        <f t="shared" si="87"/>
        <v>6993</v>
      </c>
      <c r="H1101" s="44"/>
      <c r="J1101" s="187">
        <v>6528</v>
      </c>
      <c r="K1101" s="186">
        <f t="shared" si="81"/>
        <v>6528</v>
      </c>
      <c r="L1101" s="166" t="str">
        <f t="shared" si="82"/>
        <v>OK</v>
      </c>
    </row>
    <row r="1102" spans="2:12" ht="12" x14ac:dyDescent="0.2">
      <c r="B1102" s="92" t="s">
        <v>1033</v>
      </c>
      <c r="C1102" s="59" t="s">
        <v>2265</v>
      </c>
      <c r="D1102" s="89" t="s">
        <v>2522</v>
      </c>
      <c r="E1102" s="122">
        <v>1</v>
      </c>
      <c r="F1102" s="94">
        <v>9916</v>
      </c>
      <c r="G1102" s="94">
        <f t="shared" si="87"/>
        <v>9916</v>
      </c>
      <c r="H1102" s="44"/>
      <c r="J1102" s="187">
        <v>9257</v>
      </c>
      <c r="K1102" s="186">
        <f t="shared" ref="K1102:K1165" si="88">ROUND($E1102*J1102,0)</f>
        <v>9257</v>
      </c>
      <c r="L1102" s="166" t="str">
        <f t="shared" ref="L1102:L1165" si="89">IF(AND(J1102&gt;=$F1102*0.9,J1102&lt;=$F1102),"OK","ERROR Vr")</f>
        <v>OK</v>
      </c>
    </row>
    <row r="1103" spans="2:12" ht="12" x14ac:dyDescent="0.2">
      <c r="B1103" s="92" t="s">
        <v>1034</v>
      </c>
      <c r="C1103" s="59" t="s">
        <v>2266</v>
      </c>
      <c r="D1103" s="93" t="s">
        <v>2463</v>
      </c>
      <c r="E1103" s="122">
        <v>1</v>
      </c>
      <c r="F1103" s="94">
        <v>18688</v>
      </c>
      <c r="G1103" s="94">
        <f t="shared" si="87"/>
        <v>18688</v>
      </c>
      <c r="H1103" s="44"/>
      <c r="J1103" s="187">
        <v>17446</v>
      </c>
      <c r="K1103" s="186">
        <f t="shared" si="88"/>
        <v>17446</v>
      </c>
      <c r="L1103" s="166" t="str">
        <f t="shared" si="89"/>
        <v>OK</v>
      </c>
    </row>
    <row r="1104" spans="2:12" ht="12" x14ac:dyDescent="0.2">
      <c r="B1104" s="105" t="s">
        <v>1035</v>
      </c>
      <c r="C1104" s="60" t="s">
        <v>2267</v>
      </c>
      <c r="D1104" s="86"/>
      <c r="E1104" s="122"/>
      <c r="F1104" s="94"/>
      <c r="G1104" s="94"/>
      <c r="H1104" s="44"/>
      <c r="J1104" s="187"/>
      <c r="K1104" s="186">
        <f t="shared" si="88"/>
        <v>0</v>
      </c>
      <c r="L1104" s="166" t="str">
        <f t="shared" si="89"/>
        <v>OK</v>
      </c>
    </row>
    <row r="1105" spans="2:12" ht="12" x14ac:dyDescent="0.2">
      <c r="B1105" s="92" t="s">
        <v>1036</v>
      </c>
      <c r="C1105" s="59" t="s">
        <v>2268</v>
      </c>
      <c r="D1105" s="93" t="s">
        <v>2463</v>
      </c>
      <c r="E1105" s="122">
        <v>1</v>
      </c>
      <c r="F1105" s="94">
        <v>32697</v>
      </c>
      <c r="G1105" s="94">
        <f t="shared" ref="G1105:G1113" si="90">ROUND(E1105*F1105,2)</f>
        <v>32697</v>
      </c>
      <c r="H1105" s="44"/>
      <c r="J1105" s="187">
        <v>30523</v>
      </c>
      <c r="K1105" s="186">
        <f t="shared" si="88"/>
        <v>30523</v>
      </c>
      <c r="L1105" s="166" t="str">
        <f t="shared" si="89"/>
        <v>OK</v>
      </c>
    </row>
    <row r="1106" spans="2:12" ht="12" x14ac:dyDescent="0.2">
      <c r="B1106" s="92" t="s">
        <v>1037</v>
      </c>
      <c r="C1106" s="59" t="s">
        <v>2269</v>
      </c>
      <c r="D1106" s="93" t="s">
        <v>2463</v>
      </c>
      <c r="E1106" s="122">
        <v>1</v>
      </c>
      <c r="F1106" s="94">
        <v>12829</v>
      </c>
      <c r="G1106" s="94">
        <f t="shared" si="90"/>
        <v>12829</v>
      </c>
      <c r="H1106" s="44"/>
      <c r="J1106" s="187">
        <v>11976</v>
      </c>
      <c r="K1106" s="186">
        <f t="shared" si="88"/>
        <v>11976</v>
      </c>
      <c r="L1106" s="166" t="str">
        <f t="shared" si="89"/>
        <v>OK</v>
      </c>
    </row>
    <row r="1107" spans="2:12" ht="12" x14ac:dyDescent="0.2">
      <c r="B1107" s="92" t="s">
        <v>1038</v>
      </c>
      <c r="C1107" s="59" t="s">
        <v>2270</v>
      </c>
      <c r="D1107" s="89" t="s">
        <v>2522</v>
      </c>
      <c r="E1107" s="122">
        <v>1</v>
      </c>
      <c r="F1107" s="94">
        <v>7048</v>
      </c>
      <c r="G1107" s="94">
        <f t="shared" si="90"/>
        <v>7048</v>
      </c>
      <c r="H1107" s="44"/>
      <c r="J1107" s="187">
        <v>6579</v>
      </c>
      <c r="K1107" s="186">
        <f t="shared" si="88"/>
        <v>6579</v>
      </c>
      <c r="L1107" s="166" t="str">
        <f t="shared" si="89"/>
        <v>OK</v>
      </c>
    </row>
    <row r="1108" spans="2:12" ht="12" x14ac:dyDescent="0.2">
      <c r="B1108" s="92" t="s">
        <v>1039</v>
      </c>
      <c r="C1108" s="59" t="s">
        <v>2271</v>
      </c>
      <c r="D1108" s="93" t="s">
        <v>2463</v>
      </c>
      <c r="E1108" s="122">
        <v>1</v>
      </c>
      <c r="F1108" s="94">
        <v>10151</v>
      </c>
      <c r="G1108" s="94">
        <f t="shared" si="90"/>
        <v>10151</v>
      </c>
      <c r="H1108" s="44"/>
      <c r="J1108" s="187">
        <v>9476</v>
      </c>
      <c r="K1108" s="186">
        <f t="shared" si="88"/>
        <v>9476</v>
      </c>
      <c r="L1108" s="166" t="str">
        <f t="shared" si="89"/>
        <v>OK</v>
      </c>
    </row>
    <row r="1109" spans="2:12" ht="12" x14ac:dyDescent="0.2">
      <c r="B1109" s="92" t="s">
        <v>1040</v>
      </c>
      <c r="C1109" s="59" t="s">
        <v>2272</v>
      </c>
      <c r="D1109" s="93" t="s">
        <v>2463</v>
      </c>
      <c r="E1109" s="122">
        <v>1</v>
      </c>
      <c r="F1109" s="94">
        <v>42048</v>
      </c>
      <c r="G1109" s="94">
        <f t="shared" si="90"/>
        <v>42048</v>
      </c>
      <c r="H1109" s="44"/>
      <c r="J1109" s="187">
        <v>39253</v>
      </c>
      <c r="K1109" s="186">
        <f t="shared" si="88"/>
        <v>39253</v>
      </c>
      <c r="L1109" s="166" t="str">
        <f t="shared" si="89"/>
        <v>OK</v>
      </c>
    </row>
    <row r="1110" spans="2:12" ht="12" x14ac:dyDescent="0.2">
      <c r="B1110" s="92" t="s">
        <v>1041</v>
      </c>
      <c r="C1110" s="59" t="s">
        <v>2273</v>
      </c>
      <c r="D1110" s="93" t="s">
        <v>2463</v>
      </c>
      <c r="E1110" s="122">
        <v>1</v>
      </c>
      <c r="F1110" s="94">
        <v>22242</v>
      </c>
      <c r="G1110" s="94">
        <f t="shared" si="90"/>
        <v>22242</v>
      </c>
      <c r="H1110" s="44"/>
      <c r="J1110" s="187">
        <v>20763</v>
      </c>
      <c r="K1110" s="186">
        <f t="shared" si="88"/>
        <v>20763</v>
      </c>
      <c r="L1110" s="166" t="str">
        <f t="shared" si="89"/>
        <v>OK</v>
      </c>
    </row>
    <row r="1111" spans="2:12" ht="12" x14ac:dyDescent="0.2">
      <c r="B1111" s="92" t="s">
        <v>1042</v>
      </c>
      <c r="C1111" s="59" t="s">
        <v>2274</v>
      </c>
      <c r="D1111" s="93" t="s">
        <v>2463</v>
      </c>
      <c r="E1111" s="122">
        <v>1</v>
      </c>
      <c r="F1111" s="94">
        <v>30817</v>
      </c>
      <c r="G1111" s="94">
        <f t="shared" si="90"/>
        <v>30817</v>
      </c>
      <c r="H1111" s="44"/>
      <c r="J1111" s="187">
        <v>28768</v>
      </c>
      <c r="K1111" s="186">
        <f t="shared" si="88"/>
        <v>28768</v>
      </c>
      <c r="L1111" s="166" t="str">
        <f t="shared" si="89"/>
        <v>OK</v>
      </c>
    </row>
    <row r="1112" spans="2:12" ht="12" x14ac:dyDescent="0.2">
      <c r="B1112" s="92" t="s">
        <v>1043</v>
      </c>
      <c r="C1112" s="59" t="s">
        <v>2275</v>
      </c>
      <c r="D1112" s="93" t="s">
        <v>2463</v>
      </c>
      <c r="E1112" s="122">
        <v>1</v>
      </c>
      <c r="F1112" s="94">
        <v>4673</v>
      </c>
      <c r="G1112" s="94">
        <f t="shared" si="90"/>
        <v>4673</v>
      </c>
      <c r="H1112" s="44"/>
      <c r="J1112" s="187">
        <v>4362</v>
      </c>
      <c r="K1112" s="186">
        <f t="shared" si="88"/>
        <v>4362</v>
      </c>
      <c r="L1112" s="166" t="str">
        <f t="shared" si="89"/>
        <v>OK</v>
      </c>
    </row>
    <row r="1113" spans="2:12" ht="12" x14ac:dyDescent="0.2">
      <c r="B1113" s="92" t="s">
        <v>1044</v>
      </c>
      <c r="C1113" s="59" t="s">
        <v>2276</v>
      </c>
      <c r="D1113" s="89" t="s">
        <v>2522</v>
      </c>
      <c r="E1113" s="122">
        <v>1</v>
      </c>
      <c r="F1113" s="94">
        <v>2664</v>
      </c>
      <c r="G1113" s="94">
        <f t="shared" si="90"/>
        <v>2664</v>
      </c>
      <c r="H1113" s="44"/>
      <c r="J1113" s="187">
        <v>2487</v>
      </c>
      <c r="K1113" s="186">
        <f t="shared" si="88"/>
        <v>2487</v>
      </c>
      <c r="L1113" s="166" t="str">
        <f t="shared" si="89"/>
        <v>OK</v>
      </c>
    </row>
    <row r="1114" spans="2:12" ht="12" x14ac:dyDescent="0.2">
      <c r="B1114" s="105" t="s">
        <v>1045</v>
      </c>
      <c r="C1114" s="60" t="s">
        <v>2277</v>
      </c>
      <c r="D1114" s="86"/>
      <c r="E1114" s="122"/>
      <c r="F1114" s="94"/>
      <c r="G1114" s="94"/>
      <c r="H1114" s="44"/>
      <c r="J1114" s="187"/>
      <c r="K1114" s="186">
        <f t="shared" si="88"/>
        <v>0</v>
      </c>
      <c r="L1114" s="166" t="str">
        <f t="shared" si="89"/>
        <v>OK</v>
      </c>
    </row>
    <row r="1115" spans="2:12" ht="12" x14ac:dyDescent="0.2">
      <c r="B1115" s="92" t="s">
        <v>1046</v>
      </c>
      <c r="C1115" s="59" t="s">
        <v>2278</v>
      </c>
      <c r="D1115" s="93" t="s">
        <v>2463</v>
      </c>
      <c r="E1115" s="122">
        <v>1</v>
      </c>
      <c r="F1115" s="94">
        <v>5697</v>
      </c>
      <c r="G1115" s="94">
        <f t="shared" ref="G1115:G1125" si="91">ROUND(E1115*F1115,2)</f>
        <v>5697</v>
      </c>
      <c r="H1115" s="44"/>
      <c r="J1115" s="187">
        <v>5318</v>
      </c>
      <c r="K1115" s="186">
        <f t="shared" si="88"/>
        <v>5318</v>
      </c>
      <c r="L1115" s="166" t="str">
        <f t="shared" si="89"/>
        <v>OK</v>
      </c>
    </row>
    <row r="1116" spans="2:12" ht="12" x14ac:dyDescent="0.2">
      <c r="B1116" s="92" t="s">
        <v>1047</v>
      </c>
      <c r="C1116" s="59" t="s">
        <v>2279</v>
      </c>
      <c r="D1116" s="93" t="s">
        <v>2463</v>
      </c>
      <c r="E1116" s="122">
        <v>1</v>
      </c>
      <c r="F1116" s="94">
        <v>16237</v>
      </c>
      <c r="G1116" s="94">
        <f t="shared" si="91"/>
        <v>16237</v>
      </c>
      <c r="H1116" s="44"/>
      <c r="J1116" s="187">
        <v>15158</v>
      </c>
      <c r="K1116" s="186">
        <f t="shared" si="88"/>
        <v>15158</v>
      </c>
      <c r="L1116" s="166" t="str">
        <f t="shared" si="89"/>
        <v>OK</v>
      </c>
    </row>
    <row r="1117" spans="2:12" ht="33.75" x14ac:dyDescent="0.2">
      <c r="B1117" s="92" t="s">
        <v>1048</v>
      </c>
      <c r="C1117" s="59" t="s">
        <v>2280</v>
      </c>
      <c r="D1117" s="93" t="s">
        <v>2463</v>
      </c>
      <c r="E1117" s="122">
        <v>1</v>
      </c>
      <c r="F1117" s="94">
        <v>17925</v>
      </c>
      <c r="G1117" s="94">
        <f t="shared" si="91"/>
        <v>17925</v>
      </c>
      <c r="H1117" s="44"/>
      <c r="J1117" s="187">
        <v>16733</v>
      </c>
      <c r="K1117" s="186">
        <f t="shared" si="88"/>
        <v>16733</v>
      </c>
      <c r="L1117" s="166" t="str">
        <f t="shared" si="89"/>
        <v>OK</v>
      </c>
    </row>
    <row r="1118" spans="2:12" ht="12" x14ac:dyDescent="0.2">
      <c r="B1118" s="92" t="s">
        <v>1049</v>
      </c>
      <c r="C1118" s="59" t="s">
        <v>2281</v>
      </c>
      <c r="D1118" s="89" t="s">
        <v>2522</v>
      </c>
      <c r="E1118" s="122">
        <v>1</v>
      </c>
      <c r="F1118" s="94">
        <v>2664</v>
      </c>
      <c r="G1118" s="94">
        <f t="shared" si="91"/>
        <v>2664</v>
      </c>
      <c r="H1118" s="44"/>
      <c r="J1118" s="187">
        <v>2487</v>
      </c>
      <c r="K1118" s="186">
        <f t="shared" si="88"/>
        <v>2487</v>
      </c>
      <c r="L1118" s="166" t="str">
        <f t="shared" si="89"/>
        <v>OK</v>
      </c>
    </row>
    <row r="1119" spans="2:12" ht="12" x14ac:dyDescent="0.2">
      <c r="B1119" s="92" t="s">
        <v>1050</v>
      </c>
      <c r="C1119" s="59" t="s">
        <v>2282</v>
      </c>
      <c r="D1119" s="93" t="s">
        <v>2463</v>
      </c>
      <c r="E1119" s="122">
        <v>1</v>
      </c>
      <c r="F1119" s="94">
        <v>18794</v>
      </c>
      <c r="G1119" s="94">
        <f t="shared" si="91"/>
        <v>18794</v>
      </c>
      <c r="H1119" s="44"/>
      <c r="J1119" s="187">
        <v>17545</v>
      </c>
      <c r="K1119" s="186">
        <f t="shared" si="88"/>
        <v>17545</v>
      </c>
      <c r="L1119" s="166" t="str">
        <f t="shared" si="89"/>
        <v>OK</v>
      </c>
    </row>
    <row r="1120" spans="2:12" ht="12" x14ac:dyDescent="0.2">
      <c r="B1120" s="92" t="s">
        <v>1051</v>
      </c>
      <c r="C1120" s="59" t="s">
        <v>2283</v>
      </c>
      <c r="D1120" s="93" t="s">
        <v>2463</v>
      </c>
      <c r="E1120" s="122">
        <v>1</v>
      </c>
      <c r="F1120" s="94">
        <v>10644</v>
      </c>
      <c r="G1120" s="94">
        <f t="shared" si="91"/>
        <v>10644</v>
      </c>
      <c r="H1120" s="44"/>
      <c r="J1120" s="187">
        <v>9936</v>
      </c>
      <c r="K1120" s="186">
        <f t="shared" si="88"/>
        <v>9936</v>
      </c>
      <c r="L1120" s="166" t="str">
        <f t="shared" si="89"/>
        <v>OK</v>
      </c>
    </row>
    <row r="1121" spans="2:12" ht="12" x14ac:dyDescent="0.2">
      <c r="B1121" s="92" t="s">
        <v>1052</v>
      </c>
      <c r="C1121" s="59" t="s">
        <v>2284</v>
      </c>
      <c r="D1121" s="89" t="s">
        <v>2522</v>
      </c>
      <c r="E1121" s="122">
        <v>1</v>
      </c>
      <c r="F1121" s="94">
        <v>4910</v>
      </c>
      <c r="G1121" s="94">
        <f t="shared" si="91"/>
        <v>4910</v>
      </c>
      <c r="H1121" s="44"/>
      <c r="J1121" s="187">
        <v>4584</v>
      </c>
      <c r="K1121" s="186">
        <f t="shared" si="88"/>
        <v>4584</v>
      </c>
      <c r="L1121" s="166" t="str">
        <f t="shared" si="89"/>
        <v>OK</v>
      </c>
    </row>
    <row r="1122" spans="2:12" ht="12" x14ac:dyDescent="0.2">
      <c r="B1122" s="92" t="s">
        <v>1053</v>
      </c>
      <c r="C1122" s="59" t="s">
        <v>2285</v>
      </c>
      <c r="D1122" s="93" t="s">
        <v>2463</v>
      </c>
      <c r="E1122" s="122">
        <v>1</v>
      </c>
      <c r="F1122" s="94">
        <v>19038</v>
      </c>
      <c r="G1122" s="94">
        <f t="shared" si="91"/>
        <v>19038</v>
      </c>
      <c r="H1122" s="44"/>
      <c r="J1122" s="187">
        <v>17772</v>
      </c>
      <c r="K1122" s="186">
        <f t="shared" si="88"/>
        <v>17772</v>
      </c>
      <c r="L1122" s="166" t="str">
        <f t="shared" si="89"/>
        <v>OK</v>
      </c>
    </row>
    <row r="1123" spans="2:12" ht="12" x14ac:dyDescent="0.2">
      <c r="B1123" s="92" t="s">
        <v>1054</v>
      </c>
      <c r="C1123" s="59" t="s">
        <v>2286</v>
      </c>
      <c r="D1123" s="93" t="s">
        <v>2463</v>
      </c>
      <c r="E1123" s="122">
        <v>1</v>
      </c>
      <c r="F1123" s="94">
        <v>16498</v>
      </c>
      <c r="G1123" s="94">
        <f t="shared" si="91"/>
        <v>16498</v>
      </c>
      <c r="H1123" s="44"/>
      <c r="J1123" s="187">
        <v>15401</v>
      </c>
      <c r="K1123" s="186">
        <f t="shared" si="88"/>
        <v>15401</v>
      </c>
      <c r="L1123" s="166" t="str">
        <f t="shared" si="89"/>
        <v>OK</v>
      </c>
    </row>
    <row r="1124" spans="2:12" ht="12" x14ac:dyDescent="0.2">
      <c r="B1124" s="92" t="s">
        <v>1055</v>
      </c>
      <c r="C1124" s="59" t="s">
        <v>2287</v>
      </c>
      <c r="D1124" s="93" t="s">
        <v>2463</v>
      </c>
      <c r="E1124" s="122">
        <v>1</v>
      </c>
      <c r="F1124" s="94">
        <v>12696</v>
      </c>
      <c r="G1124" s="94">
        <f t="shared" si="91"/>
        <v>12696</v>
      </c>
      <c r="H1124" s="44"/>
      <c r="J1124" s="187">
        <v>11852</v>
      </c>
      <c r="K1124" s="186">
        <f t="shared" si="88"/>
        <v>11852</v>
      </c>
      <c r="L1124" s="166" t="str">
        <f t="shared" si="89"/>
        <v>OK</v>
      </c>
    </row>
    <row r="1125" spans="2:12" ht="12" x14ac:dyDescent="0.2">
      <c r="B1125" s="92" t="s">
        <v>2638</v>
      </c>
      <c r="C1125" s="59" t="s">
        <v>2288</v>
      </c>
      <c r="D1125" s="93" t="s">
        <v>2463</v>
      </c>
      <c r="E1125" s="122">
        <v>1</v>
      </c>
      <c r="F1125" s="94">
        <v>12301</v>
      </c>
      <c r="G1125" s="94">
        <f t="shared" si="91"/>
        <v>12301</v>
      </c>
      <c r="H1125" s="44"/>
      <c r="J1125" s="187">
        <v>11483</v>
      </c>
      <c r="K1125" s="186">
        <f t="shared" si="88"/>
        <v>11483</v>
      </c>
      <c r="L1125" s="166" t="str">
        <f t="shared" si="89"/>
        <v>OK</v>
      </c>
    </row>
    <row r="1126" spans="2:12" ht="12" x14ac:dyDescent="0.2">
      <c r="B1126" s="48"/>
      <c r="C1126" s="49"/>
      <c r="D1126" s="18"/>
      <c r="E1126" s="122"/>
      <c r="F1126" s="57"/>
      <c r="G1126" s="53"/>
      <c r="H1126" s="44"/>
      <c r="J1126" s="187"/>
      <c r="K1126" s="186">
        <f t="shared" si="88"/>
        <v>0</v>
      </c>
      <c r="L1126" s="166" t="str">
        <f t="shared" si="89"/>
        <v>OK</v>
      </c>
    </row>
    <row r="1127" spans="2:12" ht="12" x14ac:dyDescent="0.2">
      <c r="B1127" s="12">
        <v>19</v>
      </c>
      <c r="C1127" s="28" t="s">
        <v>2289</v>
      </c>
      <c r="D1127" s="118"/>
      <c r="E1127" s="135"/>
      <c r="F1127" s="113"/>
      <c r="G1127" s="114"/>
      <c r="H1127" s="38">
        <f>SUM(G1129:G1158)</f>
        <v>2469375</v>
      </c>
      <c r="J1127" s="187"/>
      <c r="K1127" s="186">
        <f t="shared" si="88"/>
        <v>0</v>
      </c>
      <c r="L1127" s="166" t="str">
        <f t="shared" si="89"/>
        <v>OK</v>
      </c>
    </row>
    <row r="1128" spans="2:12" ht="12" x14ac:dyDescent="0.2">
      <c r="B1128" s="10" t="s">
        <v>1056</v>
      </c>
      <c r="C1128" s="73" t="s">
        <v>2290</v>
      </c>
      <c r="D1128" s="74"/>
      <c r="E1128" s="122"/>
      <c r="F1128" s="56"/>
      <c r="G1128" s="54"/>
      <c r="H1128" s="44"/>
      <c r="J1128" s="187"/>
      <c r="K1128" s="186">
        <f t="shared" si="88"/>
        <v>0</v>
      </c>
      <c r="L1128" s="166" t="str">
        <f t="shared" si="89"/>
        <v>OK</v>
      </c>
    </row>
    <row r="1129" spans="2:12" ht="12" x14ac:dyDescent="0.2">
      <c r="B1129" s="92" t="s">
        <v>1057</v>
      </c>
      <c r="C1129" s="59" t="s">
        <v>2291</v>
      </c>
      <c r="D1129" s="93" t="s">
        <v>1227</v>
      </c>
      <c r="E1129" s="122">
        <v>1</v>
      </c>
      <c r="F1129" s="94">
        <v>71632</v>
      </c>
      <c r="G1129" s="94">
        <f t="shared" ref="G1129:G1145" si="92">ROUND(E1129*F1129,2)</f>
        <v>71632</v>
      </c>
      <c r="H1129" s="44"/>
      <c r="J1129" s="187">
        <v>66870</v>
      </c>
      <c r="K1129" s="186">
        <f t="shared" si="88"/>
        <v>66870</v>
      </c>
      <c r="L1129" s="166" t="str">
        <f t="shared" si="89"/>
        <v>OK</v>
      </c>
    </row>
    <row r="1130" spans="2:12" ht="12" x14ac:dyDescent="0.2">
      <c r="B1130" s="92" t="s">
        <v>1058</v>
      </c>
      <c r="C1130" s="59" t="s">
        <v>2292</v>
      </c>
      <c r="D1130" s="93" t="s">
        <v>1227</v>
      </c>
      <c r="E1130" s="122">
        <v>1</v>
      </c>
      <c r="F1130" s="94">
        <v>66673</v>
      </c>
      <c r="G1130" s="94">
        <f t="shared" si="92"/>
        <v>66673</v>
      </c>
      <c r="H1130" s="44"/>
      <c r="J1130" s="187">
        <v>62241</v>
      </c>
      <c r="K1130" s="186">
        <f t="shared" si="88"/>
        <v>62241</v>
      </c>
      <c r="L1130" s="166" t="str">
        <f t="shared" si="89"/>
        <v>OK</v>
      </c>
    </row>
    <row r="1131" spans="2:12" ht="12" x14ac:dyDescent="0.2">
      <c r="B1131" s="92" t="s">
        <v>1059</v>
      </c>
      <c r="C1131" s="59" t="s">
        <v>2293</v>
      </c>
      <c r="D1131" s="93" t="s">
        <v>1227</v>
      </c>
      <c r="E1131" s="122">
        <v>1</v>
      </c>
      <c r="F1131" s="94">
        <v>86637</v>
      </c>
      <c r="G1131" s="94">
        <f t="shared" si="92"/>
        <v>86637</v>
      </c>
      <c r="H1131" s="44"/>
      <c r="J1131" s="187">
        <v>80877</v>
      </c>
      <c r="K1131" s="186">
        <f t="shared" si="88"/>
        <v>80877</v>
      </c>
      <c r="L1131" s="166" t="str">
        <f t="shared" si="89"/>
        <v>OK</v>
      </c>
    </row>
    <row r="1132" spans="2:12" ht="12" x14ac:dyDescent="0.2">
      <c r="B1132" s="92" t="s">
        <v>1060</v>
      </c>
      <c r="C1132" s="59" t="s">
        <v>2294</v>
      </c>
      <c r="D1132" s="93" t="s">
        <v>1227</v>
      </c>
      <c r="E1132" s="122">
        <v>1</v>
      </c>
      <c r="F1132" s="94">
        <v>99059</v>
      </c>
      <c r="G1132" s="94">
        <f t="shared" si="92"/>
        <v>99059</v>
      </c>
      <c r="H1132" s="44"/>
      <c r="J1132" s="187">
        <v>92474</v>
      </c>
      <c r="K1132" s="186">
        <f t="shared" si="88"/>
        <v>92474</v>
      </c>
      <c r="L1132" s="166" t="str">
        <f t="shared" si="89"/>
        <v>OK</v>
      </c>
    </row>
    <row r="1133" spans="2:12" ht="12" x14ac:dyDescent="0.2">
      <c r="B1133" s="92" t="s">
        <v>1061</v>
      </c>
      <c r="C1133" s="59" t="s">
        <v>2295</v>
      </c>
      <c r="D1133" s="93" t="s">
        <v>1227</v>
      </c>
      <c r="E1133" s="122">
        <v>1</v>
      </c>
      <c r="F1133" s="94">
        <v>242248</v>
      </c>
      <c r="G1133" s="94">
        <f t="shared" si="92"/>
        <v>242248</v>
      </c>
      <c r="H1133" s="44"/>
      <c r="J1133" s="187">
        <v>226143</v>
      </c>
      <c r="K1133" s="186">
        <f t="shared" si="88"/>
        <v>226143</v>
      </c>
      <c r="L1133" s="166" t="str">
        <f t="shared" si="89"/>
        <v>OK</v>
      </c>
    </row>
    <row r="1134" spans="2:12" ht="56.25" x14ac:dyDescent="0.2">
      <c r="B1134" s="92" t="s">
        <v>1062</v>
      </c>
      <c r="C1134" s="59" t="s">
        <v>2296</v>
      </c>
      <c r="D1134" s="93" t="s">
        <v>1227</v>
      </c>
      <c r="E1134" s="122">
        <v>1</v>
      </c>
      <c r="F1134" s="94">
        <v>100250</v>
      </c>
      <c r="G1134" s="94">
        <f t="shared" si="92"/>
        <v>100250</v>
      </c>
      <c r="H1134" s="44"/>
      <c r="J1134" s="187">
        <v>93585</v>
      </c>
      <c r="K1134" s="186">
        <f t="shared" si="88"/>
        <v>93585</v>
      </c>
      <c r="L1134" s="166" t="str">
        <f t="shared" si="89"/>
        <v>OK</v>
      </c>
    </row>
    <row r="1135" spans="2:12" ht="12" x14ac:dyDescent="0.2">
      <c r="B1135" s="92" t="s">
        <v>1063</v>
      </c>
      <c r="C1135" s="59" t="s">
        <v>2297</v>
      </c>
      <c r="D1135" s="93" t="s">
        <v>1227</v>
      </c>
      <c r="E1135" s="122">
        <v>1</v>
      </c>
      <c r="F1135" s="94">
        <v>72734</v>
      </c>
      <c r="G1135" s="94">
        <f t="shared" si="92"/>
        <v>72734</v>
      </c>
      <c r="H1135" s="44"/>
      <c r="J1135" s="187">
        <v>67899</v>
      </c>
      <c r="K1135" s="186">
        <f t="shared" si="88"/>
        <v>67899</v>
      </c>
      <c r="L1135" s="166" t="str">
        <f t="shared" si="89"/>
        <v>OK</v>
      </c>
    </row>
    <row r="1136" spans="2:12" ht="12" x14ac:dyDescent="0.2">
      <c r="B1136" s="92" t="s">
        <v>1064</v>
      </c>
      <c r="C1136" s="59" t="s">
        <v>2298</v>
      </c>
      <c r="D1136" s="93" t="s">
        <v>1227</v>
      </c>
      <c r="E1136" s="122">
        <v>1</v>
      </c>
      <c r="F1136" s="94">
        <v>55131</v>
      </c>
      <c r="G1136" s="94">
        <f t="shared" si="92"/>
        <v>55131</v>
      </c>
      <c r="H1136" s="44"/>
      <c r="J1136" s="187">
        <v>51466</v>
      </c>
      <c r="K1136" s="186">
        <f t="shared" si="88"/>
        <v>51466</v>
      </c>
      <c r="L1136" s="166" t="str">
        <f t="shared" si="89"/>
        <v>OK</v>
      </c>
    </row>
    <row r="1137" spans="2:12" ht="12" x14ac:dyDescent="0.2">
      <c r="B1137" s="92" t="s">
        <v>1065</v>
      </c>
      <c r="C1137" s="59" t="s">
        <v>2299</v>
      </c>
      <c r="D1137" s="93" t="s">
        <v>1227</v>
      </c>
      <c r="E1137" s="122">
        <v>1</v>
      </c>
      <c r="F1137" s="94">
        <v>64357</v>
      </c>
      <c r="G1137" s="94">
        <f t="shared" si="92"/>
        <v>64357</v>
      </c>
      <c r="H1137" s="44"/>
      <c r="J1137" s="187">
        <v>60079</v>
      </c>
      <c r="K1137" s="186">
        <f t="shared" si="88"/>
        <v>60079</v>
      </c>
      <c r="L1137" s="166" t="str">
        <f t="shared" si="89"/>
        <v>OK</v>
      </c>
    </row>
    <row r="1138" spans="2:12" ht="12" x14ac:dyDescent="0.2">
      <c r="B1138" s="92" t="s">
        <v>1066</v>
      </c>
      <c r="C1138" s="59" t="s">
        <v>2300</v>
      </c>
      <c r="D1138" s="93" t="s">
        <v>1227</v>
      </c>
      <c r="E1138" s="122">
        <v>1</v>
      </c>
      <c r="F1138" s="94">
        <v>61579</v>
      </c>
      <c r="G1138" s="94">
        <f t="shared" si="92"/>
        <v>61579</v>
      </c>
      <c r="H1138" s="44"/>
      <c r="J1138" s="187">
        <v>57485</v>
      </c>
      <c r="K1138" s="186">
        <f t="shared" si="88"/>
        <v>57485</v>
      </c>
      <c r="L1138" s="166" t="str">
        <f t="shared" si="89"/>
        <v>OK</v>
      </c>
    </row>
    <row r="1139" spans="2:12" ht="12" x14ac:dyDescent="0.2">
      <c r="B1139" s="92" t="s">
        <v>1067</v>
      </c>
      <c r="C1139" s="59" t="s">
        <v>2301</v>
      </c>
      <c r="D1139" s="93" t="s">
        <v>1227</v>
      </c>
      <c r="E1139" s="122">
        <v>1</v>
      </c>
      <c r="F1139" s="94">
        <v>64348</v>
      </c>
      <c r="G1139" s="94">
        <f t="shared" si="92"/>
        <v>64348</v>
      </c>
      <c r="H1139" s="44"/>
      <c r="J1139" s="187">
        <v>60070</v>
      </c>
      <c r="K1139" s="186">
        <f t="shared" si="88"/>
        <v>60070</v>
      </c>
      <c r="L1139" s="166" t="str">
        <f t="shared" si="89"/>
        <v>OK</v>
      </c>
    </row>
    <row r="1140" spans="2:12" ht="12" x14ac:dyDescent="0.2">
      <c r="B1140" s="92" t="s">
        <v>1068</v>
      </c>
      <c r="C1140" s="59" t="s">
        <v>2302</v>
      </c>
      <c r="D1140" s="93" t="s">
        <v>1227</v>
      </c>
      <c r="E1140" s="122">
        <v>1</v>
      </c>
      <c r="F1140" s="94">
        <v>127030</v>
      </c>
      <c r="G1140" s="94">
        <f t="shared" si="92"/>
        <v>127030</v>
      </c>
      <c r="H1140" s="44"/>
      <c r="J1140" s="187">
        <v>118585</v>
      </c>
      <c r="K1140" s="186">
        <f t="shared" si="88"/>
        <v>118585</v>
      </c>
      <c r="L1140" s="166" t="str">
        <f t="shared" si="89"/>
        <v>OK</v>
      </c>
    </row>
    <row r="1141" spans="2:12" ht="12" x14ac:dyDescent="0.2">
      <c r="B1141" s="92" t="s">
        <v>1069</v>
      </c>
      <c r="C1141" s="59" t="s">
        <v>2303</v>
      </c>
      <c r="D1141" s="93" t="s">
        <v>1227</v>
      </c>
      <c r="E1141" s="122">
        <v>1</v>
      </c>
      <c r="F1141" s="94">
        <v>86568</v>
      </c>
      <c r="G1141" s="94">
        <f t="shared" si="92"/>
        <v>86568</v>
      </c>
      <c r="H1141" s="44"/>
      <c r="J1141" s="187">
        <v>80813</v>
      </c>
      <c r="K1141" s="186">
        <f t="shared" si="88"/>
        <v>80813</v>
      </c>
      <c r="L1141" s="166" t="str">
        <f t="shared" si="89"/>
        <v>OK</v>
      </c>
    </row>
    <row r="1142" spans="2:12" ht="12" x14ac:dyDescent="0.2">
      <c r="B1142" s="92" t="s">
        <v>1070</v>
      </c>
      <c r="C1142" s="59" t="s">
        <v>2304</v>
      </c>
      <c r="D1142" s="93" t="s">
        <v>1227</v>
      </c>
      <c r="E1142" s="122">
        <v>1</v>
      </c>
      <c r="F1142" s="94">
        <v>61579</v>
      </c>
      <c r="G1142" s="94">
        <f t="shared" si="92"/>
        <v>61579</v>
      </c>
      <c r="H1142" s="44"/>
      <c r="J1142" s="187">
        <v>57485</v>
      </c>
      <c r="K1142" s="186">
        <f t="shared" si="88"/>
        <v>57485</v>
      </c>
      <c r="L1142" s="166" t="str">
        <f t="shared" si="89"/>
        <v>OK</v>
      </c>
    </row>
    <row r="1143" spans="2:12" ht="12" x14ac:dyDescent="0.2">
      <c r="B1143" s="92" t="s">
        <v>1071</v>
      </c>
      <c r="C1143" s="59" t="s">
        <v>2305</v>
      </c>
      <c r="D1143" s="93" t="s">
        <v>1227</v>
      </c>
      <c r="E1143" s="122">
        <v>1</v>
      </c>
      <c r="F1143" s="94">
        <v>61579</v>
      </c>
      <c r="G1143" s="94">
        <f t="shared" si="92"/>
        <v>61579</v>
      </c>
      <c r="H1143" s="44"/>
      <c r="J1143" s="187">
        <v>57485</v>
      </c>
      <c r="K1143" s="186">
        <f t="shared" si="88"/>
        <v>57485</v>
      </c>
      <c r="L1143" s="166" t="str">
        <f t="shared" si="89"/>
        <v>OK</v>
      </c>
    </row>
    <row r="1144" spans="2:12" ht="12" x14ac:dyDescent="0.2">
      <c r="B1144" s="92" t="s">
        <v>1072</v>
      </c>
      <c r="C1144" s="59" t="s">
        <v>2306</v>
      </c>
      <c r="D1144" s="93" t="s">
        <v>1227</v>
      </c>
      <c r="E1144" s="122">
        <v>1</v>
      </c>
      <c r="F1144" s="94">
        <v>10515</v>
      </c>
      <c r="G1144" s="94">
        <f t="shared" si="92"/>
        <v>10515</v>
      </c>
      <c r="H1144" s="44"/>
      <c r="J1144" s="187">
        <v>9816</v>
      </c>
      <c r="K1144" s="186">
        <f t="shared" si="88"/>
        <v>9816</v>
      </c>
      <c r="L1144" s="166" t="str">
        <f t="shared" si="89"/>
        <v>OK</v>
      </c>
    </row>
    <row r="1145" spans="2:12" ht="12" x14ac:dyDescent="0.2">
      <c r="B1145" s="92" t="s">
        <v>1073</v>
      </c>
      <c r="C1145" s="59" t="s">
        <v>2307</v>
      </c>
      <c r="D1145" s="93" t="s">
        <v>1227</v>
      </c>
      <c r="E1145" s="122">
        <v>1</v>
      </c>
      <c r="F1145" s="94">
        <v>43241</v>
      </c>
      <c r="G1145" s="94">
        <f t="shared" si="92"/>
        <v>43241</v>
      </c>
      <c r="H1145" s="44"/>
      <c r="J1145" s="187">
        <v>40366</v>
      </c>
      <c r="K1145" s="186">
        <f t="shared" si="88"/>
        <v>40366</v>
      </c>
      <c r="L1145" s="166" t="str">
        <f t="shared" si="89"/>
        <v>OK</v>
      </c>
    </row>
    <row r="1146" spans="2:12" ht="12" x14ac:dyDescent="0.2">
      <c r="B1146" s="105" t="s">
        <v>1074</v>
      </c>
      <c r="C1146" s="60" t="s">
        <v>2308</v>
      </c>
      <c r="D1146" s="86"/>
      <c r="E1146" s="122"/>
      <c r="F1146" s="94"/>
      <c r="G1146" s="94"/>
      <c r="H1146" s="44"/>
      <c r="J1146" s="187"/>
      <c r="K1146" s="186">
        <f t="shared" si="88"/>
        <v>0</v>
      </c>
      <c r="L1146" s="166" t="str">
        <f t="shared" si="89"/>
        <v>OK</v>
      </c>
    </row>
    <row r="1147" spans="2:12" ht="12" x14ac:dyDescent="0.2">
      <c r="B1147" s="92" t="s">
        <v>1075</v>
      </c>
      <c r="C1147" s="59" t="s">
        <v>2309</v>
      </c>
      <c r="D1147" s="93" t="s">
        <v>1227</v>
      </c>
      <c r="E1147" s="122">
        <v>1</v>
      </c>
      <c r="F1147" s="94">
        <v>178567</v>
      </c>
      <c r="G1147" s="94">
        <f>ROUND(E1147*F1147,2)</f>
        <v>178567</v>
      </c>
      <c r="H1147" s="44"/>
      <c r="J1147" s="187">
        <v>166696</v>
      </c>
      <c r="K1147" s="186">
        <f t="shared" si="88"/>
        <v>166696</v>
      </c>
      <c r="L1147" s="166" t="str">
        <f t="shared" si="89"/>
        <v>OK</v>
      </c>
    </row>
    <row r="1148" spans="2:12" ht="12" x14ac:dyDescent="0.2">
      <c r="B1148" s="92" t="s">
        <v>1076</v>
      </c>
      <c r="C1148" s="59" t="s">
        <v>2310</v>
      </c>
      <c r="D1148" s="93" t="s">
        <v>1227</v>
      </c>
      <c r="E1148" s="122">
        <v>1</v>
      </c>
      <c r="F1148" s="94">
        <v>59282</v>
      </c>
      <c r="G1148" s="94">
        <f>ROUND(E1148*F1148,2)</f>
        <v>59282</v>
      </c>
      <c r="H1148" s="44"/>
      <c r="J1148" s="187">
        <v>55341</v>
      </c>
      <c r="K1148" s="186">
        <f t="shared" si="88"/>
        <v>55341</v>
      </c>
      <c r="L1148" s="166" t="str">
        <f t="shared" si="89"/>
        <v>OK</v>
      </c>
    </row>
    <row r="1149" spans="2:12" ht="12" x14ac:dyDescent="0.2">
      <c r="B1149" s="105" t="s">
        <v>1077</v>
      </c>
      <c r="C1149" s="60" t="s">
        <v>2311</v>
      </c>
      <c r="D1149" s="86"/>
      <c r="E1149" s="122"/>
      <c r="F1149" s="94"/>
      <c r="G1149" s="94"/>
      <c r="H1149" s="44"/>
      <c r="J1149" s="187"/>
      <c r="K1149" s="186">
        <f t="shared" si="88"/>
        <v>0</v>
      </c>
      <c r="L1149" s="166" t="str">
        <f t="shared" si="89"/>
        <v>OK</v>
      </c>
    </row>
    <row r="1150" spans="2:12" ht="12" x14ac:dyDescent="0.2">
      <c r="B1150" s="92" t="s">
        <v>1078</v>
      </c>
      <c r="C1150" s="59" t="s">
        <v>2312</v>
      </c>
      <c r="D1150" s="93" t="s">
        <v>2463</v>
      </c>
      <c r="E1150" s="122">
        <v>1</v>
      </c>
      <c r="F1150" s="94">
        <v>60975</v>
      </c>
      <c r="G1150" s="94">
        <f t="shared" ref="G1150:G1158" si="93">ROUND(E1150*F1150,2)</f>
        <v>60975</v>
      </c>
      <c r="H1150" s="44"/>
      <c r="J1150" s="187">
        <v>56921</v>
      </c>
      <c r="K1150" s="186">
        <f t="shared" si="88"/>
        <v>56921</v>
      </c>
      <c r="L1150" s="166" t="str">
        <f t="shared" si="89"/>
        <v>OK</v>
      </c>
    </row>
    <row r="1151" spans="2:12" ht="12" x14ac:dyDescent="0.2">
      <c r="B1151" s="92" t="s">
        <v>1079</v>
      </c>
      <c r="C1151" s="59" t="s">
        <v>2313</v>
      </c>
      <c r="D1151" s="93" t="s">
        <v>2463</v>
      </c>
      <c r="E1151" s="122">
        <v>1</v>
      </c>
      <c r="F1151" s="94">
        <v>11128</v>
      </c>
      <c r="G1151" s="94">
        <f t="shared" si="93"/>
        <v>11128</v>
      </c>
      <c r="H1151" s="44"/>
      <c r="J1151" s="187">
        <v>10388</v>
      </c>
      <c r="K1151" s="186">
        <f t="shared" si="88"/>
        <v>10388</v>
      </c>
      <c r="L1151" s="166" t="str">
        <f t="shared" si="89"/>
        <v>OK</v>
      </c>
    </row>
    <row r="1152" spans="2:12" ht="12" x14ac:dyDescent="0.2">
      <c r="B1152" s="92" t="s">
        <v>1080</v>
      </c>
      <c r="C1152" s="59" t="s">
        <v>2314</v>
      </c>
      <c r="D1152" s="93" t="s">
        <v>2463</v>
      </c>
      <c r="E1152" s="122">
        <v>1</v>
      </c>
      <c r="F1152" s="94">
        <v>29619</v>
      </c>
      <c r="G1152" s="94">
        <f t="shared" si="93"/>
        <v>29619</v>
      </c>
      <c r="H1152" s="44"/>
      <c r="J1152" s="187">
        <v>27650</v>
      </c>
      <c r="K1152" s="186">
        <f t="shared" si="88"/>
        <v>27650</v>
      </c>
      <c r="L1152" s="166" t="str">
        <f t="shared" si="89"/>
        <v>OK</v>
      </c>
    </row>
    <row r="1153" spans="2:12" ht="12" x14ac:dyDescent="0.2">
      <c r="B1153" s="92" t="s">
        <v>1081</v>
      </c>
      <c r="C1153" s="59" t="s">
        <v>2315</v>
      </c>
      <c r="D1153" s="93" t="s">
        <v>2463</v>
      </c>
      <c r="E1153" s="122">
        <v>1</v>
      </c>
      <c r="F1153" s="94">
        <v>34345</v>
      </c>
      <c r="G1153" s="94">
        <f t="shared" si="93"/>
        <v>34345</v>
      </c>
      <c r="H1153" s="44"/>
      <c r="J1153" s="187">
        <v>32062</v>
      </c>
      <c r="K1153" s="186">
        <f t="shared" si="88"/>
        <v>32062</v>
      </c>
      <c r="L1153" s="166" t="str">
        <f t="shared" si="89"/>
        <v>OK</v>
      </c>
    </row>
    <row r="1154" spans="2:12" ht="12" x14ac:dyDescent="0.2">
      <c r="B1154" s="92" t="s">
        <v>1082</v>
      </c>
      <c r="C1154" s="59" t="s">
        <v>2316</v>
      </c>
      <c r="D1154" s="93" t="s">
        <v>2463</v>
      </c>
      <c r="E1154" s="122">
        <v>1</v>
      </c>
      <c r="F1154" s="94">
        <v>62447</v>
      </c>
      <c r="G1154" s="94">
        <f t="shared" si="93"/>
        <v>62447</v>
      </c>
      <c r="H1154" s="44"/>
      <c r="J1154" s="187">
        <v>58296</v>
      </c>
      <c r="K1154" s="186">
        <f t="shared" si="88"/>
        <v>58296</v>
      </c>
      <c r="L1154" s="166" t="str">
        <f t="shared" si="89"/>
        <v>OK</v>
      </c>
    </row>
    <row r="1155" spans="2:12" ht="12" x14ac:dyDescent="0.2">
      <c r="B1155" s="92" t="s">
        <v>1083</v>
      </c>
      <c r="C1155" s="59" t="s">
        <v>2317</v>
      </c>
      <c r="D1155" s="93" t="s">
        <v>2463</v>
      </c>
      <c r="E1155" s="122">
        <v>1</v>
      </c>
      <c r="F1155" s="94">
        <v>186402</v>
      </c>
      <c r="G1155" s="94">
        <f t="shared" si="93"/>
        <v>186402</v>
      </c>
      <c r="H1155" s="44"/>
      <c r="J1155" s="187">
        <v>174010</v>
      </c>
      <c r="K1155" s="186">
        <f t="shared" si="88"/>
        <v>174010</v>
      </c>
      <c r="L1155" s="166" t="str">
        <f t="shared" si="89"/>
        <v>OK</v>
      </c>
    </row>
    <row r="1156" spans="2:12" ht="12" x14ac:dyDescent="0.2">
      <c r="B1156" s="92" t="s">
        <v>1084</v>
      </c>
      <c r="C1156" s="59" t="s">
        <v>2318</v>
      </c>
      <c r="D1156" s="93" t="s">
        <v>2463</v>
      </c>
      <c r="E1156" s="122">
        <v>1</v>
      </c>
      <c r="F1156" s="94">
        <v>162562</v>
      </c>
      <c r="G1156" s="94">
        <f t="shared" si="93"/>
        <v>162562</v>
      </c>
      <c r="H1156" s="44"/>
      <c r="J1156" s="187">
        <v>151755</v>
      </c>
      <c r="K1156" s="186">
        <f t="shared" si="88"/>
        <v>151755</v>
      </c>
      <c r="L1156" s="166" t="str">
        <f t="shared" si="89"/>
        <v>OK</v>
      </c>
    </row>
    <row r="1157" spans="2:12" ht="12" x14ac:dyDescent="0.2">
      <c r="B1157" s="92" t="s">
        <v>1085</v>
      </c>
      <c r="C1157" s="59" t="s">
        <v>2319</v>
      </c>
      <c r="D1157" s="93" t="s">
        <v>2463</v>
      </c>
      <c r="E1157" s="122">
        <v>1</v>
      </c>
      <c r="F1157" s="94">
        <v>263451</v>
      </c>
      <c r="G1157" s="94">
        <f t="shared" si="93"/>
        <v>263451</v>
      </c>
      <c r="H1157" s="44"/>
      <c r="J1157" s="187">
        <v>245937</v>
      </c>
      <c r="K1157" s="186">
        <f t="shared" si="88"/>
        <v>245937</v>
      </c>
      <c r="L1157" s="166" t="str">
        <f t="shared" si="89"/>
        <v>OK</v>
      </c>
    </row>
    <row r="1158" spans="2:12" ht="12" x14ac:dyDescent="0.2">
      <c r="B1158" s="92" t="s">
        <v>1086</v>
      </c>
      <c r="C1158" s="59" t="s">
        <v>2320</v>
      </c>
      <c r="D1158" s="93" t="s">
        <v>2463</v>
      </c>
      <c r="E1158" s="122">
        <v>1</v>
      </c>
      <c r="F1158" s="94">
        <v>45437</v>
      </c>
      <c r="G1158" s="94">
        <f t="shared" si="93"/>
        <v>45437</v>
      </c>
      <c r="H1158" s="44"/>
      <c r="J1158" s="187">
        <v>42416</v>
      </c>
      <c r="K1158" s="186">
        <f t="shared" si="88"/>
        <v>42416</v>
      </c>
      <c r="L1158" s="166" t="str">
        <f t="shared" si="89"/>
        <v>OK</v>
      </c>
    </row>
    <row r="1159" spans="2:12" ht="12" x14ac:dyDescent="0.2">
      <c r="B1159" s="48"/>
      <c r="C1159" s="79"/>
      <c r="D1159" s="80"/>
      <c r="E1159" s="122"/>
      <c r="F1159" s="72"/>
      <c r="G1159" s="54"/>
      <c r="H1159" s="44"/>
      <c r="J1159" s="187"/>
      <c r="K1159" s="186">
        <f t="shared" si="88"/>
        <v>0</v>
      </c>
      <c r="L1159" s="166" t="str">
        <f t="shared" si="89"/>
        <v>OK</v>
      </c>
    </row>
    <row r="1160" spans="2:12" ht="12" x14ac:dyDescent="0.2">
      <c r="B1160" s="81">
        <v>20</v>
      </c>
      <c r="C1160" s="82" t="s">
        <v>2321</v>
      </c>
      <c r="D1160" s="118"/>
      <c r="E1160" s="135"/>
      <c r="F1160" s="113"/>
      <c r="G1160" s="114"/>
      <c r="H1160" s="38">
        <f>SUM(G1162:G1212)</f>
        <v>147242976</v>
      </c>
      <c r="J1160" s="187"/>
      <c r="K1160" s="186">
        <f t="shared" si="88"/>
        <v>0</v>
      </c>
      <c r="L1160" s="166" t="str">
        <f t="shared" si="89"/>
        <v>OK</v>
      </c>
    </row>
    <row r="1161" spans="2:12" ht="12" x14ac:dyDescent="0.2">
      <c r="B1161" s="105" t="s">
        <v>1087</v>
      </c>
      <c r="C1161" s="60" t="s">
        <v>2322</v>
      </c>
      <c r="D1161" s="86"/>
      <c r="E1161" s="122"/>
      <c r="F1161" s="94"/>
      <c r="G1161" s="94"/>
      <c r="H1161" s="44"/>
      <c r="J1161" s="187"/>
      <c r="K1161" s="186">
        <f t="shared" si="88"/>
        <v>0</v>
      </c>
      <c r="L1161" s="166" t="str">
        <f t="shared" si="89"/>
        <v>OK</v>
      </c>
    </row>
    <row r="1162" spans="2:12" ht="22.5" x14ac:dyDescent="0.2">
      <c r="B1162" s="92" t="s">
        <v>1088</v>
      </c>
      <c r="C1162" s="59" t="s">
        <v>2323</v>
      </c>
      <c r="D1162" s="93" t="s">
        <v>2463</v>
      </c>
      <c r="E1162" s="122">
        <v>1</v>
      </c>
      <c r="F1162" s="94">
        <v>58367</v>
      </c>
      <c r="G1162" s="94">
        <f t="shared" ref="G1162:G1182" si="94">ROUND(E1162*F1162,2)</f>
        <v>58367</v>
      </c>
      <c r="H1162" s="44"/>
      <c r="J1162" s="187">
        <v>54487</v>
      </c>
      <c r="K1162" s="186">
        <f t="shared" si="88"/>
        <v>54487</v>
      </c>
      <c r="L1162" s="166" t="str">
        <f t="shared" si="89"/>
        <v>OK</v>
      </c>
    </row>
    <row r="1163" spans="2:12" ht="22.5" x14ac:dyDescent="0.2">
      <c r="B1163" s="92" t="s">
        <v>1089</v>
      </c>
      <c r="C1163" s="59" t="s">
        <v>2324</v>
      </c>
      <c r="D1163" s="93" t="s">
        <v>2463</v>
      </c>
      <c r="E1163" s="122">
        <v>1</v>
      </c>
      <c r="F1163" s="94">
        <v>70887</v>
      </c>
      <c r="G1163" s="94">
        <f t="shared" si="94"/>
        <v>70887</v>
      </c>
      <c r="H1163" s="44"/>
      <c r="J1163" s="187">
        <v>66174</v>
      </c>
      <c r="K1163" s="186">
        <f t="shared" si="88"/>
        <v>66174</v>
      </c>
      <c r="L1163" s="166" t="str">
        <f t="shared" si="89"/>
        <v>OK</v>
      </c>
    </row>
    <row r="1164" spans="2:12" ht="12" x14ac:dyDescent="0.2">
      <c r="B1164" s="92" t="s">
        <v>1090</v>
      </c>
      <c r="C1164" s="59" t="s">
        <v>2325</v>
      </c>
      <c r="D1164" s="93" t="s">
        <v>2463</v>
      </c>
      <c r="E1164" s="122">
        <v>1</v>
      </c>
      <c r="F1164" s="94">
        <v>36903</v>
      </c>
      <c r="G1164" s="94">
        <f t="shared" si="94"/>
        <v>36903</v>
      </c>
      <c r="H1164" s="44"/>
      <c r="J1164" s="187">
        <v>34450</v>
      </c>
      <c r="K1164" s="186">
        <f t="shared" si="88"/>
        <v>34450</v>
      </c>
      <c r="L1164" s="166" t="str">
        <f t="shared" si="89"/>
        <v>OK</v>
      </c>
    </row>
    <row r="1165" spans="2:12" ht="12" x14ac:dyDescent="0.2">
      <c r="B1165" s="92" t="s">
        <v>1091</v>
      </c>
      <c r="C1165" s="59" t="s">
        <v>2326</v>
      </c>
      <c r="D1165" s="93" t="s">
        <v>2463</v>
      </c>
      <c r="E1165" s="122">
        <v>1</v>
      </c>
      <c r="F1165" s="94">
        <v>59481</v>
      </c>
      <c r="G1165" s="94">
        <f t="shared" si="94"/>
        <v>59481</v>
      </c>
      <c r="H1165" s="44"/>
      <c r="J1165" s="187">
        <v>55527</v>
      </c>
      <c r="K1165" s="186">
        <f t="shared" si="88"/>
        <v>55527</v>
      </c>
      <c r="L1165" s="166" t="str">
        <f t="shared" si="89"/>
        <v>OK</v>
      </c>
    </row>
    <row r="1166" spans="2:12" ht="22.5" x14ac:dyDescent="0.2">
      <c r="B1166" s="92" t="s">
        <v>1092</v>
      </c>
      <c r="C1166" s="59" t="s">
        <v>2327</v>
      </c>
      <c r="D1166" s="93" t="s">
        <v>2463</v>
      </c>
      <c r="E1166" s="122">
        <v>1</v>
      </c>
      <c r="F1166" s="94">
        <v>61972</v>
      </c>
      <c r="G1166" s="94">
        <f t="shared" si="94"/>
        <v>61972</v>
      </c>
      <c r="H1166" s="44"/>
      <c r="J1166" s="187">
        <v>57852</v>
      </c>
      <c r="K1166" s="186">
        <f t="shared" ref="K1166:K1229" si="95">ROUND($E1166*J1166,0)</f>
        <v>57852</v>
      </c>
      <c r="L1166" s="166" t="str">
        <f t="shared" ref="L1166:L1229" si="96">IF(AND(J1166&gt;=$F1166*0.9,J1166&lt;=$F1166),"OK","ERROR Vr")</f>
        <v>OK</v>
      </c>
    </row>
    <row r="1167" spans="2:12" ht="12" x14ac:dyDescent="0.2">
      <c r="B1167" s="92" t="s">
        <v>1093</v>
      </c>
      <c r="C1167" s="59" t="s">
        <v>2328</v>
      </c>
      <c r="D1167" s="89" t="s">
        <v>2522</v>
      </c>
      <c r="E1167" s="122">
        <v>1</v>
      </c>
      <c r="F1167" s="94">
        <v>3362</v>
      </c>
      <c r="G1167" s="94">
        <f t="shared" si="94"/>
        <v>3362</v>
      </c>
      <c r="H1167" s="44"/>
      <c r="J1167" s="187">
        <v>3138</v>
      </c>
      <c r="K1167" s="186">
        <f t="shared" si="95"/>
        <v>3138</v>
      </c>
      <c r="L1167" s="166" t="str">
        <f t="shared" si="96"/>
        <v>OK</v>
      </c>
    </row>
    <row r="1168" spans="2:12" ht="33.75" x14ac:dyDescent="0.2">
      <c r="B1168" s="92" t="s">
        <v>1094</v>
      </c>
      <c r="C1168" s="59" t="s">
        <v>1938</v>
      </c>
      <c r="D1168" s="93" t="s">
        <v>2463</v>
      </c>
      <c r="E1168" s="122">
        <v>1</v>
      </c>
      <c r="F1168" s="94">
        <v>50631</v>
      </c>
      <c r="G1168" s="94">
        <f t="shared" si="94"/>
        <v>50631</v>
      </c>
      <c r="H1168" s="44"/>
      <c r="J1168" s="187">
        <v>47265</v>
      </c>
      <c r="K1168" s="186">
        <f t="shared" si="95"/>
        <v>47265</v>
      </c>
      <c r="L1168" s="166" t="str">
        <f t="shared" si="96"/>
        <v>OK</v>
      </c>
    </row>
    <row r="1169" spans="2:12" ht="33.75" x14ac:dyDescent="0.2">
      <c r="B1169" s="92" t="s">
        <v>1095</v>
      </c>
      <c r="C1169" s="59" t="s">
        <v>1939</v>
      </c>
      <c r="D1169" s="93" t="s">
        <v>2463</v>
      </c>
      <c r="E1169" s="122">
        <v>1</v>
      </c>
      <c r="F1169" s="94">
        <v>73364</v>
      </c>
      <c r="G1169" s="94">
        <f t="shared" si="94"/>
        <v>73364</v>
      </c>
      <c r="H1169" s="44"/>
      <c r="J1169" s="187">
        <v>68487</v>
      </c>
      <c r="K1169" s="186">
        <f t="shared" si="95"/>
        <v>68487</v>
      </c>
      <c r="L1169" s="166" t="str">
        <f t="shared" si="96"/>
        <v>OK</v>
      </c>
    </row>
    <row r="1170" spans="2:12" ht="12" x14ac:dyDescent="0.2">
      <c r="B1170" s="92" t="s">
        <v>1096</v>
      </c>
      <c r="C1170" s="59" t="s">
        <v>2329</v>
      </c>
      <c r="D1170" s="93" t="s">
        <v>2463</v>
      </c>
      <c r="E1170" s="122">
        <v>1</v>
      </c>
      <c r="F1170" s="94">
        <v>98489</v>
      </c>
      <c r="G1170" s="94">
        <f t="shared" si="94"/>
        <v>98489</v>
      </c>
      <c r="H1170" s="44"/>
      <c r="J1170" s="187">
        <v>91941</v>
      </c>
      <c r="K1170" s="186">
        <f t="shared" si="95"/>
        <v>91941</v>
      </c>
      <c r="L1170" s="166" t="str">
        <f t="shared" si="96"/>
        <v>OK</v>
      </c>
    </row>
    <row r="1171" spans="2:12" ht="12" x14ac:dyDescent="0.2">
      <c r="B1171" s="92" t="s">
        <v>1097</v>
      </c>
      <c r="C1171" s="59" t="s">
        <v>2330</v>
      </c>
      <c r="D1171" s="93" t="s">
        <v>2463</v>
      </c>
      <c r="E1171" s="122">
        <v>1</v>
      </c>
      <c r="F1171" s="94">
        <v>110141</v>
      </c>
      <c r="G1171" s="94">
        <f t="shared" si="94"/>
        <v>110141</v>
      </c>
      <c r="H1171" s="44"/>
      <c r="J1171" s="187">
        <v>102819</v>
      </c>
      <c r="K1171" s="186">
        <f t="shared" si="95"/>
        <v>102819</v>
      </c>
      <c r="L1171" s="166" t="str">
        <f t="shared" si="96"/>
        <v>OK</v>
      </c>
    </row>
    <row r="1172" spans="2:12" ht="12" x14ac:dyDescent="0.2">
      <c r="B1172" s="92" t="s">
        <v>1098</v>
      </c>
      <c r="C1172" s="59" t="s">
        <v>2331</v>
      </c>
      <c r="D1172" s="93" t="s">
        <v>2463</v>
      </c>
      <c r="E1172" s="122">
        <v>1</v>
      </c>
      <c r="F1172" s="94">
        <v>27561</v>
      </c>
      <c r="G1172" s="94">
        <f t="shared" si="94"/>
        <v>27561</v>
      </c>
      <c r="H1172" s="44"/>
      <c r="J1172" s="187">
        <v>25729</v>
      </c>
      <c r="K1172" s="186">
        <f t="shared" si="95"/>
        <v>25729</v>
      </c>
      <c r="L1172" s="166" t="str">
        <f t="shared" si="96"/>
        <v>OK</v>
      </c>
    </row>
    <row r="1173" spans="2:12" ht="12" x14ac:dyDescent="0.2">
      <c r="B1173" s="92" t="s">
        <v>1099</v>
      </c>
      <c r="C1173" s="59" t="s">
        <v>2332</v>
      </c>
      <c r="D1173" s="93" t="s">
        <v>2463</v>
      </c>
      <c r="E1173" s="122">
        <v>1</v>
      </c>
      <c r="F1173" s="94">
        <v>14679</v>
      </c>
      <c r="G1173" s="94">
        <f t="shared" si="94"/>
        <v>14679</v>
      </c>
      <c r="H1173" s="44"/>
      <c r="J1173" s="187">
        <v>13703</v>
      </c>
      <c r="K1173" s="186">
        <f t="shared" si="95"/>
        <v>13703</v>
      </c>
      <c r="L1173" s="166" t="str">
        <f t="shared" si="96"/>
        <v>OK</v>
      </c>
    </row>
    <row r="1174" spans="2:12" ht="22.5" x14ac:dyDescent="0.2">
      <c r="B1174" s="92" t="s">
        <v>1100</v>
      </c>
      <c r="C1174" s="59" t="s">
        <v>1483</v>
      </c>
      <c r="D1174" s="89" t="s">
        <v>2522</v>
      </c>
      <c r="E1174" s="122">
        <v>1</v>
      </c>
      <c r="F1174" s="94">
        <v>38123</v>
      </c>
      <c r="G1174" s="94">
        <f t="shared" si="94"/>
        <v>38123</v>
      </c>
      <c r="H1174" s="44"/>
      <c r="J1174" s="187">
        <v>35589</v>
      </c>
      <c r="K1174" s="186">
        <f t="shared" si="95"/>
        <v>35589</v>
      </c>
      <c r="L1174" s="166" t="str">
        <f t="shared" si="96"/>
        <v>OK</v>
      </c>
    </row>
    <row r="1175" spans="2:12" ht="12" x14ac:dyDescent="0.2">
      <c r="B1175" s="92" t="s">
        <v>1101</v>
      </c>
      <c r="C1175" s="59" t="s">
        <v>2333</v>
      </c>
      <c r="D1175" s="93" t="s">
        <v>2464</v>
      </c>
      <c r="E1175" s="122">
        <v>1</v>
      </c>
      <c r="F1175" s="94">
        <v>178052</v>
      </c>
      <c r="G1175" s="94">
        <f t="shared" si="94"/>
        <v>178052</v>
      </c>
      <c r="H1175" s="44"/>
      <c r="J1175" s="187">
        <v>166215</v>
      </c>
      <c r="K1175" s="186">
        <f t="shared" si="95"/>
        <v>166215</v>
      </c>
      <c r="L1175" s="166" t="str">
        <f t="shared" si="96"/>
        <v>OK</v>
      </c>
    </row>
    <row r="1176" spans="2:12" ht="12" x14ac:dyDescent="0.2">
      <c r="B1176" s="92" t="s">
        <v>1102</v>
      </c>
      <c r="C1176" s="59" t="s">
        <v>2334</v>
      </c>
      <c r="D1176" s="93" t="s">
        <v>2463</v>
      </c>
      <c r="E1176" s="122">
        <v>1</v>
      </c>
      <c r="F1176" s="94">
        <v>63745</v>
      </c>
      <c r="G1176" s="94">
        <f t="shared" si="94"/>
        <v>63745</v>
      </c>
      <c r="H1176" s="44"/>
      <c r="J1176" s="187">
        <v>59507</v>
      </c>
      <c r="K1176" s="186">
        <f t="shared" si="95"/>
        <v>59507</v>
      </c>
      <c r="L1176" s="166" t="str">
        <f t="shared" si="96"/>
        <v>OK</v>
      </c>
    </row>
    <row r="1177" spans="2:12" ht="22.5" x14ac:dyDescent="0.2">
      <c r="B1177" s="92" t="s">
        <v>1103</v>
      </c>
      <c r="C1177" s="59" t="s">
        <v>2335</v>
      </c>
      <c r="D1177" s="89" t="s">
        <v>2522</v>
      </c>
      <c r="E1177" s="122">
        <v>1</v>
      </c>
      <c r="F1177" s="94">
        <v>53358</v>
      </c>
      <c r="G1177" s="94">
        <f t="shared" si="94"/>
        <v>53358</v>
      </c>
      <c r="H1177" s="44"/>
      <c r="J1177" s="187">
        <v>49811</v>
      </c>
      <c r="K1177" s="186">
        <f t="shared" si="95"/>
        <v>49811</v>
      </c>
      <c r="L1177" s="166" t="str">
        <f t="shared" si="96"/>
        <v>OK</v>
      </c>
    </row>
    <row r="1178" spans="2:12" ht="22.5" x14ac:dyDescent="0.2">
      <c r="B1178" s="92" t="s">
        <v>1104</v>
      </c>
      <c r="C1178" s="59" t="s">
        <v>2336</v>
      </c>
      <c r="D1178" s="89" t="s">
        <v>2522</v>
      </c>
      <c r="E1178" s="122">
        <v>1</v>
      </c>
      <c r="F1178" s="94">
        <v>67789</v>
      </c>
      <c r="G1178" s="94">
        <f t="shared" si="94"/>
        <v>67789</v>
      </c>
      <c r="H1178" s="44"/>
      <c r="J1178" s="187">
        <v>63282</v>
      </c>
      <c r="K1178" s="186">
        <f t="shared" si="95"/>
        <v>63282</v>
      </c>
      <c r="L1178" s="166" t="str">
        <f t="shared" si="96"/>
        <v>OK</v>
      </c>
    </row>
    <row r="1179" spans="2:12" ht="22.5" x14ac:dyDescent="0.2">
      <c r="B1179" s="92" t="s">
        <v>1105</v>
      </c>
      <c r="C1179" s="59" t="s">
        <v>2337</v>
      </c>
      <c r="D1179" s="93" t="s">
        <v>2463</v>
      </c>
      <c r="E1179" s="122">
        <v>1</v>
      </c>
      <c r="F1179" s="94">
        <v>92511</v>
      </c>
      <c r="G1179" s="94">
        <f t="shared" si="94"/>
        <v>92511</v>
      </c>
      <c r="H1179" s="44"/>
      <c r="J1179" s="187">
        <v>86361</v>
      </c>
      <c r="K1179" s="186">
        <f t="shared" si="95"/>
        <v>86361</v>
      </c>
      <c r="L1179" s="166" t="str">
        <f t="shared" si="96"/>
        <v>OK</v>
      </c>
    </row>
    <row r="1180" spans="2:12" ht="22.5" x14ac:dyDescent="0.2">
      <c r="B1180" s="92" t="s">
        <v>2485</v>
      </c>
      <c r="C1180" s="59" t="s">
        <v>2487</v>
      </c>
      <c r="D1180" s="93" t="s">
        <v>2463</v>
      </c>
      <c r="E1180" s="122">
        <v>1</v>
      </c>
      <c r="F1180" s="94">
        <v>75096</v>
      </c>
      <c r="G1180" s="94">
        <f t="shared" si="94"/>
        <v>75096</v>
      </c>
      <c r="H1180" s="43"/>
      <c r="J1180" s="187">
        <v>70104</v>
      </c>
      <c r="K1180" s="186">
        <f t="shared" si="95"/>
        <v>70104</v>
      </c>
      <c r="L1180" s="166" t="str">
        <f t="shared" si="96"/>
        <v>OK</v>
      </c>
    </row>
    <row r="1181" spans="2:12" ht="22.5" x14ac:dyDescent="0.2">
      <c r="B1181" s="92" t="s">
        <v>2486</v>
      </c>
      <c r="C1181" s="59" t="s">
        <v>2488</v>
      </c>
      <c r="D1181" s="93" t="s">
        <v>2463</v>
      </c>
      <c r="E1181" s="122">
        <v>1</v>
      </c>
      <c r="F1181" s="94">
        <v>199438</v>
      </c>
      <c r="G1181" s="94">
        <f t="shared" si="94"/>
        <v>199438</v>
      </c>
      <c r="H1181" s="44"/>
      <c r="J1181" s="187">
        <v>186179</v>
      </c>
      <c r="K1181" s="186">
        <f t="shared" si="95"/>
        <v>186179</v>
      </c>
      <c r="L1181" s="166" t="str">
        <f t="shared" si="96"/>
        <v>OK</v>
      </c>
    </row>
    <row r="1182" spans="2:12" ht="33.75" x14ac:dyDescent="0.2">
      <c r="B1182" s="92" t="s">
        <v>2498</v>
      </c>
      <c r="C1182" s="59" t="s">
        <v>2499</v>
      </c>
      <c r="D1182" s="93" t="s">
        <v>2463</v>
      </c>
      <c r="E1182" s="122">
        <v>1</v>
      </c>
      <c r="F1182" s="94">
        <v>258500</v>
      </c>
      <c r="G1182" s="94">
        <f t="shared" si="94"/>
        <v>258500</v>
      </c>
      <c r="H1182" s="44"/>
      <c r="J1182" s="187">
        <v>241315</v>
      </c>
      <c r="K1182" s="186">
        <f t="shared" si="95"/>
        <v>241315</v>
      </c>
      <c r="L1182" s="166" t="str">
        <f t="shared" si="96"/>
        <v>OK</v>
      </c>
    </row>
    <row r="1183" spans="2:12" ht="12" x14ac:dyDescent="0.2">
      <c r="B1183" s="105" t="s">
        <v>1106</v>
      </c>
      <c r="C1183" s="60" t="s">
        <v>2338</v>
      </c>
      <c r="D1183" s="86"/>
      <c r="E1183" s="122"/>
      <c r="F1183" s="94"/>
      <c r="G1183" s="94"/>
      <c r="H1183" s="44"/>
      <c r="J1183" s="187"/>
      <c r="K1183" s="186">
        <f t="shared" si="95"/>
        <v>0</v>
      </c>
      <c r="L1183" s="166" t="str">
        <f t="shared" si="96"/>
        <v>OK</v>
      </c>
    </row>
    <row r="1184" spans="2:12" ht="12" x14ac:dyDescent="0.2">
      <c r="B1184" s="92" t="s">
        <v>1107</v>
      </c>
      <c r="C1184" s="59" t="s">
        <v>2339</v>
      </c>
      <c r="D1184" s="93" t="s">
        <v>2463</v>
      </c>
      <c r="E1184" s="122">
        <v>1</v>
      </c>
      <c r="F1184" s="94">
        <v>103068</v>
      </c>
      <c r="G1184" s="94">
        <f t="shared" ref="G1184:G1202" si="97">ROUND(E1184*F1184,2)</f>
        <v>103068</v>
      </c>
      <c r="H1184" s="44"/>
      <c r="J1184" s="187">
        <v>96216</v>
      </c>
      <c r="K1184" s="186">
        <f t="shared" si="95"/>
        <v>96216</v>
      </c>
      <c r="L1184" s="166" t="str">
        <f t="shared" si="96"/>
        <v>OK</v>
      </c>
    </row>
    <row r="1185" spans="2:12" ht="12" x14ac:dyDescent="0.2">
      <c r="B1185" s="92" t="s">
        <v>1108</v>
      </c>
      <c r="C1185" s="59" t="s">
        <v>2340</v>
      </c>
      <c r="D1185" s="89" t="s">
        <v>2522</v>
      </c>
      <c r="E1185" s="122">
        <v>1</v>
      </c>
      <c r="F1185" s="94">
        <v>93250</v>
      </c>
      <c r="G1185" s="94">
        <f t="shared" si="97"/>
        <v>93250</v>
      </c>
      <c r="H1185" s="44"/>
      <c r="J1185" s="187">
        <v>87051</v>
      </c>
      <c r="K1185" s="186">
        <f t="shared" si="95"/>
        <v>87051</v>
      </c>
      <c r="L1185" s="166" t="str">
        <f t="shared" si="96"/>
        <v>OK</v>
      </c>
    </row>
    <row r="1186" spans="2:12" ht="12" x14ac:dyDescent="0.2">
      <c r="B1186" s="92" t="s">
        <v>1109</v>
      </c>
      <c r="C1186" s="59" t="s">
        <v>2341</v>
      </c>
      <c r="D1186" s="93" t="s">
        <v>2463</v>
      </c>
      <c r="E1186" s="122">
        <v>1</v>
      </c>
      <c r="F1186" s="94">
        <v>73627</v>
      </c>
      <c r="G1186" s="94">
        <f t="shared" si="97"/>
        <v>73627</v>
      </c>
      <c r="H1186" s="44"/>
      <c r="J1186" s="187">
        <v>68732</v>
      </c>
      <c r="K1186" s="186">
        <f t="shared" si="95"/>
        <v>68732</v>
      </c>
      <c r="L1186" s="166" t="str">
        <f t="shared" si="96"/>
        <v>OK</v>
      </c>
    </row>
    <row r="1187" spans="2:12" ht="12" x14ac:dyDescent="0.2">
      <c r="B1187" s="92" t="s">
        <v>1110</v>
      </c>
      <c r="C1187" s="59" t="s">
        <v>2342</v>
      </c>
      <c r="D1187" s="93" t="s">
        <v>2463</v>
      </c>
      <c r="E1187" s="122">
        <v>1</v>
      </c>
      <c r="F1187" s="94">
        <v>102804</v>
      </c>
      <c r="G1187" s="94">
        <f t="shared" si="97"/>
        <v>102804</v>
      </c>
      <c r="H1187" s="44"/>
      <c r="J1187" s="187">
        <v>95970</v>
      </c>
      <c r="K1187" s="186">
        <f t="shared" si="95"/>
        <v>95970</v>
      </c>
      <c r="L1187" s="166" t="str">
        <f t="shared" si="96"/>
        <v>OK</v>
      </c>
    </row>
    <row r="1188" spans="2:12" ht="33.75" x14ac:dyDescent="0.2">
      <c r="B1188" s="92" t="s">
        <v>1111</v>
      </c>
      <c r="C1188" s="59" t="s">
        <v>2343</v>
      </c>
      <c r="D1188" s="89" t="s">
        <v>2522</v>
      </c>
      <c r="E1188" s="122">
        <v>1</v>
      </c>
      <c r="F1188" s="94">
        <v>545991</v>
      </c>
      <c r="G1188" s="94">
        <f t="shared" si="97"/>
        <v>545991</v>
      </c>
      <c r="H1188" s="44"/>
      <c r="J1188" s="187">
        <v>509694</v>
      </c>
      <c r="K1188" s="186">
        <f t="shared" si="95"/>
        <v>509694</v>
      </c>
      <c r="L1188" s="166" t="str">
        <f t="shared" si="96"/>
        <v>OK</v>
      </c>
    </row>
    <row r="1189" spans="2:12" ht="45" x14ac:dyDescent="0.2">
      <c r="B1189" s="92" t="s">
        <v>1112</v>
      </c>
      <c r="C1189" s="59" t="s">
        <v>2344</v>
      </c>
      <c r="D1189" s="93" t="s">
        <v>2468</v>
      </c>
      <c r="E1189" s="122">
        <v>1</v>
      </c>
      <c r="F1189" s="94">
        <v>5713803</v>
      </c>
      <c r="G1189" s="94">
        <f t="shared" si="97"/>
        <v>5713803</v>
      </c>
      <c r="H1189" s="44"/>
      <c r="J1189" s="187">
        <v>5333949</v>
      </c>
      <c r="K1189" s="186">
        <f t="shared" si="95"/>
        <v>5333949</v>
      </c>
      <c r="L1189" s="166" t="str">
        <f t="shared" si="96"/>
        <v>OK</v>
      </c>
    </row>
    <row r="1190" spans="2:12" ht="56.25" x14ac:dyDescent="0.2">
      <c r="B1190" s="92" t="s">
        <v>1113</v>
      </c>
      <c r="C1190" s="59" t="s">
        <v>2345</v>
      </c>
      <c r="D1190" s="93" t="s">
        <v>1227</v>
      </c>
      <c r="E1190" s="122">
        <v>1</v>
      </c>
      <c r="F1190" s="94">
        <v>106109059</v>
      </c>
      <c r="G1190" s="94">
        <f t="shared" si="97"/>
        <v>106109059</v>
      </c>
      <c r="H1190" s="44"/>
      <c r="J1190" s="187">
        <v>99054929</v>
      </c>
      <c r="K1190" s="186">
        <f t="shared" si="95"/>
        <v>99054929</v>
      </c>
      <c r="L1190" s="166" t="str">
        <f t="shared" si="96"/>
        <v>OK</v>
      </c>
    </row>
    <row r="1191" spans="2:12" ht="33.75" x14ac:dyDescent="0.2">
      <c r="B1191" s="92" t="s">
        <v>1114</v>
      </c>
      <c r="C1191" s="59" t="s">
        <v>2346</v>
      </c>
      <c r="D1191" s="93" t="s">
        <v>1227</v>
      </c>
      <c r="E1191" s="122">
        <v>1</v>
      </c>
      <c r="F1191" s="94">
        <v>563257</v>
      </c>
      <c r="G1191" s="94">
        <f t="shared" si="97"/>
        <v>563257</v>
      </c>
      <c r="H1191" s="44"/>
      <c r="J1191" s="187">
        <v>525812</v>
      </c>
      <c r="K1191" s="186">
        <f t="shared" si="95"/>
        <v>525812</v>
      </c>
      <c r="L1191" s="166" t="str">
        <f t="shared" si="96"/>
        <v>OK</v>
      </c>
    </row>
    <row r="1192" spans="2:12" ht="45" x14ac:dyDescent="0.2">
      <c r="B1192" s="92" t="s">
        <v>2639</v>
      </c>
      <c r="C1192" s="59" t="s">
        <v>2347</v>
      </c>
      <c r="D1192" s="89" t="s">
        <v>2522</v>
      </c>
      <c r="E1192" s="122">
        <v>1</v>
      </c>
      <c r="F1192" s="94">
        <v>701086</v>
      </c>
      <c r="G1192" s="94">
        <f t="shared" si="97"/>
        <v>701086</v>
      </c>
      <c r="H1192" s="44"/>
      <c r="J1192" s="187">
        <v>654478</v>
      </c>
      <c r="K1192" s="186">
        <f t="shared" si="95"/>
        <v>654478</v>
      </c>
      <c r="L1192" s="166" t="str">
        <f t="shared" si="96"/>
        <v>OK</v>
      </c>
    </row>
    <row r="1193" spans="2:12" ht="45" x14ac:dyDescent="0.2">
      <c r="B1193" s="92" t="s">
        <v>1115</v>
      </c>
      <c r="C1193" s="59" t="s">
        <v>2348</v>
      </c>
      <c r="D1193" s="89" t="s">
        <v>2522</v>
      </c>
      <c r="E1193" s="122">
        <v>1</v>
      </c>
      <c r="F1193" s="94">
        <v>1152930</v>
      </c>
      <c r="G1193" s="94">
        <f t="shared" si="97"/>
        <v>1152930</v>
      </c>
      <c r="H1193" s="44"/>
      <c r="J1193" s="187">
        <v>1076283</v>
      </c>
      <c r="K1193" s="186">
        <f t="shared" si="95"/>
        <v>1076283</v>
      </c>
      <c r="L1193" s="166" t="str">
        <f t="shared" si="96"/>
        <v>OK</v>
      </c>
    </row>
    <row r="1194" spans="2:12" ht="22.5" x14ac:dyDescent="0.2">
      <c r="B1194" s="92" t="s">
        <v>1116</v>
      </c>
      <c r="C1194" s="59" t="s">
        <v>2349</v>
      </c>
      <c r="D1194" s="93" t="s">
        <v>1227</v>
      </c>
      <c r="E1194" s="122">
        <v>1</v>
      </c>
      <c r="F1194" s="94">
        <v>303891</v>
      </c>
      <c r="G1194" s="94">
        <f t="shared" si="97"/>
        <v>303891</v>
      </c>
      <c r="H1194" s="44"/>
      <c r="J1194" s="187">
        <v>283688</v>
      </c>
      <c r="K1194" s="186">
        <f t="shared" si="95"/>
        <v>283688</v>
      </c>
      <c r="L1194" s="166" t="str">
        <f t="shared" si="96"/>
        <v>OK</v>
      </c>
    </row>
    <row r="1195" spans="2:12" ht="22.5" x14ac:dyDescent="0.2">
      <c r="B1195" s="92" t="s">
        <v>1117</v>
      </c>
      <c r="C1195" s="59" t="s">
        <v>2350</v>
      </c>
      <c r="D1195" s="93" t="s">
        <v>2468</v>
      </c>
      <c r="E1195" s="122">
        <v>1</v>
      </c>
      <c r="F1195" s="94">
        <v>11141655</v>
      </c>
      <c r="G1195" s="94">
        <f t="shared" si="97"/>
        <v>11141655</v>
      </c>
      <c r="H1195" s="44"/>
      <c r="J1195" s="187">
        <v>10400958</v>
      </c>
      <c r="K1195" s="186">
        <f t="shared" si="95"/>
        <v>10400958</v>
      </c>
      <c r="L1195" s="166" t="str">
        <f t="shared" si="96"/>
        <v>OK</v>
      </c>
    </row>
    <row r="1196" spans="2:12" ht="22.5" x14ac:dyDescent="0.2">
      <c r="B1196" s="92" t="s">
        <v>1118</v>
      </c>
      <c r="C1196" s="59" t="s">
        <v>2351</v>
      </c>
      <c r="D1196" s="93" t="s">
        <v>2468</v>
      </c>
      <c r="E1196" s="122">
        <v>1</v>
      </c>
      <c r="F1196" s="94">
        <v>8074709</v>
      </c>
      <c r="G1196" s="94">
        <f t="shared" si="97"/>
        <v>8074709</v>
      </c>
      <c r="H1196" s="44"/>
      <c r="J1196" s="187">
        <v>7537902</v>
      </c>
      <c r="K1196" s="186">
        <f t="shared" si="95"/>
        <v>7537902</v>
      </c>
      <c r="L1196" s="166" t="str">
        <f t="shared" si="96"/>
        <v>OK</v>
      </c>
    </row>
    <row r="1197" spans="2:12" ht="22.5" x14ac:dyDescent="0.2">
      <c r="B1197" s="92" t="s">
        <v>1119</v>
      </c>
      <c r="C1197" s="59" t="s">
        <v>2352</v>
      </c>
      <c r="D1197" s="93" t="s">
        <v>2468</v>
      </c>
      <c r="E1197" s="122">
        <v>1</v>
      </c>
      <c r="F1197" s="94">
        <v>3247937</v>
      </c>
      <c r="G1197" s="94">
        <f t="shared" si="97"/>
        <v>3247937</v>
      </c>
      <c r="H1197" s="44"/>
      <c r="J1197" s="187">
        <v>3032014</v>
      </c>
      <c r="K1197" s="186">
        <f t="shared" si="95"/>
        <v>3032014</v>
      </c>
      <c r="L1197" s="166" t="str">
        <f t="shared" si="96"/>
        <v>OK</v>
      </c>
    </row>
    <row r="1198" spans="2:12" ht="56.25" x14ac:dyDescent="0.2">
      <c r="B1198" s="92" t="s">
        <v>1120</v>
      </c>
      <c r="C1198" s="59" t="s">
        <v>2497</v>
      </c>
      <c r="D1198" s="93" t="s">
        <v>2468</v>
      </c>
      <c r="E1198" s="122">
        <v>1</v>
      </c>
      <c r="F1198" s="94">
        <v>1739170</v>
      </c>
      <c r="G1198" s="94">
        <f t="shared" si="97"/>
        <v>1739170</v>
      </c>
      <c r="H1198" s="44"/>
      <c r="J1198" s="187">
        <v>1623550</v>
      </c>
      <c r="K1198" s="186">
        <f t="shared" si="95"/>
        <v>1623550</v>
      </c>
      <c r="L1198" s="166" t="str">
        <f t="shared" si="96"/>
        <v>OK</v>
      </c>
    </row>
    <row r="1199" spans="2:12" ht="56.25" x14ac:dyDescent="0.2">
      <c r="B1199" s="92" t="s">
        <v>1121</v>
      </c>
      <c r="C1199" s="59" t="s">
        <v>2353</v>
      </c>
      <c r="D1199" s="93" t="s">
        <v>2468</v>
      </c>
      <c r="E1199" s="122">
        <v>1</v>
      </c>
      <c r="F1199" s="94">
        <v>322421</v>
      </c>
      <c r="G1199" s="94">
        <f t="shared" si="97"/>
        <v>322421</v>
      </c>
      <c r="H1199" s="44"/>
      <c r="J1199" s="187">
        <v>300986</v>
      </c>
      <c r="K1199" s="186">
        <f t="shared" si="95"/>
        <v>300986</v>
      </c>
      <c r="L1199" s="166" t="str">
        <f t="shared" si="96"/>
        <v>OK</v>
      </c>
    </row>
    <row r="1200" spans="2:12" ht="22.5" x14ac:dyDescent="0.2">
      <c r="B1200" s="92" t="s">
        <v>1122</v>
      </c>
      <c r="C1200" s="59" t="s">
        <v>2354</v>
      </c>
      <c r="D1200" s="93" t="s">
        <v>2468</v>
      </c>
      <c r="E1200" s="122">
        <v>1</v>
      </c>
      <c r="F1200" s="94">
        <v>1570640</v>
      </c>
      <c r="G1200" s="94">
        <f t="shared" si="97"/>
        <v>1570640</v>
      </c>
      <c r="H1200" s="44"/>
      <c r="J1200" s="187">
        <v>1466224</v>
      </c>
      <c r="K1200" s="186">
        <f t="shared" si="95"/>
        <v>1466224</v>
      </c>
      <c r="L1200" s="166" t="str">
        <f t="shared" si="96"/>
        <v>OK</v>
      </c>
    </row>
    <row r="1201" spans="2:12" ht="45" x14ac:dyDescent="0.2">
      <c r="B1201" s="92" t="s">
        <v>1123</v>
      </c>
      <c r="C1201" s="59" t="s">
        <v>2355</v>
      </c>
      <c r="D1201" s="93" t="s">
        <v>2468</v>
      </c>
      <c r="E1201" s="122">
        <v>1</v>
      </c>
      <c r="F1201" s="94">
        <v>872959</v>
      </c>
      <c r="G1201" s="94">
        <f t="shared" si="97"/>
        <v>872959</v>
      </c>
      <c r="H1201" s="44"/>
      <c r="J1201" s="187">
        <v>814925</v>
      </c>
      <c r="K1201" s="186">
        <f t="shared" si="95"/>
        <v>814925</v>
      </c>
      <c r="L1201" s="166" t="str">
        <f t="shared" si="96"/>
        <v>OK</v>
      </c>
    </row>
    <row r="1202" spans="2:12" ht="12" x14ac:dyDescent="0.2">
      <c r="B1202" s="92" t="s">
        <v>1124</v>
      </c>
      <c r="C1202" s="59" t="s">
        <v>2356</v>
      </c>
      <c r="D1202" s="93" t="s">
        <v>2468</v>
      </c>
      <c r="E1202" s="122">
        <v>1</v>
      </c>
      <c r="F1202" s="94">
        <v>2284849</v>
      </c>
      <c r="G1202" s="94">
        <f t="shared" si="97"/>
        <v>2284849</v>
      </c>
      <c r="H1202" s="44"/>
      <c r="J1202" s="187">
        <v>2132952</v>
      </c>
      <c r="K1202" s="186">
        <f t="shared" si="95"/>
        <v>2132952</v>
      </c>
      <c r="L1202" s="166" t="str">
        <f t="shared" si="96"/>
        <v>OK</v>
      </c>
    </row>
    <row r="1203" spans="2:12" ht="12" x14ac:dyDescent="0.2">
      <c r="B1203" s="105" t="s">
        <v>1125</v>
      </c>
      <c r="C1203" s="60" t="s">
        <v>2357</v>
      </c>
      <c r="D1203" s="86"/>
      <c r="E1203" s="122"/>
      <c r="F1203" s="94"/>
      <c r="G1203" s="94"/>
      <c r="H1203" s="44"/>
      <c r="J1203" s="187"/>
      <c r="K1203" s="186">
        <f t="shared" si="95"/>
        <v>0</v>
      </c>
      <c r="L1203" s="166" t="str">
        <f t="shared" si="96"/>
        <v>OK</v>
      </c>
    </row>
    <row r="1204" spans="2:12" ht="12" x14ac:dyDescent="0.2">
      <c r="B1204" s="92" t="s">
        <v>1126</v>
      </c>
      <c r="C1204" s="59" t="s">
        <v>2358</v>
      </c>
      <c r="D1204" s="93" t="s">
        <v>1227</v>
      </c>
      <c r="E1204" s="122">
        <v>1</v>
      </c>
      <c r="F1204" s="94">
        <v>180633</v>
      </c>
      <c r="G1204" s="94">
        <f>ROUND(E1204*F1204,2)</f>
        <v>180633</v>
      </c>
      <c r="H1204" s="44"/>
      <c r="J1204" s="187">
        <v>168625</v>
      </c>
      <c r="K1204" s="186">
        <f t="shared" si="95"/>
        <v>168625</v>
      </c>
      <c r="L1204" s="166" t="str">
        <f t="shared" si="96"/>
        <v>OK</v>
      </c>
    </row>
    <row r="1205" spans="2:12" ht="12" x14ac:dyDescent="0.2">
      <c r="B1205" s="92" t="s">
        <v>1127</v>
      </c>
      <c r="C1205" s="59" t="s">
        <v>2359</v>
      </c>
      <c r="D1205" s="93" t="s">
        <v>2463</v>
      </c>
      <c r="E1205" s="122">
        <v>1</v>
      </c>
      <c r="F1205" s="94">
        <v>169450</v>
      </c>
      <c r="G1205" s="94">
        <f>ROUND(E1205*F1205,2)</f>
        <v>169450</v>
      </c>
      <c r="H1205" s="44"/>
      <c r="J1205" s="187">
        <v>158185</v>
      </c>
      <c r="K1205" s="186">
        <f t="shared" si="95"/>
        <v>158185</v>
      </c>
      <c r="L1205" s="166" t="str">
        <f t="shared" si="96"/>
        <v>OK</v>
      </c>
    </row>
    <row r="1206" spans="2:12" ht="12" x14ac:dyDescent="0.2">
      <c r="B1206" s="92" t="s">
        <v>1128</v>
      </c>
      <c r="C1206" s="59" t="s">
        <v>2360</v>
      </c>
      <c r="D1206" s="93" t="s">
        <v>2463</v>
      </c>
      <c r="E1206" s="122">
        <v>1</v>
      </c>
      <c r="F1206" s="94">
        <v>204825</v>
      </c>
      <c r="G1206" s="94">
        <f>ROUND(E1206*F1206,2)</f>
        <v>204825</v>
      </c>
      <c r="H1206" s="44"/>
      <c r="J1206" s="187">
        <v>191208</v>
      </c>
      <c r="K1206" s="186">
        <f t="shared" si="95"/>
        <v>191208</v>
      </c>
      <c r="L1206" s="166" t="str">
        <f t="shared" si="96"/>
        <v>OK</v>
      </c>
    </row>
    <row r="1207" spans="2:12" ht="12" x14ac:dyDescent="0.2">
      <c r="B1207" s="92" t="s">
        <v>1129</v>
      </c>
      <c r="C1207" s="59" t="s">
        <v>1345</v>
      </c>
      <c r="D1207" s="93" t="s">
        <v>2463</v>
      </c>
      <c r="E1207" s="122">
        <v>1</v>
      </c>
      <c r="F1207" s="94">
        <v>17039</v>
      </c>
      <c r="G1207" s="94">
        <f>ROUND(E1207*F1207,2)</f>
        <v>17039</v>
      </c>
      <c r="H1207" s="44"/>
      <c r="J1207" s="187">
        <v>15906</v>
      </c>
      <c r="K1207" s="186">
        <f t="shared" si="95"/>
        <v>15906</v>
      </c>
      <c r="L1207" s="166" t="str">
        <f t="shared" si="96"/>
        <v>OK</v>
      </c>
    </row>
    <row r="1208" spans="2:12" ht="12" x14ac:dyDescent="0.2">
      <c r="B1208" s="92" t="s">
        <v>1130</v>
      </c>
      <c r="C1208" s="59" t="s">
        <v>2361</v>
      </c>
      <c r="D1208" s="93" t="s">
        <v>2464</v>
      </c>
      <c r="E1208" s="122">
        <v>1</v>
      </c>
      <c r="F1208" s="94">
        <v>40560</v>
      </c>
      <c r="G1208" s="94">
        <f>ROUND(E1208*F1208,2)</f>
        <v>40560</v>
      </c>
      <c r="H1208" s="44"/>
      <c r="J1208" s="187">
        <v>37864</v>
      </c>
      <c r="K1208" s="186">
        <f t="shared" si="95"/>
        <v>37864</v>
      </c>
      <c r="L1208" s="166" t="str">
        <f t="shared" si="96"/>
        <v>OK</v>
      </c>
    </row>
    <row r="1209" spans="2:12" ht="12" x14ac:dyDescent="0.2">
      <c r="B1209" s="105" t="s">
        <v>1131</v>
      </c>
      <c r="C1209" s="60" t="s">
        <v>2362</v>
      </c>
      <c r="D1209" s="86"/>
      <c r="E1209" s="122"/>
      <c r="F1209" s="94"/>
      <c r="G1209" s="94"/>
      <c r="H1209" s="44"/>
      <c r="J1209" s="187"/>
      <c r="K1209" s="186">
        <f t="shared" si="95"/>
        <v>0</v>
      </c>
      <c r="L1209" s="166" t="str">
        <f t="shared" si="96"/>
        <v>OK</v>
      </c>
    </row>
    <row r="1210" spans="2:12" ht="22.5" x14ac:dyDescent="0.2">
      <c r="B1210" s="92" t="s">
        <v>2640</v>
      </c>
      <c r="C1210" s="59" t="s">
        <v>2363</v>
      </c>
      <c r="D1210" s="89" t="s">
        <v>2522</v>
      </c>
      <c r="E1210" s="122">
        <v>1</v>
      </c>
      <c r="F1210" s="94">
        <v>64427</v>
      </c>
      <c r="G1210" s="94">
        <f>ROUND(E1210*F1210,2)</f>
        <v>64427</v>
      </c>
      <c r="H1210" s="44"/>
      <c r="J1210" s="187">
        <v>60144</v>
      </c>
      <c r="K1210" s="186">
        <f t="shared" si="95"/>
        <v>60144</v>
      </c>
      <c r="L1210" s="166" t="str">
        <f t="shared" si="96"/>
        <v>OK</v>
      </c>
    </row>
    <row r="1211" spans="2:12" ht="12" x14ac:dyDescent="0.2">
      <c r="B1211" s="92" t="s">
        <v>2641</v>
      </c>
      <c r="C1211" s="59" t="s">
        <v>2364</v>
      </c>
      <c r="D1211" s="89" t="s">
        <v>2522</v>
      </c>
      <c r="E1211" s="122">
        <v>1</v>
      </c>
      <c r="F1211" s="94">
        <v>111063</v>
      </c>
      <c r="G1211" s="94">
        <f>ROUND(E1211*F1211,2)</f>
        <v>111063</v>
      </c>
      <c r="H1211" s="44"/>
      <c r="J1211" s="187">
        <v>103680</v>
      </c>
      <c r="K1211" s="186">
        <f t="shared" si="95"/>
        <v>103680</v>
      </c>
      <c r="L1211" s="166" t="str">
        <f t="shared" si="96"/>
        <v>OK</v>
      </c>
    </row>
    <row r="1212" spans="2:12" ht="22.5" x14ac:dyDescent="0.2">
      <c r="B1212" s="92" t="s">
        <v>2642</v>
      </c>
      <c r="C1212" s="59" t="s">
        <v>2365</v>
      </c>
      <c r="D1212" s="89" t="s">
        <v>2522</v>
      </c>
      <c r="E1212" s="122">
        <v>1</v>
      </c>
      <c r="F1212" s="94">
        <v>45424</v>
      </c>
      <c r="G1212" s="94">
        <f>ROUND(E1212*F1212,2)</f>
        <v>45424</v>
      </c>
      <c r="H1212" s="44"/>
      <c r="J1212" s="187">
        <v>42404</v>
      </c>
      <c r="K1212" s="186">
        <f t="shared" si="95"/>
        <v>42404</v>
      </c>
      <c r="L1212" s="166" t="str">
        <f t="shared" si="96"/>
        <v>OK</v>
      </c>
    </row>
    <row r="1213" spans="2:12" ht="12" x14ac:dyDescent="0.2">
      <c r="B1213" s="26"/>
      <c r="C1213" s="27"/>
      <c r="D1213" s="11"/>
      <c r="E1213" s="122"/>
      <c r="F1213" s="24"/>
      <c r="G1213" s="54"/>
      <c r="H1213" s="44"/>
      <c r="J1213" s="187"/>
      <c r="K1213" s="186">
        <f t="shared" si="95"/>
        <v>0</v>
      </c>
      <c r="L1213" s="166" t="str">
        <f t="shared" si="96"/>
        <v>OK</v>
      </c>
    </row>
    <row r="1214" spans="2:12" ht="12" x14ac:dyDescent="0.2">
      <c r="B1214" s="12">
        <v>21</v>
      </c>
      <c r="C1214" s="28" t="s">
        <v>2366</v>
      </c>
      <c r="D1214" s="118"/>
      <c r="E1214" s="135"/>
      <c r="F1214" s="113"/>
      <c r="G1214" s="114"/>
      <c r="H1214" s="15">
        <f>SUM(G1216:G1229)</f>
        <v>5738364</v>
      </c>
      <c r="J1214" s="187"/>
      <c r="K1214" s="186">
        <f t="shared" si="95"/>
        <v>0</v>
      </c>
      <c r="L1214" s="166" t="str">
        <f t="shared" si="96"/>
        <v>OK</v>
      </c>
    </row>
    <row r="1215" spans="2:12" ht="12" x14ac:dyDescent="0.2">
      <c r="B1215" s="10" t="s">
        <v>1132</v>
      </c>
      <c r="C1215" s="73" t="s">
        <v>2367</v>
      </c>
      <c r="D1215" s="74"/>
      <c r="E1215" s="122"/>
      <c r="F1215" s="56"/>
      <c r="G1215" s="56"/>
      <c r="H1215" s="46"/>
      <c r="J1215" s="187"/>
      <c r="K1215" s="186">
        <f t="shared" si="95"/>
        <v>0</v>
      </c>
      <c r="L1215" s="166" t="str">
        <f t="shared" si="96"/>
        <v>OK</v>
      </c>
    </row>
    <row r="1216" spans="2:12" ht="12" x14ac:dyDescent="0.2">
      <c r="B1216" s="92" t="s">
        <v>1133</v>
      </c>
      <c r="C1216" s="59" t="s">
        <v>2368</v>
      </c>
      <c r="D1216" s="93" t="s">
        <v>2463</v>
      </c>
      <c r="E1216" s="122">
        <v>1</v>
      </c>
      <c r="F1216" s="94">
        <v>2360</v>
      </c>
      <c r="G1216" s="94">
        <f t="shared" ref="G1216:G1229" si="98">ROUND(E1216*F1216,2)</f>
        <v>2360</v>
      </c>
      <c r="H1216" s="44"/>
      <c r="J1216" s="187">
        <v>2203</v>
      </c>
      <c r="K1216" s="186">
        <f t="shared" si="95"/>
        <v>2203</v>
      </c>
      <c r="L1216" s="166" t="str">
        <f t="shared" si="96"/>
        <v>OK</v>
      </c>
    </row>
    <row r="1217" spans="2:12" ht="12" x14ac:dyDescent="0.2">
      <c r="B1217" s="92" t="s">
        <v>1134</v>
      </c>
      <c r="C1217" s="59" t="s">
        <v>2369</v>
      </c>
      <c r="D1217" s="93" t="s">
        <v>2463</v>
      </c>
      <c r="E1217" s="122">
        <v>1</v>
      </c>
      <c r="F1217" s="94">
        <v>3627</v>
      </c>
      <c r="G1217" s="94">
        <f t="shared" si="98"/>
        <v>3627</v>
      </c>
      <c r="H1217" s="44"/>
      <c r="J1217" s="187">
        <v>3386</v>
      </c>
      <c r="K1217" s="186">
        <f t="shared" si="95"/>
        <v>3386</v>
      </c>
      <c r="L1217" s="166" t="str">
        <f t="shared" si="96"/>
        <v>OK</v>
      </c>
    </row>
    <row r="1218" spans="2:12" ht="12" x14ac:dyDescent="0.2">
      <c r="B1218" s="92" t="s">
        <v>1135</v>
      </c>
      <c r="C1218" s="59" t="s">
        <v>2370</v>
      </c>
      <c r="D1218" s="93" t="s">
        <v>2463</v>
      </c>
      <c r="E1218" s="122">
        <v>1</v>
      </c>
      <c r="F1218" s="94">
        <v>4390</v>
      </c>
      <c r="G1218" s="94">
        <f t="shared" si="98"/>
        <v>4390</v>
      </c>
      <c r="H1218" s="44"/>
      <c r="J1218" s="187">
        <v>4098</v>
      </c>
      <c r="K1218" s="186">
        <f t="shared" si="95"/>
        <v>4098</v>
      </c>
      <c r="L1218" s="166" t="str">
        <f t="shared" si="96"/>
        <v>OK</v>
      </c>
    </row>
    <row r="1219" spans="2:12" ht="22.5" x14ac:dyDescent="0.2">
      <c r="B1219" s="92" t="s">
        <v>1136</v>
      </c>
      <c r="C1219" s="59" t="s">
        <v>2371</v>
      </c>
      <c r="D1219" s="93" t="s">
        <v>2464</v>
      </c>
      <c r="E1219" s="122">
        <v>1</v>
      </c>
      <c r="F1219" s="94">
        <v>36397</v>
      </c>
      <c r="G1219" s="94">
        <f t="shared" si="98"/>
        <v>36397</v>
      </c>
      <c r="H1219" s="44"/>
      <c r="J1219" s="187">
        <v>33977</v>
      </c>
      <c r="K1219" s="186">
        <f t="shared" si="95"/>
        <v>33977</v>
      </c>
      <c r="L1219" s="166" t="str">
        <f t="shared" si="96"/>
        <v>OK</v>
      </c>
    </row>
    <row r="1220" spans="2:12" ht="12" x14ac:dyDescent="0.2">
      <c r="B1220" s="92" t="s">
        <v>1137</v>
      </c>
      <c r="C1220" s="59" t="s">
        <v>2372</v>
      </c>
      <c r="D1220" s="89" t="s">
        <v>2522</v>
      </c>
      <c r="E1220" s="122">
        <v>1</v>
      </c>
      <c r="F1220" s="94">
        <v>2169</v>
      </c>
      <c r="G1220" s="94">
        <f t="shared" si="98"/>
        <v>2169</v>
      </c>
      <c r="H1220" s="44"/>
      <c r="J1220" s="187">
        <v>2025</v>
      </c>
      <c r="K1220" s="186">
        <f t="shared" si="95"/>
        <v>2025</v>
      </c>
      <c r="L1220" s="166" t="str">
        <f t="shared" si="96"/>
        <v>OK</v>
      </c>
    </row>
    <row r="1221" spans="2:12" ht="12" x14ac:dyDescent="0.2">
      <c r="B1221" s="92" t="s">
        <v>1138</v>
      </c>
      <c r="C1221" s="59" t="s">
        <v>2373</v>
      </c>
      <c r="D1221" s="89" t="s">
        <v>2522</v>
      </c>
      <c r="E1221" s="122">
        <v>1</v>
      </c>
      <c r="F1221" s="94">
        <v>5432</v>
      </c>
      <c r="G1221" s="94">
        <f t="shared" si="98"/>
        <v>5432</v>
      </c>
      <c r="H1221" s="44"/>
      <c r="J1221" s="187">
        <v>5071</v>
      </c>
      <c r="K1221" s="186">
        <f t="shared" si="95"/>
        <v>5071</v>
      </c>
      <c r="L1221" s="166" t="str">
        <f t="shared" si="96"/>
        <v>OK</v>
      </c>
    </row>
    <row r="1222" spans="2:12" ht="12" x14ac:dyDescent="0.2">
      <c r="B1222" s="92" t="s">
        <v>1139</v>
      </c>
      <c r="C1222" s="59" t="s">
        <v>2374</v>
      </c>
      <c r="D1222" s="93" t="s">
        <v>1227</v>
      </c>
      <c r="E1222" s="122">
        <v>1</v>
      </c>
      <c r="F1222" s="94">
        <v>21168</v>
      </c>
      <c r="G1222" s="94">
        <f t="shared" si="98"/>
        <v>21168</v>
      </c>
      <c r="H1222" s="44"/>
      <c r="J1222" s="187">
        <v>19761</v>
      </c>
      <c r="K1222" s="186">
        <f t="shared" si="95"/>
        <v>19761</v>
      </c>
      <c r="L1222" s="166" t="str">
        <f t="shared" si="96"/>
        <v>OK</v>
      </c>
    </row>
    <row r="1223" spans="2:12" ht="12" x14ac:dyDescent="0.2">
      <c r="B1223" s="92" t="s">
        <v>1140</v>
      </c>
      <c r="C1223" s="59" t="s">
        <v>2375</v>
      </c>
      <c r="D1223" s="93" t="s">
        <v>2463</v>
      </c>
      <c r="E1223" s="122">
        <v>1</v>
      </c>
      <c r="F1223" s="94">
        <v>7770</v>
      </c>
      <c r="G1223" s="94">
        <f t="shared" si="98"/>
        <v>7770</v>
      </c>
      <c r="H1223" s="44"/>
      <c r="J1223" s="187">
        <v>7253</v>
      </c>
      <c r="K1223" s="186">
        <f t="shared" si="95"/>
        <v>7253</v>
      </c>
      <c r="L1223" s="166" t="str">
        <f t="shared" si="96"/>
        <v>OK</v>
      </c>
    </row>
    <row r="1224" spans="2:12" ht="12" x14ac:dyDescent="0.2">
      <c r="B1224" s="92" t="s">
        <v>1141</v>
      </c>
      <c r="C1224" s="101" t="s">
        <v>2376</v>
      </c>
      <c r="D1224" s="93" t="s">
        <v>1227</v>
      </c>
      <c r="E1224" s="122">
        <v>1</v>
      </c>
      <c r="F1224" s="94">
        <v>1301522</v>
      </c>
      <c r="G1224" s="94">
        <f t="shared" si="98"/>
        <v>1301522</v>
      </c>
      <c r="H1224" s="44"/>
      <c r="J1224" s="187">
        <v>1214997</v>
      </c>
      <c r="K1224" s="186">
        <f t="shared" si="95"/>
        <v>1214997</v>
      </c>
      <c r="L1224" s="166" t="str">
        <f t="shared" si="96"/>
        <v>OK</v>
      </c>
    </row>
    <row r="1225" spans="2:12" ht="45" x14ac:dyDescent="0.2">
      <c r="B1225" s="92" t="s">
        <v>1142</v>
      </c>
      <c r="C1225" s="59" t="s">
        <v>2521</v>
      </c>
      <c r="D1225" s="93" t="s">
        <v>1227</v>
      </c>
      <c r="E1225" s="122">
        <v>1</v>
      </c>
      <c r="F1225" s="94">
        <v>2089529</v>
      </c>
      <c r="G1225" s="94">
        <f t="shared" si="98"/>
        <v>2089529</v>
      </c>
      <c r="H1225" s="44"/>
      <c r="J1225" s="187">
        <v>1950617</v>
      </c>
      <c r="K1225" s="186">
        <f t="shared" si="95"/>
        <v>1950617</v>
      </c>
      <c r="L1225" s="166" t="str">
        <f t="shared" si="96"/>
        <v>OK</v>
      </c>
    </row>
    <row r="1226" spans="2:12" ht="12" x14ac:dyDescent="0.2">
      <c r="B1226" s="92" t="s">
        <v>2643</v>
      </c>
      <c r="C1226" s="59" t="s">
        <v>2377</v>
      </c>
      <c r="D1226" s="93" t="s">
        <v>2463</v>
      </c>
      <c r="E1226" s="122">
        <v>1</v>
      </c>
      <c r="F1226" s="94">
        <v>832975</v>
      </c>
      <c r="G1226" s="94">
        <f t="shared" si="98"/>
        <v>832975</v>
      </c>
      <c r="H1226" s="44"/>
      <c r="J1226" s="187">
        <v>777599</v>
      </c>
      <c r="K1226" s="186">
        <f t="shared" si="95"/>
        <v>777599</v>
      </c>
      <c r="L1226" s="166" t="str">
        <f t="shared" si="96"/>
        <v>OK</v>
      </c>
    </row>
    <row r="1227" spans="2:12" ht="12" x14ac:dyDescent="0.2">
      <c r="B1227" s="92" t="s">
        <v>1143</v>
      </c>
      <c r="C1227" s="59" t="s">
        <v>2378</v>
      </c>
      <c r="D1227" s="93" t="s">
        <v>1227</v>
      </c>
      <c r="E1227" s="122">
        <v>1</v>
      </c>
      <c r="F1227" s="94">
        <v>104122</v>
      </c>
      <c r="G1227" s="94">
        <f t="shared" si="98"/>
        <v>104122</v>
      </c>
      <c r="H1227" s="44"/>
      <c r="J1227" s="187">
        <v>97200</v>
      </c>
      <c r="K1227" s="186">
        <f t="shared" si="95"/>
        <v>97200</v>
      </c>
      <c r="L1227" s="166" t="str">
        <f t="shared" si="96"/>
        <v>OK</v>
      </c>
    </row>
    <row r="1228" spans="2:12" ht="12" x14ac:dyDescent="0.2">
      <c r="B1228" s="92" t="s">
        <v>1144</v>
      </c>
      <c r="C1228" s="59" t="s">
        <v>2379</v>
      </c>
      <c r="D1228" s="93" t="s">
        <v>1227</v>
      </c>
      <c r="E1228" s="122">
        <v>1</v>
      </c>
      <c r="F1228" s="94">
        <v>1132324</v>
      </c>
      <c r="G1228" s="94">
        <f t="shared" si="98"/>
        <v>1132324</v>
      </c>
      <c r="H1228" s="44"/>
      <c r="J1228" s="187">
        <v>1057047</v>
      </c>
      <c r="K1228" s="186">
        <f t="shared" si="95"/>
        <v>1057047</v>
      </c>
      <c r="L1228" s="166" t="str">
        <f t="shared" si="96"/>
        <v>OK</v>
      </c>
    </row>
    <row r="1229" spans="2:12" ht="12" x14ac:dyDescent="0.2">
      <c r="B1229" s="92" t="s">
        <v>1145</v>
      </c>
      <c r="C1229" s="102" t="s">
        <v>2380</v>
      </c>
      <c r="D1229" s="89" t="s">
        <v>2522</v>
      </c>
      <c r="E1229" s="122">
        <v>1</v>
      </c>
      <c r="F1229" s="94">
        <v>194579</v>
      </c>
      <c r="G1229" s="94">
        <f t="shared" si="98"/>
        <v>194579</v>
      </c>
      <c r="H1229" s="44"/>
      <c r="J1229" s="187">
        <v>181643</v>
      </c>
      <c r="K1229" s="186">
        <f t="shared" si="95"/>
        <v>181643</v>
      </c>
      <c r="L1229" s="166" t="str">
        <f t="shared" si="96"/>
        <v>OK</v>
      </c>
    </row>
    <row r="1230" spans="2:12" ht="12" x14ac:dyDescent="0.2">
      <c r="B1230" s="48"/>
      <c r="C1230" s="49"/>
      <c r="D1230" s="18"/>
      <c r="E1230" s="122"/>
      <c r="F1230" s="24"/>
      <c r="G1230" s="54"/>
      <c r="H1230" s="44"/>
      <c r="J1230" s="187"/>
      <c r="K1230" s="186">
        <f t="shared" ref="K1230:K1293" si="99">ROUND($E1230*J1230,0)</f>
        <v>0</v>
      </c>
      <c r="L1230" s="166" t="str">
        <f t="shared" ref="L1230:L1293" si="100">IF(AND(J1230&gt;=$F1230*0.9,J1230&lt;=$F1230),"OK","ERROR Vr")</f>
        <v>OK</v>
      </c>
    </row>
    <row r="1231" spans="2:12" ht="12" x14ac:dyDescent="0.2">
      <c r="B1231" s="12">
        <v>25</v>
      </c>
      <c r="C1231" s="28" t="s">
        <v>2381</v>
      </c>
      <c r="D1231" s="118"/>
      <c r="E1231" s="135"/>
      <c r="F1231" s="113"/>
      <c r="G1231" s="114"/>
      <c r="H1231" s="15">
        <f>SUM(G1233:G1312)</f>
        <v>9928074</v>
      </c>
      <c r="J1231" s="187"/>
      <c r="K1231" s="186">
        <f t="shared" si="99"/>
        <v>0</v>
      </c>
      <c r="L1231" s="166" t="str">
        <f t="shared" si="100"/>
        <v>OK</v>
      </c>
    </row>
    <row r="1232" spans="2:12" ht="12" x14ac:dyDescent="0.2">
      <c r="B1232" s="10" t="s">
        <v>1146</v>
      </c>
      <c r="C1232" s="73" t="s">
        <v>2382</v>
      </c>
      <c r="D1232" s="33"/>
      <c r="E1232" s="122"/>
      <c r="F1232" s="83"/>
      <c r="G1232" s="55"/>
      <c r="H1232" s="44"/>
      <c r="J1232" s="187"/>
      <c r="K1232" s="186">
        <f t="shared" si="99"/>
        <v>0</v>
      </c>
      <c r="L1232" s="166" t="str">
        <f t="shared" si="100"/>
        <v>OK</v>
      </c>
    </row>
    <row r="1233" spans="2:12" ht="12" x14ac:dyDescent="0.2">
      <c r="B1233" s="92" t="s">
        <v>1147</v>
      </c>
      <c r="C1233" s="59" t="s">
        <v>2383</v>
      </c>
      <c r="D1233" s="93" t="s">
        <v>2469</v>
      </c>
      <c r="E1233" s="122">
        <v>1</v>
      </c>
      <c r="F1233" s="94">
        <v>7048</v>
      </c>
      <c r="G1233" s="94">
        <f t="shared" ref="G1233:G1242" si="101">ROUND(E1233*F1233,2)</f>
        <v>7048</v>
      </c>
      <c r="H1233" s="44"/>
      <c r="J1233" s="187">
        <v>6579</v>
      </c>
      <c r="K1233" s="186">
        <f t="shared" si="99"/>
        <v>6579</v>
      </c>
      <c r="L1233" s="166" t="str">
        <f t="shared" si="100"/>
        <v>OK</v>
      </c>
    </row>
    <row r="1234" spans="2:12" ht="12" x14ac:dyDescent="0.2">
      <c r="B1234" s="92" t="s">
        <v>1148</v>
      </c>
      <c r="C1234" s="59" t="s">
        <v>2384</v>
      </c>
      <c r="D1234" s="93" t="s">
        <v>2469</v>
      </c>
      <c r="E1234" s="122">
        <v>1</v>
      </c>
      <c r="F1234" s="94">
        <v>10341</v>
      </c>
      <c r="G1234" s="94">
        <f t="shared" si="101"/>
        <v>10341</v>
      </c>
      <c r="H1234" s="44"/>
      <c r="J1234" s="187">
        <v>9654</v>
      </c>
      <c r="K1234" s="186">
        <f t="shared" si="99"/>
        <v>9654</v>
      </c>
      <c r="L1234" s="166" t="str">
        <f t="shared" si="100"/>
        <v>OK</v>
      </c>
    </row>
    <row r="1235" spans="2:12" ht="12" x14ac:dyDescent="0.2">
      <c r="B1235" s="92" t="s">
        <v>1149</v>
      </c>
      <c r="C1235" s="59" t="s">
        <v>2385</v>
      </c>
      <c r="D1235" s="93" t="s">
        <v>2469</v>
      </c>
      <c r="E1235" s="122">
        <v>1</v>
      </c>
      <c r="F1235" s="94">
        <v>17387</v>
      </c>
      <c r="G1235" s="94">
        <f t="shared" si="101"/>
        <v>17387</v>
      </c>
      <c r="H1235" s="44"/>
      <c r="J1235" s="187">
        <v>16231</v>
      </c>
      <c r="K1235" s="186">
        <f t="shared" si="99"/>
        <v>16231</v>
      </c>
      <c r="L1235" s="166" t="str">
        <f t="shared" si="100"/>
        <v>OK</v>
      </c>
    </row>
    <row r="1236" spans="2:12" ht="12" x14ac:dyDescent="0.2">
      <c r="B1236" s="92" t="s">
        <v>1150</v>
      </c>
      <c r="C1236" s="59" t="s">
        <v>2386</v>
      </c>
      <c r="D1236" s="93" t="s">
        <v>2469</v>
      </c>
      <c r="E1236" s="122">
        <v>1</v>
      </c>
      <c r="F1236" s="94">
        <v>24437</v>
      </c>
      <c r="G1236" s="94">
        <f t="shared" si="101"/>
        <v>24437</v>
      </c>
      <c r="H1236" s="44"/>
      <c r="J1236" s="187">
        <v>22812</v>
      </c>
      <c r="K1236" s="186">
        <f t="shared" si="99"/>
        <v>22812</v>
      </c>
      <c r="L1236" s="166" t="str">
        <f t="shared" si="100"/>
        <v>OK</v>
      </c>
    </row>
    <row r="1237" spans="2:12" ht="12" x14ac:dyDescent="0.2">
      <c r="B1237" s="92" t="s">
        <v>1151</v>
      </c>
      <c r="C1237" s="59" t="s">
        <v>2387</v>
      </c>
      <c r="D1237" s="93" t="s">
        <v>2469</v>
      </c>
      <c r="E1237" s="122">
        <v>1</v>
      </c>
      <c r="F1237" s="94">
        <v>31487</v>
      </c>
      <c r="G1237" s="94">
        <f t="shared" si="101"/>
        <v>31487</v>
      </c>
      <c r="H1237" s="44"/>
      <c r="J1237" s="187">
        <v>29394</v>
      </c>
      <c r="K1237" s="186">
        <f t="shared" si="99"/>
        <v>29394</v>
      </c>
      <c r="L1237" s="166" t="str">
        <f t="shared" si="100"/>
        <v>OK</v>
      </c>
    </row>
    <row r="1238" spans="2:12" ht="12" x14ac:dyDescent="0.2">
      <c r="B1238" s="92" t="s">
        <v>1152</v>
      </c>
      <c r="C1238" s="59" t="s">
        <v>2388</v>
      </c>
      <c r="D1238" s="93" t="s">
        <v>2469</v>
      </c>
      <c r="E1238" s="122">
        <v>1</v>
      </c>
      <c r="F1238" s="94">
        <v>38534</v>
      </c>
      <c r="G1238" s="94">
        <f t="shared" si="101"/>
        <v>38534</v>
      </c>
      <c r="H1238" s="44"/>
      <c r="J1238" s="187">
        <v>35972</v>
      </c>
      <c r="K1238" s="186">
        <f t="shared" si="99"/>
        <v>35972</v>
      </c>
      <c r="L1238" s="166" t="str">
        <f t="shared" si="100"/>
        <v>OK</v>
      </c>
    </row>
    <row r="1239" spans="2:12" ht="12" x14ac:dyDescent="0.2">
      <c r="B1239" s="92" t="s">
        <v>1153</v>
      </c>
      <c r="C1239" s="59" t="s">
        <v>2389</v>
      </c>
      <c r="D1239" s="93" t="s">
        <v>2469</v>
      </c>
      <c r="E1239" s="122">
        <v>1</v>
      </c>
      <c r="F1239" s="94">
        <v>41828</v>
      </c>
      <c r="G1239" s="94">
        <f t="shared" si="101"/>
        <v>41828</v>
      </c>
      <c r="H1239" s="44"/>
      <c r="J1239" s="187">
        <v>39047</v>
      </c>
      <c r="K1239" s="186">
        <f t="shared" si="99"/>
        <v>39047</v>
      </c>
      <c r="L1239" s="166" t="str">
        <f t="shared" si="100"/>
        <v>OK</v>
      </c>
    </row>
    <row r="1240" spans="2:12" ht="12" x14ac:dyDescent="0.2">
      <c r="B1240" s="92" t="s">
        <v>1154</v>
      </c>
      <c r="C1240" s="59" t="s">
        <v>2390</v>
      </c>
      <c r="D1240" s="93" t="s">
        <v>2469</v>
      </c>
      <c r="E1240" s="122">
        <v>1</v>
      </c>
      <c r="F1240" s="94">
        <v>55924</v>
      </c>
      <c r="G1240" s="94">
        <f t="shared" si="101"/>
        <v>55924</v>
      </c>
      <c r="H1240" s="44"/>
      <c r="J1240" s="187">
        <v>52206</v>
      </c>
      <c r="K1240" s="186">
        <f t="shared" si="99"/>
        <v>52206</v>
      </c>
      <c r="L1240" s="166" t="str">
        <f t="shared" si="100"/>
        <v>OK</v>
      </c>
    </row>
    <row r="1241" spans="2:12" ht="12" x14ac:dyDescent="0.2">
      <c r="B1241" s="92" t="s">
        <v>1155</v>
      </c>
      <c r="C1241" s="59" t="s">
        <v>2391</v>
      </c>
      <c r="D1241" s="93" t="s">
        <v>2469</v>
      </c>
      <c r="E1241" s="122">
        <v>1</v>
      </c>
      <c r="F1241" s="94">
        <v>18269</v>
      </c>
      <c r="G1241" s="94">
        <f t="shared" si="101"/>
        <v>18269</v>
      </c>
      <c r="H1241" s="44"/>
      <c r="J1241" s="187">
        <v>17054</v>
      </c>
      <c r="K1241" s="186">
        <f t="shared" si="99"/>
        <v>17054</v>
      </c>
      <c r="L1241" s="166" t="str">
        <f t="shared" si="100"/>
        <v>OK</v>
      </c>
    </row>
    <row r="1242" spans="2:12" ht="12" x14ac:dyDescent="0.2">
      <c r="B1242" s="92" t="s">
        <v>1156</v>
      </c>
      <c r="C1242" s="59" t="s">
        <v>2392</v>
      </c>
      <c r="D1242" s="93" t="s">
        <v>2469</v>
      </c>
      <c r="E1242" s="122">
        <v>1</v>
      </c>
      <c r="F1242" s="94">
        <v>11217</v>
      </c>
      <c r="G1242" s="94">
        <f t="shared" si="101"/>
        <v>11217</v>
      </c>
      <c r="H1242" s="44"/>
      <c r="J1242" s="187">
        <v>10471</v>
      </c>
      <c r="K1242" s="186">
        <f t="shared" si="99"/>
        <v>10471</v>
      </c>
      <c r="L1242" s="166" t="str">
        <f t="shared" si="100"/>
        <v>OK</v>
      </c>
    </row>
    <row r="1243" spans="2:12" ht="12" x14ac:dyDescent="0.2">
      <c r="B1243" s="105" t="s">
        <v>1157</v>
      </c>
      <c r="C1243" s="60" t="s">
        <v>2393</v>
      </c>
      <c r="D1243" s="86"/>
      <c r="E1243" s="122"/>
      <c r="F1243" s="94"/>
      <c r="G1243" s="94"/>
      <c r="H1243" s="44"/>
      <c r="J1243" s="187"/>
      <c r="K1243" s="186">
        <f t="shared" si="99"/>
        <v>0</v>
      </c>
      <c r="L1243" s="166" t="str">
        <f t="shared" si="100"/>
        <v>OK</v>
      </c>
    </row>
    <row r="1244" spans="2:12" ht="12" x14ac:dyDescent="0.2">
      <c r="B1244" s="92" t="s">
        <v>1158</v>
      </c>
      <c r="C1244" s="59" t="s">
        <v>2394</v>
      </c>
      <c r="D1244" s="93" t="s">
        <v>2464</v>
      </c>
      <c r="E1244" s="122">
        <v>1</v>
      </c>
      <c r="F1244" s="94">
        <v>307185</v>
      </c>
      <c r="G1244" s="94">
        <f t="shared" ref="G1244:G1261" si="102">ROUND(E1244*F1244,2)</f>
        <v>307185</v>
      </c>
      <c r="H1244" s="44"/>
      <c r="J1244" s="187">
        <v>286763</v>
      </c>
      <c r="K1244" s="186">
        <f t="shared" si="99"/>
        <v>286763</v>
      </c>
      <c r="L1244" s="166" t="str">
        <f t="shared" si="100"/>
        <v>OK</v>
      </c>
    </row>
    <row r="1245" spans="2:12" ht="12" x14ac:dyDescent="0.2">
      <c r="B1245" s="92" t="s">
        <v>1159</v>
      </c>
      <c r="C1245" s="59" t="s">
        <v>2395</v>
      </c>
      <c r="D1245" s="93" t="s">
        <v>2464</v>
      </c>
      <c r="E1245" s="122">
        <v>1</v>
      </c>
      <c r="F1245" s="94">
        <v>391944</v>
      </c>
      <c r="G1245" s="94">
        <f t="shared" si="102"/>
        <v>391944</v>
      </c>
      <c r="H1245" s="44"/>
      <c r="J1245" s="187">
        <v>365888</v>
      </c>
      <c r="K1245" s="186">
        <f t="shared" si="99"/>
        <v>365888</v>
      </c>
      <c r="L1245" s="166" t="str">
        <f t="shared" si="100"/>
        <v>OK</v>
      </c>
    </row>
    <row r="1246" spans="2:12" ht="12" x14ac:dyDescent="0.2">
      <c r="B1246" s="92" t="s">
        <v>1160</v>
      </c>
      <c r="C1246" s="59" t="s">
        <v>2396</v>
      </c>
      <c r="D1246" s="93" t="s">
        <v>2464</v>
      </c>
      <c r="E1246" s="122">
        <v>1</v>
      </c>
      <c r="F1246" s="94">
        <v>324481</v>
      </c>
      <c r="G1246" s="94">
        <f t="shared" si="102"/>
        <v>324481</v>
      </c>
      <c r="H1246" s="44"/>
      <c r="J1246" s="187">
        <v>302910</v>
      </c>
      <c r="K1246" s="186">
        <f t="shared" si="99"/>
        <v>302910</v>
      </c>
      <c r="L1246" s="166" t="str">
        <f t="shared" si="100"/>
        <v>OK</v>
      </c>
    </row>
    <row r="1247" spans="2:12" ht="12" x14ac:dyDescent="0.2">
      <c r="B1247" s="92" t="s">
        <v>1161</v>
      </c>
      <c r="C1247" s="59" t="s">
        <v>2397</v>
      </c>
      <c r="D1247" s="93" t="s">
        <v>2464</v>
      </c>
      <c r="E1247" s="122">
        <v>1</v>
      </c>
      <c r="F1247" s="94">
        <v>164592</v>
      </c>
      <c r="G1247" s="94">
        <f t="shared" si="102"/>
        <v>164592</v>
      </c>
      <c r="H1247" s="44"/>
      <c r="J1247" s="187">
        <v>153650</v>
      </c>
      <c r="K1247" s="186">
        <f t="shared" si="99"/>
        <v>153650</v>
      </c>
      <c r="L1247" s="166" t="str">
        <f t="shared" si="100"/>
        <v>OK</v>
      </c>
    </row>
    <row r="1248" spans="2:12" ht="12" x14ac:dyDescent="0.2">
      <c r="B1248" s="92" t="s">
        <v>1162</v>
      </c>
      <c r="C1248" s="59" t="s">
        <v>2398</v>
      </c>
      <c r="D1248" s="93" t="s">
        <v>2464</v>
      </c>
      <c r="E1248" s="122">
        <v>1</v>
      </c>
      <c r="F1248" s="94">
        <v>177169</v>
      </c>
      <c r="G1248" s="94">
        <f t="shared" si="102"/>
        <v>177169</v>
      </c>
      <c r="H1248" s="44"/>
      <c r="J1248" s="187">
        <v>165391</v>
      </c>
      <c r="K1248" s="186">
        <f t="shared" si="99"/>
        <v>165391</v>
      </c>
      <c r="L1248" s="166" t="str">
        <f t="shared" si="100"/>
        <v>OK</v>
      </c>
    </row>
    <row r="1249" spans="2:12" ht="12" x14ac:dyDescent="0.2">
      <c r="B1249" s="92" t="s">
        <v>1163</v>
      </c>
      <c r="C1249" s="59" t="s">
        <v>2399</v>
      </c>
      <c r="D1249" s="93" t="s">
        <v>2464</v>
      </c>
      <c r="E1249" s="122">
        <v>1</v>
      </c>
      <c r="F1249" s="94">
        <v>95362</v>
      </c>
      <c r="G1249" s="94">
        <f t="shared" si="102"/>
        <v>95362</v>
      </c>
      <c r="H1249" s="44"/>
      <c r="J1249" s="187">
        <v>89022</v>
      </c>
      <c r="K1249" s="186">
        <f t="shared" si="99"/>
        <v>89022</v>
      </c>
      <c r="L1249" s="166" t="str">
        <f t="shared" si="100"/>
        <v>OK</v>
      </c>
    </row>
    <row r="1250" spans="2:12" ht="12" x14ac:dyDescent="0.2">
      <c r="B1250" s="92" t="s">
        <v>1164</v>
      </c>
      <c r="C1250" s="59" t="s">
        <v>2400</v>
      </c>
      <c r="D1250" s="93" t="s">
        <v>2464</v>
      </c>
      <c r="E1250" s="122">
        <v>1</v>
      </c>
      <c r="F1250" s="94">
        <v>505406</v>
      </c>
      <c r="G1250" s="94">
        <f t="shared" si="102"/>
        <v>505406</v>
      </c>
      <c r="H1250" s="44"/>
      <c r="J1250" s="187">
        <v>471807</v>
      </c>
      <c r="K1250" s="186">
        <f t="shared" si="99"/>
        <v>471807</v>
      </c>
      <c r="L1250" s="166" t="str">
        <f t="shared" si="100"/>
        <v>OK</v>
      </c>
    </row>
    <row r="1251" spans="2:12" ht="12" x14ac:dyDescent="0.2">
      <c r="B1251" s="92" t="s">
        <v>1165</v>
      </c>
      <c r="C1251" s="59" t="s">
        <v>2401</v>
      </c>
      <c r="D1251" s="93" t="s">
        <v>2464</v>
      </c>
      <c r="E1251" s="122">
        <v>1</v>
      </c>
      <c r="F1251" s="94">
        <v>403434</v>
      </c>
      <c r="G1251" s="94">
        <f t="shared" si="102"/>
        <v>403434</v>
      </c>
      <c r="H1251" s="44"/>
      <c r="J1251" s="187">
        <v>376614</v>
      </c>
      <c r="K1251" s="186">
        <f t="shared" si="99"/>
        <v>376614</v>
      </c>
      <c r="L1251" s="166" t="str">
        <f t="shared" si="100"/>
        <v>OK</v>
      </c>
    </row>
    <row r="1252" spans="2:12" ht="12" x14ac:dyDescent="0.2">
      <c r="B1252" s="92" t="s">
        <v>1166</v>
      </c>
      <c r="C1252" s="59" t="s">
        <v>2402</v>
      </c>
      <c r="D1252" s="93" t="s">
        <v>2464</v>
      </c>
      <c r="E1252" s="122">
        <v>1</v>
      </c>
      <c r="F1252" s="94">
        <v>470458</v>
      </c>
      <c r="G1252" s="94">
        <f t="shared" si="102"/>
        <v>470458</v>
      </c>
      <c r="H1252" s="44"/>
      <c r="J1252" s="187">
        <v>439182</v>
      </c>
      <c r="K1252" s="186">
        <f t="shared" si="99"/>
        <v>439182</v>
      </c>
      <c r="L1252" s="166" t="str">
        <f t="shared" si="100"/>
        <v>OK</v>
      </c>
    </row>
    <row r="1253" spans="2:12" ht="12" x14ac:dyDescent="0.2">
      <c r="B1253" s="92" t="s">
        <v>1167</v>
      </c>
      <c r="C1253" s="59" t="s">
        <v>2403</v>
      </c>
      <c r="D1253" s="93" t="s">
        <v>2464</v>
      </c>
      <c r="E1253" s="122">
        <v>1</v>
      </c>
      <c r="F1253" s="94">
        <v>314019</v>
      </c>
      <c r="G1253" s="94">
        <f t="shared" si="102"/>
        <v>314019</v>
      </c>
      <c r="H1253" s="44"/>
      <c r="J1253" s="187">
        <v>293143</v>
      </c>
      <c r="K1253" s="186">
        <f t="shared" si="99"/>
        <v>293143</v>
      </c>
      <c r="L1253" s="166" t="str">
        <f t="shared" si="100"/>
        <v>OK</v>
      </c>
    </row>
    <row r="1254" spans="2:12" ht="12" x14ac:dyDescent="0.2">
      <c r="B1254" s="92" t="s">
        <v>1168</v>
      </c>
      <c r="C1254" s="59" t="s">
        <v>2404</v>
      </c>
      <c r="D1254" s="93" t="s">
        <v>2464</v>
      </c>
      <c r="E1254" s="122">
        <v>1</v>
      </c>
      <c r="F1254" s="94">
        <v>411591</v>
      </c>
      <c r="G1254" s="94">
        <f t="shared" si="102"/>
        <v>411591</v>
      </c>
      <c r="H1254" s="44"/>
      <c r="J1254" s="187">
        <v>384228</v>
      </c>
      <c r="K1254" s="186">
        <f t="shared" si="99"/>
        <v>384228</v>
      </c>
      <c r="L1254" s="166" t="str">
        <f t="shared" si="100"/>
        <v>OK</v>
      </c>
    </row>
    <row r="1255" spans="2:12" ht="12" x14ac:dyDescent="0.2">
      <c r="B1255" s="92" t="s">
        <v>1169</v>
      </c>
      <c r="C1255" s="59" t="s">
        <v>2405</v>
      </c>
      <c r="D1255" s="93" t="s">
        <v>2464</v>
      </c>
      <c r="E1255" s="122">
        <v>1</v>
      </c>
      <c r="F1255" s="94">
        <v>271457</v>
      </c>
      <c r="G1255" s="94">
        <f t="shared" si="102"/>
        <v>271457</v>
      </c>
      <c r="H1255" s="44"/>
      <c r="J1255" s="187">
        <v>253411</v>
      </c>
      <c r="K1255" s="186">
        <f t="shared" si="99"/>
        <v>253411</v>
      </c>
      <c r="L1255" s="166" t="str">
        <f t="shared" si="100"/>
        <v>OK</v>
      </c>
    </row>
    <row r="1256" spans="2:12" ht="12" x14ac:dyDescent="0.2">
      <c r="B1256" s="92" t="s">
        <v>1170</v>
      </c>
      <c r="C1256" s="59" t="s">
        <v>2406</v>
      </c>
      <c r="D1256" s="93" t="s">
        <v>2464</v>
      </c>
      <c r="E1256" s="122">
        <v>1</v>
      </c>
      <c r="F1256" s="94">
        <v>303083</v>
      </c>
      <c r="G1256" s="94">
        <f t="shared" si="102"/>
        <v>303083</v>
      </c>
      <c r="H1256" s="44"/>
      <c r="J1256" s="187">
        <v>282934</v>
      </c>
      <c r="K1256" s="186">
        <f t="shared" si="99"/>
        <v>282934</v>
      </c>
      <c r="L1256" s="166" t="str">
        <f t="shared" si="100"/>
        <v>OK</v>
      </c>
    </row>
    <row r="1257" spans="2:12" ht="12" x14ac:dyDescent="0.2">
      <c r="B1257" s="92" t="s">
        <v>1171</v>
      </c>
      <c r="C1257" s="59" t="s">
        <v>2407</v>
      </c>
      <c r="D1257" s="93" t="s">
        <v>2464</v>
      </c>
      <c r="E1257" s="122">
        <v>1</v>
      </c>
      <c r="F1257" s="94">
        <v>247082</v>
      </c>
      <c r="G1257" s="94">
        <f t="shared" si="102"/>
        <v>247082</v>
      </c>
      <c r="H1257" s="44"/>
      <c r="J1257" s="187">
        <v>230656</v>
      </c>
      <c r="K1257" s="186">
        <f t="shared" si="99"/>
        <v>230656</v>
      </c>
      <c r="L1257" s="166" t="str">
        <f t="shared" si="100"/>
        <v>OK</v>
      </c>
    </row>
    <row r="1258" spans="2:12" ht="12" x14ac:dyDescent="0.2">
      <c r="B1258" s="92" t="s">
        <v>1172</v>
      </c>
      <c r="C1258" s="59" t="s">
        <v>2408</v>
      </c>
      <c r="D1258" s="93" t="s">
        <v>2464</v>
      </c>
      <c r="E1258" s="122">
        <v>1</v>
      </c>
      <c r="F1258" s="94">
        <v>278708</v>
      </c>
      <c r="G1258" s="94">
        <f t="shared" si="102"/>
        <v>278708</v>
      </c>
      <c r="H1258" s="44"/>
      <c r="J1258" s="187">
        <v>260179</v>
      </c>
      <c r="K1258" s="186">
        <f t="shared" si="99"/>
        <v>260179</v>
      </c>
      <c r="L1258" s="166" t="str">
        <f t="shared" si="100"/>
        <v>OK</v>
      </c>
    </row>
    <row r="1259" spans="2:12" ht="12" x14ac:dyDescent="0.2">
      <c r="B1259" s="92" t="s">
        <v>1173</v>
      </c>
      <c r="C1259" s="59" t="s">
        <v>2409</v>
      </c>
      <c r="D1259" s="93" t="s">
        <v>2464</v>
      </c>
      <c r="E1259" s="122">
        <v>1</v>
      </c>
      <c r="F1259" s="94">
        <v>230030</v>
      </c>
      <c r="G1259" s="94">
        <f t="shared" si="102"/>
        <v>230030</v>
      </c>
      <c r="H1259" s="44"/>
      <c r="J1259" s="187">
        <v>214738</v>
      </c>
      <c r="K1259" s="186">
        <f t="shared" si="99"/>
        <v>214738</v>
      </c>
      <c r="L1259" s="166" t="str">
        <f t="shared" si="100"/>
        <v>OK</v>
      </c>
    </row>
    <row r="1260" spans="2:12" ht="12" x14ac:dyDescent="0.2">
      <c r="B1260" s="92" t="s">
        <v>1174</v>
      </c>
      <c r="C1260" s="59" t="s">
        <v>2410</v>
      </c>
      <c r="D1260" s="93" t="s">
        <v>2464</v>
      </c>
      <c r="E1260" s="122">
        <v>1</v>
      </c>
      <c r="F1260" s="94">
        <v>207500</v>
      </c>
      <c r="G1260" s="94">
        <f t="shared" si="102"/>
        <v>207500</v>
      </c>
      <c r="H1260" s="44"/>
      <c r="J1260" s="187">
        <v>193705</v>
      </c>
      <c r="K1260" s="186">
        <f t="shared" si="99"/>
        <v>193705</v>
      </c>
      <c r="L1260" s="166" t="str">
        <f t="shared" si="100"/>
        <v>OK</v>
      </c>
    </row>
    <row r="1261" spans="2:12" ht="12" x14ac:dyDescent="0.2">
      <c r="B1261" s="92" t="s">
        <v>1175</v>
      </c>
      <c r="C1261" s="59" t="s">
        <v>2411</v>
      </c>
      <c r="D1261" s="93" t="s">
        <v>2464</v>
      </c>
      <c r="E1261" s="122">
        <v>1</v>
      </c>
      <c r="F1261" s="94">
        <v>182149</v>
      </c>
      <c r="G1261" s="94">
        <f t="shared" si="102"/>
        <v>182149</v>
      </c>
      <c r="H1261" s="44"/>
      <c r="J1261" s="187">
        <v>170040</v>
      </c>
      <c r="K1261" s="186">
        <f t="shared" si="99"/>
        <v>170040</v>
      </c>
      <c r="L1261" s="166" t="str">
        <f t="shared" si="100"/>
        <v>OK</v>
      </c>
    </row>
    <row r="1262" spans="2:12" ht="12" x14ac:dyDescent="0.2">
      <c r="B1262" s="105" t="s">
        <v>1176</v>
      </c>
      <c r="C1262" s="60" t="s">
        <v>2412</v>
      </c>
      <c r="D1262" s="86"/>
      <c r="E1262" s="122"/>
      <c r="F1262" s="94"/>
      <c r="G1262" s="94"/>
      <c r="H1262" s="44"/>
      <c r="J1262" s="187"/>
      <c r="K1262" s="186">
        <f t="shared" si="99"/>
        <v>0</v>
      </c>
      <c r="L1262" s="166" t="str">
        <f t="shared" si="100"/>
        <v>OK</v>
      </c>
    </row>
    <row r="1263" spans="2:12" ht="12" x14ac:dyDescent="0.2">
      <c r="B1263" s="92" t="s">
        <v>1177</v>
      </c>
      <c r="C1263" s="59" t="s">
        <v>2413</v>
      </c>
      <c r="D1263" s="93" t="s">
        <v>2464</v>
      </c>
      <c r="E1263" s="122">
        <v>1</v>
      </c>
      <c r="F1263" s="94">
        <v>418137</v>
      </c>
      <c r="G1263" s="94">
        <f>ROUND(E1263*F1263,2)</f>
        <v>418137</v>
      </c>
      <c r="H1263" s="44"/>
      <c r="J1263" s="187">
        <v>390339</v>
      </c>
      <c r="K1263" s="186">
        <f t="shared" si="99"/>
        <v>390339</v>
      </c>
      <c r="L1263" s="166" t="str">
        <f t="shared" si="100"/>
        <v>OK</v>
      </c>
    </row>
    <row r="1264" spans="2:12" ht="12" x14ac:dyDescent="0.2">
      <c r="B1264" s="92" t="s">
        <v>1178</v>
      </c>
      <c r="C1264" s="59" t="s">
        <v>2414</v>
      </c>
      <c r="D1264" s="93" t="s">
        <v>2464</v>
      </c>
      <c r="E1264" s="122">
        <v>1</v>
      </c>
      <c r="F1264" s="94">
        <v>371339</v>
      </c>
      <c r="G1264" s="94">
        <f>ROUND(E1264*F1264,2)</f>
        <v>371339</v>
      </c>
      <c r="H1264" s="44"/>
      <c r="J1264" s="187">
        <v>346652</v>
      </c>
      <c r="K1264" s="186">
        <f t="shared" si="99"/>
        <v>346652</v>
      </c>
      <c r="L1264" s="166" t="str">
        <f t="shared" si="100"/>
        <v>OK</v>
      </c>
    </row>
    <row r="1265" spans="2:12" ht="12" x14ac:dyDescent="0.2">
      <c r="B1265" s="92" t="s">
        <v>1179</v>
      </c>
      <c r="C1265" s="59" t="s">
        <v>2415</v>
      </c>
      <c r="D1265" s="93" t="s">
        <v>2464</v>
      </c>
      <c r="E1265" s="122">
        <v>1</v>
      </c>
      <c r="F1265" s="94">
        <v>347739</v>
      </c>
      <c r="G1265" s="94">
        <f>ROUND(E1265*F1265,2)</f>
        <v>347739</v>
      </c>
      <c r="H1265" s="44"/>
      <c r="J1265" s="187">
        <v>324621</v>
      </c>
      <c r="K1265" s="186">
        <f t="shared" si="99"/>
        <v>324621</v>
      </c>
      <c r="L1265" s="166" t="str">
        <f t="shared" si="100"/>
        <v>OK</v>
      </c>
    </row>
    <row r="1266" spans="2:12" ht="12" x14ac:dyDescent="0.2">
      <c r="B1266" s="92" t="s">
        <v>1180</v>
      </c>
      <c r="C1266" s="59" t="s">
        <v>2416</v>
      </c>
      <c r="D1266" s="93" t="s">
        <v>2464</v>
      </c>
      <c r="E1266" s="122">
        <v>1</v>
      </c>
      <c r="F1266" s="94">
        <v>302190</v>
      </c>
      <c r="G1266" s="94">
        <f>ROUND(E1266*F1266,2)</f>
        <v>302190</v>
      </c>
      <c r="H1266" s="44"/>
      <c r="J1266" s="187">
        <v>282100</v>
      </c>
      <c r="K1266" s="186">
        <f t="shared" si="99"/>
        <v>282100</v>
      </c>
      <c r="L1266" s="166" t="str">
        <f t="shared" si="100"/>
        <v>OK</v>
      </c>
    </row>
    <row r="1267" spans="2:12" ht="12" x14ac:dyDescent="0.2">
      <c r="B1267" s="92" t="s">
        <v>1181</v>
      </c>
      <c r="C1267" s="59" t="s">
        <v>2417</v>
      </c>
      <c r="D1267" s="93" t="s">
        <v>2464</v>
      </c>
      <c r="E1267" s="122">
        <v>1</v>
      </c>
      <c r="F1267" s="94">
        <v>305662</v>
      </c>
      <c r="G1267" s="94">
        <f>ROUND(E1267*F1267,2)</f>
        <v>305662</v>
      </c>
      <c r="H1267" s="44"/>
      <c r="J1267" s="187">
        <v>285342</v>
      </c>
      <c r="K1267" s="186">
        <f t="shared" si="99"/>
        <v>285342</v>
      </c>
      <c r="L1267" s="166" t="str">
        <f t="shared" si="100"/>
        <v>OK</v>
      </c>
    </row>
    <row r="1268" spans="2:12" ht="12" x14ac:dyDescent="0.2">
      <c r="B1268" s="105" t="s">
        <v>1182</v>
      </c>
      <c r="C1268" s="60" t="s">
        <v>2418</v>
      </c>
      <c r="D1268" s="86"/>
      <c r="E1268" s="122"/>
      <c r="F1268" s="94"/>
      <c r="G1268" s="94"/>
      <c r="H1268" s="44"/>
      <c r="J1268" s="187"/>
      <c r="K1268" s="186">
        <f t="shared" si="99"/>
        <v>0</v>
      </c>
      <c r="L1268" s="166" t="str">
        <f t="shared" si="100"/>
        <v>OK</v>
      </c>
    </row>
    <row r="1269" spans="2:12" ht="12" x14ac:dyDescent="0.2">
      <c r="B1269" s="92" t="s">
        <v>1183</v>
      </c>
      <c r="C1269" s="59" t="s">
        <v>2419</v>
      </c>
      <c r="D1269" s="93" t="s">
        <v>2469</v>
      </c>
      <c r="E1269" s="122">
        <v>1</v>
      </c>
      <c r="F1269" s="94">
        <v>75</v>
      </c>
      <c r="G1269" s="94">
        <f t="shared" ref="G1269:G1278" si="103">ROUND(E1269*F1269,2)</f>
        <v>75</v>
      </c>
      <c r="H1269" s="44"/>
      <c r="J1269" s="187">
        <v>70</v>
      </c>
      <c r="K1269" s="186">
        <f t="shared" si="99"/>
        <v>70</v>
      </c>
      <c r="L1269" s="166" t="str">
        <f t="shared" si="100"/>
        <v>OK</v>
      </c>
    </row>
    <row r="1270" spans="2:12" ht="12" x14ac:dyDescent="0.2">
      <c r="B1270" s="92" t="s">
        <v>1184</v>
      </c>
      <c r="C1270" s="59" t="s">
        <v>2420</v>
      </c>
      <c r="D1270" s="93" t="s">
        <v>2469</v>
      </c>
      <c r="E1270" s="122">
        <v>1</v>
      </c>
      <c r="F1270" s="94">
        <v>181</v>
      </c>
      <c r="G1270" s="94">
        <f t="shared" si="103"/>
        <v>181</v>
      </c>
      <c r="H1270" s="44"/>
      <c r="J1270" s="187">
        <v>169</v>
      </c>
      <c r="K1270" s="186">
        <f t="shared" si="99"/>
        <v>169</v>
      </c>
      <c r="L1270" s="166" t="str">
        <f t="shared" si="100"/>
        <v>OK</v>
      </c>
    </row>
    <row r="1271" spans="2:12" ht="12" x14ac:dyDescent="0.2">
      <c r="B1271" s="92" t="s">
        <v>1185</v>
      </c>
      <c r="C1271" s="59" t="s">
        <v>2421</v>
      </c>
      <c r="D1271" s="93" t="s">
        <v>2469</v>
      </c>
      <c r="E1271" s="122">
        <v>1</v>
      </c>
      <c r="F1271" s="94">
        <v>170</v>
      </c>
      <c r="G1271" s="94">
        <f t="shared" si="103"/>
        <v>170</v>
      </c>
      <c r="H1271" s="44"/>
      <c r="J1271" s="187">
        <v>159</v>
      </c>
      <c r="K1271" s="186">
        <f t="shared" si="99"/>
        <v>159</v>
      </c>
      <c r="L1271" s="166" t="str">
        <f t="shared" si="100"/>
        <v>OK</v>
      </c>
    </row>
    <row r="1272" spans="2:12" ht="12" x14ac:dyDescent="0.2">
      <c r="B1272" s="92" t="s">
        <v>1186</v>
      </c>
      <c r="C1272" s="59" t="s">
        <v>2422</v>
      </c>
      <c r="D1272" s="93" t="s">
        <v>2469</v>
      </c>
      <c r="E1272" s="122">
        <v>1</v>
      </c>
      <c r="F1272" s="94">
        <v>207</v>
      </c>
      <c r="G1272" s="94">
        <f t="shared" si="103"/>
        <v>207</v>
      </c>
      <c r="H1272" s="44"/>
      <c r="J1272" s="187">
        <v>193</v>
      </c>
      <c r="K1272" s="186">
        <f t="shared" si="99"/>
        <v>193</v>
      </c>
      <c r="L1272" s="166" t="str">
        <f t="shared" si="100"/>
        <v>OK</v>
      </c>
    </row>
    <row r="1273" spans="2:12" ht="12" x14ac:dyDescent="0.2">
      <c r="B1273" s="92" t="s">
        <v>1187</v>
      </c>
      <c r="C1273" s="59" t="s">
        <v>2423</v>
      </c>
      <c r="D1273" s="93" t="s">
        <v>2469</v>
      </c>
      <c r="E1273" s="122">
        <v>1</v>
      </c>
      <c r="F1273" s="94">
        <v>2018</v>
      </c>
      <c r="G1273" s="94">
        <f t="shared" si="103"/>
        <v>2018</v>
      </c>
      <c r="H1273" s="44"/>
      <c r="J1273" s="187">
        <v>1884</v>
      </c>
      <c r="K1273" s="186">
        <f t="shared" si="99"/>
        <v>1884</v>
      </c>
      <c r="L1273" s="166" t="str">
        <f t="shared" si="100"/>
        <v>OK</v>
      </c>
    </row>
    <row r="1274" spans="2:12" ht="12" x14ac:dyDescent="0.2">
      <c r="B1274" s="92" t="s">
        <v>1188</v>
      </c>
      <c r="C1274" s="59" t="s">
        <v>2424</v>
      </c>
      <c r="D1274" s="93" t="s">
        <v>2469</v>
      </c>
      <c r="E1274" s="122">
        <v>1</v>
      </c>
      <c r="F1274" s="94">
        <v>573</v>
      </c>
      <c r="G1274" s="94">
        <f t="shared" si="103"/>
        <v>573</v>
      </c>
      <c r="H1274" s="44"/>
      <c r="J1274" s="187">
        <v>535</v>
      </c>
      <c r="K1274" s="186">
        <f t="shared" si="99"/>
        <v>535</v>
      </c>
      <c r="L1274" s="166" t="str">
        <f t="shared" si="100"/>
        <v>OK</v>
      </c>
    </row>
    <row r="1275" spans="2:12" ht="12" x14ac:dyDescent="0.2">
      <c r="B1275" s="92" t="s">
        <v>1189</v>
      </c>
      <c r="C1275" s="59" t="s">
        <v>2425</v>
      </c>
      <c r="D1275" s="93" t="s">
        <v>2469</v>
      </c>
      <c r="E1275" s="122">
        <v>1</v>
      </c>
      <c r="F1275" s="94">
        <v>2259</v>
      </c>
      <c r="G1275" s="94">
        <f t="shared" si="103"/>
        <v>2259</v>
      </c>
      <c r="H1275" s="44"/>
      <c r="J1275" s="187">
        <v>2109</v>
      </c>
      <c r="K1275" s="186">
        <f t="shared" si="99"/>
        <v>2109</v>
      </c>
      <c r="L1275" s="166" t="str">
        <f t="shared" si="100"/>
        <v>OK</v>
      </c>
    </row>
    <row r="1276" spans="2:12" ht="12" x14ac:dyDescent="0.2">
      <c r="B1276" s="92" t="s">
        <v>1190</v>
      </c>
      <c r="C1276" s="59" t="s">
        <v>2426</v>
      </c>
      <c r="D1276" s="93" t="s">
        <v>2469</v>
      </c>
      <c r="E1276" s="122">
        <v>1</v>
      </c>
      <c r="F1276" s="94">
        <v>181</v>
      </c>
      <c r="G1276" s="94">
        <f t="shared" si="103"/>
        <v>181</v>
      </c>
      <c r="H1276" s="44"/>
      <c r="J1276" s="187">
        <v>169</v>
      </c>
      <c r="K1276" s="186">
        <f t="shared" si="99"/>
        <v>169</v>
      </c>
      <c r="L1276" s="166" t="str">
        <f t="shared" si="100"/>
        <v>OK</v>
      </c>
    </row>
    <row r="1277" spans="2:12" ht="12" x14ac:dyDescent="0.2">
      <c r="B1277" s="92" t="s">
        <v>1191</v>
      </c>
      <c r="C1277" s="59" t="s">
        <v>2427</v>
      </c>
      <c r="D1277" s="93" t="s">
        <v>2469</v>
      </c>
      <c r="E1277" s="122">
        <v>1</v>
      </c>
      <c r="F1277" s="94">
        <v>181</v>
      </c>
      <c r="G1277" s="94">
        <f t="shared" si="103"/>
        <v>181</v>
      </c>
      <c r="H1277" s="44"/>
      <c r="J1277" s="187">
        <v>169</v>
      </c>
      <c r="K1277" s="186">
        <f t="shared" si="99"/>
        <v>169</v>
      </c>
      <c r="L1277" s="166" t="str">
        <f t="shared" si="100"/>
        <v>OK</v>
      </c>
    </row>
    <row r="1278" spans="2:12" ht="12" x14ac:dyDescent="0.2">
      <c r="B1278" s="92" t="s">
        <v>1192</v>
      </c>
      <c r="C1278" s="59" t="s">
        <v>2428</v>
      </c>
      <c r="D1278" s="93" t="s">
        <v>2469</v>
      </c>
      <c r="E1278" s="122">
        <v>1</v>
      </c>
      <c r="F1278" s="94">
        <v>181</v>
      </c>
      <c r="G1278" s="94">
        <f t="shared" si="103"/>
        <v>181</v>
      </c>
      <c r="H1278" s="44"/>
      <c r="J1278" s="187">
        <v>169</v>
      </c>
      <c r="K1278" s="186">
        <f t="shared" si="99"/>
        <v>169</v>
      </c>
      <c r="L1278" s="166" t="str">
        <f t="shared" si="100"/>
        <v>OK</v>
      </c>
    </row>
    <row r="1279" spans="2:12" ht="12" x14ac:dyDescent="0.2">
      <c r="B1279" s="105" t="s">
        <v>1193</v>
      </c>
      <c r="C1279" s="60" t="s">
        <v>2429</v>
      </c>
      <c r="D1279" s="86"/>
      <c r="E1279" s="122"/>
      <c r="F1279" s="94"/>
      <c r="G1279" s="94"/>
      <c r="H1279" s="44"/>
      <c r="J1279" s="187"/>
      <c r="K1279" s="186">
        <f t="shared" si="99"/>
        <v>0</v>
      </c>
      <c r="L1279" s="166" t="str">
        <f t="shared" si="100"/>
        <v>OK</v>
      </c>
    </row>
    <row r="1280" spans="2:12" ht="12" x14ac:dyDescent="0.2">
      <c r="B1280" s="92" t="s">
        <v>1194</v>
      </c>
      <c r="C1280" s="59" t="s">
        <v>2430</v>
      </c>
      <c r="D1280" s="93" t="s">
        <v>2463</v>
      </c>
      <c r="E1280" s="122">
        <v>1</v>
      </c>
      <c r="F1280" s="94">
        <v>19878</v>
      </c>
      <c r="G1280" s="94">
        <f t="shared" ref="G1280:G1299" si="104">ROUND(E1280*F1280,2)</f>
        <v>19878</v>
      </c>
      <c r="H1280" s="44"/>
      <c r="J1280" s="187">
        <v>18557</v>
      </c>
      <c r="K1280" s="186">
        <f t="shared" si="99"/>
        <v>18557</v>
      </c>
      <c r="L1280" s="166" t="str">
        <f t="shared" si="100"/>
        <v>OK</v>
      </c>
    </row>
    <row r="1281" spans="2:12" ht="12" x14ac:dyDescent="0.2">
      <c r="B1281" s="92" t="s">
        <v>1195</v>
      </c>
      <c r="C1281" s="59" t="s">
        <v>2431</v>
      </c>
      <c r="D1281" s="93" t="s">
        <v>2463</v>
      </c>
      <c r="E1281" s="122">
        <v>1</v>
      </c>
      <c r="F1281" s="94">
        <v>20686</v>
      </c>
      <c r="G1281" s="94">
        <f t="shared" si="104"/>
        <v>20686</v>
      </c>
      <c r="H1281" s="44"/>
      <c r="J1281" s="187">
        <v>19311</v>
      </c>
      <c r="K1281" s="186">
        <f t="shared" si="99"/>
        <v>19311</v>
      </c>
      <c r="L1281" s="166" t="str">
        <f t="shared" si="100"/>
        <v>OK</v>
      </c>
    </row>
    <row r="1282" spans="2:12" ht="12" x14ac:dyDescent="0.2">
      <c r="B1282" s="92" t="s">
        <v>1196</v>
      </c>
      <c r="C1282" s="59" t="s">
        <v>2432</v>
      </c>
      <c r="D1282" s="93" t="s">
        <v>2463</v>
      </c>
      <c r="E1282" s="122">
        <v>1</v>
      </c>
      <c r="F1282" s="94">
        <v>25506</v>
      </c>
      <c r="G1282" s="94">
        <f t="shared" si="104"/>
        <v>25506</v>
      </c>
      <c r="H1282" s="44"/>
      <c r="J1282" s="187">
        <v>23810</v>
      </c>
      <c r="K1282" s="186">
        <f t="shared" si="99"/>
        <v>23810</v>
      </c>
      <c r="L1282" s="166" t="str">
        <f t="shared" si="100"/>
        <v>OK</v>
      </c>
    </row>
    <row r="1283" spans="2:12" ht="12" x14ac:dyDescent="0.2">
      <c r="B1283" s="92" t="s">
        <v>1197</v>
      </c>
      <c r="C1283" s="59" t="s">
        <v>2433</v>
      </c>
      <c r="D1283" s="93" t="s">
        <v>2463</v>
      </c>
      <c r="E1283" s="122">
        <v>1</v>
      </c>
      <c r="F1283" s="94">
        <v>19427</v>
      </c>
      <c r="G1283" s="94">
        <f t="shared" si="104"/>
        <v>19427</v>
      </c>
      <c r="H1283" s="44"/>
      <c r="J1283" s="187">
        <v>18135</v>
      </c>
      <c r="K1283" s="186">
        <f t="shared" si="99"/>
        <v>18135</v>
      </c>
      <c r="L1283" s="166" t="str">
        <f t="shared" si="100"/>
        <v>OK</v>
      </c>
    </row>
    <row r="1284" spans="2:12" ht="12" x14ac:dyDescent="0.2">
      <c r="B1284" s="92" t="s">
        <v>1198</v>
      </c>
      <c r="C1284" s="59" t="s">
        <v>2434</v>
      </c>
      <c r="D1284" s="93" t="s">
        <v>2463</v>
      </c>
      <c r="E1284" s="122">
        <v>1</v>
      </c>
      <c r="F1284" s="94">
        <v>13648</v>
      </c>
      <c r="G1284" s="94">
        <f t="shared" si="104"/>
        <v>13648</v>
      </c>
      <c r="H1284" s="44"/>
      <c r="J1284" s="187">
        <v>12741</v>
      </c>
      <c r="K1284" s="186">
        <f t="shared" si="99"/>
        <v>12741</v>
      </c>
      <c r="L1284" s="166" t="str">
        <f t="shared" si="100"/>
        <v>OK</v>
      </c>
    </row>
    <row r="1285" spans="2:12" ht="12" x14ac:dyDescent="0.2">
      <c r="B1285" s="92" t="s">
        <v>1199</v>
      </c>
      <c r="C1285" s="59" t="s">
        <v>2435</v>
      </c>
      <c r="D1285" s="93" t="s">
        <v>2463</v>
      </c>
      <c r="E1285" s="122">
        <v>1</v>
      </c>
      <c r="F1285" s="94">
        <v>20097</v>
      </c>
      <c r="G1285" s="94">
        <f t="shared" si="104"/>
        <v>20097</v>
      </c>
      <c r="H1285" s="44"/>
      <c r="J1285" s="187">
        <v>18761</v>
      </c>
      <c r="K1285" s="186">
        <f t="shared" si="99"/>
        <v>18761</v>
      </c>
      <c r="L1285" s="166" t="str">
        <f t="shared" si="100"/>
        <v>OK</v>
      </c>
    </row>
    <row r="1286" spans="2:12" ht="12" x14ac:dyDescent="0.2">
      <c r="B1286" s="92" t="s">
        <v>1200</v>
      </c>
      <c r="C1286" s="59" t="s">
        <v>2436</v>
      </c>
      <c r="D1286" s="93" t="s">
        <v>2463</v>
      </c>
      <c r="E1286" s="122">
        <v>1</v>
      </c>
      <c r="F1286" s="94">
        <v>121327</v>
      </c>
      <c r="G1286" s="94">
        <f t="shared" si="104"/>
        <v>121327</v>
      </c>
      <c r="H1286" s="44"/>
      <c r="J1286" s="187">
        <v>113261</v>
      </c>
      <c r="K1286" s="186">
        <f t="shared" si="99"/>
        <v>113261</v>
      </c>
      <c r="L1286" s="166" t="str">
        <f t="shared" si="100"/>
        <v>OK</v>
      </c>
    </row>
    <row r="1287" spans="2:12" ht="12" x14ac:dyDescent="0.2">
      <c r="B1287" s="92" t="s">
        <v>1201</v>
      </c>
      <c r="C1287" s="59" t="s">
        <v>2437</v>
      </c>
      <c r="D1287" s="93" t="s">
        <v>2465</v>
      </c>
      <c r="E1287" s="122">
        <v>1</v>
      </c>
      <c r="F1287" s="94">
        <v>5666</v>
      </c>
      <c r="G1287" s="94">
        <f t="shared" si="104"/>
        <v>5666</v>
      </c>
      <c r="H1287" s="44"/>
      <c r="J1287" s="187">
        <v>5289</v>
      </c>
      <c r="K1287" s="186">
        <f t="shared" si="99"/>
        <v>5289</v>
      </c>
      <c r="L1287" s="166" t="str">
        <f t="shared" si="100"/>
        <v>OK</v>
      </c>
    </row>
    <row r="1288" spans="2:12" ht="12" x14ac:dyDescent="0.2">
      <c r="B1288" s="92" t="s">
        <v>1202</v>
      </c>
      <c r="C1288" s="59" t="s">
        <v>2438</v>
      </c>
      <c r="D1288" s="93" t="s">
        <v>2463</v>
      </c>
      <c r="E1288" s="122">
        <v>1</v>
      </c>
      <c r="F1288" s="94">
        <v>208128</v>
      </c>
      <c r="G1288" s="94">
        <f t="shared" si="104"/>
        <v>208128</v>
      </c>
      <c r="H1288" s="44"/>
      <c r="J1288" s="187">
        <v>194292</v>
      </c>
      <c r="K1288" s="186">
        <f t="shared" si="99"/>
        <v>194292</v>
      </c>
      <c r="L1288" s="166" t="str">
        <f t="shared" si="100"/>
        <v>OK</v>
      </c>
    </row>
    <row r="1289" spans="2:12" ht="12" x14ac:dyDescent="0.2">
      <c r="B1289" s="92" t="s">
        <v>1203</v>
      </c>
      <c r="C1289" s="59" t="s">
        <v>2439</v>
      </c>
      <c r="D1289" s="93" t="s">
        <v>2463</v>
      </c>
      <c r="E1289" s="122">
        <v>1</v>
      </c>
      <c r="F1289" s="94">
        <v>141169</v>
      </c>
      <c r="G1289" s="94">
        <f t="shared" si="104"/>
        <v>141169</v>
      </c>
      <c r="H1289" s="44"/>
      <c r="J1289" s="187">
        <v>131784</v>
      </c>
      <c r="K1289" s="186">
        <f t="shared" si="99"/>
        <v>131784</v>
      </c>
      <c r="L1289" s="166" t="str">
        <f t="shared" si="100"/>
        <v>OK</v>
      </c>
    </row>
    <row r="1290" spans="2:12" ht="12" x14ac:dyDescent="0.2">
      <c r="B1290" s="92" t="s">
        <v>1204</v>
      </c>
      <c r="C1290" s="59" t="s">
        <v>2440</v>
      </c>
      <c r="D1290" s="93" t="s">
        <v>2463</v>
      </c>
      <c r="E1290" s="122">
        <v>1</v>
      </c>
      <c r="F1290" s="94">
        <v>98539</v>
      </c>
      <c r="G1290" s="94">
        <f t="shared" si="104"/>
        <v>98539</v>
      </c>
      <c r="H1290" s="44"/>
      <c r="J1290" s="187">
        <v>91988</v>
      </c>
      <c r="K1290" s="186">
        <f t="shared" si="99"/>
        <v>91988</v>
      </c>
      <c r="L1290" s="166" t="str">
        <f t="shared" si="100"/>
        <v>OK</v>
      </c>
    </row>
    <row r="1291" spans="2:12" ht="12" x14ac:dyDescent="0.2">
      <c r="B1291" s="92" t="s">
        <v>1205</v>
      </c>
      <c r="C1291" s="59" t="s">
        <v>2441</v>
      </c>
      <c r="D1291" s="93" t="s">
        <v>2463</v>
      </c>
      <c r="E1291" s="122">
        <v>1</v>
      </c>
      <c r="F1291" s="94">
        <v>126773</v>
      </c>
      <c r="G1291" s="94">
        <f t="shared" si="104"/>
        <v>126773</v>
      </c>
      <c r="H1291" s="44"/>
      <c r="J1291" s="187">
        <v>118345</v>
      </c>
      <c r="K1291" s="186">
        <f t="shared" si="99"/>
        <v>118345</v>
      </c>
      <c r="L1291" s="166" t="str">
        <f t="shared" si="100"/>
        <v>OK</v>
      </c>
    </row>
    <row r="1292" spans="2:12" ht="12" x14ac:dyDescent="0.2">
      <c r="B1292" s="92" t="s">
        <v>1206</v>
      </c>
      <c r="C1292" s="59" t="s">
        <v>2442</v>
      </c>
      <c r="D1292" s="93" t="s">
        <v>2463</v>
      </c>
      <c r="E1292" s="122">
        <v>1</v>
      </c>
      <c r="F1292" s="94">
        <v>59759</v>
      </c>
      <c r="G1292" s="94">
        <f t="shared" si="104"/>
        <v>59759</v>
      </c>
      <c r="H1292" s="44"/>
      <c r="J1292" s="187">
        <v>55786</v>
      </c>
      <c r="K1292" s="186">
        <f t="shared" si="99"/>
        <v>55786</v>
      </c>
      <c r="L1292" s="166" t="str">
        <f t="shared" si="100"/>
        <v>OK</v>
      </c>
    </row>
    <row r="1293" spans="2:12" ht="12" x14ac:dyDescent="0.2">
      <c r="B1293" s="92" t="s">
        <v>1207</v>
      </c>
      <c r="C1293" s="59" t="s">
        <v>2443</v>
      </c>
      <c r="D1293" s="93" t="s">
        <v>2463</v>
      </c>
      <c r="E1293" s="122">
        <v>1</v>
      </c>
      <c r="F1293" s="94">
        <v>12135</v>
      </c>
      <c r="G1293" s="94">
        <f t="shared" si="104"/>
        <v>12135</v>
      </c>
      <c r="H1293" s="44"/>
      <c r="J1293" s="187">
        <v>11328</v>
      </c>
      <c r="K1293" s="186">
        <f t="shared" si="99"/>
        <v>11328</v>
      </c>
      <c r="L1293" s="166" t="str">
        <f t="shared" si="100"/>
        <v>OK</v>
      </c>
    </row>
    <row r="1294" spans="2:12" ht="12" x14ac:dyDescent="0.2">
      <c r="B1294" s="92" t="s">
        <v>1208</v>
      </c>
      <c r="C1294" s="59" t="s">
        <v>2444</v>
      </c>
      <c r="D1294" s="93" t="s">
        <v>2463</v>
      </c>
      <c r="E1294" s="122">
        <v>1</v>
      </c>
      <c r="F1294" s="94">
        <v>4987</v>
      </c>
      <c r="G1294" s="94">
        <f t="shared" si="104"/>
        <v>4987</v>
      </c>
      <c r="H1294" s="44"/>
      <c r="J1294" s="187">
        <v>4655</v>
      </c>
      <c r="K1294" s="186">
        <f t="shared" ref="K1294:K1357" si="105">ROUND($E1294*J1294,0)</f>
        <v>4655</v>
      </c>
      <c r="L1294" s="166" t="str">
        <f t="shared" ref="L1294:L1357" si="106">IF(AND(J1294&gt;=$F1294*0.9,J1294&lt;=$F1294),"OK","ERROR Vr")</f>
        <v>OK</v>
      </c>
    </row>
    <row r="1295" spans="2:12" ht="12" x14ac:dyDescent="0.2">
      <c r="B1295" s="92" t="s">
        <v>1209</v>
      </c>
      <c r="C1295" s="59" t="s">
        <v>2445</v>
      </c>
      <c r="D1295" s="93" t="s">
        <v>2463</v>
      </c>
      <c r="E1295" s="122">
        <v>1</v>
      </c>
      <c r="F1295" s="94">
        <v>20814</v>
      </c>
      <c r="G1295" s="94">
        <f t="shared" si="104"/>
        <v>20814</v>
      </c>
      <c r="H1295" s="44"/>
      <c r="J1295" s="187">
        <v>19430</v>
      </c>
      <c r="K1295" s="186">
        <f t="shared" si="105"/>
        <v>19430</v>
      </c>
      <c r="L1295" s="166" t="str">
        <f t="shared" si="106"/>
        <v>OK</v>
      </c>
    </row>
    <row r="1296" spans="2:12" ht="12" x14ac:dyDescent="0.2">
      <c r="B1296" s="92" t="s">
        <v>1210</v>
      </c>
      <c r="C1296" s="59" t="s">
        <v>2446</v>
      </c>
      <c r="D1296" s="93" t="s">
        <v>2463</v>
      </c>
      <c r="E1296" s="122">
        <v>1</v>
      </c>
      <c r="F1296" s="94">
        <v>14117</v>
      </c>
      <c r="G1296" s="94">
        <f t="shared" si="104"/>
        <v>14117</v>
      </c>
      <c r="H1296" s="44"/>
      <c r="J1296" s="187">
        <v>13179</v>
      </c>
      <c r="K1296" s="186">
        <f t="shared" si="105"/>
        <v>13179</v>
      </c>
      <c r="L1296" s="166" t="str">
        <f t="shared" si="106"/>
        <v>OK</v>
      </c>
    </row>
    <row r="1297" spans="2:12" ht="12" x14ac:dyDescent="0.2">
      <c r="B1297" s="92" t="s">
        <v>1211</v>
      </c>
      <c r="C1297" s="59" t="s">
        <v>2447</v>
      </c>
      <c r="D1297" s="93" t="s">
        <v>2463</v>
      </c>
      <c r="E1297" s="122">
        <v>1</v>
      </c>
      <c r="F1297" s="94">
        <v>9852</v>
      </c>
      <c r="G1297" s="94">
        <f t="shared" si="104"/>
        <v>9852</v>
      </c>
      <c r="H1297" s="44"/>
      <c r="J1297" s="187">
        <v>9197</v>
      </c>
      <c r="K1297" s="186">
        <f t="shared" si="105"/>
        <v>9197</v>
      </c>
      <c r="L1297" s="166" t="str">
        <f t="shared" si="106"/>
        <v>OK</v>
      </c>
    </row>
    <row r="1298" spans="2:12" ht="12" x14ac:dyDescent="0.2">
      <c r="B1298" s="92" t="s">
        <v>1212</v>
      </c>
      <c r="C1298" s="59" t="s">
        <v>2448</v>
      </c>
      <c r="D1298" s="93" t="s">
        <v>2463</v>
      </c>
      <c r="E1298" s="122">
        <v>1</v>
      </c>
      <c r="F1298" s="94">
        <v>12679</v>
      </c>
      <c r="G1298" s="94">
        <f t="shared" si="104"/>
        <v>12679</v>
      </c>
      <c r="H1298" s="44"/>
      <c r="J1298" s="187">
        <v>11836</v>
      </c>
      <c r="K1298" s="186">
        <f t="shared" si="105"/>
        <v>11836</v>
      </c>
      <c r="L1298" s="166" t="str">
        <f t="shared" si="106"/>
        <v>OK</v>
      </c>
    </row>
    <row r="1299" spans="2:12" ht="12" x14ac:dyDescent="0.2">
      <c r="B1299" s="92" t="s">
        <v>1213</v>
      </c>
      <c r="C1299" s="59" t="s">
        <v>2449</v>
      </c>
      <c r="D1299" s="93" t="s">
        <v>2463</v>
      </c>
      <c r="E1299" s="122">
        <v>1</v>
      </c>
      <c r="F1299" s="94">
        <v>5976</v>
      </c>
      <c r="G1299" s="94">
        <f t="shared" si="104"/>
        <v>5976</v>
      </c>
      <c r="H1299" s="44"/>
      <c r="J1299" s="187">
        <v>5579</v>
      </c>
      <c r="K1299" s="186">
        <f t="shared" si="105"/>
        <v>5579</v>
      </c>
      <c r="L1299" s="166" t="str">
        <f t="shared" si="106"/>
        <v>OK</v>
      </c>
    </row>
    <row r="1300" spans="2:12" ht="12" x14ac:dyDescent="0.2">
      <c r="B1300" s="105" t="s">
        <v>1214</v>
      </c>
      <c r="C1300" s="60" t="s">
        <v>2450</v>
      </c>
      <c r="D1300" s="86"/>
      <c r="E1300" s="122"/>
      <c r="F1300" s="94"/>
      <c r="G1300" s="94"/>
      <c r="H1300" s="44"/>
      <c r="J1300" s="187"/>
      <c r="K1300" s="186">
        <f t="shared" si="105"/>
        <v>0</v>
      </c>
      <c r="L1300" s="166" t="str">
        <f t="shared" si="106"/>
        <v>OK</v>
      </c>
    </row>
    <row r="1301" spans="2:12" ht="12" x14ac:dyDescent="0.2">
      <c r="B1301" s="92" t="s">
        <v>1215</v>
      </c>
      <c r="C1301" s="59" t="s">
        <v>2451</v>
      </c>
      <c r="D1301" s="93" t="s">
        <v>1227</v>
      </c>
      <c r="E1301" s="122">
        <v>1</v>
      </c>
      <c r="F1301" s="94">
        <v>28314</v>
      </c>
      <c r="G1301" s="94">
        <f>ROUND(E1301*F1301,2)</f>
        <v>28314</v>
      </c>
      <c r="H1301" s="44"/>
      <c r="J1301" s="187">
        <v>26432</v>
      </c>
      <c r="K1301" s="186">
        <f t="shared" si="105"/>
        <v>26432</v>
      </c>
      <c r="L1301" s="166" t="str">
        <f t="shared" si="106"/>
        <v>OK</v>
      </c>
    </row>
    <row r="1302" spans="2:12" ht="12" x14ac:dyDescent="0.2">
      <c r="B1302" s="92" t="s">
        <v>1216</v>
      </c>
      <c r="C1302" s="59" t="s">
        <v>2452</v>
      </c>
      <c r="D1302" s="93" t="s">
        <v>1227</v>
      </c>
      <c r="E1302" s="122">
        <v>1</v>
      </c>
      <c r="F1302" s="94">
        <v>60345</v>
      </c>
      <c r="G1302" s="94">
        <f>ROUND(E1302*F1302,2)</f>
        <v>60345</v>
      </c>
      <c r="H1302" s="44"/>
      <c r="J1302" s="187">
        <v>56333</v>
      </c>
      <c r="K1302" s="186">
        <f t="shared" si="105"/>
        <v>56333</v>
      </c>
      <c r="L1302" s="166" t="str">
        <f t="shared" si="106"/>
        <v>OK</v>
      </c>
    </row>
    <row r="1303" spans="2:12" ht="12" x14ac:dyDescent="0.2">
      <c r="B1303" s="92" t="s">
        <v>1217</v>
      </c>
      <c r="C1303" s="59" t="s">
        <v>2453</v>
      </c>
      <c r="D1303" s="93" t="s">
        <v>1227</v>
      </c>
      <c r="E1303" s="122">
        <v>1</v>
      </c>
      <c r="F1303" s="94">
        <v>115420</v>
      </c>
      <c r="G1303" s="94">
        <f>ROUND(E1303*F1303,2)</f>
        <v>115420</v>
      </c>
      <c r="H1303" s="44"/>
      <c r="J1303" s="187">
        <v>107747</v>
      </c>
      <c r="K1303" s="186">
        <f t="shared" si="105"/>
        <v>107747</v>
      </c>
      <c r="L1303" s="166" t="str">
        <f t="shared" si="106"/>
        <v>OK</v>
      </c>
    </row>
    <row r="1304" spans="2:12" ht="12" x14ac:dyDescent="0.2">
      <c r="B1304" s="92" t="s">
        <v>1218</v>
      </c>
      <c r="C1304" s="59" t="s">
        <v>2454</v>
      </c>
      <c r="D1304" s="93" t="s">
        <v>1227</v>
      </c>
      <c r="E1304" s="122">
        <v>1</v>
      </c>
      <c r="F1304" s="94">
        <v>190482</v>
      </c>
      <c r="G1304" s="94">
        <f>ROUND(E1304*F1304,2)</f>
        <v>190482</v>
      </c>
      <c r="H1304" s="44"/>
      <c r="J1304" s="187">
        <v>177819</v>
      </c>
      <c r="K1304" s="186">
        <f t="shared" si="105"/>
        <v>177819</v>
      </c>
      <c r="L1304" s="166" t="str">
        <f t="shared" si="106"/>
        <v>OK</v>
      </c>
    </row>
    <row r="1305" spans="2:12" ht="12" x14ac:dyDescent="0.2">
      <c r="B1305" s="92" t="s">
        <v>1219</v>
      </c>
      <c r="C1305" s="59" t="s">
        <v>2455</v>
      </c>
      <c r="D1305" s="93" t="s">
        <v>1227</v>
      </c>
      <c r="E1305" s="122">
        <v>1</v>
      </c>
      <c r="F1305" s="94">
        <v>310665</v>
      </c>
      <c r="G1305" s="94">
        <f>ROUND(E1305*F1305,2)</f>
        <v>310665</v>
      </c>
      <c r="H1305" s="44"/>
      <c r="J1305" s="187">
        <v>290012</v>
      </c>
      <c r="K1305" s="186">
        <f t="shared" si="105"/>
        <v>290012</v>
      </c>
      <c r="L1305" s="166" t="str">
        <f t="shared" si="106"/>
        <v>OK</v>
      </c>
    </row>
    <row r="1306" spans="2:12" ht="12" x14ac:dyDescent="0.2">
      <c r="B1306" s="105" t="s">
        <v>1220</v>
      </c>
      <c r="C1306" s="66" t="s">
        <v>2456</v>
      </c>
      <c r="D1306" s="86"/>
      <c r="E1306" s="122"/>
      <c r="F1306" s="94"/>
      <c r="G1306" s="94"/>
      <c r="H1306" s="44"/>
      <c r="J1306" s="187"/>
      <c r="K1306" s="186">
        <f t="shared" si="105"/>
        <v>0</v>
      </c>
      <c r="L1306" s="166" t="str">
        <f t="shared" si="106"/>
        <v>OK</v>
      </c>
    </row>
    <row r="1307" spans="2:12" ht="67.5" x14ac:dyDescent="0.2">
      <c r="B1307" s="92" t="s">
        <v>1221</v>
      </c>
      <c r="C1307" s="59" t="s">
        <v>2457</v>
      </c>
      <c r="D1307" s="89" t="s">
        <v>2522</v>
      </c>
      <c r="E1307" s="122">
        <v>1</v>
      </c>
      <c r="F1307" s="94">
        <v>69448</v>
      </c>
      <c r="G1307" s="94">
        <f t="shared" ref="G1307:G1312" si="107">ROUND(E1307*F1307,2)</f>
        <v>69448</v>
      </c>
      <c r="H1307" s="44"/>
      <c r="J1307" s="187">
        <v>64831</v>
      </c>
      <c r="K1307" s="186">
        <f t="shared" si="105"/>
        <v>64831</v>
      </c>
      <c r="L1307" s="166" t="str">
        <f t="shared" si="106"/>
        <v>OK</v>
      </c>
    </row>
    <row r="1308" spans="2:12" ht="22.5" x14ac:dyDescent="0.2">
      <c r="B1308" s="92" t="s">
        <v>1222</v>
      </c>
      <c r="C1308" s="59" t="s">
        <v>2458</v>
      </c>
      <c r="D1308" s="93" t="s">
        <v>2463</v>
      </c>
      <c r="E1308" s="122">
        <v>1</v>
      </c>
      <c r="F1308" s="94">
        <v>30376</v>
      </c>
      <c r="G1308" s="94">
        <f t="shared" si="107"/>
        <v>30376</v>
      </c>
      <c r="H1308" s="44"/>
      <c r="J1308" s="187">
        <v>28357</v>
      </c>
      <c r="K1308" s="186">
        <f t="shared" si="105"/>
        <v>28357</v>
      </c>
      <c r="L1308" s="166" t="str">
        <f t="shared" si="106"/>
        <v>OK</v>
      </c>
    </row>
    <row r="1309" spans="2:12" ht="56.25" x14ac:dyDescent="0.2">
      <c r="B1309" s="92" t="s">
        <v>1223</v>
      </c>
      <c r="C1309" s="59" t="s">
        <v>2459</v>
      </c>
      <c r="D1309" s="93" t="s">
        <v>2463</v>
      </c>
      <c r="E1309" s="122">
        <v>1</v>
      </c>
      <c r="F1309" s="94">
        <v>659123</v>
      </c>
      <c r="G1309" s="94">
        <f t="shared" si="107"/>
        <v>659123</v>
      </c>
      <c r="H1309" s="44"/>
      <c r="J1309" s="187">
        <v>615305</v>
      </c>
      <c r="K1309" s="186">
        <f t="shared" si="105"/>
        <v>615305</v>
      </c>
      <c r="L1309" s="166" t="str">
        <f t="shared" si="106"/>
        <v>OK</v>
      </c>
    </row>
    <row r="1310" spans="2:12" ht="22.5" x14ac:dyDescent="0.2">
      <c r="B1310" s="92" t="s">
        <v>1224</v>
      </c>
      <c r="C1310" s="59" t="s">
        <v>2460</v>
      </c>
      <c r="D1310" s="93" t="s">
        <v>2463</v>
      </c>
      <c r="E1310" s="122">
        <v>1</v>
      </c>
      <c r="F1310" s="94">
        <v>131032</v>
      </c>
      <c r="G1310" s="94">
        <f t="shared" si="107"/>
        <v>131032</v>
      </c>
      <c r="H1310" s="44"/>
      <c r="J1310" s="187">
        <v>122321</v>
      </c>
      <c r="K1310" s="186">
        <f t="shared" si="105"/>
        <v>122321</v>
      </c>
      <c r="L1310" s="166" t="str">
        <f t="shared" si="106"/>
        <v>OK</v>
      </c>
    </row>
    <row r="1311" spans="2:12" ht="33.75" x14ac:dyDescent="0.2">
      <c r="B1311" s="92" t="s">
        <v>1225</v>
      </c>
      <c r="C1311" s="59" t="s">
        <v>2461</v>
      </c>
      <c r="D1311" s="93" t="s">
        <v>2463</v>
      </c>
      <c r="E1311" s="122">
        <v>1</v>
      </c>
      <c r="F1311" s="94">
        <v>21812</v>
      </c>
      <c r="G1311" s="94">
        <f t="shared" si="107"/>
        <v>21812</v>
      </c>
      <c r="H1311" s="44"/>
      <c r="J1311" s="187">
        <v>20362</v>
      </c>
      <c r="K1311" s="186">
        <f t="shared" si="105"/>
        <v>20362</v>
      </c>
      <c r="L1311" s="166" t="str">
        <f t="shared" si="106"/>
        <v>OK</v>
      </c>
    </row>
    <row r="1312" spans="2:12" ht="22.5" x14ac:dyDescent="0.2">
      <c r="B1312" s="92" t="s">
        <v>1226</v>
      </c>
      <c r="C1312" s="59" t="s">
        <v>2462</v>
      </c>
      <c r="D1312" s="93" t="s">
        <v>2463</v>
      </c>
      <c r="E1312" s="122">
        <v>1</v>
      </c>
      <c r="F1312" s="94">
        <v>56679</v>
      </c>
      <c r="G1312" s="94">
        <f t="shared" si="107"/>
        <v>56679</v>
      </c>
      <c r="H1312" s="44"/>
      <c r="J1312" s="187">
        <v>52911</v>
      </c>
      <c r="K1312" s="186">
        <f t="shared" si="105"/>
        <v>52911</v>
      </c>
      <c r="L1312" s="166" t="str">
        <f t="shared" si="106"/>
        <v>OK</v>
      </c>
    </row>
    <row r="1313" spans="2:12" ht="12" x14ac:dyDescent="0.2">
      <c r="B1313" s="92"/>
      <c r="C1313" s="59"/>
      <c r="D1313" s="134"/>
      <c r="E1313" s="122"/>
      <c r="F1313" s="94"/>
      <c r="G1313" s="125"/>
      <c r="H1313" s="47"/>
      <c r="J1313" s="187"/>
      <c r="K1313" s="186">
        <f t="shared" si="105"/>
        <v>0</v>
      </c>
      <c r="L1313" s="166" t="str">
        <f t="shared" si="106"/>
        <v>OK</v>
      </c>
    </row>
    <row r="1314" spans="2:12" ht="12" x14ac:dyDescent="0.2">
      <c r="B1314" s="12">
        <v>26</v>
      </c>
      <c r="C1314" s="28" t="s">
        <v>2526</v>
      </c>
      <c r="D1314" s="118"/>
      <c r="E1314" s="135"/>
      <c r="F1314" s="113"/>
      <c r="G1314" s="114"/>
      <c r="H1314" s="15">
        <f>SUM(G1315:G1362)</f>
        <v>55760423</v>
      </c>
      <c r="J1314" s="187"/>
      <c r="K1314" s="186">
        <f t="shared" si="105"/>
        <v>0</v>
      </c>
      <c r="L1314" s="166" t="str">
        <f t="shared" si="106"/>
        <v>OK</v>
      </c>
    </row>
    <row r="1315" spans="2:12" ht="25.5" x14ac:dyDescent="0.2">
      <c r="B1315" s="92" t="s">
        <v>2575</v>
      </c>
      <c r="C1315" s="139" t="s">
        <v>2527</v>
      </c>
      <c r="D1315" s="141" t="s">
        <v>2463</v>
      </c>
      <c r="E1315" s="122">
        <v>1</v>
      </c>
      <c r="F1315" s="94">
        <v>143840</v>
      </c>
      <c r="G1315" s="94">
        <f t="shared" ref="G1315:G1362" si="108">ROUND(E1315*F1315,2)</f>
        <v>143840</v>
      </c>
      <c r="H1315" s="46"/>
      <c r="J1315" s="187">
        <v>134278</v>
      </c>
      <c r="K1315" s="186">
        <f t="shared" si="105"/>
        <v>134278</v>
      </c>
      <c r="L1315" s="166" t="str">
        <f t="shared" si="106"/>
        <v>OK</v>
      </c>
    </row>
    <row r="1316" spans="2:12" ht="12.75" x14ac:dyDescent="0.2">
      <c r="B1316" s="92" t="s">
        <v>2576</v>
      </c>
      <c r="C1316" s="139" t="s">
        <v>2528</v>
      </c>
      <c r="D1316" s="141" t="s">
        <v>2522</v>
      </c>
      <c r="E1316" s="122">
        <v>1</v>
      </c>
      <c r="F1316" s="94">
        <v>3200</v>
      </c>
      <c r="G1316" s="94">
        <f t="shared" si="108"/>
        <v>3200</v>
      </c>
      <c r="H1316" s="44"/>
      <c r="J1316" s="187">
        <v>2987</v>
      </c>
      <c r="K1316" s="186">
        <f t="shared" si="105"/>
        <v>2987</v>
      </c>
      <c r="L1316" s="166" t="str">
        <f t="shared" si="106"/>
        <v>OK</v>
      </c>
    </row>
    <row r="1317" spans="2:12" ht="27.75" customHeight="1" x14ac:dyDescent="0.2">
      <c r="B1317" s="92" t="s">
        <v>2577</v>
      </c>
      <c r="C1317" s="139" t="s">
        <v>2529</v>
      </c>
      <c r="D1317" s="141" t="s">
        <v>1227</v>
      </c>
      <c r="E1317" s="122">
        <v>1</v>
      </c>
      <c r="F1317" s="94">
        <v>2259000</v>
      </c>
      <c r="G1317" s="94">
        <f t="shared" si="108"/>
        <v>2259000</v>
      </c>
      <c r="H1317" s="44"/>
      <c r="J1317" s="187">
        <v>2108822</v>
      </c>
      <c r="K1317" s="186">
        <f t="shared" si="105"/>
        <v>2108822</v>
      </c>
      <c r="L1317" s="166" t="str">
        <f t="shared" si="106"/>
        <v>OK</v>
      </c>
    </row>
    <row r="1318" spans="2:12" ht="12.75" x14ac:dyDescent="0.2">
      <c r="B1318" s="92" t="s">
        <v>2578</v>
      </c>
      <c r="C1318" s="139" t="s">
        <v>2530</v>
      </c>
      <c r="D1318" s="141" t="s">
        <v>1227</v>
      </c>
      <c r="E1318" s="122">
        <v>1</v>
      </c>
      <c r="F1318" s="94">
        <v>25900</v>
      </c>
      <c r="G1318" s="94">
        <f t="shared" si="108"/>
        <v>25900</v>
      </c>
      <c r="H1318" s="44"/>
      <c r="J1318" s="187">
        <v>24178</v>
      </c>
      <c r="K1318" s="186">
        <f t="shared" si="105"/>
        <v>24178</v>
      </c>
      <c r="L1318" s="166" t="str">
        <f t="shared" si="106"/>
        <v>OK</v>
      </c>
    </row>
    <row r="1319" spans="2:12" ht="25.5" x14ac:dyDescent="0.2">
      <c r="B1319" s="92" t="s">
        <v>2579</v>
      </c>
      <c r="C1319" s="139" t="s">
        <v>2571</v>
      </c>
      <c r="D1319" s="141" t="s">
        <v>1227</v>
      </c>
      <c r="E1319" s="122">
        <v>1</v>
      </c>
      <c r="F1319" s="94">
        <v>63200</v>
      </c>
      <c r="G1319" s="94">
        <f t="shared" si="108"/>
        <v>63200</v>
      </c>
      <c r="H1319" s="44"/>
      <c r="J1319" s="187">
        <v>58998</v>
      </c>
      <c r="K1319" s="186">
        <f t="shared" si="105"/>
        <v>58998</v>
      </c>
      <c r="L1319" s="166" t="str">
        <f t="shared" si="106"/>
        <v>OK</v>
      </c>
    </row>
    <row r="1320" spans="2:12" ht="25.5" x14ac:dyDescent="0.2">
      <c r="B1320" s="92" t="s">
        <v>2580</v>
      </c>
      <c r="C1320" s="139" t="s">
        <v>2572</v>
      </c>
      <c r="D1320" s="141" t="s">
        <v>1227</v>
      </c>
      <c r="E1320" s="122">
        <v>1</v>
      </c>
      <c r="F1320" s="94">
        <v>1550250</v>
      </c>
      <c r="G1320" s="94">
        <f t="shared" si="108"/>
        <v>1550250</v>
      </c>
      <c r="H1320" s="44"/>
      <c r="J1320" s="187">
        <v>1447189</v>
      </c>
      <c r="K1320" s="186">
        <f t="shared" si="105"/>
        <v>1447189</v>
      </c>
      <c r="L1320" s="166" t="str">
        <f t="shared" si="106"/>
        <v>OK</v>
      </c>
    </row>
    <row r="1321" spans="2:12" ht="25.5" x14ac:dyDescent="0.2">
      <c r="B1321" s="92" t="s">
        <v>2581</v>
      </c>
      <c r="C1321" s="139" t="s">
        <v>2570</v>
      </c>
      <c r="D1321" s="142" t="s">
        <v>2522</v>
      </c>
      <c r="E1321" s="122">
        <v>1</v>
      </c>
      <c r="F1321" s="94">
        <v>37970</v>
      </c>
      <c r="G1321" s="94">
        <f t="shared" si="108"/>
        <v>37970</v>
      </c>
      <c r="H1321" s="44"/>
      <c r="J1321" s="187">
        <v>35446</v>
      </c>
      <c r="K1321" s="186">
        <f t="shared" si="105"/>
        <v>35446</v>
      </c>
      <c r="L1321" s="166" t="str">
        <f t="shared" si="106"/>
        <v>OK</v>
      </c>
    </row>
    <row r="1322" spans="2:12" ht="51" x14ac:dyDescent="0.2">
      <c r="B1322" s="92" t="s">
        <v>2582</v>
      </c>
      <c r="C1322" s="139" t="s">
        <v>2573</v>
      </c>
      <c r="D1322" s="141" t="s">
        <v>2463</v>
      </c>
      <c r="E1322" s="147">
        <v>1</v>
      </c>
      <c r="F1322" s="148">
        <v>132666</v>
      </c>
      <c r="G1322" s="148">
        <f t="shared" si="108"/>
        <v>132666</v>
      </c>
      <c r="H1322" s="44"/>
      <c r="J1322" s="187">
        <v>123846</v>
      </c>
      <c r="K1322" s="186">
        <f t="shared" si="105"/>
        <v>123846</v>
      </c>
      <c r="L1322" s="166" t="str">
        <f t="shared" si="106"/>
        <v>OK</v>
      </c>
    </row>
    <row r="1323" spans="2:12" ht="25.5" x14ac:dyDescent="0.2">
      <c r="B1323" s="92" t="s">
        <v>2583</v>
      </c>
      <c r="C1323" s="138" t="s">
        <v>2531</v>
      </c>
      <c r="D1323" s="136" t="s">
        <v>2522</v>
      </c>
      <c r="E1323" s="122">
        <v>1</v>
      </c>
      <c r="F1323" s="94">
        <v>2624</v>
      </c>
      <c r="G1323" s="94">
        <f t="shared" si="108"/>
        <v>2624</v>
      </c>
      <c r="H1323" s="44"/>
      <c r="J1323" s="187">
        <v>2450</v>
      </c>
      <c r="K1323" s="186">
        <f t="shared" si="105"/>
        <v>2450</v>
      </c>
      <c r="L1323" s="166" t="str">
        <f t="shared" si="106"/>
        <v>OK</v>
      </c>
    </row>
    <row r="1324" spans="2:12" ht="12.75" x14ac:dyDescent="0.2">
      <c r="B1324" s="92" t="s">
        <v>2584</v>
      </c>
      <c r="C1324" s="138" t="s">
        <v>2532</v>
      </c>
      <c r="D1324" s="136" t="s">
        <v>1227</v>
      </c>
      <c r="E1324" s="122">
        <v>1</v>
      </c>
      <c r="F1324" s="94">
        <v>3150161</v>
      </c>
      <c r="G1324" s="94">
        <f t="shared" si="108"/>
        <v>3150161</v>
      </c>
      <c r="H1324" s="44"/>
      <c r="J1324" s="187">
        <v>2940738</v>
      </c>
      <c r="K1324" s="186">
        <f t="shared" si="105"/>
        <v>2940738</v>
      </c>
      <c r="L1324" s="166" t="str">
        <f t="shared" si="106"/>
        <v>OK</v>
      </c>
    </row>
    <row r="1325" spans="2:12" ht="25.5" x14ac:dyDescent="0.2">
      <c r="B1325" s="92" t="s">
        <v>2585</v>
      </c>
      <c r="C1325" s="138" t="s">
        <v>2533</v>
      </c>
      <c r="D1325" s="136" t="s">
        <v>2522</v>
      </c>
      <c r="E1325" s="122">
        <v>1</v>
      </c>
      <c r="F1325" s="94">
        <v>22581</v>
      </c>
      <c r="G1325" s="94">
        <f t="shared" si="108"/>
        <v>22581</v>
      </c>
      <c r="H1325" s="44"/>
      <c r="J1325" s="187">
        <v>21080</v>
      </c>
      <c r="K1325" s="186">
        <f t="shared" si="105"/>
        <v>21080</v>
      </c>
      <c r="L1325" s="166" t="str">
        <f t="shared" si="106"/>
        <v>OK</v>
      </c>
    </row>
    <row r="1326" spans="2:12" ht="25.5" x14ac:dyDescent="0.2">
      <c r="B1326" s="92" t="s">
        <v>2586</v>
      </c>
      <c r="C1326" s="138" t="s">
        <v>2534</v>
      </c>
      <c r="D1326" s="136" t="s">
        <v>2463</v>
      </c>
      <c r="E1326" s="122">
        <v>1</v>
      </c>
      <c r="F1326" s="96">
        <v>445700</v>
      </c>
      <c r="G1326" s="94">
        <f t="shared" si="108"/>
        <v>445700</v>
      </c>
      <c r="H1326" s="44"/>
      <c r="J1326" s="187">
        <v>416070</v>
      </c>
      <c r="K1326" s="186">
        <f t="shared" si="105"/>
        <v>416070</v>
      </c>
      <c r="L1326" s="166" t="str">
        <f t="shared" si="106"/>
        <v>OK</v>
      </c>
    </row>
    <row r="1327" spans="2:12" ht="12" x14ac:dyDescent="0.2">
      <c r="B1327" s="92" t="s">
        <v>2587</v>
      </c>
      <c r="C1327" s="59" t="s">
        <v>2535</v>
      </c>
      <c r="D1327" s="143" t="s">
        <v>2463</v>
      </c>
      <c r="E1327" s="122">
        <v>1</v>
      </c>
      <c r="F1327" s="96">
        <v>255000</v>
      </c>
      <c r="G1327" s="94">
        <f t="shared" si="108"/>
        <v>255000</v>
      </c>
      <c r="H1327" s="44"/>
      <c r="J1327" s="187">
        <v>238048</v>
      </c>
      <c r="K1327" s="186">
        <f t="shared" si="105"/>
        <v>238048</v>
      </c>
      <c r="L1327" s="166" t="str">
        <f t="shared" si="106"/>
        <v>OK</v>
      </c>
    </row>
    <row r="1328" spans="2:12" ht="22.5" x14ac:dyDescent="0.2">
      <c r="B1328" s="92" t="s">
        <v>2588</v>
      </c>
      <c r="C1328" s="59" t="s">
        <v>2536</v>
      </c>
      <c r="D1328" s="143" t="s">
        <v>2463</v>
      </c>
      <c r="E1328" s="122">
        <v>1</v>
      </c>
      <c r="F1328" s="96">
        <v>385000</v>
      </c>
      <c r="G1328" s="94">
        <f t="shared" si="108"/>
        <v>385000</v>
      </c>
      <c r="H1328" s="44"/>
      <c r="J1328" s="187">
        <v>359405</v>
      </c>
      <c r="K1328" s="186">
        <f t="shared" si="105"/>
        <v>359405</v>
      </c>
      <c r="L1328" s="166" t="str">
        <f t="shared" si="106"/>
        <v>OK</v>
      </c>
    </row>
    <row r="1329" spans="2:12" ht="22.5" x14ac:dyDescent="0.2">
      <c r="B1329" s="92" t="s">
        <v>2589</v>
      </c>
      <c r="C1329" s="59" t="s">
        <v>2537</v>
      </c>
      <c r="D1329" s="142" t="s">
        <v>2522</v>
      </c>
      <c r="E1329" s="122">
        <v>1</v>
      </c>
      <c r="F1329" s="96">
        <v>197000</v>
      </c>
      <c r="G1329" s="94">
        <f t="shared" si="108"/>
        <v>197000</v>
      </c>
      <c r="H1329" s="44"/>
      <c r="J1329" s="187">
        <v>183903</v>
      </c>
      <c r="K1329" s="186">
        <f t="shared" si="105"/>
        <v>183903</v>
      </c>
      <c r="L1329" s="166" t="str">
        <f t="shared" si="106"/>
        <v>OK</v>
      </c>
    </row>
    <row r="1330" spans="2:12" ht="22.5" x14ac:dyDescent="0.2">
      <c r="B1330" s="92" t="s">
        <v>2590</v>
      </c>
      <c r="C1330" s="59" t="s">
        <v>2538</v>
      </c>
      <c r="D1330" s="144" t="s">
        <v>1227</v>
      </c>
      <c r="E1330" s="122">
        <v>1</v>
      </c>
      <c r="F1330" s="94">
        <v>1500000</v>
      </c>
      <c r="G1330" s="94">
        <f t="shared" si="108"/>
        <v>1500000</v>
      </c>
      <c r="H1330" s="44"/>
      <c r="J1330" s="187">
        <v>1400280</v>
      </c>
      <c r="K1330" s="186">
        <f t="shared" si="105"/>
        <v>1400280</v>
      </c>
      <c r="L1330" s="166" t="str">
        <f t="shared" si="106"/>
        <v>OK</v>
      </c>
    </row>
    <row r="1331" spans="2:12" ht="22.5" x14ac:dyDescent="0.2">
      <c r="B1331" s="92" t="s">
        <v>2591</v>
      </c>
      <c r="C1331" s="59" t="s">
        <v>2539</v>
      </c>
      <c r="D1331" s="144" t="s">
        <v>1227</v>
      </c>
      <c r="E1331" s="122">
        <v>1</v>
      </c>
      <c r="F1331" s="94">
        <v>1500000</v>
      </c>
      <c r="G1331" s="94">
        <f t="shared" si="108"/>
        <v>1500000</v>
      </c>
      <c r="H1331" s="44"/>
      <c r="J1331" s="187">
        <v>1400280</v>
      </c>
      <c r="K1331" s="186">
        <f t="shared" si="105"/>
        <v>1400280</v>
      </c>
      <c r="L1331" s="166" t="str">
        <f t="shared" si="106"/>
        <v>OK</v>
      </c>
    </row>
    <row r="1332" spans="2:12" ht="12" x14ac:dyDescent="0.2">
      <c r="B1332" s="92" t="s">
        <v>2592</v>
      </c>
      <c r="C1332" s="59" t="s">
        <v>2540</v>
      </c>
      <c r="D1332" s="144" t="s">
        <v>1227</v>
      </c>
      <c r="E1332" s="122">
        <v>1</v>
      </c>
      <c r="F1332" s="94">
        <v>821000</v>
      </c>
      <c r="G1332" s="94">
        <f t="shared" si="108"/>
        <v>821000</v>
      </c>
      <c r="H1332" s="44"/>
      <c r="J1332" s="187">
        <v>766420</v>
      </c>
      <c r="K1332" s="186">
        <f t="shared" si="105"/>
        <v>766420</v>
      </c>
      <c r="L1332" s="166" t="str">
        <f t="shared" si="106"/>
        <v>OK</v>
      </c>
    </row>
    <row r="1333" spans="2:12" ht="22.5" x14ac:dyDescent="0.2">
      <c r="B1333" s="92" t="s">
        <v>2593</v>
      </c>
      <c r="C1333" s="126" t="s">
        <v>2541</v>
      </c>
      <c r="D1333" s="145" t="s">
        <v>1227</v>
      </c>
      <c r="E1333" s="122">
        <v>1</v>
      </c>
      <c r="F1333" s="94">
        <v>2142000</v>
      </c>
      <c r="G1333" s="94">
        <f t="shared" si="108"/>
        <v>2142000</v>
      </c>
      <c r="H1333" s="44"/>
      <c r="J1333" s="187">
        <v>1999600</v>
      </c>
      <c r="K1333" s="186">
        <f t="shared" si="105"/>
        <v>1999600</v>
      </c>
      <c r="L1333" s="166" t="str">
        <f t="shared" si="106"/>
        <v>OK</v>
      </c>
    </row>
    <row r="1334" spans="2:12" ht="12" x14ac:dyDescent="0.2">
      <c r="B1334" s="92" t="s">
        <v>2594</v>
      </c>
      <c r="C1334" s="59" t="s">
        <v>2542</v>
      </c>
      <c r="D1334" s="144" t="s">
        <v>1227</v>
      </c>
      <c r="E1334" s="122">
        <v>1</v>
      </c>
      <c r="F1334" s="94">
        <v>208250</v>
      </c>
      <c r="G1334" s="94">
        <f t="shared" si="108"/>
        <v>208250</v>
      </c>
      <c r="H1334" s="44"/>
      <c r="J1334" s="187">
        <v>194406</v>
      </c>
      <c r="K1334" s="186">
        <f t="shared" si="105"/>
        <v>194406</v>
      </c>
      <c r="L1334" s="166" t="str">
        <f t="shared" si="106"/>
        <v>OK</v>
      </c>
    </row>
    <row r="1335" spans="2:12" ht="12" x14ac:dyDescent="0.2">
      <c r="B1335" s="92" t="s">
        <v>2595</v>
      </c>
      <c r="C1335" s="59" t="s">
        <v>2543</v>
      </c>
      <c r="D1335" s="144" t="s">
        <v>1227</v>
      </c>
      <c r="E1335" s="122">
        <v>1</v>
      </c>
      <c r="F1335" s="94">
        <v>85000</v>
      </c>
      <c r="G1335" s="94">
        <f t="shared" si="108"/>
        <v>85000</v>
      </c>
      <c r="H1335" s="44"/>
      <c r="J1335" s="187">
        <v>79349</v>
      </c>
      <c r="K1335" s="186">
        <f t="shared" si="105"/>
        <v>79349</v>
      </c>
      <c r="L1335" s="166" t="str">
        <f t="shared" si="106"/>
        <v>OK</v>
      </c>
    </row>
    <row r="1336" spans="2:12" ht="12" x14ac:dyDescent="0.2">
      <c r="B1336" s="92" t="s">
        <v>2596</v>
      </c>
      <c r="C1336" s="59" t="s">
        <v>2544</v>
      </c>
      <c r="D1336" s="144" t="s">
        <v>1227</v>
      </c>
      <c r="E1336" s="122">
        <v>1</v>
      </c>
      <c r="F1336" s="94">
        <v>1000000</v>
      </c>
      <c r="G1336" s="94">
        <f t="shared" si="108"/>
        <v>1000000</v>
      </c>
      <c r="H1336" s="44"/>
      <c r="J1336" s="187">
        <v>933520</v>
      </c>
      <c r="K1336" s="186">
        <f t="shared" si="105"/>
        <v>933520</v>
      </c>
      <c r="L1336" s="166" t="str">
        <f t="shared" si="106"/>
        <v>OK</v>
      </c>
    </row>
    <row r="1337" spans="2:12" ht="12" x14ac:dyDescent="0.2">
      <c r="B1337" s="92" t="s">
        <v>2597</v>
      </c>
      <c r="C1337" s="59" t="s">
        <v>2545</v>
      </c>
      <c r="D1337" s="144" t="s">
        <v>1227</v>
      </c>
      <c r="E1337" s="122">
        <v>1</v>
      </c>
      <c r="F1337" s="94">
        <v>1265000</v>
      </c>
      <c r="G1337" s="94">
        <f t="shared" si="108"/>
        <v>1265000</v>
      </c>
      <c r="H1337" s="44"/>
      <c r="J1337" s="187">
        <v>1180903</v>
      </c>
      <c r="K1337" s="186">
        <f t="shared" si="105"/>
        <v>1180903</v>
      </c>
      <c r="L1337" s="166" t="str">
        <f t="shared" si="106"/>
        <v>OK</v>
      </c>
    </row>
    <row r="1338" spans="2:12" ht="12" x14ac:dyDescent="0.2">
      <c r="B1338" s="92" t="s">
        <v>2598</v>
      </c>
      <c r="C1338" s="59" t="s">
        <v>2546</v>
      </c>
      <c r="D1338" s="144" t="s">
        <v>1227</v>
      </c>
      <c r="E1338" s="122">
        <v>1</v>
      </c>
      <c r="F1338" s="94">
        <v>115000</v>
      </c>
      <c r="G1338" s="94">
        <f t="shared" si="108"/>
        <v>115000</v>
      </c>
      <c r="H1338" s="44"/>
      <c r="J1338" s="187">
        <v>107355</v>
      </c>
      <c r="K1338" s="186">
        <f t="shared" si="105"/>
        <v>107355</v>
      </c>
      <c r="L1338" s="166" t="str">
        <f t="shared" si="106"/>
        <v>OK</v>
      </c>
    </row>
    <row r="1339" spans="2:12" ht="12" x14ac:dyDescent="0.2">
      <c r="B1339" s="92" t="s">
        <v>2599</v>
      </c>
      <c r="C1339" s="59" t="s">
        <v>2547</v>
      </c>
      <c r="D1339" s="144" t="s">
        <v>1227</v>
      </c>
      <c r="E1339" s="122">
        <v>1</v>
      </c>
      <c r="F1339" s="94">
        <v>69727</v>
      </c>
      <c r="G1339" s="94">
        <f t="shared" si="108"/>
        <v>69727</v>
      </c>
      <c r="H1339" s="44"/>
      <c r="J1339" s="187">
        <v>65092</v>
      </c>
      <c r="K1339" s="186">
        <f t="shared" si="105"/>
        <v>65092</v>
      </c>
      <c r="L1339" s="166" t="str">
        <f t="shared" si="106"/>
        <v>OK</v>
      </c>
    </row>
    <row r="1340" spans="2:12" ht="180" x14ac:dyDescent="0.2">
      <c r="B1340" s="92" t="s">
        <v>2600</v>
      </c>
      <c r="C1340" s="59" t="s">
        <v>2548</v>
      </c>
      <c r="D1340" s="144" t="s">
        <v>2522</v>
      </c>
      <c r="E1340" s="122">
        <v>1</v>
      </c>
      <c r="F1340" s="94">
        <v>326330</v>
      </c>
      <c r="G1340" s="94">
        <f t="shared" si="108"/>
        <v>326330</v>
      </c>
      <c r="H1340" s="44"/>
      <c r="J1340" s="187">
        <v>304636</v>
      </c>
      <c r="K1340" s="186">
        <f t="shared" si="105"/>
        <v>304636</v>
      </c>
      <c r="L1340" s="166" t="str">
        <f t="shared" si="106"/>
        <v>OK</v>
      </c>
    </row>
    <row r="1341" spans="2:12" ht="67.5" x14ac:dyDescent="0.2">
      <c r="B1341" s="92" t="s">
        <v>2601</v>
      </c>
      <c r="C1341" s="59" t="s">
        <v>2549</v>
      </c>
      <c r="D1341" s="144" t="s">
        <v>2522</v>
      </c>
      <c r="E1341" s="122">
        <v>1</v>
      </c>
      <c r="F1341" s="94">
        <v>1365301</v>
      </c>
      <c r="G1341" s="94">
        <f t="shared" si="108"/>
        <v>1365301</v>
      </c>
      <c r="H1341" s="44"/>
      <c r="J1341" s="187">
        <v>1274536</v>
      </c>
      <c r="K1341" s="186">
        <f t="shared" si="105"/>
        <v>1274536</v>
      </c>
      <c r="L1341" s="166" t="str">
        <f t="shared" si="106"/>
        <v>OK</v>
      </c>
    </row>
    <row r="1342" spans="2:12" ht="15" x14ac:dyDescent="0.2">
      <c r="B1342" s="92" t="s">
        <v>2602</v>
      </c>
      <c r="C1342" s="140" t="s">
        <v>2550</v>
      </c>
      <c r="D1342" s="146" t="s">
        <v>2522</v>
      </c>
      <c r="E1342" s="122">
        <v>1</v>
      </c>
      <c r="F1342" s="94">
        <v>1900</v>
      </c>
      <c r="G1342" s="94">
        <f t="shared" si="108"/>
        <v>1900</v>
      </c>
      <c r="H1342" s="44"/>
      <c r="J1342" s="187">
        <v>1774</v>
      </c>
      <c r="K1342" s="186">
        <f t="shared" si="105"/>
        <v>1774</v>
      </c>
      <c r="L1342" s="166" t="str">
        <f t="shared" si="106"/>
        <v>OK</v>
      </c>
    </row>
    <row r="1343" spans="2:12" ht="12" x14ac:dyDescent="0.2">
      <c r="B1343" s="92" t="s">
        <v>2603</v>
      </c>
      <c r="C1343" s="59" t="s">
        <v>2551</v>
      </c>
      <c r="D1343" s="144" t="s">
        <v>1227</v>
      </c>
      <c r="E1343" s="122">
        <v>1</v>
      </c>
      <c r="F1343" s="94">
        <v>3500000</v>
      </c>
      <c r="G1343" s="94">
        <f t="shared" si="108"/>
        <v>3500000</v>
      </c>
      <c r="H1343" s="44"/>
      <c r="J1343" s="187">
        <v>3267320</v>
      </c>
      <c r="K1343" s="186">
        <f t="shared" si="105"/>
        <v>3267320</v>
      </c>
      <c r="L1343" s="166" t="str">
        <f t="shared" si="106"/>
        <v>OK</v>
      </c>
    </row>
    <row r="1344" spans="2:12" ht="12" x14ac:dyDescent="0.2">
      <c r="B1344" s="92" t="s">
        <v>2604</v>
      </c>
      <c r="C1344" s="59" t="s">
        <v>2552</v>
      </c>
      <c r="D1344" s="144" t="s">
        <v>1227</v>
      </c>
      <c r="E1344" s="122">
        <v>1</v>
      </c>
      <c r="F1344" s="94">
        <v>650000</v>
      </c>
      <c r="G1344" s="94">
        <f t="shared" si="108"/>
        <v>650000</v>
      </c>
      <c r="H1344" s="44"/>
      <c r="J1344" s="187">
        <v>606788</v>
      </c>
      <c r="K1344" s="186">
        <f t="shared" si="105"/>
        <v>606788</v>
      </c>
      <c r="L1344" s="166" t="str">
        <f t="shared" si="106"/>
        <v>OK</v>
      </c>
    </row>
    <row r="1345" spans="2:12" ht="22.5" x14ac:dyDescent="0.2">
      <c r="B1345" s="92" t="s">
        <v>2605</v>
      </c>
      <c r="C1345" s="59" t="s">
        <v>2553</v>
      </c>
      <c r="D1345" s="144" t="s">
        <v>1227</v>
      </c>
      <c r="E1345" s="122">
        <v>1</v>
      </c>
      <c r="F1345" s="94">
        <v>2550800</v>
      </c>
      <c r="G1345" s="94">
        <f t="shared" si="108"/>
        <v>2550800</v>
      </c>
      <c r="H1345" s="44"/>
      <c r="J1345" s="187">
        <v>2381223</v>
      </c>
      <c r="K1345" s="186">
        <f t="shared" si="105"/>
        <v>2381223</v>
      </c>
      <c r="L1345" s="166" t="str">
        <f t="shared" si="106"/>
        <v>OK</v>
      </c>
    </row>
    <row r="1346" spans="2:12" ht="67.5" x14ac:dyDescent="0.2">
      <c r="B1346" s="92" t="s">
        <v>2606</v>
      </c>
      <c r="C1346" s="59" t="s">
        <v>2554</v>
      </c>
      <c r="D1346" s="144" t="s">
        <v>1227</v>
      </c>
      <c r="E1346" s="122">
        <v>1</v>
      </c>
      <c r="F1346" s="94">
        <v>19560000</v>
      </c>
      <c r="G1346" s="94">
        <f t="shared" si="108"/>
        <v>19560000</v>
      </c>
      <c r="H1346" s="44"/>
      <c r="J1346" s="187">
        <v>18259651</v>
      </c>
      <c r="K1346" s="186">
        <f t="shared" si="105"/>
        <v>18259651</v>
      </c>
      <c r="L1346" s="166" t="str">
        <f t="shared" si="106"/>
        <v>OK</v>
      </c>
    </row>
    <row r="1347" spans="2:12" ht="12" x14ac:dyDescent="0.2">
      <c r="B1347" s="92" t="s">
        <v>2607</v>
      </c>
      <c r="C1347" s="59" t="s">
        <v>2555</v>
      </c>
      <c r="D1347" s="144" t="s">
        <v>2463</v>
      </c>
      <c r="E1347" s="122">
        <v>1</v>
      </c>
      <c r="F1347" s="94">
        <v>34500</v>
      </c>
      <c r="G1347" s="94">
        <f t="shared" si="108"/>
        <v>34500</v>
      </c>
      <c r="H1347" s="44"/>
      <c r="J1347" s="187">
        <v>32206</v>
      </c>
      <c r="K1347" s="186">
        <f t="shared" si="105"/>
        <v>32206</v>
      </c>
      <c r="L1347" s="166" t="str">
        <f t="shared" si="106"/>
        <v>OK</v>
      </c>
    </row>
    <row r="1348" spans="2:12" ht="12" x14ac:dyDescent="0.2">
      <c r="B1348" s="92" t="s">
        <v>2608</v>
      </c>
      <c r="C1348" s="59" t="s">
        <v>2556</v>
      </c>
      <c r="D1348" s="144" t="s">
        <v>1227</v>
      </c>
      <c r="E1348" s="122">
        <v>1</v>
      </c>
      <c r="F1348" s="94">
        <v>65280</v>
      </c>
      <c r="G1348" s="94">
        <f t="shared" si="108"/>
        <v>65280</v>
      </c>
      <c r="H1348" s="44"/>
      <c r="J1348" s="187">
        <v>60940</v>
      </c>
      <c r="K1348" s="186">
        <f t="shared" si="105"/>
        <v>60940</v>
      </c>
      <c r="L1348" s="166" t="str">
        <f t="shared" si="106"/>
        <v>OK</v>
      </c>
    </row>
    <row r="1349" spans="2:12" ht="12" x14ac:dyDescent="0.2">
      <c r="B1349" s="92" t="s">
        <v>2609</v>
      </c>
      <c r="C1349" s="59" t="s">
        <v>2574</v>
      </c>
      <c r="D1349" s="144" t="s">
        <v>2522</v>
      </c>
      <c r="E1349" s="122">
        <v>1</v>
      </c>
      <c r="F1349" s="94">
        <v>1900</v>
      </c>
      <c r="G1349" s="94">
        <f t="shared" si="108"/>
        <v>1900</v>
      </c>
      <c r="H1349" s="44"/>
      <c r="J1349" s="187">
        <v>1774</v>
      </c>
      <c r="K1349" s="186">
        <f t="shared" si="105"/>
        <v>1774</v>
      </c>
      <c r="L1349" s="166" t="str">
        <f t="shared" si="106"/>
        <v>OK</v>
      </c>
    </row>
    <row r="1350" spans="2:12" ht="22.5" x14ac:dyDescent="0.2">
      <c r="B1350" s="92" t="s">
        <v>2610</v>
      </c>
      <c r="C1350" s="59" t="s">
        <v>2567</v>
      </c>
      <c r="D1350" s="144" t="s">
        <v>1227</v>
      </c>
      <c r="E1350" s="122">
        <v>1</v>
      </c>
      <c r="F1350" s="94">
        <v>7550000</v>
      </c>
      <c r="G1350" s="94">
        <f t="shared" si="108"/>
        <v>7550000</v>
      </c>
      <c r="H1350" s="44"/>
      <c r="J1350" s="187">
        <v>7048076</v>
      </c>
      <c r="K1350" s="186">
        <f t="shared" si="105"/>
        <v>7048076</v>
      </c>
      <c r="L1350" s="166" t="str">
        <f t="shared" si="106"/>
        <v>OK</v>
      </c>
    </row>
    <row r="1351" spans="2:12" ht="22.5" x14ac:dyDescent="0.2">
      <c r="B1351" s="92" t="s">
        <v>2611</v>
      </c>
      <c r="C1351" s="59" t="s">
        <v>2557</v>
      </c>
      <c r="D1351" s="144" t="s">
        <v>2522</v>
      </c>
      <c r="E1351" s="122">
        <v>1</v>
      </c>
      <c r="F1351" s="94">
        <v>85470</v>
      </c>
      <c r="G1351" s="94">
        <f t="shared" si="108"/>
        <v>85470</v>
      </c>
      <c r="H1351" s="44"/>
      <c r="J1351" s="187">
        <v>79788</v>
      </c>
      <c r="K1351" s="186">
        <f t="shared" si="105"/>
        <v>79788</v>
      </c>
      <c r="L1351" s="166" t="str">
        <f t="shared" si="106"/>
        <v>OK</v>
      </c>
    </row>
    <row r="1352" spans="2:12" ht="22.5" x14ac:dyDescent="0.2">
      <c r="B1352" s="92" t="s">
        <v>2612</v>
      </c>
      <c r="C1352" s="59" t="s">
        <v>2558</v>
      </c>
      <c r="D1352" s="144" t="s">
        <v>1227</v>
      </c>
      <c r="E1352" s="122">
        <v>1</v>
      </c>
      <c r="F1352" s="94">
        <v>638299</v>
      </c>
      <c r="G1352" s="94">
        <f t="shared" si="108"/>
        <v>638299</v>
      </c>
      <c r="H1352" s="44"/>
      <c r="J1352" s="187">
        <v>595865</v>
      </c>
      <c r="K1352" s="186">
        <f t="shared" si="105"/>
        <v>595865</v>
      </c>
      <c r="L1352" s="166" t="str">
        <f t="shared" si="106"/>
        <v>OK</v>
      </c>
    </row>
    <row r="1353" spans="2:12" ht="33.75" x14ac:dyDescent="0.2">
      <c r="B1353" s="92" t="s">
        <v>2613</v>
      </c>
      <c r="C1353" s="59" t="s">
        <v>2559</v>
      </c>
      <c r="D1353" s="144" t="s">
        <v>1227</v>
      </c>
      <c r="E1353" s="122">
        <v>1</v>
      </c>
      <c r="F1353" s="94">
        <v>1000000</v>
      </c>
      <c r="G1353" s="94">
        <f t="shared" si="108"/>
        <v>1000000</v>
      </c>
      <c r="H1353" s="44"/>
      <c r="J1353" s="187">
        <v>933520</v>
      </c>
      <c r="K1353" s="186">
        <f t="shared" si="105"/>
        <v>933520</v>
      </c>
      <c r="L1353" s="166" t="str">
        <f t="shared" si="106"/>
        <v>OK</v>
      </c>
    </row>
    <row r="1354" spans="2:12" ht="12" x14ac:dyDescent="0.2">
      <c r="B1354" s="92" t="s">
        <v>2614</v>
      </c>
      <c r="C1354" s="59" t="s">
        <v>2560</v>
      </c>
      <c r="D1354" s="144" t="s">
        <v>1227</v>
      </c>
      <c r="E1354" s="122">
        <v>1</v>
      </c>
      <c r="F1354" s="94">
        <v>500000</v>
      </c>
      <c r="G1354" s="94">
        <f t="shared" si="108"/>
        <v>500000</v>
      </c>
      <c r="H1354" s="44"/>
      <c r="J1354" s="187">
        <v>466760</v>
      </c>
      <c r="K1354" s="186">
        <f t="shared" si="105"/>
        <v>466760</v>
      </c>
      <c r="L1354" s="166" t="str">
        <f t="shared" si="106"/>
        <v>OK</v>
      </c>
    </row>
    <row r="1355" spans="2:12" ht="22.5" x14ac:dyDescent="0.2">
      <c r="B1355" s="92" t="s">
        <v>2615</v>
      </c>
      <c r="C1355" s="59" t="s">
        <v>2561</v>
      </c>
      <c r="D1355" s="144" t="s">
        <v>1227</v>
      </c>
      <c r="E1355" s="122">
        <v>1</v>
      </c>
      <c r="F1355" s="94">
        <v>65280</v>
      </c>
      <c r="G1355" s="94">
        <f t="shared" si="108"/>
        <v>65280</v>
      </c>
      <c r="H1355" s="44"/>
      <c r="J1355" s="187">
        <v>60940</v>
      </c>
      <c r="K1355" s="186">
        <f t="shared" si="105"/>
        <v>60940</v>
      </c>
      <c r="L1355" s="166" t="str">
        <f t="shared" si="106"/>
        <v>OK</v>
      </c>
    </row>
    <row r="1356" spans="2:12" ht="22.5" x14ac:dyDescent="0.2">
      <c r="B1356" s="92" t="s">
        <v>2616</v>
      </c>
      <c r="C1356" s="59" t="s">
        <v>2568</v>
      </c>
      <c r="D1356" s="144" t="s">
        <v>1227</v>
      </c>
      <c r="E1356" s="122">
        <v>1</v>
      </c>
      <c r="F1356" s="94">
        <v>69727</v>
      </c>
      <c r="G1356" s="94">
        <f t="shared" si="108"/>
        <v>69727</v>
      </c>
      <c r="H1356" s="44"/>
      <c r="J1356" s="187">
        <v>65092</v>
      </c>
      <c r="K1356" s="186">
        <f t="shared" si="105"/>
        <v>65092</v>
      </c>
      <c r="L1356" s="166" t="str">
        <f t="shared" si="106"/>
        <v>OK</v>
      </c>
    </row>
    <row r="1357" spans="2:12" ht="22.5" x14ac:dyDescent="0.2">
      <c r="B1357" s="92" t="s">
        <v>2617</v>
      </c>
      <c r="C1357" s="59" t="s">
        <v>2562</v>
      </c>
      <c r="D1357" s="144" t="s">
        <v>2522</v>
      </c>
      <c r="E1357" s="122">
        <v>1</v>
      </c>
      <c r="F1357" s="94">
        <v>38600</v>
      </c>
      <c r="G1357" s="96">
        <f t="shared" si="108"/>
        <v>38600</v>
      </c>
      <c r="H1357" s="44"/>
      <c r="J1357" s="187">
        <v>36034</v>
      </c>
      <c r="K1357" s="186">
        <f t="shared" si="105"/>
        <v>36034</v>
      </c>
      <c r="L1357" s="166" t="str">
        <f t="shared" si="106"/>
        <v>OK</v>
      </c>
    </row>
    <row r="1358" spans="2:12" ht="22.5" x14ac:dyDescent="0.2">
      <c r="B1358" s="92" t="s">
        <v>2618</v>
      </c>
      <c r="C1358" s="59" t="s">
        <v>2563</v>
      </c>
      <c r="D1358" s="144" t="s">
        <v>2522</v>
      </c>
      <c r="E1358" s="122">
        <v>1</v>
      </c>
      <c r="F1358" s="94">
        <v>38600</v>
      </c>
      <c r="G1358" s="96">
        <f t="shared" si="108"/>
        <v>38600</v>
      </c>
      <c r="H1358" s="44"/>
      <c r="J1358" s="187">
        <v>36034</v>
      </c>
      <c r="K1358" s="186">
        <f t="shared" ref="K1358:K1362" si="109">ROUND($E1358*J1358,0)</f>
        <v>36034</v>
      </c>
      <c r="L1358" s="166" t="str">
        <f t="shared" ref="L1358:L1362" si="110">IF(AND(J1358&gt;=$F1358*0.9,J1358&lt;=$F1358),"OK","ERROR Vr")</f>
        <v>OK</v>
      </c>
    </row>
    <row r="1359" spans="2:12" ht="22.5" x14ac:dyDescent="0.2">
      <c r="B1359" s="92" t="s">
        <v>2619</v>
      </c>
      <c r="C1359" s="59" t="s">
        <v>2569</v>
      </c>
      <c r="D1359" s="144" t="s">
        <v>2522</v>
      </c>
      <c r="E1359" s="147">
        <v>1</v>
      </c>
      <c r="F1359" s="148">
        <v>180</v>
      </c>
      <c r="G1359" s="148">
        <f t="shared" si="108"/>
        <v>180</v>
      </c>
      <c r="H1359" s="44"/>
      <c r="J1359" s="187">
        <v>168</v>
      </c>
      <c r="K1359" s="186">
        <f t="shared" si="109"/>
        <v>168</v>
      </c>
      <c r="L1359" s="166" t="str">
        <f t="shared" si="110"/>
        <v>OK</v>
      </c>
    </row>
    <row r="1360" spans="2:12" ht="33.75" x14ac:dyDescent="0.2">
      <c r="B1360" s="92" t="s">
        <v>2620</v>
      </c>
      <c r="C1360" s="64" t="s">
        <v>2564</v>
      </c>
      <c r="D1360" s="137" t="s">
        <v>2463</v>
      </c>
      <c r="E1360" s="122">
        <v>1</v>
      </c>
      <c r="F1360" s="94">
        <v>75850</v>
      </c>
      <c r="G1360" s="94">
        <f t="shared" si="108"/>
        <v>75850</v>
      </c>
      <c r="H1360" s="44"/>
      <c r="J1360" s="187">
        <v>70807</v>
      </c>
      <c r="K1360" s="186">
        <f t="shared" si="109"/>
        <v>70807</v>
      </c>
      <c r="L1360" s="166" t="str">
        <f t="shared" si="110"/>
        <v>OK</v>
      </c>
    </row>
    <row r="1361" spans="2:12" ht="22.5" x14ac:dyDescent="0.2">
      <c r="B1361" s="92" t="s">
        <v>2621</v>
      </c>
      <c r="C1361" s="64" t="s">
        <v>2565</v>
      </c>
      <c r="D1361" s="137" t="s">
        <v>1227</v>
      </c>
      <c r="E1361" s="122">
        <v>1</v>
      </c>
      <c r="F1361" s="94">
        <v>179937</v>
      </c>
      <c r="G1361" s="94">
        <f t="shared" si="108"/>
        <v>179937</v>
      </c>
      <c r="H1361" s="44"/>
      <c r="J1361" s="187">
        <v>167975</v>
      </c>
      <c r="K1361" s="186">
        <f t="shared" si="109"/>
        <v>167975</v>
      </c>
      <c r="L1361" s="166" t="str">
        <f t="shared" si="110"/>
        <v>OK</v>
      </c>
    </row>
    <row r="1362" spans="2:12" ht="12" x14ac:dyDescent="0.2">
      <c r="B1362" s="92" t="s">
        <v>2622</v>
      </c>
      <c r="C1362" s="64" t="s">
        <v>2566</v>
      </c>
      <c r="D1362" s="137" t="s">
        <v>2464</v>
      </c>
      <c r="E1362" s="122">
        <v>1</v>
      </c>
      <c r="F1362" s="94">
        <v>82400</v>
      </c>
      <c r="G1362" s="94">
        <f t="shared" si="108"/>
        <v>82400</v>
      </c>
      <c r="H1362" s="47"/>
      <c r="J1362" s="187">
        <v>76922</v>
      </c>
      <c r="K1362" s="186">
        <f t="shared" si="109"/>
        <v>76922</v>
      </c>
      <c r="L1362" s="166" t="str">
        <f t="shared" si="110"/>
        <v>OK</v>
      </c>
    </row>
    <row r="1363" spans="2:12" ht="13.5" thickBot="1" x14ac:dyDescent="0.25">
      <c r="B1363" s="127"/>
      <c r="C1363" s="128"/>
      <c r="D1363" s="129"/>
      <c r="E1363" s="130"/>
      <c r="F1363" s="131"/>
      <c r="G1363" s="131"/>
      <c r="H1363" s="132"/>
      <c r="J1363" s="1"/>
      <c r="K1363" s="1"/>
    </row>
    <row r="1364" spans="2:12" ht="16.5" customHeight="1" thickBot="1" x14ac:dyDescent="0.25">
      <c r="B1364" s="208" t="s">
        <v>2648</v>
      </c>
      <c r="C1364" s="209"/>
      <c r="D1364" s="150" t="s">
        <v>2649</v>
      </c>
      <c r="E1364" s="151"/>
      <c r="F1364" s="106"/>
      <c r="G1364" s="107">
        <f>SUM(G11:G1362)</f>
        <v>534522807</v>
      </c>
      <c r="H1364" s="152">
        <f>SUM(H11:H1362)</f>
        <v>534522807</v>
      </c>
      <c r="J1364" s="167"/>
      <c r="K1364" s="168">
        <f>SUM(K11:K1363)</f>
        <v>498987733</v>
      </c>
      <c r="L1364" s="166" t="str">
        <f>IF(AND(K1364&gt;=$H1364*0.9,K1364&lt;=$H1364),"OK","ERROR Vr")</f>
        <v>OK</v>
      </c>
    </row>
    <row r="1365" spans="2:12" ht="12.75" thickBot="1" x14ac:dyDescent="0.25">
      <c r="J1365" s="169"/>
      <c r="K1365" s="170"/>
      <c r="L1365" s="171"/>
    </row>
    <row r="1366" spans="2:12" ht="12.75" thickBot="1" x14ac:dyDescent="0.25">
      <c r="B1366" s="220" t="s">
        <v>2650</v>
      </c>
      <c r="C1366" s="221"/>
      <c r="D1366" s="153">
        <v>0.23</v>
      </c>
      <c r="E1366" s="154"/>
      <c r="F1366" s="155"/>
      <c r="G1366" s="156"/>
      <c r="H1366" s="157">
        <f>ROUND(H1364*D1366,0)</f>
        <v>122940246</v>
      </c>
      <c r="J1366" s="172">
        <v>0.23319999999999999</v>
      </c>
      <c r="K1366" s="173">
        <f>ROUND(K1364*J1366,0)</f>
        <v>116363939</v>
      </c>
      <c r="L1366" s="174"/>
    </row>
    <row r="1367" spans="2:12" ht="12.75" thickBot="1" x14ac:dyDescent="0.25">
      <c r="C1367" s="158"/>
      <c r="D1367" s="159"/>
      <c r="J1367" s="172"/>
      <c r="K1367" s="173"/>
      <c r="L1367" s="174"/>
    </row>
    <row r="1368" spans="2:12" ht="12.75" thickBot="1" x14ac:dyDescent="0.25">
      <c r="B1368" s="220" t="s">
        <v>2651</v>
      </c>
      <c r="C1368" s="221"/>
      <c r="D1368" s="153">
        <v>0.02</v>
      </c>
      <c r="E1368" s="154"/>
      <c r="F1368" s="155"/>
      <c r="G1368" s="156"/>
      <c r="H1368" s="157">
        <f>ROUND(H1364*D1368,0)</f>
        <v>10690456</v>
      </c>
      <c r="J1368" s="172">
        <v>0.02</v>
      </c>
      <c r="K1368" s="173">
        <f>ROUND(K1364*J1368,0)</f>
        <v>9979755</v>
      </c>
      <c r="L1368" s="174"/>
    </row>
    <row r="1369" spans="2:12" ht="12.75" thickBot="1" x14ac:dyDescent="0.25">
      <c r="C1369" s="158"/>
      <c r="D1369" s="159"/>
      <c r="J1369" s="172"/>
      <c r="K1369" s="173"/>
      <c r="L1369" s="174"/>
    </row>
    <row r="1370" spans="2:12" ht="12.75" thickBot="1" x14ac:dyDescent="0.25">
      <c r="B1370" s="220" t="s">
        <v>2652</v>
      </c>
      <c r="C1370" s="221"/>
      <c r="D1370" s="153">
        <v>0.05</v>
      </c>
      <c r="E1370" s="154"/>
      <c r="F1370" s="155"/>
      <c r="G1370" s="156"/>
      <c r="H1370" s="157">
        <f>ROUND(H1364*D1370,0)</f>
        <v>26726140</v>
      </c>
      <c r="J1370" s="172">
        <v>0.05</v>
      </c>
      <c r="K1370" s="173">
        <f>ROUND(K1364*J1370,0)</f>
        <v>24949387</v>
      </c>
      <c r="L1370" s="174"/>
    </row>
    <row r="1371" spans="2:12" ht="12.75" thickBot="1" x14ac:dyDescent="0.25">
      <c r="D1371" s="159"/>
      <c r="J1371" s="175"/>
      <c r="K1371" s="170"/>
      <c r="L1371" s="171"/>
    </row>
    <row r="1372" spans="2:12" ht="15" thickBot="1" x14ac:dyDescent="0.25">
      <c r="B1372" s="208" t="s">
        <v>2653</v>
      </c>
      <c r="C1372" s="209"/>
      <c r="D1372" s="153">
        <f>SUM(D1366:D1370)</f>
        <v>0.3</v>
      </c>
      <c r="E1372" s="160"/>
      <c r="F1372" s="161"/>
      <c r="G1372" s="162"/>
      <c r="H1372" s="163">
        <f>SUM(H1366:H1370)</f>
        <v>160356842</v>
      </c>
      <c r="J1372" s="172">
        <f>SUM(J1366:J1370)</f>
        <v>0.30319999999999997</v>
      </c>
      <c r="K1372" s="168">
        <f>SUM(K1366:K1370)</f>
        <v>151293081</v>
      </c>
      <c r="L1372" s="166" t="str">
        <f>IF(AND(K1372&gt;=$H1372*0.9,K1372&lt;=$H1372),"OK","ERROR Vr")</f>
        <v>OK</v>
      </c>
    </row>
    <row r="1373" spans="2:12" ht="12" x14ac:dyDescent="0.2">
      <c r="J1373" s="169"/>
      <c r="K1373" s="170"/>
      <c r="L1373" s="171"/>
    </row>
    <row r="1374" spans="2:12" ht="12" x14ac:dyDescent="0.2">
      <c r="J1374" s="176"/>
      <c r="K1374" s="173">
        <f>+K1364+K1372</f>
        <v>650280814</v>
      </c>
      <c r="L1374" s="194"/>
    </row>
    <row r="1375" spans="2:12" ht="12" x14ac:dyDescent="0.2">
      <c r="J1375" s="227" t="s">
        <v>2657</v>
      </c>
      <c r="K1375" s="228"/>
      <c r="L1375" s="177">
        <f>+COUNTIF(L13:L1374,"ERROR Vr")</f>
        <v>0</v>
      </c>
    </row>
    <row r="1376" spans="2:12" x14ac:dyDescent="0.2">
      <c r="J1376" s="1"/>
      <c r="K1376" s="1"/>
    </row>
    <row r="1377" spans="10:12" x14ac:dyDescent="0.2">
      <c r="J1377" s="229" t="s">
        <v>2658</v>
      </c>
      <c r="K1377" s="230"/>
      <c r="L1377" s="231"/>
    </row>
    <row r="1378" spans="10:12" ht="12" x14ac:dyDescent="0.2">
      <c r="J1378" s="178"/>
      <c r="K1378" s="198">
        <v>498987733</v>
      </c>
      <c r="L1378" s="179"/>
    </row>
    <row r="1379" spans="10:12" ht="12" x14ac:dyDescent="0.2">
      <c r="J1379" s="178"/>
      <c r="K1379" s="196"/>
      <c r="L1379" s="179"/>
    </row>
    <row r="1380" spans="10:12" ht="12" x14ac:dyDescent="0.2">
      <c r="J1380" s="180">
        <f>+J1366</f>
        <v>0.23319999999999999</v>
      </c>
      <c r="K1380" s="195">
        <v>116363939</v>
      </c>
      <c r="L1380" s="179"/>
    </row>
    <row r="1381" spans="10:12" ht="12" x14ac:dyDescent="0.2">
      <c r="J1381" s="180"/>
      <c r="K1381" s="195"/>
      <c r="L1381" s="179"/>
    </row>
    <row r="1382" spans="10:12" ht="12" x14ac:dyDescent="0.2">
      <c r="J1382" s="180">
        <f>+J1368</f>
        <v>0.02</v>
      </c>
      <c r="K1382" s="195">
        <v>9979755</v>
      </c>
      <c r="L1382" s="179"/>
    </row>
    <row r="1383" spans="10:12" ht="12" x14ac:dyDescent="0.2">
      <c r="J1383" s="180"/>
      <c r="K1383" s="195"/>
      <c r="L1383" s="179"/>
    </row>
    <row r="1384" spans="10:12" ht="12" x14ac:dyDescent="0.2">
      <c r="J1384" s="180">
        <f>+J1370</f>
        <v>0.05</v>
      </c>
      <c r="K1384" s="195">
        <v>24949387</v>
      </c>
      <c r="L1384" s="179"/>
    </row>
    <row r="1385" spans="10:12" ht="12" x14ac:dyDescent="0.2">
      <c r="J1385" s="181"/>
      <c r="K1385" s="196"/>
      <c r="L1385" s="197"/>
    </row>
    <row r="1386" spans="10:12" ht="12" x14ac:dyDescent="0.2">
      <c r="J1386" s="182">
        <f>SUM(J1380:J1384)</f>
        <v>0.30319999999999997</v>
      </c>
      <c r="K1386" s="198">
        <v>151293081</v>
      </c>
      <c r="L1386" s="179"/>
    </row>
    <row r="1387" spans="10:12" ht="12" x14ac:dyDescent="0.2">
      <c r="J1387" s="178"/>
      <c r="K1387" s="196"/>
      <c r="L1387" s="197"/>
    </row>
    <row r="1388" spans="10:12" ht="12" x14ac:dyDescent="0.2">
      <c r="J1388" s="178"/>
      <c r="K1388" s="198">
        <f>+K1378+K1386</f>
        <v>650280814</v>
      </c>
      <c r="L1388" s="179"/>
    </row>
    <row r="1389" spans="10:12" ht="12" x14ac:dyDescent="0.2">
      <c r="J1389" s="178"/>
      <c r="K1389" s="188"/>
      <c r="L1389" s="178"/>
    </row>
    <row r="1390" spans="10:12" ht="12" x14ac:dyDescent="0.2">
      <c r="J1390" s="189" t="s">
        <v>2659</v>
      </c>
      <c r="K1390" s="199">
        <f>+K1374-K1388</f>
        <v>0</v>
      </c>
      <c r="L1390" s="178"/>
    </row>
    <row r="1391" spans="10:12" ht="12" x14ac:dyDescent="0.2">
      <c r="J1391" s="189" t="s">
        <v>2660</v>
      </c>
      <c r="K1391" s="190">
        <f>ABS(ROUND(K1390/K1388,4))</f>
        <v>0</v>
      </c>
      <c r="L1391" s="178"/>
    </row>
    <row r="1392" spans="10:12" ht="24" x14ac:dyDescent="0.2">
      <c r="J1392" s="178"/>
      <c r="K1392" s="191" t="str">
        <f>IF(K1390=0,"USAR VALOR PROPUESTO",IF(L1375&gt;0,"RECHAZO ECONOMICO AQUI","TIENE CORRECCION ARITMETICA"))</f>
        <v>USAR VALOR PROPUESTO</v>
      </c>
      <c r="L1392" s="178"/>
    </row>
    <row r="1393" spans="10:12" ht="12" x14ac:dyDescent="0.2">
      <c r="J1393" s="192"/>
      <c r="K1393" s="193"/>
      <c r="L1393" s="193"/>
    </row>
    <row r="1394" spans="10:12" ht="12" x14ac:dyDescent="0.2">
      <c r="J1394" s="217" t="s">
        <v>2661</v>
      </c>
      <c r="K1394" s="218"/>
      <c r="L1394" s="219"/>
    </row>
  </sheetData>
  <autoFilter ref="B10:L1394"/>
  <mergeCells count="15">
    <mergeCell ref="B8:H8"/>
    <mergeCell ref="J8:L8"/>
    <mergeCell ref="J1375:K1375"/>
    <mergeCell ref="J1377:L1377"/>
    <mergeCell ref="J1394:L1394"/>
    <mergeCell ref="B1366:C1366"/>
    <mergeCell ref="B1368:C1368"/>
    <mergeCell ref="B1370:C1370"/>
    <mergeCell ref="B1372:C1372"/>
    <mergeCell ref="B1364:C1364"/>
    <mergeCell ref="B2:H2"/>
    <mergeCell ref="B3:H3"/>
    <mergeCell ref="B4:H4"/>
    <mergeCell ref="B6:H6"/>
    <mergeCell ref="B7:H7"/>
  </mergeCells>
  <conditionalFormatting sqref="L1394">
    <cfRule type="cellIs" dxfId="83" priority="1" operator="equal">
      <formula>"ERROR Vr"</formula>
    </cfRule>
    <cfRule type="cellIs" dxfId="82" priority="2" operator="equal">
      <formula>"OK"</formula>
    </cfRule>
  </conditionalFormatting>
  <conditionalFormatting sqref="L1378:L1393 L11:L1362">
    <cfRule type="cellIs" dxfId="81" priority="3" operator="equal">
      <formula>"ERROR Vr"</formula>
    </cfRule>
    <cfRule type="cellIs" dxfId="80" priority="4" operator="equal">
      <formula>"OK"</formula>
    </cfRule>
  </conditionalFormatting>
  <conditionalFormatting sqref="L1378:L1384 L11:L1362">
    <cfRule type="cellIs" dxfId="79" priority="11" stopIfTrue="1" operator="equal">
      <formula>"OK"</formula>
    </cfRule>
    <cfRule type="cellIs" dxfId="78" priority="12" stopIfTrue="1" operator="equal">
      <formula>"ERROR Vr"</formula>
    </cfRule>
  </conditionalFormatting>
  <conditionalFormatting sqref="L1364 L1374 L1372">
    <cfRule type="cellIs" dxfId="77" priority="7" operator="equal">
      <formula>"ERROR Vr"</formula>
    </cfRule>
    <cfRule type="cellIs" dxfId="76" priority="8" operator="equal">
      <formula>"OK"</formula>
    </cfRule>
  </conditionalFormatting>
  <conditionalFormatting sqref="L1364 L1374 L1372">
    <cfRule type="cellIs" dxfId="75" priority="9" stopIfTrue="1" operator="equal">
      <formula>"OK"</formula>
    </cfRule>
    <cfRule type="cellIs" dxfId="74" priority="10" stopIfTrue="1" operator="equal">
      <formula>"ERROR Vr"</formula>
    </cfRule>
  </conditionalFormatting>
  <conditionalFormatting sqref="L1388 L1386">
    <cfRule type="cellIs" dxfId="73" priority="5" stopIfTrue="1" operator="equal">
      <formula>"OK"</formula>
    </cfRule>
    <cfRule type="cellIs" dxfId="72" priority="6" stopIfTrue="1" operator="equal">
      <formula>"ERROR Vr"</formula>
    </cfRule>
  </conditionalFormatting>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1394"/>
  <sheetViews>
    <sheetView topLeftCell="A8" workbookViewId="0">
      <pane ySplit="3" topLeftCell="A1360" activePane="bottomLeft" state="frozen"/>
      <selection activeCell="A8" sqref="A8"/>
      <selection pane="bottomLeft" activeCell="J8" sqref="J8:L8"/>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2" customWidth="1"/>
    <col min="9" max="9" width="3.28515625" style="1" customWidth="1"/>
    <col min="10" max="10" width="17.85546875" style="183" customWidth="1"/>
    <col min="11" max="11" width="20.28515625" style="184" bestFit="1" customWidth="1"/>
    <col min="12" max="16384" width="11.42578125" style="1"/>
  </cols>
  <sheetData>
    <row r="2" spans="2:14" ht="15" customHeight="1" x14ac:dyDescent="0.2">
      <c r="B2" s="210" t="s">
        <v>2508</v>
      </c>
      <c r="C2" s="210"/>
      <c r="D2" s="210"/>
      <c r="E2" s="210"/>
      <c r="F2" s="210"/>
      <c r="G2" s="210"/>
      <c r="H2" s="210"/>
      <c r="J2" s="184"/>
    </row>
    <row r="3" spans="2:14" ht="15" customHeight="1" x14ac:dyDescent="0.2">
      <c r="B3" s="210" t="s">
        <v>2509</v>
      </c>
      <c r="C3" s="210"/>
      <c r="D3" s="210"/>
      <c r="E3" s="210"/>
      <c r="F3" s="210"/>
      <c r="G3" s="210"/>
      <c r="H3" s="210"/>
      <c r="J3" s="184"/>
    </row>
    <row r="4" spans="2:14" ht="29.25" customHeight="1" x14ac:dyDescent="0.2">
      <c r="B4" s="210" t="s">
        <v>2510</v>
      </c>
      <c r="C4" s="210"/>
      <c r="D4" s="210"/>
      <c r="E4" s="210"/>
      <c r="F4" s="210"/>
      <c r="G4" s="210"/>
      <c r="H4" s="210"/>
      <c r="J4" s="184"/>
    </row>
    <row r="5" spans="2:14" ht="15" customHeight="1" x14ac:dyDescent="0.2">
      <c r="H5" s="6">
        <v>2019</v>
      </c>
    </row>
    <row r="6" spans="2:14" ht="15" customHeight="1" x14ac:dyDescent="0.2">
      <c r="B6" s="211" t="s">
        <v>2511</v>
      </c>
      <c r="C6" s="212"/>
      <c r="D6" s="212"/>
      <c r="E6" s="212"/>
      <c r="F6" s="212"/>
      <c r="G6" s="212"/>
      <c r="H6" s="213"/>
      <c r="J6" s="184"/>
    </row>
    <row r="7" spans="2:14" ht="47.25" customHeight="1" x14ac:dyDescent="0.2">
      <c r="B7" s="214" t="s">
        <v>2512</v>
      </c>
      <c r="C7" s="215"/>
      <c r="D7" s="215"/>
      <c r="E7" s="215"/>
      <c r="F7" s="215"/>
      <c r="G7" s="215"/>
      <c r="H7" s="216"/>
      <c r="J7" s="184"/>
    </row>
    <row r="8" spans="2:14" ht="47.25" customHeight="1" x14ac:dyDescent="0.2">
      <c r="B8" s="211" t="s">
        <v>2523</v>
      </c>
      <c r="C8" s="212"/>
      <c r="D8" s="212"/>
      <c r="E8" s="212"/>
      <c r="F8" s="212"/>
      <c r="G8" s="212"/>
      <c r="H8" s="213"/>
      <c r="J8" s="224" t="s">
        <v>2668</v>
      </c>
      <c r="K8" s="225"/>
      <c r="L8" s="226"/>
      <c r="N8" s="207"/>
    </row>
    <row r="9" spans="2:14" ht="10.5" customHeight="1" x14ac:dyDescent="0.2">
      <c r="B9" s="58">
        <v>1</v>
      </c>
      <c r="C9" s="58">
        <v>2</v>
      </c>
      <c r="D9" s="8">
        <v>3</v>
      </c>
      <c r="E9" s="58">
        <v>4</v>
      </c>
      <c r="F9" s="58">
        <v>5</v>
      </c>
      <c r="G9" s="58">
        <v>6</v>
      </c>
      <c r="H9" s="58">
        <v>7</v>
      </c>
      <c r="I9" s="164">
        <v>8</v>
      </c>
      <c r="J9" s="164">
        <v>9</v>
      </c>
      <c r="K9" s="164">
        <v>10</v>
      </c>
      <c r="L9" s="164">
        <v>11</v>
      </c>
    </row>
    <row r="10" spans="2:14" ht="41.25" customHeight="1" x14ac:dyDescent="0.2">
      <c r="B10" s="7" t="s">
        <v>2513</v>
      </c>
      <c r="C10" s="8" t="s">
        <v>2514</v>
      </c>
      <c r="D10" s="8" t="s">
        <v>2516</v>
      </c>
      <c r="E10" s="8" t="s">
        <v>2517</v>
      </c>
      <c r="F10" s="9" t="s">
        <v>2518</v>
      </c>
      <c r="G10" s="9" t="s">
        <v>2519</v>
      </c>
      <c r="H10" s="9" t="s">
        <v>2520</v>
      </c>
      <c r="I10" s="204"/>
      <c r="J10" s="205" t="s">
        <v>2655</v>
      </c>
      <c r="K10" s="206" t="s">
        <v>2656</v>
      </c>
      <c r="L10" s="205" t="s">
        <v>2654</v>
      </c>
    </row>
    <row r="11" spans="2:14" ht="15" customHeight="1" x14ac:dyDescent="0.2">
      <c r="B11" s="12">
        <v>1</v>
      </c>
      <c r="C11" s="13" t="s">
        <v>1228</v>
      </c>
      <c r="D11" s="109"/>
      <c r="E11" s="14"/>
      <c r="F11" s="110"/>
      <c r="G11" s="111"/>
      <c r="H11" s="15">
        <f>SUM(G13:G81)</f>
        <v>9815228</v>
      </c>
      <c r="J11" s="185"/>
      <c r="K11" s="186"/>
      <c r="L11" s="166"/>
    </row>
    <row r="12" spans="2:14" ht="15" customHeight="1" x14ac:dyDescent="0.2">
      <c r="B12" s="16" t="s">
        <v>0</v>
      </c>
      <c r="C12" s="17" t="s">
        <v>1229</v>
      </c>
      <c r="D12" s="18"/>
      <c r="E12" s="121"/>
      <c r="F12" s="19"/>
      <c r="G12" s="19"/>
      <c r="H12" s="20"/>
      <c r="J12" s="185"/>
      <c r="K12" s="186"/>
      <c r="L12" s="166"/>
    </row>
    <row r="13" spans="2:14" ht="12" x14ac:dyDescent="0.2">
      <c r="B13" s="88" t="s">
        <v>1</v>
      </c>
      <c r="C13" s="59" t="s">
        <v>1230</v>
      </c>
      <c r="D13" s="89" t="s">
        <v>2463</v>
      </c>
      <c r="E13" s="122">
        <v>1</v>
      </c>
      <c r="F13" s="90">
        <v>98172</v>
      </c>
      <c r="G13" s="90">
        <f t="shared" ref="G13:G22" si="0">ROUND(E13*F13,2)</f>
        <v>98172</v>
      </c>
      <c r="H13" s="20"/>
      <c r="J13" s="187">
        <v>92046</v>
      </c>
      <c r="K13" s="186">
        <f>ROUND($E13*J13,0)</f>
        <v>92046</v>
      </c>
      <c r="L13" s="166" t="str">
        <f>IF(AND(J13&gt;=$F13*0.9,J13&lt;=$F13),"OK","ERROR Vr")</f>
        <v>OK</v>
      </c>
    </row>
    <row r="14" spans="2:14" ht="12" x14ac:dyDescent="0.2">
      <c r="B14" s="88" t="s">
        <v>2</v>
      </c>
      <c r="C14" s="59" t="s">
        <v>1231</v>
      </c>
      <c r="D14" s="89" t="s">
        <v>1227</v>
      </c>
      <c r="E14" s="122">
        <v>1</v>
      </c>
      <c r="F14" s="90">
        <v>3223113</v>
      </c>
      <c r="G14" s="90">
        <f t="shared" si="0"/>
        <v>3223113</v>
      </c>
      <c r="H14" s="20"/>
      <c r="J14" s="187">
        <v>3048035</v>
      </c>
      <c r="K14" s="186">
        <f t="shared" ref="K14:K77" si="1">ROUND($E14*J14,0)</f>
        <v>3048035</v>
      </c>
      <c r="L14" s="166" t="str">
        <f t="shared" ref="L14:L77" si="2">IF(AND(J14&gt;=$F14*0.9,J14&lt;=$F14),"OK","ERROR Vr")</f>
        <v>OK</v>
      </c>
    </row>
    <row r="15" spans="2:14" ht="12" x14ac:dyDescent="0.2">
      <c r="B15" s="88" t="s">
        <v>3</v>
      </c>
      <c r="C15" s="59" t="s">
        <v>1232</v>
      </c>
      <c r="D15" s="89" t="s">
        <v>2522</v>
      </c>
      <c r="E15" s="122">
        <v>1</v>
      </c>
      <c r="F15" s="90">
        <v>50499</v>
      </c>
      <c r="G15" s="90">
        <f t="shared" si="0"/>
        <v>50499</v>
      </c>
      <c r="H15" s="20"/>
      <c r="J15" s="187">
        <v>47744</v>
      </c>
      <c r="K15" s="186">
        <f t="shared" si="1"/>
        <v>47744</v>
      </c>
      <c r="L15" s="166" t="str">
        <f t="shared" si="2"/>
        <v>OK</v>
      </c>
    </row>
    <row r="16" spans="2:14" ht="45" x14ac:dyDescent="0.2">
      <c r="B16" s="88" t="s">
        <v>4</v>
      </c>
      <c r="C16" s="59" t="s">
        <v>1233</v>
      </c>
      <c r="D16" s="89" t="s">
        <v>2522</v>
      </c>
      <c r="E16" s="122">
        <v>1</v>
      </c>
      <c r="F16" s="90">
        <v>52724</v>
      </c>
      <c r="G16" s="90">
        <f t="shared" si="0"/>
        <v>52724</v>
      </c>
      <c r="H16" s="20"/>
      <c r="J16" s="187">
        <v>49835</v>
      </c>
      <c r="K16" s="186">
        <f t="shared" si="1"/>
        <v>49835</v>
      </c>
      <c r="L16" s="166" t="str">
        <f t="shared" si="2"/>
        <v>OK</v>
      </c>
    </row>
    <row r="17" spans="2:12" ht="22.5" x14ac:dyDescent="0.2">
      <c r="B17" s="88" t="s">
        <v>5</v>
      </c>
      <c r="C17" s="59" t="s">
        <v>1234</v>
      </c>
      <c r="D17" s="89" t="s">
        <v>2522</v>
      </c>
      <c r="E17" s="122">
        <v>1</v>
      </c>
      <c r="F17" s="90">
        <v>18509</v>
      </c>
      <c r="G17" s="90">
        <f t="shared" si="0"/>
        <v>18509</v>
      </c>
      <c r="H17" s="20"/>
      <c r="J17" s="187">
        <v>17491</v>
      </c>
      <c r="K17" s="186">
        <f t="shared" si="1"/>
        <v>17491</v>
      </c>
      <c r="L17" s="166" t="str">
        <f t="shared" si="2"/>
        <v>OK</v>
      </c>
    </row>
    <row r="18" spans="2:12" ht="12" x14ac:dyDescent="0.2">
      <c r="B18" s="88" t="s">
        <v>6</v>
      </c>
      <c r="C18" s="59" t="s">
        <v>1235</v>
      </c>
      <c r="D18" s="89" t="s">
        <v>2463</v>
      </c>
      <c r="E18" s="122">
        <v>1</v>
      </c>
      <c r="F18" s="90">
        <v>8847</v>
      </c>
      <c r="G18" s="90">
        <f t="shared" si="0"/>
        <v>8847</v>
      </c>
      <c r="H18" s="20"/>
      <c r="J18" s="187">
        <v>8358</v>
      </c>
      <c r="K18" s="186">
        <f t="shared" si="1"/>
        <v>8358</v>
      </c>
      <c r="L18" s="166" t="str">
        <f t="shared" si="2"/>
        <v>OK</v>
      </c>
    </row>
    <row r="19" spans="2:12" ht="12" x14ac:dyDescent="0.2">
      <c r="B19" s="88" t="s">
        <v>7</v>
      </c>
      <c r="C19" s="59" t="s">
        <v>1236</v>
      </c>
      <c r="D19" s="89" t="s">
        <v>2464</v>
      </c>
      <c r="E19" s="122">
        <v>1</v>
      </c>
      <c r="F19" s="90">
        <v>39354</v>
      </c>
      <c r="G19" s="90">
        <f t="shared" si="0"/>
        <v>39354</v>
      </c>
      <c r="H19" s="20"/>
      <c r="J19" s="187">
        <v>37170</v>
      </c>
      <c r="K19" s="186">
        <f t="shared" si="1"/>
        <v>37170</v>
      </c>
      <c r="L19" s="166" t="str">
        <f t="shared" si="2"/>
        <v>OK</v>
      </c>
    </row>
    <row r="20" spans="2:12" ht="12" x14ac:dyDescent="0.2">
      <c r="B20" s="88" t="s">
        <v>8</v>
      </c>
      <c r="C20" s="59" t="s">
        <v>1237</v>
      </c>
      <c r="D20" s="89" t="s">
        <v>2463</v>
      </c>
      <c r="E20" s="122">
        <v>1</v>
      </c>
      <c r="F20" s="90">
        <v>2343</v>
      </c>
      <c r="G20" s="90">
        <f t="shared" si="0"/>
        <v>2343</v>
      </c>
      <c r="H20" s="20"/>
      <c r="J20" s="187">
        <v>2212</v>
      </c>
      <c r="K20" s="186">
        <f t="shared" si="1"/>
        <v>2212</v>
      </c>
      <c r="L20" s="166" t="str">
        <f t="shared" si="2"/>
        <v>OK</v>
      </c>
    </row>
    <row r="21" spans="2:12" ht="22.5" x14ac:dyDescent="0.2">
      <c r="B21" s="88" t="s">
        <v>9</v>
      </c>
      <c r="C21" s="59" t="s">
        <v>1238</v>
      </c>
      <c r="D21" s="89" t="s">
        <v>1227</v>
      </c>
      <c r="E21" s="122">
        <v>1</v>
      </c>
      <c r="F21" s="90">
        <v>397204</v>
      </c>
      <c r="G21" s="90">
        <f t="shared" si="0"/>
        <v>397204</v>
      </c>
      <c r="H21" s="20"/>
      <c r="J21" s="187">
        <v>374977</v>
      </c>
      <c r="K21" s="186">
        <f t="shared" si="1"/>
        <v>374977</v>
      </c>
      <c r="L21" s="166" t="str">
        <f t="shared" si="2"/>
        <v>OK</v>
      </c>
    </row>
    <row r="22" spans="2:12" ht="12" x14ac:dyDescent="0.2">
      <c r="B22" s="88" t="s">
        <v>10</v>
      </c>
      <c r="C22" s="59" t="s">
        <v>1239</v>
      </c>
      <c r="D22" s="89" t="s">
        <v>2463</v>
      </c>
      <c r="E22" s="122">
        <v>1</v>
      </c>
      <c r="F22" s="90">
        <v>2416</v>
      </c>
      <c r="G22" s="90">
        <f t="shared" si="0"/>
        <v>2416</v>
      </c>
      <c r="H22" s="20"/>
      <c r="J22" s="187">
        <v>2280</v>
      </c>
      <c r="K22" s="186">
        <f t="shared" si="1"/>
        <v>2280</v>
      </c>
      <c r="L22" s="166" t="str">
        <f t="shared" si="2"/>
        <v>OK</v>
      </c>
    </row>
    <row r="23" spans="2:12" ht="12" x14ac:dyDescent="0.2">
      <c r="B23" s="103" t="s">
        <v>11</v>
      </c>
      <c r="C23" s="60" t="s">
        <v>1240</v>
      </c>
      <c r="D23" s="84"/>
      <c r="E23" s="122"/>
      <c r="F23" s="90"/>
      <c r="G23" s="90"/>
      <c r="H23" s="20"/>
      <c r="J23" s="187"/>
      <c r="K23" s="186">
        <f t="shared" si="1"/>
        <v>0</v>
      </c>
      <c r="L23" s="166" t="str">
        <f t="shared" si="2"/>
        <v>OK</v>
      </c>
    </row>
    <row r="24" spans="2:12" ht="22.5" x14ac:dyDescent="0.2">
      <c r="B24" s="88" t="s">
        <v>12</v>
      </c>
      <c r="C24" s="59" t="s">
        <v>1241</v>
      </c>
      <c r="D24" s="89" t="s">
        <v>1227</v>
      </c>
      <c r="E24" s="122">
        <v>1</v>
      </c>
      <c r="F24" s="90">
        <v>1176589</v>
      </c>
      <c r="G24" s="90">
        <f>ROUND(E24*F24,2)</f>
        <v>1176589</v>
      </c>
      <c r="H24" s="20"/>
      <c r="J24" s="187">
        <v>1105994</v>
      </c>
      <c r="K24" s="186">
        <f t="shared" si="1"/>
        <v>1105994</v>
      </c>
      <c r="L24" s="166" t="str">
        <f t="shared" si="2"/>
        <v>OK</v>
      </c>
    </row>
    <row r="25" spans="2:12" ht="12" x14ac:dyDescent="0.2">
      <c r="B25" s="88" t="s">
        <v>13</v>
      </c>
      <c r="C25" s="59" t="s">
        <v>1242</v>
      </c>
      <c r="D25" s="89" t="s">
        <v>1227</v>
      </c>
      <c r="E25" s="122">
        <v>1</v>
      </c>
      <c r="F25" s="90">
        <v>1561509</v>
      </c>
      <c r="G25" s="90">
        <f>ROUND(E25*F25,2)</f>
        <v>1561509</v>
      </c>
      <c r="H25" s="20"/>
      <c r="J25" s="187">
        <v>1514664</v>
      </c>
      <c r="K25" s="186">
        <f t="shared" si="1"/>
        <v>1514664</v>
      </c>
      <c r="L25" s="166" t="str">
        <f t="shared" si="2"/>
        <v>OK</v>
      </c>
    </row>
    <row r="26" spans="2:12" ht="12" x14ac:dyDescent="0.2">
      <c r="B26" s="88" t="s">
        <v>14</v>
      </c>
      <c r="C26" s="59" t="s">
        <v>1243</v>
      </c>
      <c r="D26" s="89" t="s">
        <v>1227</v>
      </c>
      <c r="E26" s="122">
        <v>1</v>
      </c>
      <c r="F26" s="90">
        <v>520489</v>
      </c>
      <c r="G26" s="90">
        <f>ROUND(E26*F26,2)</f>
        <v>520489</v>
      </c>
      <c r="H26" s="20"/>
      <c r="J26" s="187">
        <v>480828</v>
      </c>
      <c r="K26" s="186">
        <f t="shared" si="1"/>
        <v>480828</v>
      </c>
      <c r="L26" s="166" t="str">
        <f t="shared" si="2"/>
        <v>OK</v>
      </c>
    </row>
    <row r="27" spans="2:12" ht="12" x14ac:dyDescent="0.2">
      <c r="B27" s="103" t="s">
        <v>15</v>
      </c>
      <c r="C27" s="60" t="s">
        <v>1244</v>
      </c>
      <c r="D27" s="84"/>
      <c r="E27" s="122"/>
      <c r="F27" s="90"/>
      <c r="G27" s="90"/>
      <c r="H27" s="20"/>
      <c r="J27" s="187"/>
      <c r="K27" s="186">
        <f t="shared" si="1"/>
        <v>0</v>
      </c>
      <c r="L27" s="166" t="str">
        <f t="shared" si="2"/>
        <v>OK</v>
      </c>
    </row>
    <row r="28" spans="2:12" ht="12" x14ac:dyDescent="0.2">
      <c r="B28" s="88" t="s">
        <v>16</v>
      </c>
      <c r="C28" s="59" t="s">
        <v>1245</v>
      </c>
      <c r="D28" s="89" t="s">
        <v>2463</v>
      </c>
      <c r="E28" s="122">
        <v>1</v>
      </c>
      <c r="F28" s="90">
        <v>11932</v>
      </c>
      <c r="G28" s="90">
        <f t="shared" ref="G28:G76" si="3">ROUND(E28*F28,2)</f>
        <v>11932</v>
      </c>
      <c r="H28" s="20"/>
      <c r="J28" s="187">
        <v>11252</v>
      </c>
      <c r="K28" s="186">
        <f t="shared" si="1"/>
        <v>11252</v>
      </c>
      <c r="L28" s="166" t="str">
        <f t="shared" si="2"/>
        <v>OK</v>
      </c>
    </row>
    <row r="29" spans="2:12" ht="12" x14ac:dyDescent="0.2">
      <c r="B29" s="88" t="s">
        <v>17</v>
      </c>
      <c r="C29" s="59" t="s">
        <v>1246</v>
      </c>
      <c r="D29" s="89" t="s">
        <v>2464</v>
      </c>
      <c r="E29" s="122">
        <v>1</v>
      </c>
      <c r="F29" s="90">
        <v>196935</v>
      </c>
      <c r="G29" s="90">
        <f t="shared" si="3"/>
        <v>196935</v>
      </c>
      <c r="H29" s="20"/>
      <c r="J29" s="187">
        <v>187384</v>
      </c>
      <c r="K29" s="186">
        <f t="shared" si="1"/>
        <v>187384</v>
      </c>
      <c r="L29" s="166" t="str">
        <f t="shared" si="2"/>
        <v>OK</v>
      </c>
    </row>
    <row r="30" spans="2:12" ht="22.5" x14ac:dyDescent="0.2">
      <c r="B30" s="88" t="s">
        <v>18</v>
      </c>
      <c r="C30" s="59" t="s">
        <v>1247</v>
      </c>
      <c r="D30" s="89" t="s">
        <v>2464</v>
      </c>
      <c r="E30" s="122">
        <v>1</v>
      </c>
      <c r="F30" s="90">
        <v>215488</v>
      </c>
      <c r="G30" s="90">
        <f t="shared" si="3"/>
        <v>215488</v>
      </c>
      <c r="H30" s="20"/>
      <c r="J30" s="187">
        <v>207256</v>
      </c>
      <c r="K30" s="186">
        <f t="shared" si="1"/>
        <v>207256</v>
      </c>
      <c r="L30" s="166" t="str">
        <f t="shared" si="2"/>
        <v>OK</v>
      </c>
    </row>
    <row r="31" spans="2:12" ht="22.5" x14ac:dyDescent="0.2">
      <c r="B31" s="88" t="s">
        <v>19</v>
      </c>
      <c r="C31" s="59" t="s">
        <v>1248</v>
      </c>
      <c r="D31" s="89" t="s">
        <v>2463</v>
      </c>
      <c r="E31" s="122">
        <v>1</v>
      </c>
      <c r="F31" s="90">
        <v>53050</v>
      </c>
      <c r="G31" s="90">
        <f t="shared" si="3"/>
        <v>53050</v>
      </c>
      <c r="H31" s="20"/>
      <c r="J31" s="187">
        <v>50175</v>
      </c>
      <c r="K31" s="186">
        <f t="shared" si="1"/>
        <v>50175</v>
      </c>
      <c r="L31" s="166" t="str">
        <f t="shared" si="2"/>
        <v>OK</v>
      </c>
    </row>
    <row r="32" spans="2:12" ht="12" x14ac:dyDescent="0.2">
      <c r="B32" s="88" t="s">
        <v>20</v>
      </c>
      <c r="C32" s="59" t="s">
        <v>1249</v>
      </c>
      <c r="D32" s="89" t="s">
        <v>2464</v>
      </c>
      <c r="E32" s="122">
        <v>1</v>
      </c>
      <c r="F32" s="90">
        <v>211094</v>
      </c>
      <c r="G32" s="90">
        <f t="shared" si="3"/>
        <v>211094</v>
      </c>
      <c r="H32" s="20"/>
      <c r="J32" s="187">
        <v>197542</v>
      </c>
      <c r="K32" s="186">
        <f t="shared" si="1"/>
        <v>197542</v>
      </c>
      <c r="L32" s="166" t="str">
        <f t="shared" si="2"/>
        <v>OK</v>
      </c>
    </row>
    <row r="33" spans="2:12" ht="12" x14ac:dyDescent="0.2">
      <c r="B33" s="88" t="s">
        <v>21</v>
      </c>
      <c r="C33" s="59" t="s">
        <v>1250</v>
      </c>
      <c r="D33" s="89" t="s">
        <v>2463</v>
      </c>
      <c r="E33" s="122">
        <v>1</v>
      </c>
      <c r="F33" s="90">
        <v>9884</v>
      </c>
      <c r="G33" s="90">
        <f t="shared" si="3"/>
        <v>9884</v>
      </c>
      <c r="H33" s="20"/>
      <c r="J33" s="187">
        <v>9124</v>
      </c>
      <c r="K33" s="186">
        <f t="shared" si="1"/>
        <v>9124</v>
      </c>
      <c r="L33" s="166" t="str">
        <f t="shared" si="2"/>
        <v>OK</v>
      </c>
    </row>
    <row r="34" spans="2:12" ht="22.5" x14ac:dyDescent="0.2">
      <c r="B34" s="88" t="s">
        <v>22</v>
      </c>
      <c r="C34" s="59" t="s">
        <v>1251</v>
      </c>
      <c r="D34" s="89" t="s">
        <v>2522</v>
      </c>
      <c r="E34" s="122">
        <v>1</v>
      </c>
      <c r="F34" s="90">
        <v>26115</v>
      </c>
      <c r="G34" s="90">
        <f t="shared" si="3"/>
        <v>26115</v>
      </c>
      <c r="H34" s="20"/>
      <c r="J34" s="187">
        <v>24026</v>
      </c>
      <c r="K34" s="186">
        <f t="shared" si="1"/>
        <v>24026</v>
      </c>
      <c r="L34" s="166" t="str">
        <f t="shared" si="2"/>
        <v>OK</v>
      </c>
    </row>
    <row r="35" spans="2:12" ht="22.5" x14ac:dyDescent="0.2">
      <c r="B35" s="88" t="s">
        <v>23</v>
      </c>
      <c r="C35" s="59" t="s">
        <v>1252</v>
      </c>
      <c r="D35" s="89" t="s">
        <v>2463</v>
      </c>
      <c r="E35" s="122">
        <v>1</v>
      </c>
      <c r="F35" s="90">
        <v>17895</v>
      </c>
      <c r="G35" s="90">
        <f t="shared" si="3"/>
        <v>17895</v>
      </c>
      <c r="H35" s="20"/>
      <c r="J35" s="187">
        <v>17471</v>
      </c>
      <c r="K35" s="186">
        <f t="shared" si="1"/>
        <v>17471</v>
      </c>
      <c r="L35" s="166" t="str">
        <f t="shared" si="2"/>
        <v>OK</v>
      </c>
    </row>
    <row r="36" spans="2:12" ht="22.5" x14ac:dyDescent="0.2">
      <c r="B36" s="88" t="s">
        <v>24</v>
      </c>
      <c r="C36" s="59" t="s">
        <v>1253</v>
      </c>
      <c r="D36" s="89" t="s">
        <v>2463</v>
      </c>
      <c r="E36" s="122">
        <v>1</v>
      </c>
      <c r="F36" s="90">
        <v>9667</v>
      </c>
      <c r="G36" s="90">
        <f t="shared" si="3"/>
        <v>9667</v>
      </c>
      <c r="H36" s="20"/>
      <c r="J36" s="187">
        <v>9485</v>
      </c>
      <c r="K36" s="186">
        <f t="shared" si="1"/>
        <v>9485</v>
      </c>
      <c r="L36" s="166" t="str">
        <f t="shared" si="2"/>
        <v>OK</v>
      </c>
    </row>
    <row r="37" spans="2:12" ht="22.5" x14ac:dyDescent="0.2">
      <c r="B37" s="88" t="s">
        <v>25</v>
      </c>
      <c r="C37" s="59" t="s">
        <v>1254</v>
      </c>
      <c r="D37" s="89" t="s">
        <v>2463</v>
      </c>
      <c r="E37" s="122">
        <v>1</v>
      </c>
      <c r="F37" s="90">
        <v>15716</v>
      </c>
      <c r="G37" s="90">
        <f t="shared" si="3"/>
        <v>15716</v>
      </c>
      <c r="H37" s="20"/>
      <c r="J37" s="187">
        <v>15421</v>
      </c>
      <c r="K37" s="186">
        <f t="shared" si="1"/>
        <v>15421</v>
      </c>
      <c r="L37" s="166" t="str">
        <f t="shared" si="2"/>
        <v>OK</v>
      </c>
    </row>
    <row r="38" spans="2:12" ht="22.5" x14ac:dyDescent="0.2">
      <c r="B38" s="88" t="s">
        <v>26</v>
      </c>
      <c r="C38" s="59" t="s">
        <v>1255</v>
      </c>
      <c r="D38" s="89" t="s">
        <v>2463</v>
      </c>
      <c r="E38" s="122">
        <v>1</v>
      </c>
      <c r="F38" s="90">
        <v>26196</v>
      </c>
      <c r="G38" s="90">
        <f t="shared" si="3"/>
        <v>26196</v>
      </c>
      <c r="H38" s="20"/>
      <c r="J38" s="187">
        <v>25704</v>
      </c>
      <c r="K38" s="186">
        <f t="shared" si="1"/>
        <v>25704</v>
      </c>
      <c r="L38" s="166" t="str">
        <f t="shared" si="2"/>
        <v>OK</v>
      </c>
    </row>
    <row r="39" spans="2:12" ht="12" x14ac:dyDescent="0.2">
      <c r="B39" s="88" t="s">
        <v>27</v>
      </c>
      <c r="C39" s="59" t="s">
        <v>1256</v>
      </c>
      <c r="D39" s="89" t="s">
        <v>2463</v>
      </c>
      <c r="E39" s="122">
        <v>1</v>
      </c>
      <c r="F39" s="90">
        <v>8767</v>
      </c>
      <c r="G39" s="90">
        <f t="shared" si="3"/>
        <v>8767</v>
      </c>
      <c r="H39" s="20"/>
      <c r="J39" s="187">
        <v>8602</v>
      </c>
      <c r="K39" s="186">
        <f t="shared" si="1"/>
        <v>8602</v>
      </c>
      <c r="L39" s="166" t="str">
        <f t="shared" si="2"/>
        <v>OK</v>
      </c>
    </row>
    <row r="40" spans="2:12" ht="12" x14ac:dyDescent="0.2">
      <c r="B40" s="88" t="s">
        <v>28</v>
      </c>
      <c r="C40" s="59" t="s">
        <v>1257</v>
      </c>
      <c r="D40" s="89" t="s">
        <v>2464</v>
      </c>
      <c r="E40" s="122">
        <v>1</v>
      </c>
      <c r="F40" s="90">
        <v>157199</v>
      </c>
      <c r="G40" s="90">
        <f t="shared" si="3"/>
        <v>157199</v>
      </c>
      <c r="H40" s="20"/>
      <c r="J40" s="187">
        <v>154244</v>
      </c>
      <c r="K40" s="186">
        <f t="shared" si="1"/>
        <v>154244</v>
      </c>
      <c r="L40" s="166" t="str">
        <f t="shared" si="2"/>
        <v>OK</v>
      </c>
    </row>
    <row r="41" spans="2:12" ht="12" x14ac:dyDescent="0.2">
      <c r="B41" s="88" t="s">
        <v>29</v>
      </c>
      <c r="C41" s="59" t="s">
        <v>1258</v>
      </c>
      <c r="D41" s="89" t="s">
        <v>2463</v>
      </c>
      <c r="E41" s="122">
        <v>1</v>
      </c>
      <c r="F41" s="90">
        <v>9214</v>
      </c>
      <c r="G41" s="90">
        <f t="shared" si="3"/>
        <v>9214</v>
      </c>
      <c r="H41" s="20"/>
      <c r="J41" s="187">
        <v>8683</v>
      </c>
      <c r="K41" s="186">
        <f t="shared" si="1"/>
        <v>8683</v>
      </c>
      <c r="L41" s="166" t="str">
        <f t="shared" si="2"/>
        <v>OK</v>
      </c>
    </row>
    <row r="42" spans="2:12" ht="12" x14ac:dyDescent="0.2">
      <c r="B42" s="88" t="s">
        <v>30</v>
      </c>
      <c r="C42" s="59" t="s">
        <v>1259</v>
      </c>
      <c r="D42" s="89" t="s">
        <v>2463</v>
      </c>
      <c r="E42" s="122">
        <v>1</v>
      </c>
      <c r="F42" s="90">
        <v>8324</v>
      </c>
      <c r="G42" s="90">
        <f t="shared" si="3"/>
        <v>8324</v>
      </c>
      <c r="H42" s="20"/>
      <c r="J42" s="187">
        <v>7938</v>
      </c>
      <c r="K42" s="186">
        <f t="shared" si="1"/>
        <v>7938</v>
      </c>
      <c r="L42" s="166" t="str">
        <f t="shared" si="2"/>
        <v>OK</v>
      </c>
    </row>
    <row r="43" spans="2:12" ht="12" x14ac:dyDescent="0.2">
      <c r="B43" s="88" t="s">
        <v>31</v>
      </c>
      <c r="C43" s="59" t="s">
        <v>1260</v>
      </c>
      <c r="D43" s="89" t="s">
        <v>2463</v>
      </c>
      <c r="E43" s="122">
        <v>1</v>
      </c>
      <c r="F43" s="90">
        <v>39161</v>
      </c>
      <c r="G43" s="90">
        <f t="shared" si="3"/>
        <v>39161</v>
      </c>
      <c r="H43" s="20"/>
      <c r="J43" s="187">
        <v>36420</v>
      </c>
      <c r="K43" s="186">
        <f t="shared" si="1"/>
        <v>36420</v>
      </c>
      <c r="L43" s="166" t="str">
        <f t="shared" si="2"/>
        <v>OK</v>
      </c>
    </row>
    <row r="44" spans="2:12" ht="12" x14ac:dyDescent="0.2">
      <c r="B44" s="88" t="s">
        <v>32</v>
      </c>
      <c r="C44" s="59" t="s">
        <v>1261</v>
      </c>
      <c r="D44" s="89" t="s">
        <v>2463</v>
      </c>
      <c r="E44" s="122">
        <v>1</v>
      </c>
      <c r="F44" s="90">
        <v>55137</v>
      </c>
      <c r="G44" s="90">
        <f t="shared" si="3"/>
        <v>55137</v>
      </c>
      <c r="H44" s="20"/>
      <c r="J44" s="187">
        <v>53108</v>
      </c>
      <c r="K44" s="186">
        <f t="shared" si="1"/>
        <v>53108</v>
      </c>
      <c r="L44" s="166" t="str">
        <f t="shared" si="2"/>
        <v>OK</v>
      </c>
    </row>
    <row r="45" spans="2:12" ht="12" x14ac:dyDescent="0.2">
      <c r="B45" s="88" t="s">
        <v>33</v>
      </c>
      <c r="C45" s="59" t="s">
        <v>1262</v>
      </c>
      <c r="D45" s="89" t="s">
        <v>2463</v>
      </c>
      <c r="E45" s="122">
        <v>1</v>
      </c>
      <c r="F45" s="90">
        <v>29947</v>
      </c>
      <c r="G45" s="90">
        <f t="shared" si="3"/>
        <v>29947</v>
      </c>
      <c r="H45" s="20"/>
      <c r="J45" s="187">
        <v>28581</v>
      </c>
      <c r="K45" s="186">
        <f t="shared" si="1"/>
        <v>28581</v>
      </c>
      <c r="L45" s="166" t="str">
        <f t="shared" si="2"/>
        <v>OK</v>
      </c>
    </row>
    <row r="46" spans="2:12" ht="12" x14ac:dyDescent="0.2">
      <c r="B46" s="88" t="s">
        <v>34</v>
      </c>
      <c r="C46" s="59" t="s">
        <v>1263</v>
      </c>
      <c r="D46" s="89" t="s">
        <v>2463</v>
      </c>
      <c r="E46" s="122">
        <v>1</v>
      </c>
      <c r="F46" s="90">
        <v>40862</v>
      </c>
      <c r="G46" s="90">
        <f t="shared" si="3"/>
        <v>40862</v>
      </c>
      <c r="H46" s="20"/>
      <c r="J46" s="187">
        <v>38623</v>
      </c>
      <c r="K46" s="186">
        <f t="shared" si="1"/>
        <v>38623</v>
      </c>
      <c r="L46" s="166" t="str">
        <f t="shared" si="2"/>
        <v>OK</v>
      </c>
    </row>
    <row r="47" spans="2:12" ht="12" x14ac:dyDescent="0.2">
      <c r="B47" s="88" t="s">
        <v>35</v>
      </c>
      <c r="C47" s="59" t="s">
        <v>1264</v>
      </c>
      <c r="D47" s="89" t="s">
        <v>2463</v>
      </c>
      <c r="E47" s="122">
        <v>1</v>
      </c>
      <c r="F47" s="90">
        <v>68625</v>
      </c>
      <c r="G47" s="90">
        <f t="shared" si="3"/>
        <v>68625</v>
      </c>
      <c r="H47" s="20"/>
      <c r="J47" s="187">
        <v>64343</v>
      </c>
      <c r="K47" s="186">
        <f t="shared" si="1"/>
        <v>64343</v>
      </c>
      <c r="L47" s="166" t="str">
        <f t="shared" si="2"/>
        <v>OK</v>
      </c>
    </row>
    <row r="48" spans="2:12" ht="12" x14ac:dyDescent="0.2">
      <c r="B48" s="88" t="s">
        <v>36</v>
      </c>
      <c r="C48" s="59" t="s">
        <v>1265</v>
      </c>
      <c r="D48" s="89" t="s">
        <v>1227</v>
      </c>
      <c r="E48" s="122">
        <v>1</v>
      </c>
      <c r="F48" s="90">
        <v>19751</v>
      </c>
      <c r="G48" s="90">
        <f t="shared" si="3"/>
        <v>19751</v>
      </c>
      <c r="H48" s="20"/>
      <c r="J48" s="187">
        <v>18519</v>
      </c>
      <c r="K48" s="186">
        <f t="shared" si="1"/>
        <v>18519</v>
      </c>
      <c r="L48" s="166" t="str">
        <f t="shared" si="2"/>
        <v>OK</v>
      </c>
    </row>
    <row r="49" spans="2:12" ht="12" x14ac:dyDescent="0.2">
      <c r="B49" s="88" t="s">
        <v>37</v>
      </c>
      <c r="C49" s="59" t="s">
        <v>1266</v>
      </c>
      <c r="D49" s="89" t="s">
        <v>2522</v>
      </c>
      <c r="E49" s="122">
        <v>1</v>
      </c>
      <c r="F49" s="90">
        <v>19831</v>
      </c>
      <c r="G49" s="90">
        <f t="shared" si="3"/>
        <v>19831</v>
      </c>
      <c r="H49" s="20"/>
      <c r="J49" s="187">
        <v>18754</v>
      </c>
      <c r="K49" s="186">
        <f t="shared" si="1"/>
        <v>18754</v>
      </c>
      <c r="L49" s="166" t="str">
        <f t="shared" si="2"/>
        <v>OK</v>
      </c>
    </row>
    <row r="50" spans="2:12" ht="22.5" x14ac:dyDescent="0.2">
      <c r="B50" s="88" t="s">
        <v>38</v>
      </c>
      <c r="C50" s="59" t="s">
        <v>1267</v>
      </c>
      <c r="D50" s="89" t="s">
        <v>2463</v>
      </c>
      <c r="E50" s="122">
        <v>1</v>
      </c>
      <c r="F50" s="90">
        <v>10462</v>
      </c>
      <c r="G50" s="90">
        <f t="shared" si="3"/>
        <v>10462</v>
      </c>
      <c r="H50" s="20"/>
      <c r="J50" s="187">
        <v>9891</v>
      </c>
      <c r="K50" s="186">
        <f t="shared" si="1"/>
        <v>9891</v>
      </c>
      <c r="L50" s="166" t="str">
        <f t="shared" si="2"/>
        <v>OK</v>
      </c>
    </row>
    <row r="51" spans="2:12" ht="22.5" x14ac:dyDescent="0.2">
      <c r="B51" s="88" t="s">
        <v>39</v>
      </c>
      <c r="C51" s="59" t="s">
        <v>1268</v>
      </c>
      <c r="D51" s="89" t="s">
        <v>2463</v>
      </c>
      <c r="E51" s="122">
        <v>1</v>
      </c>
      <c r="F51" s="90">
        <v>32277</v>
      </c>
      <c r="G51" s="90">
        <f t="shared" si="3"/>
        <v>32277</v>
      </c>
      <c r="H51" s="20"/>
      <c r="J51" s="187">
        <v>30509</v>
      </c>
      <c r="K51" s="186">
        <f t="shared" si="1"/>
        <v>30509</v>
      </c>
      <c r="L51" s="166" t="str">
        <f t="shared" si="2"/>
        <v>OK</v>
      </c>
    </row>
    <row r="52" spans="2:12" ht="22.5" x14ac:dyDescent="0.2">
      <c r="B52" s="88" t="s">
        <v>40</v>
      </c>
      <c r="C52" s="59" t="s">
        <v>1269</v>
      </c>
      <c r="D52" s="89" t="s">
        <v>2463</v>
      </c>
      <c r="E52" s="122">
        <v>1</v>
      </c>
      <c r="F52" s="90">
        <v>5487</v>
      </c>
      <c r="G52" s="90">
        <f t="shared" si="3"/>
        <v>5487</v>
      </c>
      <c r="H52" s="20"/>
      <c r="J52" s="187">
        <v>5185</v>
      </c>
      <c r="K52" s="186">
        <f t="shared" si="1"/>
        <v>5185</v>
      </c>
      <c r="L52" s="166" t="str">
        <f t="shared" si="2"/>
        <v>OK</v>
      </c>
    </row>
    <row r="53" spans="2:12" ht="12" x14ac:dyDescent="0.2">
      <c r="B53" s="88" t="s">
        <v>41</v>
      </c>
      <c r="C53" s="59" t="s">
        <v>1270</v>
      </c>
      <c r="D53" s="89" t="s">
        <v>1227</v>
      </c>
      <c r="E53" s="122">
        <v>1</v>
      </c>
      <c r="F53" s="90">
        <v>29470</v>
      </c>
      <c r="G53" s="90">
        <f t="shared" si="3"/>
        <v>29470</v>
      </c>
      <c r="H53" s="20"/>
      <c r="J53" s="187">
        <v>27842</v>
      </c>
      <c r="K53" s="186">
        <f t="shared" si="1"/>
        <v>27842</v>
      </c>
      <c r="L53" s="166" t="str">
        <f t="shared" si="2"/>
        <v>OK</v>
      </c>
    </row>
    <row r="54" spans="2:12" ht="12" x14ac:dyDescent="0.2">
      <c r="B54" s="88" t="s">
        <v>42</v>
      </c>
      <c r="C54" s="59" t="s">
        <v>1271</v>
      </c>
      <c r="D54" s="89" t="s">
        <v>2463</v>
      </c>
      <c r="E54" s="122">
        <v>1</v>
      </c>
      <c r="F54" s="90">
        <v>9518</v>
      </c>
      <c r="G54" s="90">
        <f t="shared" si="3"/>
        <v>9518</v>
      </c>
      <c r="H54" s="20"/>
      <c r="J54" s="187">
        <v>8990</v>
      </c>
      <c r="K54" s="186">
        <f t="shared" si="1"/>
        <v>8990</v>
      </c>
      <c r="L54" s="166" t="str">
        <f t="shared" si="2"/>
        <v>OK</v>
      </c>
    </row>
    <row r="55" spans="2:12" ht="22.5" x14ac:dyDescent="0.2">
      <c r="B55" s="88" t="s">
        <v>43</v>
      </c>
      <c r="C55" s="59" t="s">
        <v>1272</v>
      </c>
      <c r="D55" s="89" t="s">
        <v>2463</v>
      </c>
      <c r="E55" s="122">
        <v>1</v>
      </c>
      <c r="F55" s="90">
        <v>16220</v>
      </c>
      <c r="G55" s="90">
        <f t="shared" si="3"/>
        <v>16220</v>
      </c>
      <c r="H55" s="20"/>
      <c r="J55" s="187">
        <v>15316</v>
      </c>
      <c r="K55" s="186">
        <f t="shared" si="1"/>
        <v>15316</v>
      </c>
      <c r="L55" s="166" t="str">
        <f t="shared" si="2"/>
        <v>OK</v>
      </c>
    </row>
    <row r="56" spans="2:12" ht="12" x14ac:dyDescent="0.2">
      <c r="B56" s="88" t="s">
        <v>44</v>
      </c>
      <c r="C56" s="59" t="s">
        <v>1273</v>
      </c>
      <c r="D56" s="89" t="s">
        <v>2463</v>
      </c>
      <c r="E56" s="122">
        <v>1</v>
      </c>
      <c r="F56" s="90">
        <v>10159</v>
      </c>
      <c r="G56" s="90">
        <f t="shared" si="3"/>
        <v>10159</v>
      </c>
      <c r="H56" s="20"/>
      <c r="J56" s="187">
        <v>9591</v>
      </c>
      <c r="K56" s="186">
        <f t="shared" si="1"/>
        <v>9591</v>
      </c>
      <c r="L56" s="166" t="str">
        <f t="shared" si="2"/>
        <v>OK</v>
      </c>
    </row>
    <row r="57" spans="2:12" ht="12" x14ac:dyDescent="0.2">
      <c r="B57" s="88" t="s">
        <v>45</v>
      </c>
      <c r="C57" s="59" t="s">
        <v>1274</v>
      </c>
      <c r="D57" s="89" t="s">
        <v>2463</v>
      </c>
      <c r="E57" s="122">
        <v>1</v>
      </c>
      <c r="F57" s="90">
        <v>16741</v>
      </c>
      <c r="G57" s="90">
        <f t="shared" si="3"/>
        <v>16741</v>
      </c>
      <c r="H57" s="20"/>
      <c r="J57" s="187">
        <v>15800</v>
      </c>
      <c r="K57" s="186">
        <f t="shared" si="1"/>
        <v>15800</v>
      </c>
      <c r="L57" s="166" t="str">
        <f t="shared" si="2"/>
        <v>OK</v>
      </c>
    </row>
    <row r="58" spans="2:12" ht="12" x14ac:dyDescent="0.2">
      <c r="B58" s="88" t="s">
        <v>46</v>
      </c>
      <c r="C58" s="59" t="s">
        <v>1275</v>
      </c>
      <c r="D58" s="89" t="s">
        <v>2463</v>
      </c>
      <c r="E58" s="122">
        <v>1</v>
      </c>
      <c r="F58" s="90">
        <v>3310</v>
      </c>
      <c r="G58" s="90">
        <f t="shared" si="3"/>
        <v>3310</v>
      </c>
      <c r="H58" s="20"/>
      <c r="J58" s="187">
        <v>3091</v>
      </c>
      <c r="K58" s="186">
        <f t="shared" si="1"/>
        <v>3091</v>
      </c>
      <c r="L58" s="166" t="str">
        <f t="shared" si="2"/>
        <v>OK</v>
      </c>
    </row>
    <row r="59" spans="2:12" ht="22.5" x14ac:dyDescent="0.2">
      <c r="B59" s="88" t="s">
        <v>47</v>
      </c>
      <c r="C59" s="59" t="s">
        <v>1276</v>
      </c>
      <c r="D59" s="89" t="s">
        <v>2463</v>
      </c>
      <c r="E59" s="122">
        <v>1</v>
      </c>
      <c r="F59" s="90">
        <v>2903</v>
      </c>
      <c r="G59" s="90">
        <f t="shared" si="3"/>
        <v>2903</v>
      </c>
      <c r="H59" s="20"/>
      <c r="J59" s="187">
        <v>2729</v>
      </c>
      <c r="K59" s="186">
        <f t="shared" si="1"/>
        <v>2729</v>
      </c>
      <c r="L59" s="166" t="str">
        <f t="shared" si="2"/>
        <v>OK</v>
      </c>
    </row>
    <row r="60" spans="2:12" ht="12" x14ac:dyDescent="0.2">
      <c r="B60" s="88" t="s">
        <v>48</v>
      </c>
      <c r="C60" s="59" t="s">
        <v>1277</v>
      </c>
      <c r="D60" s="89" t="s">
        <v>2463</v>
      </c>
      <c r="E60" s="122">
        <v>1</v>
      </c>
      <c r="F60" s="90">
        <v>1980</v>
      </c>
      <c r="G60" s="90">
        <f t="shared" si="3"/>
        <v>1980</v>
      </c>
      <c r="H60" s="20"/>
      <c r="J60" s="187">
        <v>1921</v>
      </c>
      <c r="K60" s="186">
        <f t="shared" si="1"/>
        <v>1921</v>
      </c>
      <c r="L60" s="166" t="str">
        <f t="shared" si="2"/>
        <v>OK</v>
      </c>
    </row>
    <row r="61" spans="2:12" ht="12" x14ac:dyDescent="0.2">
      <c r="B61" s="88" t="s">
        <v>49</v>
      </c>
      <c r="C61" s="59" t="s">
        <v>1278</v>
      </c>
      <c r="D61" s="89" t="s">
        <v>2463</v>
      </c>
      <c r="E61" s="122">
        <v>1</v>
      </c>
      <c r="F61" s="90">
        <v>22194</v>
      </c>
      <c r="G61" s="90">
        <f t="shared" si="3"/>
        <v>22194</v>
      </c>
      <c r="H61" s="20"/>
      <c r="J61" s="187">
        <v>20503</v>
      </c>
      <c r="K61" s="186">
        <f t="shared" si="1"/>
        <v>20503</v>
      </c>
      <c r="L61" s="166" t="str">
        <f t="shared" si="2"/>
        <v>OK</v>
      </c>
    </row>
    <row r="62" spans="2:12" ht="12" x14ac:dyDescent="0.2">
      <c r="B62" s="88" t="s">
        <v>50</v>
      </c>
      <c r="C62" s="59" t="s">
        <v>1279</v>
      </c>
      <c r="D62" s="89" t="s">
        <v>2522</v>
      </c>
      <c r="E62" s="122">
        <v>1</v>
      </c>
      <c r="F62" s="90">
        <v>17413</v>
      </c>
      <c r="G62" s="90">
        <f t="shared" si="3"/>
        <v>17413</v>
      </c>
      <c r="H62" s="20"/>
      <c r="J62" s="187">
        <v>15903</v>
      </c>
      <c r="K62" s="186">
        <f t="shared" si="1"/>
        <v>15903</v>
      </c>
      <c r="L62" s="166" t="str">
        <f t="shared" si="2"/>
        <v>OK</v>
      </c>
    </row>
    <row r="63" spans="2:12" ht="12" x14ac:dyDescent="0.2">
      <c r="B63" s="88" t="s">
        <v>51</v>
      </c>
      <c r="C63" s="59" t="s">
        <v>1280</v>
      </c>
      <c r="D63" s="89" t="s">
        <v>1227</v>
      </c>
      <c r="E63" s="122">
        <v>1</v>
      </c>
      <c r="F63" s="90">
        <v>74027</v>
      </c>
      <c r="G63" s="90">
        <f t="shared" si="3"/>
        <v>74027</v>
      </c>
      <c r="H63" s="20"/>
      <c r="J63" s="187">
        <v>69807</v>
      </c>
      <c r="K63" s="186">
        <f t="shared" si="1"/>
        <v>69807</v>
      </c>
      <c r="L63" s="166" t="str">
        <f t="shared" si="2"/>
        <v>OK</v>
      </c>
    </row>
    <row r="64" spans="2:12" ht="12" x14ac:dyDescent="0.2">
      <c r="B64" s="88" t="s">
        <v>52</v>
      </c>
      <c r="C64" s="59" t="s">
        <v>1281</v>
      </c>
      <c r="D64" s="89" t="s">
        <v>1227</v>
      </c>
      <c r="E64" s="122">
        <v>1</v>
      </c>
      <c r="F64" s="90">
        <v>15056</v>
      </c>
      <c r="G64" s="90">
        <f t="shared" si="3"/>
        <v>15056</v>
      </c>
      <c r="H64" s="20"/>
      <c r="J64" s="187">
        <v>14326</v>
      </c>
      <c r="K64" s="186">
        <f t="shared" si="1"/>
        <v>14326</v>
      </c>
      <c r="L64" s="166" t="str">
        <f t="shared" si="2"/>
        <v>OK</v>
      </c>
    </row>
    <row r="65" spans="2:12" ht="12" x14ac:dyDescent="0.2">
      <c r="B65" s="88" t="s">
        <v>53</v>
      </c>
      <c r="C65" s="59" t="s">
        <v>1282</v>
      </c>
      <c r="D65" s="89" t="s">
        <v>1227</v>
      </c>
      <c r="E65" s="122">
        <v>1</v>
      </c>
      <c r="F65" s="90">
        <v>5606</v>
      </c>
      <c r="G65" s="90">
        <f t="shared" si="3"/>
        <v>5606</v>
      </c>
      <c r="H65" s="20"/>
      <c r="J65" s="187">
        <v>5392</v>
      </c>
      <c r="K65" s="186">
        <f t="shared" si="1"/>
        <v>5392</v>
      </c>
      <c r="L65" s="166" t="str">
        <f t="shared" si="2"/>
        <v>OK</v>
      </c>
    </row>
    <row r="66" spans="2:12" ht="12" x14ac:dyDescent="0.2">
      <c r="B66" s="88" t="s">
        <v>54</v>
      </c>
      <c r="C66" s="59" t="s">
        <v>1283</v>
      </c>
      <c r="D66" s="89" t="s">
        <v>1227</v>
      </c>
      <c r="E66" s="122">
        <v>1</v>
      </c>
      <c r="F66" s="90">
        <v>8058</v>
      </c>
      <c r="G66" s="90">
        <f t="shared" si="3"/>
        <v>8058</v>
      </c>
      <c r="H66" s="20"/>
      <c r="J66" s="187">
        <v>7621</v>
      </c>
      <c r="K66" s="186">
        <f t="shared" si="1"/>
        <v>7621</v>
      </c>
      <c r="L66" s="166" t="str">
        <f t="shared" si="2"/>
        <v>OK</v>
      </c>
    </row>
    <row r="67" spans="2:12" ht="12" x14ac:dyDescent="0.2">
      <c r="B67" s="88" t="s">
        <v>55</v>
      </c>
      <c r="C67" s="59" t="s">
        <v>1284</v>
      </c>
      <c r="D67" s="89" t="s">
        <v>1227</v>
      </c>
      <c r="E67" s="122">
        <v>1</v>
      </c>
      <c r="F67" s="90">
        <v>15827</v>
      </c>
      <c r="G67" s="90">
        <f t="shared" si="3"/>
        <v>15827</v>
      </c>
      <c r="H67" s="20"/>
      <c r="J67" s="187">
        <v>14811</v>
      </c>
      <c r="K67" s="186">
        <f t="shared" si="1"/>
        <v>14811</v>
      </c>
      <c r="L67" s="166" t="str">
        <f t="shared" si="2"/>
        <v>OK</v>
      </c>
    </row>
    <row r="68" spans="2:12" ht="22.5" x14ac:dyDescent="0.2">
      <c r="B68" s="88" t="s">
        <v>56</v>
      </c>
      <c r="C68" s="59" t="s">
        <v>1285</v>
      </c>
      <c r="D68" s="89" t="s">
        <v>1227</v>
      </c>
      <c r="E68" s="122">
        <v>1</v>
      </c>
      <c r="F68" s="90">
        <v>111609</v>
      </c>
      <c r="G68" s="90">
        <f t="shared" si="3"/>
        <v>111609</v>
      </c>
      <c r="H68" s="20"/>
      <c r="J68" s="187">
        <v>103026</v>
      </c>
      <c r="K68" s="186">
        <f t="shared" si="1"/>
        <v>103026</v>
      </c>
      <c r="L68" s="166" t="str">
        <f t="shared" si="2"/>
        <v>OK</v>
      </c>
    </row>
    <row r="69" spans="2:12" ht="12" x14ac:dyDescent="0.2">
      <c r="B69" s="88" t="s">
        <v>57</v>
      </c>
      <c r="C69" s="59" t="s">
        <v>1286</v>
      </c>
      <c r="D69" s="89" t="s">
        <v>1227</v>
      </c>
      <c r="E69" s="122">
        <v>1</v>
      </c>
      <c r="F69" s="90">
        <v>18449</v>
      </c>
      <c r="G69" s="90">
        <f t="shared" si="3"/>
        <v>18449</v>
      </c>
      <c r="H69" s="20"/>
      <c r="J69" s="187">
        <v>16973</v>
      </c>
      <c r="K69" s="186">
        <f t="shared" si="1"/>
        <v>16973</v>
      </c>
      <c r="L69" s="166" t="str">
        <f t="shared" si="2"/>
        <v>OK</v>
      </c>
    </row>
    <row r="70" spans="2:12" ht="12" x14ac:dyDescent="0.2">
      <c r="B70" s="88" t="s">
        <v>58</v>
      </c>
      <c r="C70" s="59" t="s">
        <v>1287</v>
      </c>
      <c r="D70" s="89" t="s">
        <v>2463</v>
      </c>
      <c r="E70" s="122">
        <v>1</v>
      </c>
      <c r="F70" s="90">
        <v>92121</v>
      </c>
      <c r="G70" s="90">
        <f t="shared" si="3"/>
        <v>92121</v>
      </c>
      <c r="H70" s="20"/>
      <c r="J70" s="187">
        <v>89938</v>
      </c>
      <c r="K70" s="186">
        <f t="shared" si="1"/>
        <v>89938</v>
      </c>
      <c r="L70" s="166" t="str">
        <f t="shared" si="2"/>
        <v>OK</v>
      </c>
    </row>
    <row r="71" spans="2:12" ht="22.5" x14ac:dyDescent="0.2">
      <c r="B71" s="88" t="s">
        <v>59</v>
      </c>
      <c r="C71" s="59" t="s">
        <v>1288</v>
      </c>
      <c r="D71" s="89" t="s">
        <v>2464</v>
      </c>
      <c r="E71" s="122">
        <v>1</v>
      </c>
      <c r="F71" s="90">
        <v>287488</v>
      </c>
      <c r="G71" s="90">
        <f t="shared" si="3"/>
        <v>287488</v>
      </c>
      <c r="H71" s="20"/>
      <c r="J71" s="187">
        <v>282083</v>
      </c>
      <c r="K71" s="186">
        <f t="shared" si="1"/>
        <v>282083</v>
      </c>
      <c r="L71" s="166" t="str">
        <f t="shared" si="2"/>
        <v>OK</v>
      </c>
    </row>
    <row r="72" spans="2:12" ht="12" x14ac:dyDescent="0.2">
      <c r="B72" s="88" t="s">
        <v>60</v>
      </c>
      <c r="C72" s="59" t="s">
        <v>1289</v>
      </c>
      <c r="D72" s="89" t="s">
        <v>2463</v>
      </c>
      <c r="E72" s="122">
        <v>1</v>
      </c>
      <c r="F72" s="90">
        <v>12274</v>
      </c>
      <c r="G72" s="90">
        <f t="shared" si="3"/>
        <v>12274</v>
      </c>
      <c r="H72" s="20"/>
      <c r="J72" s="187">
        <v>12043</v>
      </c>
      <c r="K72" s="186">
        <f t="shared" si="1"/>
        <v>12043</v>
      </c>
      <c r="L72" s="166" t="str">
        <f t="shared" si="2"/>
        <v>OK</v>
      </c>
    </row>
    <row r="73" spans="2:12" ht="12" x14ac:dyDescent="0.2">
      <c r="B73" s="88" t="s">
        <v>61</v>
      </c>
      <c r="C73" s="59" t="s">
        <v>1290</v>
      </c>
      <c r="D73" s="89" t="s">
        <v>2463</v>
      </c>
      <c r="E73" s="122">
        <v>1</v>
      </c>
      <c r="F73" s="90">
        <v>9892</v>
      </c>
      <c r="G73" s="90">
        <f t="shared" si="3"/>
        <v>9892</v>
      </c>
      <c r="H73" s="20"/>
      <c r="J73" s="187">
        <v>9706</v>
      </c>
      <c r="K73" s="186">
        <f t="shared" si="1"/>
        <v>9706</v>
      </c>
      <c r="L73" s="166" t="str">
        <f t="shared" si="2"/>
        <v>OK</v>
      </c>
    </row>
    <row r="74" spans="2:12" ht="22.5" x14ac:dyDescent="0.2">
      <c r="B74" s="88" t="s">
        <v>62</v>
      </c>
      <c r="C74" s="61" t="s">
        <v>1291</v>
      </c>
      <c r="D74" s="89" t="s">
        <v>2463</v>
      </c>
      <c r="E74" s="122">
        <v>1</v>
      </c>
      <c r="F74" s="90">
        <v>16736</v>
      </c>
      <c r="G74" s="90">
        <f t="shared" si="3"/>
        <v>16736</v>
      </c>
      <c r="H74" s="20"/>
      <c r="J74" s="187">
        <v>16421</v>
      </c>
      <c r="K74" s="186">
        <f t="shared" si="1"/>
        <v>16421</v>
      </c>
      <c r="L74" s="166" t="str">
        <f t="shared" si="2"/>
        <v>OK</v>
      </c>
    </row>
    <row r="75" spans="2:12" ht="22.5" x14ac:dyDescent="0.2">
      <c r="B75" s="88" t="s">
        <v>63</v>
      </c>
      <c r="C75" s="61" t="s">
        <v>1292</v>
      </c>
      <c r="D75" s="89" t="s">
        <v>2463</v>
      </c>
      <c r="E75" s="122">
        <v>1</v>
      </c>
      <c r="F75" s="90">
        <v>23630</v>
      </c>
      <c r="G75" s="90">
        <f t="shared" si="3"/>
        <v>23630</v>
      </c>
      <c r="H75" s="20"/>
      <c r="J75" s="187">
        <v>23186</v>
      </c>
      <c r="K75" s="186">
        <f t="shared" si="1"/>
        <v>23186</v>
      </c>
      <c r="L75" s="166" t="str">
        <f t="shared" si="2"/>
        <v>OK</v>
      </c>
    </row>
    <row r="76" spans="2:12" ht="12" x14ac:dyDescent="0.2">
      <c r="B76" s="88" t="s">
        <v>2502</v>
      </c>
      <c r="C76" s="61" t="s">
        <v>2503</v>
      </c>
      <c r="D76" s="89" t="s">
        <v>1227</v>
      </c>
      <c r="E76" s="122">
        <v>1</v>
      </c>
      <c r="F76" s="90">
        <v>10404</v>
      </c>
      <c r="G76" s="90">
        <f t="shared" si="3"/>
        <v>10404</v>
      </c>
      <c r="H76" s="20"/>
      <c r="J76" s="187">
        <v>9804</v>
      </c>
      <c r="K76" s="186">
        <f t="shared" si="1"/>
        <v>9804</v>
      </c>
      <c r="L76" s="166" t="str">
        <f t="shared" si="2"/>
        <v>OK</v>
      </c>
    </row>
    <row r="77" spans="2:12" ht="12" x14ac:dyDescent="0.2">
      <c r="B77" s="104" t="s">
        <v>64</v>
      </c>
      <c r="C77" s="60" t="s">
        <v>1293</v>
      </c>
      <c r="D77" s="85"/>
      <c r="E77" s="122"/>
      <c r="F77" s="91"/>
      <c r="G77" s="90"/>
      <c r="H77" s="20"/>
      <c r="J77" s="187"/>
      <c r="K77" s="186">
        <f t="shared" si="1"/>
        <v>0</v>
      </c>
      <c r="L77" s="166" t="str">
        <f t="shared" si="2"/>
        <v>OK</v>
      </c>
    </row>
    <row r="78" spans="2:12" ht="12" x14ac:dyDescent="0.2">
      <c r="B78" s="88" t="s">
        <v>65</v>
      </c>
      <c r="C78" s="59" t="s">
        <v>1294</v>
      </c>
      <c r="D78" s="89" t="s">
        <v>1227</v>
      </c>
      <c r="E78" s="122">
        <v>1</v>
      </c>
      <c r="F78" s="90">
        <v>188057</v>
      </c>
      <c r="G78" s="90">
        <f>ROUND(E78*F78,2)</f>
        <v>188057</v>
      </c>
      <c r="H78" s="20"/>
      <c r="J78" s="187">
        <v>174893</v>
      </c>
      <c r="K78" s="186">
        <f t="shared" ref="K78:K141" si="4">ROUND($E78*J78,0)</f>
        <v>174893</v>
      </c>
      <c r="L78" s="166" t="str">
        <f t="shared" ref="L78:L141" si="5">IF(AND(J78&gt;=$F78*0.9,J78&lt;=$F78),"OK","ERROR Vr")</f>
        <v>OK</v>
      </c>
    </row>
    <row r="79" spans="2:12" ht="22.5" x14ac:dyDescent="0.2">
      <c r="B79" s="88" t="s">
        <v>66</v>
      </c>
      <c r="C79" s="59" t="s">
        <v>1295</v>
      </c>
      <c r="D79" s="89" t="s">
        <v>2464</v>
      </c>
      <c r="E79" s="122">
        <v>1</v>
      </c>
      <c r="F79" s="90">
        <v>36397</v>
      </c>
      <c r="G79" s="90">
        <f>ROUND(E79*F79,2)</f>
        <v>36397</v>
      </c>
      <c r="H79" s="20"/>
      <c r="J79" s="187">
        <v>35058</v>
      </c>
      <c r="K79" s="186">
        <f t="shared" si="4"/>
        <v>35058</v>
      </c>
      <c r="L79" s="166" t="str">
        <f t="shared" si="5"/>
        <v>OK</v>
      </c>
    </row>
    <row r="80" spans="2:12" ht="33.75" x14ac:dyDescent="0.2">
      <c r="B80" s="88" t="s">
        <v>67</v>
      </c>
      <c r="C80" s="59" t="s">
        <v>1296</v>
      </c>
      <c r="D80" s="89" t="s">
        <v>2464</v>
      </c>
      <c r="E80" s="122">
        <v>1</v>
      </c>
      <c r="F80" s="90">
        <v>6405</v>
      </c>
      <c r="G80" s="90">
        <f>ROUND(E80*F80,2)</f>
        <v>6405</v>
      </c>
      <c r="H80" s="20"/>
      <c r="J80" s="187">
        <v>6113</v>
      </c>
      <c r="K80" s="186">
        <f t="shared" si="4"/>
        <v>6113</v>
      </c>
      <c r="L80" s="166" t="str">
        <f t="shared" si="5"/>
        <v>OK</v>
      </c>
    </row>
    <row r="81" spans="2:12" ht="78.75" x14ac:dyDescent="0.2">
      <c r="B81" s="88" t="s">
        <v>68</v>
      </c>
      <c r="C81" s="59" t="s">
        <v>2524</v>
      </c>
      <c r="D81" s="89" t="s">
        <v>2465</v>
      </c>
      <c r="E81" s="122">
        <v>1</v>
      </c>
      <c r="F81" s="90">
        <f>302500</f>
        <v>302500</v>
      </c>
      <c r="G81" s="90">
        <f>ROUND(E81*F81,2)</f>
        <v>302500</v>
      </c>
      <c r="H81" s="20"/>
      <c r="J81" s="187">
        <v>283624</v>
      </c>
      <c r="K81" s="186">
        <f t="shared" si="4"/>
        <v>283624</v>
      </c>
      <c r="L81" s="166" t="str">
        <f t="shared" si="5"/>
        <v>OK</v>
      </c>
    </row>
    <row r="82" spans="2:12" ht="12" x14ac:dyDescent="0.2">
      <c r="B82" s="21"/>
      <c r="C82" s="22"/>
      <c r="D82" s="25"/>
      <c r="E82" s="122"/>
      <c r="F82" s="23"/>
      <c r="G82" s="23"/>
      <c r="H82" s="20"/>
      <c r="J82" s="187"/>
      <c r="K82" s="186">
        <f t="shared" si="4"/>
        <v>0</v>
      </c>
      <c r="L82" s="166" t="str">
        <f t="shared" si="5"/>
        <v>OK</v>
      </c>
    </row>
    <row r="83" spans="2:12" ht="12" x14ac:dyDescent="0.2">
      <c r="B83" s="12">
        <v>2</v>
      </c>
      <c r="C83" s="28" t="s">
        <v>1297</v>
      </c>
      <c r="D83" s="112"/>
      <c r="E83" s="135"/>
      <c r="F83" s="113"/>
      <c r="G83" s="114"/>
      <c r="H83" s="15">
        <f>SUM(G85:G138)</f>
        <v>8639150</v>
      </c>
      <c r="J83" s="187"/>
      <c r="K83" s="186">
        <f t="shared" si="4"/>
        <v>0</v>
      </c>
      <c r="L83" s="166" t="str">
        <f t="shared" si="5"/>
        <v>OK</v>
      </c>
    </row>
    <row r="84" spans="2:12" ht="12" x14ac:dyDescent="0.2">
      <c r="B84" s="16" t="s">
        <v>69</v>
      </c>
      <c r="C84" s="17" t="s">
        <v>1298</v>
      </c>
      <c r="D84" s="11"/>
      <c r="E84" s="122"/>
      <c r="F84" s="24"/>
      <c r="G84" s="23"/>
      <c r="H84" s="20"/>
      <c r="J84" s="187"/>
      <c r="K84" s="186">
        <f t="shared" si="4"/>
        <v>0</v>
      </c>
      <c r="L84" s="166" t="str">
        <f t="shared" si="5"/>
        <v>OK</v>
      </c>
    </row>
    <row r="85" spans="2:12" ht="22.5" x14ac:dyDescent="0.2">
      <c r="B85" s="92" t="s">
        <v>70</v>
      </c>
      <c r="C85" s="59" t="s">
        <v>1299</v>
      </c>
      <c r="D85" s="93" t="s">
        <v>2464</v>
      </c>
      <c r="E85" s="122">
        <v>1</v>
      </c>
      <c r="F85" s="94">
        <v>107982</v>
      </c>
      <c r="G85" s="94">
        <f t="shared" ref="G85:G99" si="6">ROUND(E85*F85,2)</f>
        <v>107982</v>
      </c>
      <c r="H85" s="20"/>
      <c r="J85" s="187">
        <v>102041</v>
      </c>
      <c r="K85" s="186">
        <f t="shared" si="4"/>
        <v>102041</v>
      </c>
      <c r="L85" s="166" t="str">
        <f t="shared" si="5"/>
        <v>OK</v>
      </c>
    </row>
    <row r="86" spans="2:12" ht="22.5" x14ac:dyDescent="0.2">
      <c r="B86" s="92" t="s">
        <v>71</v>
      </c>
      <c r="C86" s="59" t="s">
        <v>1300</v>
      </c>
      <c r="D86" s="93" t="s">
        <v>2464</v>
      </c>
      <c r="E86" s="122">
        <v>1</v>
      </c>
      <c r="F86" s="94">
        <v>45411</v>
      </c>
      <c r="G86" s="94">
        <f t="shared" si="6"/>
        <v>45411</v>
      </c>
      <c r="H86" s="20"/>
      <c r="J86" s="187">
        <v>42902</v>
      </c>
      <c r="K86" s="186">
        <f t="shared" si="4"/>
        <v>42902</v>
      </c>
      <c r="L86" s="166" t="str">
        <f t="shared" si="5"/>
        <v>OK</v>
      </c>
    </row>
    <row r="87" spans="2:12" ht="22.5" x14ac:dyDescent="0.2">
      <c r="B87" s="92" t="s">
        <v>2623</v>
      </c>
      <c r="C87" s="59" t="s">
        <v>1301</v>
      </c>
      <c r="D87" s="93" t="s">
        <v>2464</v>
      </c>
      <c r="E87" s="122">
        <v>1</v>
      </c>
      <c r="F87" s="94">
        <v>57084</v>
      </c>
      <c r="G87" s="94">
        <f t="shared" si="6"/>
        <v>57084</v>
      </c>
      <c r="H87" s="20"/>
      <c r="J87" s="187">
        <v>53916</v>
      </c>
      <c r="K87" s="186">
        <f t="shared" si="4"/>
        <v>53916</v>
      </c>
      <c r="L87" s="166" t="str">
        <f t="shared" si="5"/>
        <v>OK</v>
      </c>
    </row>
    <row r="88" spans="2:12" ht="22.5" x14ac:dyDescent="0.2">
      <c r="B88" s="92" t="s">
        <v>72</v>
      </c>
      <c r="C88" s="59" t="s">
        <v>1302</v>
      </c>
      <c r="D88" s="93" t="s">
        <v>2464</v>
      </c>
      <c r="E88" s="122">
        <v>1</v>
      </c>
      <c r="F88" s="94">
        <v>72250</v>
      </c>
      <c r="G88" s="94">
        <f t="shared" si="6"/>
        <v>72250</v>
      </c>
      <c r="H88" s="20"/>
      <c r="J88" s="187">
        <v>68224</v>
      </c>
      <c r="K88" s="186">
        <f t="shared" si="4"/>
        <v>68224</v>
      </c>
      <c r="L88" s="166" t="str">
        <f t="shared" si="5"/>
        <v>OK</v>
      </c>
    </row>
    <row r="89" spans="2:12" ht="22.5" x14ac:dyDescent="0.2">
      <c r="B89" s="92" t="s">
        <v>73</v>
      </c>
      <c r="C89" s="62" t="s">
        <v>1303</v>
      </c>
      <c r="D89" s="93" t="s">
        <v>2464</v>
      </c>
      <c r="E89" s="122">
        <v>1</v>
      </c>
      <c r="F89" s="94">
        <v>40998</v>
      </c>
      <c r="G89" s="94">
        <f t="shared" si="6"/>
        <v>40998</v>
      </c>
      <c r="H89" s="20"/>
      <c r="J89" s="187">
        <v>38704</v>
      </c>
      <c r="K89" s="186">
        <f t="shared" si="4"/>
        <v>38704</v>
      </c>
      <c r="L89" s="166" t="str">
        <f t="shared" si="5"/>
        <v>OK</v>
      </c>
    </row>
    <row r="90" spans="2:12" ht="22.5" x14ac:dyDescent="0.2">
      <c r="B90" s="92" t="s">
        <v>74</v>
      </c>
      <c r="C90" s="59" t="s">
        <v>1304</v>
      </c>
      <c r="D90" s="93" t="s">
        <v>2464</v>
      </c>
      <c r="E90" s="122">
        <v>1</v>
      </c>
      <c r="F90" s="94">
        <v>11715</v>
      </c>
      <c r="G90" s="94">
        <f t="shared" si="6"/>
        <v>11715</v>
      </c>
      <c r="H90" s="20"/>
      <c r="J90" s="187">
        <v>11057</v>
      </c>
      <c r="K90" s="186">
        <f t="shared" si="4"/>
        <v>11057</v>
      </c>
      <c r="L90" s="166" t="str">
        <f t="shared" si="5"/>
        <v>OK</v>
      </c>
    </row>
    <row r="91" spans="2:12" ht="12" x14ac:dyDescent="0.2">
      <c r="B91" s="92" t="s">
        <v>75</v>
      </c>
      <c r="C91" s="59" t="s">
        <v>1305</v>
      </c>
      <c r="D91" s="93" t="s">
        <v>2464</v>
      </c>
      <c r="E91" s="122">
        <v>1</v>
      </c>
      <c r="F91" s="94">
        <v>29245</v>
      </c>
      <c r="G91" s="94">
        <f t="shared" si="6"/>
        <v>29245</v>
      </c>
      <c r="H91" s="20"/>
      <c r="J91" s="187">
        <v>27309</v>
      </c>
      <c r="K91" s="186">
        <f t="shared" si="4"/>
        <v>27309</v>
      </c>
      <c r="L91" s="166" t="str">
        <f t="shared" si="5"/>
        <v>OK</v>
      </c>
    </row>
    <row r="92" spans="2:12" ht="22.5" x14ac:dyDescent="0.2">
      <c r="B92" s="92" t="s">
        <v>76</v>
      </c>
      <c r="C92" s="59" t="s">
        <v>1306</v>
      </c>
      <c r="D92" s="93" t="s">
        <v>2464</v>
      </c>
      <c r="E92" s="122">
        <v>1</v>
      </c>
      <c r="F92" s="94">
        <v>36537</v>
      </c>
      <c r="G92" s="94">
        <f t="shared" si="6"/>
        <v>36537</v>
      </c>
      <c r="H92" s="20"/>
      <c r="J92" s="187">
        <v>34345</v>
      </c>
      <c r="K92" s="186">
        <f t="shared" si="4"/>
        <v>34345</v>
      </c>
      <c r="L92" s="166" t="str">
        <f t="shared" si="5"/>
        <v>OK</v>
      </c>
    </row>
    <row r="93" spans="2:12" ht="22.5" x14ac:dyDescent="0.2">
      <c r="B93" s="92" t="s">
        <v>77</v>
      </c>
      <c r="C93" s="59" t="s">
        <v>1307</v>
      </c>
      <c r="D93" s="93" t="s">
        <v>2464</v>
      </c>
      <c r="E93" s="122">
        <v>1</v>
      </c>
      <c r="F93" s="94">
        <v>78178</v>
      </c>
      <c r="G93" s="94">
        <f t="shared" si="6"/>
        <v>78178</v>
      </c>
      <c r="H93" s="20"/>
      <c r="J93" s="187">
        <v>75833</v>
      </c>
      <c r="K93" s="186">
        <f t="shared" si="4"/>
        <v>75833</v>
      </c>
      <c r="L93" s="166" t="str">
        <f t="shared" si="5"/>
        <v>OK</v>
      </c>
    </row>
    <row r="94" spans="2:12" ht="22.5" x14ac:dyDescent="0.2">
      <c r="B94" s="92" t="s">
        <v>78</v>
      </c>
      <c r="C94" s="59" t="s">
        <v>1308</v>
      </c>
      <c r="D94" s="93" t="s">
        <v>2464</v>
      </c>
      <c r="E94" s="122">
        <v>1</v>
      </c>
      <c r="F94" s="94">
        <v>66654</v>
      </c>
      <c r="G94" s="94">
        <f t="shared" si="6"/>
        <v>66654</v>
      </c>
      <c r="H94" s="20"/>
      <c r="J94" s="187">
        <v>61575</v>
      </c>
      <c r="K94" s="186">
        <f t="shared" si="4"/>
        <v>61575</v>
      </c>
      <c r="L94" s="166" t="str">
        <f t="shared" si="5"/>
        <v>OK</v>
      </c>
    </row>
    <row r="95" spans="2:12" ht="22.5" x14ac:dyDescent="0.2">
      <c r="B95" s="92" t="s">
        <v>79</v>
      </c>
      <c r="C95" s="59" t="s">
        <v>1309</v>
      </c>
      <c r="D95" s="93" t="s">
        <v>2464</v>
      </c>
      <c r="E95" s="122">
        <v>1</v>
      </c>
      <c r="F95" s="94">
        <v>88611</v>
      </c>
      <c r="G95" s="94">
        <f t="shared" si="6"/>
        <v>88611</v>
      </c>
      <c r="H95" s="20"/>
      <c r="J95" s="187">
        <v>80928</v>
      </c>
      <c r="K95" s="186">
        <f t="shared" si="4"/>
        <v>80928</v>
      </c>
      <c r="L95" s="166" t="str">
        <f t="shared" si="5"/>
        <v>OK</v>
      </c>
    </row>
    <row r="96" spans="2:12" ht="22.5" x14ac:dyDescent="0.2">
      <c r="B96" s="92" t="s">
        <v>80</v>
      </c>
      <c r="C96" s="59" t="s">
        <v>1310</v>
      </c>
      <c r="D96" s="93" t="s">
        <v>2464</v>
      </c>
      <c r="E96" s="122">
        <v>1</v>
      </c>
      <c r="F96" s="94">
        <v>96159</v>
      </c>
      <c r="G96" s="94">
        <f t="shared" si="6"/>
        <v>96159</v>
      </c>
      <c r="H96" s="20"/>
      <c r="J96" s="187">
        <v>90678</v>
      </c>
      <c r="K96" s="186">
        <f t="shared" si="4"/>
        <v>90678</v>
      </c>
      <c r="L96" s="166" t="str">
        <f t="shared" si="5"/>
        <v>OK</v>
      </c>
    </row>
    <row r="97" spans="2:12" ht="33.75" x14ac:dyDescent="0.2">
      <c r="B97" s="92" t="s">
        <v>81</v>
      </c>
      <c r="C97" s="59" t="s">
        <v>1311</v>
      </c>
      <c r="D97" s="93" t="s">
        <v>2464</v>
      </c>
      <c r="E97" s="122">
        <v>1</v>
      </c>
      <c r="F97" s="94">
        <v>9811</v>
      </c>
      <c r="G97" s="94">
        <f t="shared" si="6"/>
        <v>9811</v>
      </c>
      <c r="H97" s="20"/>
      <c r="J97" s="187">
        <v>9335</v>
      </c>
      <c r="K97" s="186">
        <f t="shared" si="4"/>
        <v>9335</v>
      </c>
      <c r="L97" s="166" t="str">
        <f t="shared" si="5"/>
        <v>OK</v>
      </c>
    </row>
    <row r="98" spans="2:12" ht="12" x14ac:dyDescent="0.2">
      <c r="B98" s="92" t="s">
        <v>82</v>
      </c>
      <c r="C98" s="59" t="s">
        <v>1312</v>
      </c>
      <c r="D98" s="93" t="s">
        <v>2464</v>
      </c>
      <c r="E98" s="122">
        <v>1</v>
      </c>
      <c r="F98" s="94">
        <v>105142</v>
      </c>
      <c r="G98" s="94">
        <f t="shared" si="6"/>
        <v>105142</v>
      </c>
      <c r="H98" s="20"/>
      <c r="J98" s="187">
        <v>101126</v>
      </c>
      <c r="K98" s="186">
        <f t="shared" si="4"/>
        <v>101126</v>
      </c>
      <c r="L98" s="166" t="str">
        <f t="shared" si="5"/>
        <v>OK</v>
      </c>
    </row>
    <row r="99" spans="2:12" ht="12" x14ac:dyDescent="0.2">
      <c r="B99" s="92" t="s">
        <v>83</v>
      </c>
      <c r="C99" s="61" t="s">
        <v>1313</v>
      </c>
      <c r="D99" s="93" t="s">
        <v>2464</v>
      </c>
      <c r="E99" s="122">
        <v>1</v>
      </c>
      <c r="F99" s="94">
        <v>58471</v>
      </c>
      <c r="G99" s="94">
        <f t="shared" si="6"/>
        <v>58471</v>
      </c>
      <c r="H99" s="20"/>
      <c r="J99" s="187">
        <v>55302</v>
      </c>
      <c r="K99" s="186">
        <f t="shared" si="4"/>
        <v>55302</v>
      </c>
      <c r="L99" s="166" t="str">
        <f t="shared" si="5"/>
        <v>OK</v>
      </c>
    </row>
    <row r="100" spans="2:12" ht="12" x14ac:dyDescent="0.2">
      <c r="B100" s="105" t="s">
        <v>84</v>
      </c>
      <c r="C100" s="60" t="s">
        <v>1314</v>
      </c>
      <c r="D100" s="86"/>
      <c r="E100" s="122"/>
      <c r="F100" s="94"/>
      <c r="G100" s="94"/>
      <c r="H100" s="20"/>
      <c r="J100" s="187"/>
      <c r="K100" s="186">
        <f t="shared" si="4"/>
        <v>0</v>
      </c>
      <c r="L100" s="166" t="str">
        <f t="shared" si="5"/>
        <v>OK</v>
      </c>
    </row>
    <row r="101" spans="2:12" ht="12" x14ac:dyDescent="0.2">
      <c r="B101" s="92" t="s">
        <v>85</v>
      </c>
      <c r="C101" s="59" t="s">
        <v>1315</v>
      </c>
      <c r="D101" s="93" t="s">
        <v>2464</v>
      </c>
      <c r="E101" s="122">
        <v>1</v>
      </c>
      <c r="F101" s="94">
        <v>318446</v>
      </c>
      <c r="G101" s="94">
        <f t="shared" ref="G101:G114" si="7">ROUND(E101*F101,2)</f>
        <v>318446</v>
      </c>
      <c r="H101" s="20"/>
      <c r="J101" s="187">
        <v>293958</v>
      </c>
      <c r="K101" s="186">
        <f t="shared" si="4"/>
        <v>293958</v>
      </c>
      <c r="L101" s="166" t="str">
        <f t="shared" si="5"/>
        <v>OK</v>
      </c>
    </row>
    <row r="102" spans="2:12" ht="12" x14ac:dyDescent="0.2">
      <c r="B102" s="92" t="s">
        <v>86</v>
      </c>
      <c r="C102" s="59" t="s">
        <v>1316</v>
      </c>
      <c r="D102" s="93" t="s">
        <v>2464</v>
      </c>
      <c r="E102" s="122">
        <v>1</v>
      </c>
      <c r="F102" s="94">
        <v>332373</v>
      </c>
      <c r="G102" s="94">
        <f t="shared" si="7"/>
        <v>332373</v>
      </c>
      <c r="H102" s="20"/>
      <c r="J102" s="187">
        <v>305783</v>
      </c>
      <c r="K102" s="186">
        <f t="shared" si="4"/>
        <v>305783</v>
      </c>
      <c r="L102" s="166" t="str">
        <f t="shared" si="5"/>
        <v>OK</v>
      </c>
    </row>
    <row r="103" spans="2:12" ht="12" x14ac:dyDescent="0.2">
      <c r="B103" s="92" t="s">
        <v>87</v>
      </c>
      <c r="C103" s="59" t="s">
        <v>1317</v>
      </c>
      <c r="D103" s="93" t="s">
        <v>2464</v>
      </c>
      <c r="E103" s="122">
        <v>1</v>
      </c>
      <c r="F103" s="94">
        <v>366377</v>
      </c>
      <c r="G103" s="94">
        <f t="shared" si="7"/>
        <v>366377</v>
      </c>
      <c r="H103" s="20"/>
      <c r="J103" s="187">
        <v>357694</v>
      </c>
      <c r="K103" s="186">
        <f t="shared" si="4"/>
        <v>357694</v>
      </c>
      <c r="L103" s="166" t="str">
        <f t="shared" si="5"/>
        <v>OK</v>
      </c>
    </row>
    <row r="104" spans="2:12" ht="12" x14ac:dyDescent="0.2">
      <c r="B104" s="92" t="s">
        <v>88</v>
      </c>
      <c r="C104" s="59" t="s">
        <v>1318</v>
      </c>
      <c r="D104" s="93" t="s">
        <v>2464</v>
      </c>
      <c r="E104" s="122">
        <v>1</v>
      </c>
      <c r="F104" s="94">
        <v>390116</v>
      </c>
      <c r="G104" s="94">
        <f t="shared" si="7"/>
        <v>390116</v>
      </c>
      <c r="H104" s="20"/>
      <c r="J104" s="187">
        <v>382782</v>
      </c>
      <c r="K104" s="186">
        <f t="shared" si="4"/>
        <v>382782</v>
      </c>
      <c r="L104" s="166" t="str">
        <f t="shared" si="5"/>
        <v>OK</v>
      </c>
    </row>
    <row r="105" spans="2:12" ht="12" x14ac:dyDescent="0.2">
      <c r="B105" s="92" t="s">
        <v>89</v>
      </c>
      <c r="C105" s="59" t="s">
        <v>1319</v>
      </c>
      <c r="D105" s="93" t="s">
        <v>2464</v>
      </c>
      <c r="E105" s="122">
        <v>1</v>
      </c>
      <c r="F105" s="94">
        <v>433647</v>
      </c>
      <c r="G105" s="94">
        <f t="shared" si="7"/>
        <v>433647</v>
      </c>
      <c r="H105" s="20"/>
      <c r="J105" s="187">
        <v>425494</v>
      </c>
      <c r="K105" s="186">
        <f t="shared" si="4"/>
        <v>425494</v>
      </c>
      <c r="L105" s="166" t="str">
        <f t="shared" si="5"/>
        <v>OK</v>
      </c>
    </row>
    <row r="106" spans="2:12" ht="12" x14ac:dyDescent="0.2">
      <c r="B106" s="92" t="s">
        <v>90</v>
      </c>
      <c r="C106" s="59" t="s">
        <v>1320</v>
      </c>
      <c r="D106" s="93" t="s">
        <v>2464</v>
      </c>
      <c r="E106" s="122">
        <v>1</v>
      </c>
      <c r="F106" s="94">
        <v>649626</v>
      </c>
      <c r="G106" s="94">
        <f t="shared" si="7"/>
        <v>649626</v>
      </c>
      <c r="H106" s="20"/>
      <c r="J106" s="187">
        <v>637413</v>
      </c>
      <c r="K106" s="186">
        <f t="shared" si="4"/>
        <v>637413</v>
      </c>
      <c r="L106" s="166" t="str">
        <f t="shared" si="5"/>
        <v>OK</v>
      </c>
    </row>
    <row r="107" spans="2:12" ht="12" x14ac:dyDescent="0.2">
      <c r="B107" s="92" t="s">
        <v>91</v>
      </c>
      <c r="C107" s="59" t="s">
        <v>1321</v>
      </c>
      <c r="D107" s="93" t="s">
        <v>2464</v>
      </c>
      <c r="E107" s="122">
        <v>1</v>
      </c>
      <c r="F107" s="94">
        <v>619081</v>
      </c>
      <c r="G107" s="94">
        <f t="shared" si="7"/>
        <v>619081</v>
      </c>
      <c r="H107" s="20"/>
      <c r="J107" s="187">
        <v>607442</v>
      </c>
      <c r="K107" s="186">
        <f t="shared" si="4"/>
        <v>607442</v>
      </c>
      <c r="L107" s="166" t="str">
        <f t="shared" si="5"/>
        <v>OK</v>
      </c>
    </row>
    <row r="108" spans="2:12" ht="12" x14ac:dyDescent="0.2">
      <c r="B108" s="92" t="s">
        <v>92</v>
      </c>
      <c r="C108" s="59" t="s">
        <v>1322</v>
      </c>
      <c r="D108" s="93" t="s">
        <v>2464</v>
      </c>
      <c r="E108" s="122">
        <v>1</v>
      </c>
      <c r="F108" s="94">
        <v>759871</v>
      </c>
      <c r="G108" s="94">
        <f t="shared" si="7"/>
        <v>759871</v>
      </c>
      <c r="H108" s="20"/>
      <c r="J108" s="187">
        <v>745585</v>
      </c>
      <c r="K108" s="186">
        <f t="shared" si="4"/>
        <v>745585</v>
      </c>
      <c r="L108" s="166" t="str">
        <f t="shared" si="5"/>
        <v>OK</v>
      </c>
    </row>
    <row r="109" spans="2:12" ht="22.5" x14ac:dyDescent="0.2">
      <c r="B109" s="92" t="s">
        <v>93</v>
      </c>
      <c r="C109" s="59" t="s">
        <v>2470</v>
      </c>
      <c r="D109" s="93" t="s">
        <v>2463</v>
      </c>
      <c r="E109" s="122">
        <v>1</v>
      </c>
      <c r="F109" s="94">
        <v>62399</v>
      </c>
      <c r="G109" s="94">
        <f t="shared" si="7"/>
        <v>62399</v>
      </c>
      <c r="H109" s="20"/>
      <c r="J109" s="187">
        <v>58800</v>
      </c>
      <c r="K109" s="186">
        <f t="shared" si="4"/>
        <v>58800</v>
      </c>
      <c r="L109" s="166" t="str">
        <f t="shared" si="5"/>
        <v>OK</v>
      </c>
    </row>
    <row r="110" spans="2:12" ht="22.5" x14ac:dyDescent="0.2">
      <c r="B110" s="92" t="s">
        <v>94</v>
      </c>
      <c r="C110" s="59" t="s">
        <v>2471</v>
      </c>
      <c r="D110" s="93" t="s">
        <v>2463</v>
      </c>
      <c r="E110" s="122">
        <v>1</v>
      </c>
      <c r="F110" s="94">
        <v>69528</v>
      </c>
      <c r="G110" s="94">
        <f t="shared" si="7"/>
        <v>69528</v>
      </c>
      <c r="H110" s="20"/>
      <c r="J110" s="187">
        <v>66302</v>
      </c>
      <c r="K110" s="186">
        <f t="shared" si="4"/>
        <v>66302</v>
      </c>
      <c r="L110" s="166" t="str">
        <f t="shared" si="5"/>
        <v>OK</v>
      </c>
    </row>
    <row r="111" spans="2:12" ht="22.5" x14ac:dyDescent="0.2">
      <c r="B111" s="92" t="s">
        <v>95</v>
      </c>
      <c r="C111" s="59" t="s">
        <v>2472</v>
      </c>
      <c r="D111" s="93" t="s">
        <v>2463</v>
      </c>
      <c r="E111" s="122">
        <v>1</v>
      </c>
      <c r="F111" s="94">
        <v>83605</v>
      </c>
      <c r="G111" s="94">
        <f t="shared" si="7"/>
        <v>83605</v>
      </c>
      <c r="H111" s="20"/>
      <c r="J111" s="187">
        <v>77753</v>
      </c>
      <c r="K111" s="186">
        <f t="shared" si="4"/>
        <v>77753</v>
      </c>
      <c r="L111" s="166" t="str">
        <f t="shared" si="5"/>
        <v>OK</v>
      </c>
    </row>
    <row r="112" spans="2:12" ht="22.5" x14ac:dyDescent="0.2">
      <c r="B112" s="92" t="s">
        <v>96</v>
      </c>
      <c r="C112" s="59" t="s">
        <v>2473</v>
      </c>
      <c r="D112" s="93" t="s">
        <v>2463</v>
      </c>
      <c r="E112" s="122">
        <v>1</v>
      </c>
      <c r="F112" s="94">
        <v>103972</v>
      </c>
      <c r="G112" s="94">
        <f t="shared" si="7"/>
        <v>103972</v>
      </c>
      <c r="H112" s="20"/>
      <c r="J112" s="187">
        <v>100146</v>
      </c>
      <c r="K112" s="186">
        <f t="shared" si="4"/>
        <v>100146</v>
      </c>
      <c r="L112" s="166" t="str">
        <f t="shared" si="5"/>
        <v>OK</v>
      </c>
    </row>
    <row r="113" spans="2:12" ht="22.5" x14ac:dyDescent="0.2">
      <c r="B113" s="92" t="s">
        <v>97</v>
      </c>
      <c r="C113" s="59" t="s">
        <v>2474</v>
      </c>
      <c r="D113" s="93" t="s">
        <v>2463</v>
      </c>
      <c r="E113" s="122">
        <v>1</v>
      </c>
      <c r="F113" s="94">
        <v>83879</v>
      </c>
      <c r="G113" s="94">
        <f t="shared" si="7"/>
        <v>83879</v>
      </c>
      <c r="H113" s="20"/>
      <c r="J113" s="187">
        <v>80054</v>
      </c>
      <c r="K113" s="186">
        <f t="shared" si="4"/>
        <v>80054</v>
      </c>
      <c r="L113" s="166" t="str">
        <f t="shared" si="5"/>
        <v>OK</v>
      </c>
    </row>
    <row r="114" spans="2:12" ht="22.5" x14ac:dyDescent="0.2">
      <c r="B114" s="92" t="s">
        <v>98</v>
      </c>
      <c r="C114" s="59" t="s">
        <v>2475</v>
      </c>
      <c r="D114" s="93" t="s">
        <v>2463</v>
      </c>
      <c r="E114" s="122">
        <v>1</v>
      </c>
      <c r="F114" s="94">
        <v>85970</v>
      </c>
      <c r="G114" s="94">
        <f t="shared" si="7"/>
        <v>85970</v>
      </c>
      <c r="H114" s="20"/>
      <c r="J114" s="187">
        <v>81259</v>
      </c>
      <c r="K114" s="186">
        <f t="shared" si="4"/>
        <v>81259</v>
      </c>
      <c r="L114" s="166" t="str">
        <f t="shared" si="5"/>
        <v>OK</v>
      </c>
    </row>
    <row r="115" spans="2:12" ht="22.5" x14ac:dyDescent="0.2">
      <c r="B115" s="105" t="s">
        <v>99</v>
      </c>
      <c r="C115" s="60" t="s">
        <v>1323</v>
      </c>
      <c r="D115" s="86"/>
      <c r="E115" s="122"/>
      <c r="F115" s="94"/>
      <c r="G115" s="94"/>
      <c r="H115" s="20"/>
      <c r="J115" s="187"/>
      <c r="K115" s="186">
        <f t="shared" si="4"/>
        <v>0</v>
      </c>
      <c r="L115" s="166" t="str">
        <f t="shared" si="5"/>
        <v>OK</v>
      </c>
    </row>
    <row r="116" spans="2:12" ht="12" x14ac:dyDescent="0.2">
      <c r="B116" s="92" t="s">
        <v>100</v>
      </c>
      <c r="C116" s="59" t="s">
        <v>1324</v>
      </c>
      <c r="D116" s="93" t="s">
        <v>2466</v>
      </c>
      <c r="E116" s="122">
        <v>1</v>
      </c>
      <c r="F116" s="94">
        <v>3045</v>
      </c>
      <c r="G116" s="94">
        <f t="shared" ref="G116:G121" si="8">ROUND(E116*F116,2)</f>
        <v>3045</v>
      </c>
      <c r="H116" s="20"/>
      <c r="J116" s="187">
        <v>2880</v>
      </c>
      <c r="K116" s="186">
        <f t="shared" si="4"/>
        <v>2880</v>
      </c>
      <c r="L116" s="166" t="str">
        <f t="shared" si="5"/>
        <v>OK</v>
      </c>
    </row>
    <row r="117" spans="2:12" ht="12" x14ac:dyDescent="0.2">
      <c r="B117" s="92" t="s">
        <v>101</v>
      </c>
      <c r="C117" s="59" t="s">
        <v>1325</v>
      </c>
      <c r="D117" s="93" t="s">
        <v>2466</v>
      </c>
      <c r="E117" s="122">
        <v>1</v>
      </c>
      <c r="F117" s="94">
        <v>3045</v>
      </c>
      <c r="G117" s="94">
        <f t="shared" si="8"/>
        <v>3045</v>
      </c>
      <c r="H117" s="20"/>
      <c r="J117" s="187">
        <v>2879</v>
      </c>
      <c r="K117" s="186">
        <f t="shared" si="4"/>
        <v>2879</v>
      </c>
      <c r="L117" s="166" t="str">
        <f t="shared" si="5"/>
        <v>OK</v>
      </c>
    </row>
    <row r="118" spans="2:12" ht="12" x14ac:dyDescent="0.2">
      <c r="B118" s="92" t="s">
        <v>102</v>
      </c>
      <c r="C118" s="59" t="s">
        <v>1326</v>
      </c>
      <c r="D118" s="93" t="s">
        <v>2466</v>
      </c>
      <c r="E118" s="122">
        <v>1</v>
      </c>
      <c r="F118" s="94">
        <v>3147</v>
      </c>
      <c r="G118" s="94">
        <f t="shared" si="8"/>
        <v>3147</v>
      </c>
      <c r="H118" s="20"/>
      <c r="J118" s="187">
        <v>2975</v>
      </c>
      <c r="K118" s="186">
        <f t="shared" si="4"/>
        <v>2975</v>
      </c>
      <c r="L118" s="166" t="str">
        <f t="shared" si="5"/>
        <v>OK</v>
      </c>
    </row>
    <row r="119" spans="2:12" ht="12" x14ac:dyDescent="0.2">
      <c r="B119" s="92" t="s">
        <v>103</v>
      </c>
      <c r="C119" s="59" t="s">
        <v>1327</v>
      </c>
      <c r="D119" s="93" t="s">
        <v>2466</v>
      </c>
      <c r="E119" s="122">
        <v>1</v>
      </c>
      <c r="F119" s="94">
        <v>3147</v>
      </c>
      <c r="G119" s="94">
        <f t="shared" si="8"/>
        <v>3147</v>
      </c>
      <c r="H119" s="20"/>
      <c r="J119" s="187">
        <v>2974</v>
      </c>
      <c r="K119" s="186">
        <f t="shared" si="4"/>
        <v>2974</v>
      </c>
      <c r="L119" s="166" t="str">
        <f t="shared" si="5"/>
        <v>OK</v>
      </c>
    </row>
    <row r="120" spans="2:12" ht="12" x14ac:dyDescent="0.2">
      <c r="B120" s="92" t="s">
        <v>104</v>
      </c>
      <c r="C120" s="59" t="s">
        <v>1328</v>
      </c>
      <c r="D120" s="93" t="s">
        <v>2466</v>
      </c>
      <c r="E120" s="122">
        <v>1</v>
      </c>
      <c r="F120" s="94">
        <v>404</v>
      </c>
      <c r="G120" s="94">
        <f t="shared" si="8"/>
        <v>404</v>
      </c>
      <c r="H120" s="20"/>
      <c r="J120" s="187">
        <v>382</v>
      </c>
      <c r="K120" s="186">
        <f t="shared" si="4"/>
        <v>382</v>
      </c>
      <c r="L120" s="166" t="str">
        <f t="shared" si="5"/>
        <v>OK</v>
      </c>
    </row>
    <row r="121" spans="2:12" ht="12" x14ac:dyDescent="0.2">
      <c r="B121" s="92" t="s">
        <v>105</v>
      </c>
      <c r="C121" s="59" t="s">
        <v>1329</v>
      </c>
      <c r="D121" s="93" t="s">
        <v>2464</v>
      </c>
      <c r="E121" s="122">
        <v>1</v>
      </c>
      <c r="F121" s="94">
        <v>688138</v>
      </c>
      <c r="G121" s="94">
        <f t="shared" si="8"/>
        <v>688138</v>
      </c>
      <c r="H121" s="20"/>
      <c r="J121" s="187">
        <v>649953</v>
      </c>
      <c r="K121" s="186">
        <f t="shared" si="4"/>
        <v>649953</v>
      </c>
      <c r="L121" s="166" t="str">
        <f t="shared" si="5"/>
        <v>OK</v>
      </c>
    </row>
    <row r="122" spans="2:12" ht="12" x14ac:dyDescent="0.2">
      <c r="B122" s="105" t="s">
        <v>106</v>
      </c>
      <c r="C122" s="60" t="s">
        <v>1330</v>
      </c>
      <c r="D122" s="86"/>
      <c r="E122" s="122"/>
      <c r="F122" s="94"/>
      <c r="G122" s="94"/>
      <c r="H122" s="20"/>
      <c r="J122" s="187"/>
      <c r="K122" s="186">
        <f t="shared" si="4"/>
        <v>0</v>
      </c>
      <c r="L122" s="166" t="str">
        <f t="shared" si="5"/>
        <v>OK</v>
      </c>
    </row>
    <row r="123" spans="2:12" ht="12" x14ac:dyDescent="0.2">
      <c r="B123" s="92" t="s">
        <v>107</v>
      </c>
      <c r="C123" s="59" t="s">
        <v>1331</v>
      </c>
      <c r="D123" s="93" t="s">
        <v>2464</v>
      </c>
      <c r="E123" s="122">
        <v>1</v>
      </c>
      <c r="F123" s="94">
        <v>257941</v>
      </c>
      <c r="G123" s="94">
        <f>ROUND(E123*F123,2)</f>
        <v>257941</v>
      </c>
      <c r="H123" s="20"/>
      <c r="J123" s="187">
        <v>243507</v>
      </c>
      <c r="K123" s="186">
        <f t="shared" si="4"/>
        <v>243507</v>
      </c>
      <c r="L123" s="166" t="str">
        <f t="shared" si="5"/>
        <v>OK</v>
      </c>
    </row>
    <row r="124" spans="2:12" ht="33.75" x14ac:dyDescent="0.2">
      <c r="B124" s="92" t="s">
        <v>108</v>
      </c>
      <c r="C124" s="59" t="s">
        <v>1332</v>
      </c>
      <c r="D124" s="93" t="s">
        <v>2464</v>
      </c>
      <c r="E124" s="122">
        <v>1</v>
      </c>
      <c r="F124" s="94">
        <v>196705</v>
      </c>
      <c r="G124" s="94">
        <f>ROUND(E124*F124,2)</f>
        <v>196705</v>
      </c>
      <c r="H124" s="20"/>
      <c r="J124" s="187">
        <v>184431</v>
      </c>
      <c r="K124" s="186">
        <f t="shared" si="4"/>
        <v>184431</v>
      </c>
      <c r="L124" s="166" t="str">
        <f t="shared" si="5"/>
        <v>OK</v>
      </c>
    </row>
    <row r="125" spans="2:12" ht="12" x14ac:dyDescent="0.2">
      <c r="B125" s="92" t="s">
        <v>109</v>
      </c>
      <c r="C125" s="59" t="s">
        <v>1333</v>
      </c>
      <c r="D125" s="93" t="s">
        <v>2463</v>
      </c>
      <c r="E125" s="122">
        <v>1</v>
      </c>
      <c r="F125" s="94">
        <v>4037</v>
      </c>
      <c r="G125" s="94">
        <f>ROUND(E125*F125,2)</f>
        <v>4037</v>
      </c>
      <c r="H125" s="20"/>
      <c r="J125" s="187">
        <v>3818</v>
      </c>
      <c r="K125" s="186">
        <f t="shared" si="4"/>
        <v>3818</v>
      </c>
      <c r="L125" s="166" t="str">
        <f t="shared" si="5"/>
        <v>OK</v>
      </c>
    </row>
    <row r="126" spans="2:12" ht="12" x14ac:dyDescent="0.2">
      <c r="B126" s="105" t="s">
        <v>110</v>
      </c>
      <c r="C126" s="60" t="s">
        <v>1334</v>
      </c>
      <c r="D126" s="86"/>
      <c r="E126" s="122"/>
      <c r="F126" s="94"/>
      <c r="G126" s="94"/>
      <c r="H126" s="20"/>
      <c r="J126" s="187"/>
      <c r="K126" s="186">
        <f t="shared" si="4"/>
        <v>0</v>
      </c>
      <c r="L126" s="166" t="str">
        <f t="shared" si="5"/>
        <v>OK</v>
      </c>
    </row>
    <row r="127" spans="2:12" ht="12" x14ac:dyDescent="0.2">
      <c r="B127" s="92" t="s">
        <v>111</v>
      </c>
      <c r="C127" s="59" t="s">
        <v>1335</v>
      </c>
      <c r="D127" s="93" t="s">
        <v>2464</v>
      </c>
      <c r="E127" s="122">
        <v>1</v>
      </c>
      <c r="F127" s="94">
        <v>155575</v>
      </c>
      <c r="G127" s="94">
        <f t="shared" ref="G127:G138" si="9">ROUND(E127*F127,2)</f>
        <v>155575</v>
      </c>
      <c r="H127" s="20"/>
      <c r="J127" s="187">
        <v>147051</v>
      </c>
      <c r="K127" s="186">
        <f t="shared" si="4"/>
        <v>147051</v>
      </c>
      <c r="L127" s="166" t="str">
        <f t="shared" si="5"/>
        <v>OK</v>
      </c>
    </row>
    <row r="128" spans="2:12" ht="22.5" x14ac:dyDescent="0.2">
      <c r="B128" s="92" t="s">
        <v>112</v>
      </c>
      <c r="C128" s="59" t="s">
        <v>1336</v>
      </c>
      <c r="D128" s="89" t="s">
        <v>2522</v>
      </c>
      <c r="E128" s="122">
        <v>1</v>
      </c>
      <c r="F128" s="94">
        <v>91464</v>
      </c>
      <c r="G128" s="94">
        <f t="shared" si="9"/>
        <v>91464</v>
      </c>
      <c r="H128" s="20"/>
      <c r="J128" s="187">
        <v>86432</v>
      </c>
      <c r="K128" s="186">
        <f t="shared" si="4"/>
        <v>86432</v>
      </c>
      <c r="L128" s="166" t="str">
        <f t="shared" si="5"/>
        <v>OK</v>
      </c>
    </row>
    <row r="129" spans="2:12" ht="22.5" x14ac:dyDescent="0.2">
      <c r="B129" s="92" t="s">
        <v>113</v>
      </c>
      <c r="C129" s="59" t="s">
        <v>1337</v>
      </c>
      <c r="D129" s="89" t="s">
        <v>2522</v>
      </c>
      <c r="E129" s="122">
        <v>1</v>
      </c>
      <c r="F129" s="94">
        <v>47683</v>
      </c>
      <c r="G129" s="94">
        <f t="shared" si="9"/>
        <v>47683</v>
      </c>
      <c r="H129" s="20"/>
      <c r="J129" s="187">
        <v>45048</v>
      </c>
      <c r="K129" s="186">
        <f t="shared" si="4"/>
        <v>45048</v>
      </c>
      <c r="L129" s="166" t="str">
        <f t="shared" si="5"/>
        <v>OK</v>
      </c>
    </row>
    <row r="130" spans="2:12" ht="12" x14ac:dyDescent="0.2">
      <c r="B130" s="92" t="s">
        <v>114</v>
      </c>
      <c r="C130" s="59" t="s">
        <v>1338</v>
      </c>
      <c r="D130" s="93" t="s">
        <v>2463</v>
      </c>
      <c r="E130" s="122">
        <v>1</v>
      </c>
      <c r="F130" s="94">
        <v>49741</v>
      </c>
      <c r="G130" s="94">
        <f t="shared" si="9"/>
        <v>49741</v>
      </c>
      <c r="H130" s="20"/>
      <c r="J130" s="187">
        <v>46981</v>
      </c>
      <c r="K130" s="186">
        <f t="shared" si="4"/>
        <v>46981</v>
      </c>
      <c r="L130" s="166" t="str">
        <f t="shared" si="5"/>
        <v>OK</v>
      </c>
    </row>
    <row r="131" spans="2:12" ht="12" x14ac:dyDescent="0.2">
      <c r="B131" s="92" t="s">
        <v>115</v>
      </c>
      <c r="C131" s="59" t="s">
        <v>1339</v>
      </c>
      <c r="D131" s="93" t="s">
        <v>2463</v>
      </c>
      <c r="E131" s="122">
        <v>1</v>
      </c>
      <c r="F131" s="94">
        <v>42449</v>
      </c>
      <c r="G131" s="94">
        <f t="shared" si="9"/>
        <v>42449</v>
      </c>
      <c r="H131" s="20"/>
      <c r="J131" s="187">
        <v>40084</v>
      </c>
      <c r="K131" s="186">
        <f t="shared" si="4"/>
        <v>40084</v>
      </c>
      <c r="L131" s="166" t="str">
        <f t="shared" si="5"/>
        <v>OK</v>
      </c>
    </row>
    <row r="132" spans="2:12" ht="22.5" x14ac:dyDescent="0.2">
      <c r="B132" s="92" t="s">
        <v>116</v>
      </c>
      <c r="C132" s="59" t="s">
        <v>1340</v>
      </c>
      <c r="D132" s="89" t="s">
        <v>2522</v>
      </c>
      <c r="E132" s="122">
        <v>1</v>
      </c>
      <c r="F132" s="94">
        <v>31845</v>
      </c>
      <c r="G132" s="94">
        <f t="shared" si="9"/>
        <v>31845</v>
      </c>
      <c r="H132" s="20"/>
      <c r="J132" s="187">
        <v>30063</v>
      </c>
      <c r="K132" s="186">
        <f t="shared" si="4"/>
        <v>30063</v>
      </c>
      <c r="L132" s="166" t="str">
        <f t="shared" si="5"/>
        <v>OK</v>
      </c>
    </row>
    <row r="133" spans="2:12" ht="22.5" x14ac:dyDescent="0.2">
      <c r="B133" s="92" t="s">
        <v>117</v>
      </c>
      <c r="C133" s="59" t="s">
        <v>1341</v>
      </c>
      <c r="D133" s="93" t="s">
        <v>2464</v>
      </c>
      <c r="E133" s="122">
        <v>1</v>
      </c>
      <c r="F133" s="94">
        <v>112206</v>
      </c>
      <c r="G133" s="94">
        <f t="shared" si="9"/>
        <v>112206</v>
      </c>
      <c r="H133" s="20"/>
      <c r="J133" s="187">
        <v>105901</v>
      </c>
      <c r="K133" s="186">
        <f t="shared" si="4"/>
        <v>105901</v>
      </c>
      <c r="L133" s="166" t="str">
        <f t="shared" si="5"/>
        <v>OK</v>
      </c>
    </row>
    <row r="134" spans="2:12" ht="22.5" x14ac:dyDescent="0.2">
      <c r="B134" s="92" t="s">
        <v>2624</v>
      </c>
      <c r="C134" s="59" t="s">
        <v>1342</v>
      </c>
      <c r="D134" s="93" t="s">
        <v>2464</v>
      </c>
      <c r="E134" s="122">
        <v>1</v>
      </c>
      <c r="F134" s="94">
        <v>730914</v>
      </c>
      <c r="G134" s="94">
        <f t="shared" si="9"/>
        <v>730914</v>
      </c>
      <c r="H134" s="20"/>
      <c r="J134" s="187">
        <v>682527</v>
      </c>
      <c r="K134" s="186">
        <f t="shared" si="4"/>
        <v>682527</v>
      </c>
      <c r="L134" s="166" t="str">
        <f t="shared" si="5"/>
        <v>OK</v>
      </c>
    </row>
    <row r="135" spans="2:12" ht="12" x14ac:dyDescent="0.2">
      <c r="B135" s="92" t="s">
        <v>118</v>
      </c>
      <c r="C135" s="59" t="s">
        <v>1343</v>
      </c>
      <c r="D135" s="89" t="s">
        <v>2522</v>
      </c>
      <c r="E135" s="122">
        <v>1</v>
      </c>
      <c r="F135" s="94">
        <v>131343</v>
      </c>
      <c r="G135" s="94">
        <f t="shared" si="9"/>
        <v>131343</v>
      </c>
      <c r="H135" s="20"/>
      <c r="J135" s="187">
        <v>123462</v>
      </c>
      <c r="K135" s="186">
        <f t="shared" si="4"/>
        <v>123462</v>
      </c>
      <c r="L135" s="166" t="str">
        <f t="shared" si="5"/>
        <v>OK</v>
      </c>
    </row>
    <row r="136" spans="2:12" ht="22.5" x14ac:dyDescent="0.2">
      <c r="B136" s="92" t="s">
        <v>2625</v>
      </c>
      <c r="C136" s="59" t="s">
        <v>1340</v>
      </c>
      <c r="D136" s="89" t="s">
        <v>2522</v>
      </c>
      <c r="E136" s="122">
        <v>1</v>
      </c>
      <c r="F136" s="94">
        <v>32003</v>
      </c>
      <c r="G136" s="94">
        <f t="shared" si="9"/>
        <v>32003</v>
      </c>
      <c r="H136" s="20"/>
      <c r="J136" s="187">
        <v>31043</v>
      </c>
      <c r="K136" s="186">
        <f t="shared" si="4"/>
        <v>31043</v>
      </c>
      <c r="L136" s="166" t="str">
        <f t="shared" si="5"/>
        <v>OK</v>
      </c>
    </row>
    <row r="137" spans="2:12" ht="22.5" x14ac:dyDescent="0.2">
      <c r="B137" s="92" t="s">
        <v>119</v>
      </c>
      <c r="C137" s="59" t="s">
        <v>1344</v>
      </c>
      <c r="D137" s="93" t="s">
        <v>2464</v>
      </c>
      <c r="E137" s="122">
        <v>1</v>
      </c>
      <c r="F137" s="94">
        <v>772376</v>
      </c>
      <c r="G137" s="94">
        <f t="shared" si="9"/>
        <v>772376</v>
      </c>
      <c r="H137" s="20"/>
      <c r="J137" s="187">
        <v>713521</v>
      </c>
      <c r="K137" s="186">
        <f t="shared" si="4"/>
        <v>713521</v>
      </c>
      <c r="L137" s="166" t="str">
        <f t="shared" si="5"/>
        <v>OK</v>
      </c>
    </row>
    <row r="138" spans="2:12" ht="12" x14ac:dyDescent="0.2">
      <c r="B138" s="92" t="s">
        <v>2626</v>
      </c>
      <c r="C138" s="59" t="s">
        <v>1345</v>
      </c>
      <c r="D138" s="93" t="s">
        <v>2463</v>
      </c>
      <c r="E138" s="122">
        <v>1</v>
      </c>
      <c r="F138" s="94">
        <v>18804</v>
      </c>
      <c r="G138" s="94">
        <f t="shared" si="9"/>
        <v>18804</v>
      </c>
      <c r="H138" s="20"/>
      <c r="J138" s="187">
        <v>17174</v>
      </c>
      <c r="K138" s="186">
        <f t="shared" si="4"/>
        <v>17174</v>
      </c>
      <c r="L138" s="166" t="str">
        <f t="shared" si="5"/>
        <v>OK</v>
      </c>
    </row>
    <row r="139" spans="2:12" ht="12" x14ac:dyDescent="0.2">
      <c r="B139" s="21"/>
      <c r="C139" s="22"/>
      <c r="D139" s="32"/>
      <c r="E139" s="122"/>
      <c r="F139" s="31"/>
      <c r="G139" s="23"/>
      <c r="H139" s="20"/>
      <c r="J139" s="187"/>
      <c r="K139" s="186">
        <f t="shared" si="4"/>
        <v>0</v>
      </c>
      <c r="L139" s="166" t="str">
        <f t="shared" si="5"/>
        <v>OK</v>
      </c>
    </row>
    <row r="140" spans="2:12" ht="12" x14ac:dyDescent="0.2">
      <c r="B140" s="12">
        <v>3</v>
      </c>
      <c r="C140" s="13" t="s">
        <v>1346</v>
      </c>
      <c r="D140" s="115"/>
      <c r="E140" s="135"/>
      <c r="F140" s="113"/>
      <c r="G140" s="114"/>
      <c r="H140" s="15">
        <f>SUM(G142:G191)</f>
        <v>13378373</v>
      </c>
      <c r="J140" s="187"/>
      <c r="K140" s="186">
        <f t="shared" si="4"/>
        <v>0</v>
      </c>
      <c r="L140" s="166" t="str">
        <f t="shared" si="5"/>
        <v>OK</v>
      </c>
    </row>
    <row r="141" spans="2:12" ht="12" x14ac:dyDescent="0.2">
      <c r="B141" s="16" t="s">
        <v>120</v>
      </c>
      <c r="C141" s="17" t="s">
        <v>1347</v>
      </c>
      <c r="D141" s="32"/>
      <c r="E141" s="122"/>
      <c r="F141" s="24"/>
      <c r="G141" s="23"/>
      <c r="H141" s="20"/>
      <c r="J141" s="187"/>
      <c r="K141" s="186">
        <f t="shared" si="4"/>
        <v>0</v>
      </c>
      <c r="L141" s="166" t="str">
        <f t="shared" si="5"/>
        <v>OK</v>
      </c>
    </row>
    <row r="142" spans="2:12" ht="12" x14ac:dyDescent="0.2">
      <c r="B142" s="92" t="s">
        <v>121</v>
      </c>
      <c r="C142" s="61" t="s">
        <v>1348</v>
      </c>
      <c r="D142" s="89" t="s">
        <v>2522</v>
      </c>
      <c r="E142" s="122">
        <v>1</v>
      </c>
      <c r="F142" s="94">
        <v>11528</v>
      </c>
      <c r="G142" s="94">
        <f>ROUND(E142*F142,2)</f>
        <v>11528</v>
      </c>
      <c r="H142" s="20"/>
      <c r="J142" s="187">
        <v>10903</v>
      </c>
      <c r="K142" s="186">
        <f t="shared" ref="K142:K205" si="10">ROUND($E142*J142,0)</f>
        <v>10903</v>
      </c>
      <c r="L142" s="166" t="str">
        <f t="shared" ref="L142:L205" si="11">IF(AND(J142&gt;=$F142*0.9,J142&lt;=$F142),"OK","ERROR Vr")</f>
        <v>OK</v>
      </c>
    </row>
    <row r="143" spans="2:12" ht="12" x14ac:dyDescent="0.2">
      <c r="B143" s="92" t="s">
        <v>122</v>
      </c>
      <c r="C143" s="61" t="s">
        <v>1349</v>
      </c>
      <c r="D143" s="89" t="s">
        <v>2522</v>
      </c>
      <c r="E143" s="122">
        <v>1</v>
      </c>
      <c r="F143" s="94">
        <v>41914</v>
      </c>
      <c r="G143" s="94">
        <f>ROUND(E143*F143,2)</f>
        <v>41914</v>
      </c>
      <c r="H143" s="20"/>
      <c r="J143" s="187">
        <v>39223</v>
      </c>
      <c r="K143" s="186">
        <f t="shared" si="10"/>
        <v>39223</v>
      </c>
      <c r="L143" s="166" t="str">
        <f t="shared" si="11"/>
        <v>OK</v>
      </c>
    </row>
    <row r="144" spans="2:12" ht="12" x14ac:dyDescent="0.2">
      <c r="B144" s="92" t="s">
        <v>123</v>
      </c>
      <c r="C144" s="63" t="s">
        <v>1350</v>
      </c>
      <c r="D144" s="89" t="s">
        <v>2522</v>
      </c>
      <c r="E144" s="122">
        <v>1</v>
      </c>
      <c r="F144" s="94">
        <v>17718</v>
      </c>
      <c r="G144" s="94">
        <f>ROUND(E144*F144,2)</f>
        <v>17718</v>
      </c>
      <c r="H144" s="20"/>
      <c r="J144" s="187">
        <v>16355</v>
      </c>
      <c r="K144" s="186">
        <f t="shared" si="10"/>
        <v>16355</v>
      </c>
      <c r="L144" s="166" t="str">
        <f t="shared" si="11"/>
        <v>OK</v>
      </c>
    </row>
    <row r="145" spans="2:12" ht="12" x14ac:dyDescent="0.2">
      <c r="B145" s="92" t="s">
        <v>124</v>
      </c>
      <c r="C145" s="63" t="s">
        <v>1351</v>
      </c>
      <c r="D145" s="89" t="s">
        <v>2522</v>
      </c>
      <c r="E145" s="122">
        <v>1</v>
      </c>
      <c r="F145" s="94">
        <v>25350</v>
      </c>
      <c r="G145" s="94">
        <f>ROUND(E145*F145,2)</f>
        <v>25350</v>
      </c>
      <c r="H145" s="20"/>
      <c r="J145" s="187">
        <v>23322</v>
      </c>
      <c r="K145" s="186">
        <f t="shared" si="10"/>
        <v>23322</v>
      </c>
      <c r="L145" s="166" t="str">
        <f t="shared" si="11"/>
        <v>OK</v>
      </c>
    </row>
    <row r="146" spans="2:12" ht="12" x14ac:dyDescent="0.2">
      <c r="B146" s="105" t="s">
        <v>125</v>
      </c>
      <c r="C146" s="60" t="s">
        <v>1352</v>
      </c>
      <c r="D146" s="86"/>
      <c r="E146" s="122"/>
      <c r="F146" s="94"/>
      <c r="G146" s="94"/>
      <c r="H146" s="20"/>
      <c r="J146" s="187"/>
      <c r="K146" s="186">
        <f t="shared" si="10"/>
        <v>0</v>
      </c>
      <c r="L146" s="166" t="str">
        <f t="shared" si="11"/>
        <v>OK</v>
      </c>
    </row>
    <row r="147" spans="2:12" ht="12" x14ac:dyDescent="0.2">
      <c r="B147" s="92" t="s">
        <v>126</v>
      </c>
      <c r="C147" s="59" t="s">
        <v>1353</v>
      </c>
      <c r="D147" s="93" t="s">
        <v>1227</v>
      </c>
      <c r="E147" s="122">
        <v>1</v>
      </c>
      <c r="F147" s="94">
        <v>12369</v>
      </c>
      <c r="G147" s="94">
        <f t="shared" ref="G147:G163" si="12">ROUND(E147*F147,2)</f>
        <v>12369</v>
      </c>
      <c r="H147" s="20"/>
      <c r="J147" s="187">
        <v>12136</v>
      </c>
      <c r="K147" s="186">
        <f t="shared" si="10"/>
        <v>12136</v>
      </c>
      <c r="L147" s="166" t="str">
        <f t="shared" si="11"/>
        <v>OK</v>
      </c>
    </row>
    <row r="148" spans="2:12" ht="12" x14ac:dyDescent="0.2">
      <c r="B148" s="92" t="s">
        <v>127</v>
      </c>
      <c r="C148" s="59" t="s">
        <v>1354</v>
      </c>
      <c r="D148" s="93" t="s">
        <v>1227</v>
      </c>
      <c r="E148" s="122">
        <v>1</v>
      </c>
      <c r="F148" s="94">
        <v>35437</v>
      </c>
      <c r="G148" s="94">
        <f t="shared" si="12"/>
        <v>35437</v>
      </c>
      <c r="H148" s="20"/>
      <c r="J148" s="187">
        <v>34771</v>
      </c>
      <c r="K148" s="186">
        <f t="shared" si="10"/>
        <v>34771</v>
      </c>
      <c r="L148" s="166" t="str">
        <f t="shared" si="11"/>
        <v>OK</v>
      </c>
    </row>
    <row r="149" spans="2:12" ht="12" x14ac:dyDescent="0.2">
      <c r="B149" s="92" t="s">
        <v>128</v>
      </c>
      <c r="C149" s="59" t="s">
        <v>1355</v>
      </c>
      <c r="D149" s="93" t="s">
        <v>1227</v>
      </c>
      <c r="E149" s="122">
        <v>1</v>
      </c>
      <c r="F149" s="94">
        <v>63150</v>
      </c>
      <c r="G149" s="94">
        <f t="shared" si="12"/>
        <v>63150</v>
      </c>
      <c r="H149" s="20"/>
      <c r="J149" s="187">
        <v>61963</v>
      </c>
      <c r="K149" s="186">
        <f t="shared" si="10"/>
        <v>61963</v>
      </c>
      <c r="L149" s="166" t="str">
        <f t="shared" si="11"/>
        <v>OK</v>
      </c>
    </row>
    <row r="150" spans="2:12" ht="12" x14ac:dyDescent="0.2">
      <c r="B150" s="92" t="s">
        <v>129</v>
      </c>
      <c r="C150" s="59" t="s">
        <v>1356</v>
      </c>
      <c r="D150" s="93" t="s">
        <v>1227</v>
      </c>
      <c r="E150" s="122">
        <v>1</v>
      </c>
      <c r="F150" s="94">
        <v>92083</v>
      </c>
      <c r="G150" s="94">
        <f t="shared" si="12"/>
        <v>92083</v>
      </c>
      <c r="H150" s="20"/>
      <c r="J150" s="187">
        <v>90352</v>
      </c>
      <c r="K150" s="186">
        <f t="shared" si="10"/>
        <v>90352</v>
      </c>
      <c r="L150" s="166" t="str">
        <f t="shared" si="11"/>
        <v>OK</v>
      </c>
    </row>
    <row r="151" spans="2:12" ht="12" x14ac:dyDescent="0.2">
      <c r="B151" s="92" t="s">
        <v>130</v>
      </c>
      <c r="C151" s="59" t="s">
        <v>1357</v>
      </c>
      <c r="D151" s="89" t="s">
        <v>2522</v>
      </c>
      <c r="E151" s="122">
        <v>1</v>
      </c>
      <c r="F151" s="94">
        <v>24957</v>
      </c>
      <c r="G151" s="94">
        <f t="shared" si="12"/>
        <v>24957</v>
      </c>
      <c r="H151" s="20"/>
      <c r="J151" s="187">
        <v>24488</v>
      </c>
      <c r="K151" s="186">
        <f t="shared" si="10"/>
        <v>24488</v>
      </c>
      <c r="L151" s="166" t="str">
        <f t="shared" si="11"/>
        <v>OK</v>
      </c>
    </row>
    <row r="152" spans="2:12" ht="12" x14ac:dyDescent="0.2">
      <c r="B152" s="92" t="s">
        <v>131</v>
      </c>
      <c r="C152" s="61" t="s">
        <v>1358</v>
      </c>
      <c r="D152" s="89" t="s">
        <v>2522</v>
      </c>
      <c r="E152" s="122">
        <v>1</v>
      </c>
      <c r="F152" s="94">
        <v>33069</v>
      </c>
      <c r="G152" s="94">
        <f t="shared" si="12"/>
        <v>33069</v>
      </c>
      <c r="H152" s="20"/>
      <c r="J152" s="187">
        <v>31162</v>
      </c>
      <c r="K152" s="186">
        <f t="shared" si="10"/>
        <v>31162</v>
      </c>
      <c r="L152" s="166" t="str">
        <f t="shared" si="11"/>
        <v>OK</v>
      </c>
    </row>
    <row r="153" spans="2:12" ht="12" x14ac:dyDescent="0.2">
      <c r="B153" s="92" t="s">
        <v>132</v>
      </c>
      <c r="C153" s="61" t="s">
        <v>1359</v>
      </c>
      <c r="D153" s="89" t="s">
        <v>2522</v>
      </c>
      <c r="E153" s="122">
        <v>1</v>
      </c>
      <c r="F153" s="94">
        <v>45300</v>
      </c>
      <c r="G153" s="94">
        <f t="shared" si="12"/>
        <v>45300</v>
      </c>
      <c r="H153" s="20"/>
      <c r="J153" s="187">
        <v>43198</v>
      </c>
      <c r="K153" s="186">
        <f t="shared" si="10"/>
        <v>43198</v>
      </c>
      <c r="L153" s="166" t="str">
        <f t="shared" si="11"/>
        <v>OK</v>
      </c>
    </row>
    <row r="154" spans="2:12" ht="12" x14ac:dyDescent="0.2">
      <c r="B154" s="92" t="s">
        <v>133</v>
      </c>
      <c r="C154" s="61" t="s">
        <v>1360</v>
      </c>
      <c r="D154" s="89" t="s">
        <v>2522</v>
      </c>
      <c r="E154" s="122">
        <v>1</v>
      </c>
      <c r="F154" s="94">
        <v>120755</v>
      </c>
      <c r="G154" s="94">
        <f t="shared" si="12"/>
        <v>120755</v>
      </c>
      <c r="H154" s="20"/>
      <c r="J154" s="187">
        <v>112302</v>
      </c>
      <c r="K154" s="186">
        <f t="shared" si="10"/>
        <v>112302</v>
      </c>
      <c r="L154" s="166" t="str">
        <f t="shared" si="11"/>
        <v>OK</v>
      </c>
    </row>
    <row r="155" spans="2:12" ht="12" x14ac:dyDescent="0.2">
      <c r="B155" s="92" t="s">
        <v>134</v>
      </c>
      <c r="C155" s="59" t="s">
        <v>1361</v>
      </c>
      <c r="D155" s="93" t="s">
        <v>1227</v>
      </c>
      <c r="E155" s="122">
        <v>1</v>
      </c>
      <c r="F155" s="94">
        <v>60447</v>
      </c>
      <c r="G155" s="94">
        <f t="shared" si="12"/>
        <v>60447</v>
      </c>
      <c r="H155" s="20"/>
      <c r="J155" s="187">
        <v>58223</v>
      </c>
      <c r="K155" s="186">
        <f t="shared" si="10"/>
        <v>58223</v>
      </c>
      <c r="L155" s="166" t="str">
        <f t="shared" si="11"/>
        <v>OK</v>
      </c>
    </row>
    <row r="156" spans="2:12" ht="12" x14ac:dyDescent="0.2">
      <c r="B156" s="92" t="s">
        <v>135</v>
      </c>
      <c r="C156" s="59" t="s">
        <v>1362</v>
      </c>
      <c r="D156" s="93" t="s">
        <v>1227</v>
      </c>
      <c r="E156" s="122">
        <v>1</v>
      </c>
      <c r="F156" s="94">
        <v>83359</v>
      </c>
      <c r="G156" s="94">
        <f t="shared" si="12"/>
        <v>83359</v>
      </c>
      <c r="H156" s="20"/>
      <c r="J156" s="187">
        <v>79558</v>
      </c>
      <c r="K156" s="186">
        <f t="shared" si="10"/>
        <v>79558</v>
      </c>
      <c r="L156" s="166" t="str">
        <f t="shared" si="11"/>
        <v>OK</v>
      </c>
    </row>
    <row r="157" spans="2:12" ht="22.5" x14ac:dyDescent="0.2">
      <c r="B157" s="92" t="s">
        <v>136</v>
      </c>
      <c r="C157" s="61" t="s">
        <v>1363</v>
      </c>
      <c r="D157" s="89" t="s">
        <v>2522</v>
      </c>
      <c r="E157" s="122">
        <v>1</v>
      </c>
      <c r="F157" s="94">
        <v>24119</v>
      </c>
      <c r="G157" s="94">
        <f t="shared" si="12"/>
        <v>24119</v>
      </c>
      <c r="H157" s="20"/>
      <c r="J157" s="187">
        <v>22797</v>
      </c>
      <c r="K157" s="186">
        <f t="shared" si="10"/>
        <v>22797</v>
      </c>
      <c r="L157" s="166" t="str">
        <f t="shared" si="11"/>
        <v>OK</v>
      </c>
    </row>
    <row r="158" spans="2:12" ht="22.5" x14ac:dyDescent="0.2">
      <c r="B158" s="92" t="s">
        <v>137</v>
      </c>
      <c r="C158" s="61" t="s">
        <v>1364</v>
      </c>
      <c r="D158" s="89" t="s">
        <v>2522</v>
      </c>
      <c r="E158" s="122">
        <v>1</v>
      </c>
      <c r="F158" s="94">
        <v>54423</v>
      </c>
      <c r="G158" s="94">
        <f t="shared" si="12"/>
        <v>54423</v>
      </c>
      <c r="H158" s="20"/>
      <c r="J158" s="187">
        <v>51027</v>
      </c>
      <c r="K158" s="186">
        <f t="shared" si="10"/>
        <v>51027</v>
      </c>
      <c r="L158" s="166" t="str">
        <f t="shared" si="11"/>
        <v>OK</v>
      </c>
    </row>
    <row r="159" spans="2:12" ht="22.5" x14ac:dyDescent="0.2">
      <c r="B159" s="92" t="s">
        <v>138</v>
      </c>
      <c r="C159" s="61" t="s">
        <v>1365</v>
      </c>
      <c r="D159" s="89" t="s">
        <v>2522</v>
      </c>
      <c r="E159" s="122">
        <v>1</v>
      </c>
      <c r="F159" s="94">
        <v>64036</v>
      </c>
      <c r="G159" s="94">
        <f t="shared" si="12"/>
        <v>64036</v>
      </c>
      <c r="H159" s="20"/>
      <c r="J159" s="187">
        <v>60558</v>
      </c>
      <c r="K159" s="186">
        <f t="shared" si="10"/>
        <v>60558</v>
      </c>
      <c r="L159" s="166" t="str">
        <f t="shared" si="11"/>
        <v>OK</v>
      </c>
    </row>
    <row r="160" spans="2:12" ht="22.5" x14ac:dyDescent="0.2">
      <c r="B160" s="92" t="s">
        <v>139</v>
      </c>
      <c r="C160" s="61" t="s">
        <v>1366</v>
      </c>
      <c r="D160" s="89" t="s">
        <v>2522</v>
      </c>
      <c r="E160" s="122">
        <v>1</v>
      </c>
      <c r="F160" s="94">
        <v>98295</v>
      </c>
      <c r="G160" s="94">
        <f t="shared" si="12"/>
        <v>98295</v>
      </c>
      <c r="H160" s="20"/>
      <c r="J160" s="187">
        <v>92933</v>
      </c>
      <c r="K160" s="186">
        <f t="shared" si="10"/>
        <v>92933</v>
      </c>
      <c r="L160" s="166" t="str">
        <f t="shared" si="11"/>
        <v>OK</v>
      </c>
    </row>
    <row r="161" spans="2:12" ht="22.5" x14ac:dyDescent="0.2">
      <c r="B161" s="92" t="s">
        <v>140</v>
      </c>
      <c r="C161" s="61" t="s">
        <v>1367</v>
      </c>
      <c r="D161" s="89" t="s">
        <v>2522</v>
      </c>
      <c r="E161" s="122">
        <v>1</v>
      </c>
      <c r="F161" s="94">
        <v>150649</v>
      </c>
      <c r="G161" s="94">
        <f t="shared" si="12"/>
        <v>150649</v>
      </c>
      <c r="H161" s="20"/>
      <c r="J161" s="187">
        <v>142395</v>
      </c>
      <c r="K161" s="186">
        <f t="shared" si="10"/>
        <v>142395</v>
      </c>
      <c r="L161" s="166" t="str">
        <f t="shared" si="11"/>
        <v>OK</v>
      </c>
    </row>
    <row r="162" spans="2:12" ht="22.5" x14ac:dyDescent="0.2">
      <c r="B162" s="92" t="s">
        <v>141</v>
      </c>
      <c r="C162" s="61" t="s">
        <v>1368</v>
      </c>
      <c r="D162" s="89" t="s">
        <v>2522</v>
      </c>
      <c r="E162" s="122">
        <v>1</v>
      </c>
      <c r="F162" s="94">
        <v>178188</v>
      </c>
      <c r="G162" s="94">
        <f t="shared" si="12"/>
        <v>178188</v>
      </c>
      <c r="H162" s="20"/>
      <c r="J162" s="187">
        <v>168384</v>
      </c>
      <c r="K162" s="186">
        <f t="shared" si="10"/>
        <v>168384</v>
      </c>
      <c r="L162" s="166" t="str">
        <f t="shared" si="11"/>
        <v>OK</v>
      </c>
    </row>
    <row r="163" spans="2:12" ht="22.5" x14ac:dyDescent="0.2">
      <c r="B163" s="92" t="s">
        <v>142</v>
      </c>
      <c r="C163" s="61" t="s">
        <v>1369</v>
      </c>
      <c r="D163" s="89" t="s">
        <v>2522</v>
      </c>
      <c r="E163" s="122">
        <v>1</v>
      </c>
      <c r="F163" s="94">
        <v>279201</v>
      </c>
      <c r="G163" s="94">
        <f t="shared" si="12"/>
        <v>279201</v>
      </c>
      <c r="H163" s="20"/>
      <c r="J163" s="187">
        <v>263774</v>
      </c>
      <c r="K163" s="186">
        <f t="shared" si="10"/>
        <v>263774</v>
      </c>
      <c r="L163" s="166" t="str">
        <f t="shared" si="11"/>
        <v>OK</v>
      </c>
    </row>
    <row r="164" spans="2:12" ht="12" x14ac:dyDescent="0.2">
      <c r="B164" s="105" t="s">
        <v>143</v>
      </c>
      <c r="C164" s="60" t="s">
        <v>1370</v>
      </c>
      <c r="D164" s="86"/>
      <c r="E164" s="122"/>
      <c r="F164" s="94"/>
      <c r="G164" s="94"/>
      <c r="H164" s="20"/>
      <c r="J164" s="187"/>
      <c r="K164" s="186">
        <f t="shared" si="10"/>
        <v>0</v>
      </c>
      <c r="L164" s="166" t="str">
        <f t="shared" si="11"/>
        <v>OK</v>
      </c>
    </row>
    <row r="165" spans="2:12" ht="12" x14ac:dyDescent="0.2">
      <c r="B165" s="92" t="s">
        <v>144</v>
      </c>
      <c r="C165" s="59" t="s">
        <v>1371</v>
      </c>
      <c r="D165" s="93" t="s">
        <v>2464</v>
      </c>
      <c r="E165" s="122">
        <v>1</v>
      </c>
      <c r="F165" s="94">
        <v>117900</v>
      </c>
      <c r="G165" s="94">
        <f>ROUND(E165*F165,2)</f>
        <v>117900</v>
      </c>
      <c r="H165" s="20"/>
      <c r="J165" s="187">
        <v>111330</v>
      </c>
      <c r="K165" s="186">
        <f t="shared" si="10"/>
        <v>111330</v>
      </c>
      <c r="L165" s="166" t="str">
        <f t="shared" si="11"/>
        <v>OK</v>
      </c>
    </row>
    <row r="166" spans="2:12" ht="22.5" x14ac:dyDescent="0.2">
      <c r="B166" s="92" t="s">
        <v>145</v>
      </c>
      <c r="C166" s="62" t="s">
        <v>1372</v>
      </c>
      <c r="D166" s="89" t="s">
        <v>2522</v>
      </c>
      <c r="E166" s="122">
        <v>1</v>
      </c>
      <c r="F166" s="94">
        <v>68967</v>
      </c>
      <c r="G166" s="94">
        <f>ROUND(E166*F166,2)</f>
        <v>68967</v>
      </c>
      <c r="H166" s="20"/>
      <c r="J166" s="187">
        <v>65108</v>
      </c>
      <c r="K166" s="186">
        <f t="shared" si="10"/>
        <v>65108</v>
      </c>
      <c r="L166" s="166" t="str">
        <f t="shared" si="11"/>
        <v>OK</v>
      </c>
    </row>
    <row r="167" spans="2:12" ht="12" x14ac:dyDescent="0.2">
      <c r="B167" s="92" t="s">
        <v>146</v>
      </c>
      <c r="C167" s="62" t="s">
        <v>1373</v>
      </c>
      <c r="D167" s="93" t="s">
        <v>2463</v>
      </c>
      <c r="E167" s="122">
        <v>1</v>
      </c>
      <c r="F167" s="94">
        <v>3495</v>
      </c>
      <c r="G167" s="94">
        <f>ROUND(E167*F167,2)</f>
        <v>3495</v>
      </c>
      <c r="H167" s="20"/>
      <c r="J167" s="187">
        <v>3299</v>
      </c>
      <c r="K167" s="186">
        <f t="shared" si="10"/>
        <v>3299</v>
      </c>
      <c r="L167" s="166" t="str">
        <f t="shared" si="11"/>
        <v>OK</v>
      </c>
    </row>
    <row r="168" spans="2:12" ht="12" x14ac:dyDescent="0.2">
      <c r="B168" s="92" t="s">
        <v>147</v>
      </c>
      <c r="C168" s="62" t="s">
        <v>1374</v>
      </c>
      <c r="D168" s="93" t="s">
        <v>2463</v>
      </c>
      <c r="E168" s="122">
        <v>1</v>
      </c>
      <c r="F168" s="94">
        <v>9038</v>
      </c>
      <c r="G168" s="94">
        <f>ROUND(E168*F168,2)</f>
        <v>9038</v>
      </c>
      <c r="H168" s="20"/>
      <c r="J168" s="187">
        <v>8440</v>
      </c>
      <c r="K168" s="186">
        <f t="shared" si="10"/>
        <v>8440</v>
      </c>
      <c r="L168" s="166" t="str">
        <f t="shared" si="11"/>
        <v>OK</v>
      </c>
    </row>
    <row r="169" spans="2:12" ht="12" x14ac:dyDescent="0.2">
      <c r="B169" s="105" t="s">
        <v>148</v>
      </c>
      <c r="C169" s="60" t="s">
        <v>1375</v>
      </c>
      <c r="D169" s="86"/>
      <c r="E169" s="122"/>
      <c r="F169" s="94"/>
      <c r="G169" s="94"/>
      <c r="H169" s="20"/>
      <c r="J169" s="187"/>
      <c r="K169" s="186">
        <f t="shared" si="10"/>
        <v>0</v>
      </c>
      <c r="L169" s="166" t="str">
        <f t="shared" si="11"/>
        <v>OK</v>
      </c>
    </row>
    <row r="170" spans="2:12" ht="22.5" x14ac:dyDescent="0.2">
      <c r="B170" s="92" t="s">
        <v>149</v>
      </c>
      <c r="C170" s="59" t="s">
        <v>1376</v>
      </c>
      <c r="D170" s="93" t="s">
        <v>1227</v>
      </c>
      <c r="E170" s="122">
        <v>1</v>
      </c>
      <c r="F170" s="94">
        <v>299634</v>
      </c>
      <c r="G170" s="94">
        <f t="shared" ref="G170:G183" si="13">ROUND(E170*F170,2)</f>
        <v>299634</v>
      </c>
      <c r="H170" s="20"/>
      <c r="J170" s="187">
        <v>290645</v>
      </c>
      <c r="K170" s="186">
        <f t="shared" si="10"/>
        <v>290645</v>
      </c>
      <c r="L170" s="166" t="str">
        <f t="shared" si="11"/>
        <v>OK</v>
      </c>
    </row>
    <row r="171" spans="2:12" ht="22.5" x14ac:dyDescent="0.2">
      <c r="B171" s="92" t="s">
        <v>150</v>
      </c>
      <c r="C171" s="59" t="s">
        <v>1377</v>
      </c>
      <c r="D171" s="93" t="s">
        <v>1227</v>
      </c>
      <c r="E171" s="122">
        <v>1</v>
      </c>
      <c r="F171" s="94">
        <v>411119</v>
      </c>
      <c r="G171" s="94">
        <f t="shared" si="13"/>
        <v>411119</v>
      </c>
      <c r="H171" s="20"/>
      <c r="J171" s="187">
        <v>379792</v>
      </c>
      <c r="K171" s="186">
        <f t="shared" si="10"/>
        <v>379792</v>
      </c>
      <c r="L171" s="166" t="str">
        <f t="shared" si="11"/>
        <v>OK</v>
      </c>
    </row>
    <row r="172" spans="2:12" ht="22.5" x14ac:dyDescent="0.2">
      <c r="B172" s="92" t="s">
        <v>151</v>
      </c>
      <c r="C172" s="59" t="s">
        <v>1378</v>
      </c>
      <c r="D172" s="93" t="s">
        <v>1227</v>
      </c>
      <c r="E172" s="122">
        <v>1</v>
      </c>
      <c r="F172" s="94">
        <v>535485</v>
      </c>
      <c r="G172" s="94">
        <f t="shared" si="13"/>
        <v>535485</v>
      </c>
      <c r="H172" s="20"/>
      <c r="J172" s="187">
        <v>502071</v>
      </c>
      <c r="K172" s="186">
        <f t="shared" si="10"/>
        <v>502071</v>
      </c>
      <c r="L172" s="166" t="str">
        <f t="shared" si="11"/>
        <v>OK</v>
      </c>
    </row>
    <row r="173" spans="2:12" ht="22.5" x14ac:dyDescent="0.2">
      <c r="B173" s="92" t="s">
        <v>152</v>
      </c>
      <c r="C173" s="59" t="s">
        <v>1379</v>
      </c>
      <c r="D173" s="93" t="s">
        <v>1227</v>
      </c>
      <c r="E173" s="122">
        <v>1</v>
      </c>
      <c r="F173" s="94">
        <v>758758</v>
      </c>
      <c r="G173" s="94">
        <f t="shared" si="13"/>
        <v>758758</v>
      </c>
      <c r="H173" s="20"/>
      <c r="J173" s="187">
        <v>717543</v>
      </c>
      <c r="K173" s="186">
        <f t="shared" si="10"/>
        <v>717543</v>
      </c>
      <c r="L173" s="166" t="str">
        <f t="shared" si="11"/>
        <v>OK</v>
      </c>
    </row>
    <row r="174" spans="2:12" ht="12" x14ac:dyDescent="0.2">
      <c r="B174" s="92" t="s">
        <v>153</v>
      </c>
      <c r="C174" s="59" t="s">
        <v>1380</v>
      </c>
      <c r="D174" s="93" t="s">
        <v>1227</v>
      </c>
      <c r="E174" s="122">
        <v>1</v>
      </c>
      <c r="F174" s="94">
        <v>51391</v>
      </c>
      <c r="G174" s="94">
        <f t="shared" si="13"/>
        <v>51391</v>
      </c>
      <c r="H174" s="20"/>
      <c r="J174" s="187">
        <v>48587</v>
      </c>
      <c r="K174" s="186">
        <f t="shared" si="10"/>
        <v>48587</v>
      </c>
      <c r="L174" s="166" t="str">
        <f t="shared" si="11"/>
        <v>OK</v>
      </c>
    </row>
    <row r="175" spans="2:12" ht="12" x14ac:dyDescent="0.2">
      <c r="B175" s="92" t="s">
        <v>154</v>
      </c>
      <c r="C175" s="59" t="s">
        <v>1381</v>
      </c>
      <c r="D175" s="93" t="s">
        <v>1227</v>
      </c>
      <c r="E175" s="122">
        <v>1</v>
      </c>
      <c r="F175" s="94">
        <v>574404</v>
      </c>
      <c r="G175" s="94">
        <f t="shared" si="13"/>
        <v>574404</v>
      </c>
      <c r="H175" s="20"/>
      <c r="J175" s="187">
        <v>542934</v>
      </c>
      <c r="K175" s="186">
        <f t="shared" si="10"/>
        <v>542934</v>
      </c>
      <c r="L175" s="166" t="str">
        <f t="shared" si="11"/>
        <v>OK</v>
      </c>
    </row>
    <row r="176" spans="2:12" ht="12" x14ac:dyDescent="0.2">
      <c r="B176" s="92" t="s">
        <v>155</v>
      </c>
      <c r="C176" s="59" t="s">
        <v>1382</v>
      </c>
      <c r="D176" s="93" t="s">
        <v>1227</v>
      </c>
      <c r="E176" s="122">
        <v>1</v>
      </c>
      <c r="F176" s="94">
        <v>540561</v>
      </c>
      <c r="G176" s="94">
        <f t="shared" si="13"/>
        <v>540561</v>
      </c>
      <c r="H176" s="20"/>
      <c r="J176" s="187">
        <v>510818</v>
      </c>
      <c r="K176" s="186">
        <f t="shared" si="10"/>
        <v>510818</v>
      </c>
      <c r="L176" s="166" t="str">
        <f t="shared" si="11"/>
        <v>OK</v>
      </c>
    </row>
    <row r="177" spans="2:12" ht="33.75" x14ac:dyDescent="0.2">
      <c r="B177" s="92" t="s">
        <v>156</v>
      </c>
      <c r="C177" s="59" t="s">
        <v>1383</v>
      </c>
      <c r="D177" s="89" t="s">
        <v>2522</v>
      </c>
      <c r="E177" s="122">
        <v>1</v>
      </c>
      <c r="F177" s="94">
        <v>526748</v>
      </c>
      <c r="G177" s="94">
        <f t="shared" si="13"/>
        <v>526748</v>
      </c>
      <c r="H177" s="20"/>
      <c r="J177" s="187">
        <v>497642</v>
      </c>
      <c r="K177" s="186">
        <f t="shared" si="10"/>
        <v>497642</v>
      </c>
      <c r="L177" s="166" t="str">
        <f t="shared" si="11"/>
        <v>OK</v>
      </c>
    </row>
    <row r="178" spans="2:12" ht="33.75" x14ac:dyDescent="0.2">
      <c r="B178" s="92" t="s">
        <v>157</v>
      </c>
      <c r="C178" s="59" t="s">
        <v>1384</v>
      </c>
      <c r="D178" s="89" t="s">
        <v>2522</v>
      </c>
      <c r="E178" s="122">
        <v>1</v>
      </c>
      <c r="F178" s="94">
        <v>714293</v>
      </c>
      <c r="G178" s="94">
        <f t="shared" si="13"/>
        <v>714293</v>
      </c>
      <c r="H178" s="20"/>
      <c r="J178" s="187">
        <v>674657</v>
      </c>
      <c r="K178" s="186">
        <f t="shared" si="10"/>
        <v>674657</v>
      </c>
      <c r="L178" s="166" t="str">
        <f t="shared" si="11"/>
        <v>OK</v>
      </c>
    </row>
    <row r="179" spans="2:12" ht="22.5" x14ac:dyDescent="0.2">
      <c r="B179" s="92" t="s">
        <v>158</v>
      </c>
      <c r="C179" s="59" t="s">
        <v>1385</v>
      </c>
      <c r="D179" s="93" t="s">
        <v>1227</v>
      </c>
      <c r="E179" s="122">
        <v>1</v>
      </c>
      <c r="F179" s="94">
        <v>719859</v>
      </c>
      <c r="G179" s="94">
        <f t="shared" si="13"/>
        <v>719859</v>
      </c>
      <c r="H179" s="20"/>
      <c r="J179" s="187">
        <v>679746</v>
      </c>
      <c r="K179" s="186">
        <f t="shared" si="10"/>
        <v>679746</v>
      </c>
      <c r="L179" s="166" t="str">
        <f t="shared" si="11"/>
        <v>OK</v>
      </c>
    </row>
    <row r="180" spans="2:12" ht="22.5" x14ac:dyDescent="0.2">
      <c r="B180" s="92" t="s">
        <v>159</v>
      </c>
      <c r="C180" s="59" t="s">
        <v>1386</v>
      </c>
      <c r="D180" s="93" t="s">
        <v>1227</v>
      </c>
      <c r="E180" s="122">
        <v>1</v>
      </c>
      <c r="F180" s="94">
        <v>1969586</v>
      </c>
      <c r="G180" s="94">
        <f t="shared" si="13"/>
        <v>1969586</v>
      </c>
      <c r="H180" s="20"/>
      <c r="J180" s="187">
        <v>1859372</v>
      </c>
      <c r="K180" s="186">
        <f t="shared" si="10"/>
        <v>1859372</v>
      </c>
      <c r="L180" s="166" t="str">
        <f t="shared" si="11"/>
        <v>OK</v>
      </c>
    </row>
    <row r="181" spans="2:12" ht="22.5" x14ac:dyDescent="0.2">
      <c r="B181" s="92" t="s">
        <v>2627</v>
      </c>
      <c r="C181" s="59" t="s">
        <v>1387</v>
      </c>
      <c r="D181" s="93" t="s">
        <v>1227</v>
      </c>
      <c r="E181" s="122">
        <v>1</v>
      </c>
      <c r="F181" s="94">
        <v>738914</v>
      </c>
      <c r="G181" s="94">
        <f t="shared" si="13"/>
        <v>738914</v>
      </c>
      <c r="H181" s="20"/>
      <c r="J181" s="187">
        <v>697393</v>
      </c>
      <c r="K181" s="186">
        <f t="shared" si="10"/>
        <v>697393</v>
      </c>
      <c r="L181" s="166" t="str">
        <f t="shared" si="11"/>
        <v>OK</v>
      </c>
    </row>
    <row r="182" spans="2:12" ht="22.5" x14ac:dyDescent="0.2">
      <c r="B182" s="92" t="s">
        <v>160</v>
      </c>
      <c r="C182" s="59" t="s">
        <v>1388</v>
      </c>
      <c r="D182" s="93" t="s">
        <v>1227</v>
      </c>
      <c r="E182" s="122">
        <v>1</v>
      </c>
      <c r="F182" s="94">
        <v>1021482</v>
      </c>
      <c r="G182" s="94">
        <f t="shared" si="13"/>
        <v>1021482</v>
      </c>
      <c r="H182" s="20"/>
      <c r="J182" s="187">
        <v>953860</v>
      </c>
      <c r="K182" s="186">
        <f t="shared" si="10"/>
        <v>953860</v>
      </c>
      <c r="L182" s="166" t="str">
        <f t="shared" si="11"/>
        <v>OK</v>
      </c>
    </row>
    <row r="183" spans="2:12" ht="22.5" x14ac:dyDescent="0.2">
      <c r="B183" s="92" t="s">
        <v>161</v>
      </c>
      <c r="C183" s="59" t="s">
        <v>1389</v>
      </c>
      <c r="D183" s="93" t="s">
        <v>1227</v>
      </c>
      <c r="E183" s="122">
        <v>1</v>
      </c>
      <c r="F183" s="94">
        <v>1365703</v>
      </c>
      <c r="G183" s="94">
        <f t="shared" si="13"/>
        <v>1365703</v>
      </c>
      <c r="H183" s="20"/>
      <c r="J183" s="187">
        <v>1283761</v>
      </c>
      <c r="K183" s="186">
        <f t="shared" si="10"/>
        <v>1283761</v>
      </c>
      <c r="L183" s="166" t="str">
        <f t="shared" si="11"/>
        <v>OK</v>
      </c>
    </row>
    <row r="184" spans="2:12" ht="12" x14ac:dyDescent="0.2">
      <c r="B184" s="105" t="s">
        <v>162</v>
      </c>
      <c r="C184" s="60" t="s">
        <v>1390</v>
      </c>
      <c r="D184" s="86"/>
      <c r="E184" s="122"/>
      <c r="F184" s="94"/>
      <c r="G184" s="94"/>
      <c r="H184" s="20"/>
      <c r="J184" s="187"/>
      <c r="K184" s="186">
        <f t="shared" si="10"/>
        <v>0</v>
      </c>
      <c r="L184" s="166" t="str">
        <f t="shared" si="11"/>
        <v>OK</v>
      </c>
    </row>
    <row r="185" spans="2:12" ht="12" x14ac:dyDescent="0.2">
      <c r="B185" s="92" t="s">
        <v>163</v>
      </c>
      <c r="C185" s="59" t="s">
        <v>1391</v>
      </c>
      <c r="D185" s="93" t="s">
        <v>1227</v>
      </c>
      <c r="E185" s="122">
        <v>1</v>
      </c>
      <c r="F185" s="94">
        <v>223619</v>
      </c>
      <c r="G185" s="94">
        <f t="shared" ref="G185:G191" si="14">ROUND(E185*F185,2)</f>
        <v>223619</v>
      </c>
      <c r="H185" s="20"/>
      <c r="J185" s="187">
        <v>206579</v>
      </c>
      <c r="K185" s="186">
        <f t="shared" si="10"/>
        <v>206579</v>
      </c>
      <c r="L185" s="166" t="str">
        <f t="shared" si="11"/>
        <v>OK</v>
      </c>
    </row>
    <row r="186" spans="2:12" ht="12" x14ac:dyDescent="0.2">
      <c r="B186" s="92" t="s">
        <v>164</v>
      </c>
      <c r="C186" s="59" t="s">
        <v>1392</v>
      </c>
      <c r="D186" s="93" t="s">
        <v>1227</v>
      </c>
      <c r="E186" s="122">
        <v>1</v>
      </c>
      <c r="F186" s="94">
        <v>33860</v>
      </c>
      <c r="G186" s="94">
        <f t="shared" si="14"/>
        <v>33860</v>
      </c>
      <c r="H186" s="20"/>
      <c r="J186" s="187">
        <v>30924</v>
      </c>
      <c r="K186" s="186">
        <f t="shared" si="10"/>
        <v>30924</v>
      </c>
      <c r="L186" s="166" t="str">
        <f t="shared" si="11"/>
        <v>OK</v>
      </c>
    </row>
    <row r="187" spans="2:12" ht="12" x14ac:dyDescent="0.2">
      <c r="B187" s="92" t="s">
        <v>165</v>
      </c>
      <c r="C187" s="59" t="s">
        <v>1393</v>
      </c>
      <c r="D187" s="93" t="s">
        <v>1227</v>
      </c>
      <c r="E187" s="122">
        <v>1</v>
      </c>
      <c r="F187" s="94">
        <v>1050356</v>
      </c>
      <c r="G187" s="94">
        <f t="shared" si="14"/>
        <v>1050356</v>
      </c>
      <c r="H187" s="20"/>
      <c r="J187" s="187">
        <v>990486</v>
      </c>
      <c r="K187" s="186">
        <f t="shared" si="10"/>
        <v>990486</v>
      </c>
      <c r="L187" s="166" t="str">
        <f t="shared" si="11"/>
        <v>OK</v>
      </c>
    </row>
    <row r="188" spans="2:12" ht="12" x14ac:dyDescent="0.2">
      <c r="B188" s="92" t="s">
        <v>166</v>
      </c>
      <c r="C188" s="59" t="s">
        <v>1394</v>
      </c>
      <c r="D188" s="89" t="s">
        <v>2522</v>
      </c>
      <c r="E188" s="122">
        <v>1</v>
      </c>
      <c r="F188" s="94">
        <v>24770</v>
      </c>
      <c r="G188" s="94">
        <f t="shared" si="14"/>
        <v>24770</v>
      </c>
      <c r="H188" s="20"/>
      <c r="J188" s="187">
        <v>23569</v>
      </c>
      <c r="K188" s="186">
        <f t="shared" si="10"/>
        <v>23569</v>
      </c>
      <c r="L188" s="166" t="str">
        <f t="shared" si="11"/>
        <v>OK</v>
      </c>
    </row>
    <row r="189" spans="2:12" ht="12" x14ac:dyDescent="0.2">
      <c r="B189" s="92" t="s">
        <v>167</v>
      </c>
      <c r="C189" s="59" t="s">
        <v>1395</v>
      </c>
      <c r="D189" s="89" t="s">
        <v>2522</v>
      </c>
      <c r="E189" s="122">
        <v>1</v>
      </c>
      <c r="F189" s="94">
        <v>22092</v>
      </c>
      <c r="G189" s="94">
        <f t="shared" si="14"/>
        <v>22092</v>
      </c>
      <c r="H189" s="20"/>
      <c r="J189" s="187">
        <v>21248</v>
      </c>
      <c r="K189" s="186">
        <f t="shared" si="10"/>
        <v>21248</v>
      </c>
      <c r="L189" s="166" t="str">
        <f t="shared" si="11"/>
        <v>OK</v>
      </c>
    </row>
    <row r="190" spans="2:12" ht="12" x14ac:dyDescent="0.2">
      <c r="B190" s="92" t="s">
        <v>168</v>
      </c>
      <c r="C190" s="59" t="s">
        <v>1396</v>
      </c>
      <c r="D190" s="89" t="s">
        <v>2522</v>
      </c>
      <c r="E190" s="122">
        <v>1</v>
      </c>
      <c r="F190" s="94">
        <v>33951</v>
      </c>
      <c r="G190" s="94">
        <f t="shared" si="14"/>
        <v>33951</v>
      </c>
      <c r="H190" s="20"/>
      <c r="J190" s="187">
        <v>32111</v>
      </c>
      <c r="K190" s="186">
        <f t="shared" si="10"/>
        <v>32111</v>
      </c>
      <c r="L190" s="166" t="str">
        <f t="shared" si="11"/>
        <v>OK</v>
      </c>
    </row>
    <row r="191" spans="2:12" ht="12" x14ac:dyDescent="0.2">
      <c r="B191" s="92" t="s">
        <v>169</v>
      </c>
      <c r="C191" s="61" t="s">
        <v>1397</v>
      </c>
      <c r="D191" s="89" t="s">
        <v>2522</v>
      </c>
      <c r="E191" s="122">
        <v>1</v>
      </c>
      <c r="F191" s="94">
        <v>46041</v>
      </c>
      <c r="G191" s="94">
        <f t="shared" si="14"/>
        <v>46041</v>
      </c>
      <c r="H191" s="20"/>
      <c r="J191" s="187">
        <v>43085</v>
      </c>
      <c r="K191" s="186">
        <f t="shared" si="10"/>
        <v>43085</v>
      </c>
      <c r="L191" s="166" t="str">
        <f t="shared" si="11"/>
        <v>OK</v>
      </c>
    </row>
    <row r="192" spans="2:12" ht="12" x14ac:dyDescent="0.2">
      <c r="B192" s="21"/>
      <c r="C192" s="35"/>
      <c r="D192" s="11"/>
      <c r="E192" s="122"/>
      <c r="F192" s="24"/>
      <c r="G192" s="23"/>
      <c r="H192" s="20"/>
      <c r="J192" s="187"/>
      <c r="K192" s="186">
        <f t="shared" si="10"/>
        <v>0</v>
      </c>
      <c r="L192" s="166" t="str">
        <f t="shared" si="11"/>
        <v>OK</v>
      </c>
    </row>
    <row r="193" spans="2:12" ht="12" x14ac:dyDescent="0.2">
      <c r="B193" s="12">
        <v>4</v>
      </c>
      <c r="C193" s="28" t="s">
        <v>1398</v>
      </c>
      <c r="D193" s="112"/>
      <c r="E193" s="135"/>
      <c r="F193" s="113"/>
      <c r="G193" s="114"/>
      <c r="H193" s="15">
        <f>SUM(G195:G219)</f>
        <v>9224061</v>
      </c>
      <c r="J193" s="187"/>
      <c r="K193" s="186">
        <f t="shared" si="10"/>
        <v>0</v>
      </c>
      <c r="L193" s="166" t="str">
        <f t="shared" si="11"/>
        <v>OK</v>
      </c>
    </row>
    <row r="194" spans="2:12" ht="12" x14ac:dyDescent="0.2">
      <c r="B194" s="16" t="s">
        <v>170</v>
      </c>
      <c r="C194" s="17" t="s">
        <v>1399</v>
      </c>
      <c r="D194" s="18"/>
      <c r="E194" s="122"/>
      <c r="F194" s="24"/>
      <c r="G194" s="23"/>
      <c r="H194" s="20"/>
      <c r="J194" s="187"/>
      <c r="K194" s="186">
        <f t="shared" si="10"/>
        <v>0</v>
      </c>
      <c r="L194" s="166" t="str">
        <f t="shared" si="11"/>
        <v>OK</v>
      </c>
    </row>
    <row r="195" spans="2:12" ht="12" x14ac:dyDescent="0.2">
      <c r="B195" s="92" t="s">
        <v>171</v>
      </c>
      <c r="C195" s="59" t="s">
        <v>2489</v>
      </c>
      <c r="D195" s="93" t="s">
        <v>2464</v>
      </c>
      <c r="E195" s="122">
        <v>1</v>
      </c>
      <c r="F195" s="94">
        <v>730667</v>
      </c>
      <c r="G195" s="94">
        <f>ROUND(E195*F195,2)</f>
        <v>730667</v>
      </c>
      <c r="H195" s="20"/>
      <c r="J195" s="187">
        <v>716930</v>
      </c>
      <c r="K195" s="186">
        <f t="shared" si="10"/>
        <v>716930</v>
      </c>
      <c r="L195" s="166" t="str">
        <f t="shared" si="11"/>
        <v>OK</v>
      </c>
    </row>
    <row r="196" spans="2:12" ht="12" x14ac:dyDescent="0.2">
      <c r="B196" s="92" t="s">
        <v>172</v>
      </c>
      <c r="C196" s="59" t="s">
        <v>2490</v>
      </c>
      <c r="D196" s="93" t="s">
        <v>2464</v>
      </c>
      <c r="E196" s="122">
        <v>1</v>
      </c>
      <c r="F196" s="94">
        <v>745928</v>
      </c>
      <c r="G196" s="94">
        <f>ROUND(E196*F196,2)</f>
        <v>745928</v>
      </c>
      <c r="H196" s="20"/>
      <c r="J196" s="187">
        <v>731905</v>
      </c>
      <c r="K196" s="186">
        <f t="shared" si="10"/>
        <v>731905</v>
      </c>
      <c r="L196" s="166" t="str">
        <f t="shared" si="11"/>
        <v>OK</v>
      </c>
    </row>
    <row r="197" spans="2:12" ht="12" x14ac:dyDescent="0.2">
      <c r="B197" s="92" t="s">
        <v>2628</v>
      </c>
      <c r="C197" s="59" t="s">
        <v>2491</v>
      </c>
      <c r="D197" s="93" t="s">
        <v>2464</v>
      </c>
      <c r="E197" s="122">
        <v>1</v>
      </c>
      <c r="F197" s="94">
        <v>744613</v>
      </c>
      <c r="G197" s="94">
        <f>ROUND(E197*F197,2)</f>
        <v>744613</v>
      </c>
      <c r="H197" s="20"/>
      <c r="J197" s="187">
        <v>730614</v>
      </c>
      <c r="K197" s="186">
        <f t="shared" si="10"/>
        <v>730614</v>
      </c>
      <c r="L197" s="166" t="str">
        <f t="shared" si="11"/>
        <v>OK</v>
      </c>
    </row>
    <row r="198" spans="2:12" ht="12" x14ac:dyDescent="0.2">
      <c r="B198" s="92" t="s">
        <v>173</v>
      </c>
      <c r="C198" s="59" t="s">
        <v>2492</v>
      </c>
      <c r="D198" s="93" t="s">
        <v>2464</v>
      </c>
      <c r="E198" s="122">
        <v>1</v>
      </c>
      <c r="F198" s="94">
        <v>771956</v>
      </c>
      <c r="G198" s="94">
        <f>ROUND(E198*F198,2)</f>
        <v>771956</v>
      </c>
      <c r="H198" s="20"/>
      <c r="J198" s="187">
        <v>757443</v>
      </c>
      <c r="K198" s="186">
        <f t="shared" si="10"/>
        <v>757443</v>
      </c>
      <c r="L198" s="166" t="str">
        <f t="shared" si="11"/>
        <v>OK</v>
      </c>
    </row>
    <row r="199" spans="2:12" ht="12" x14ac:dyDescent="0.2">
      <c r="B199" s="105" t="s">
        <v>174</v>
      </c>
      <c r="C199" s="60" t="s">
        <v>1400</v>
      </c>
      <c r="D199" s="86"/>
      <c r="E199" s="122"/>
      <c r="F199" s="94"/>
      <c r="G199" s="94"/>
      <c r="H199" s="20"/>
      <c r="J199" s="187"/>
      <c r="K199" s="186">
        <f t="shared" si="10"/>
        <v>0</v>
      </c>
      <c r="L199" s="166" t="str">
        <f t="shared" si="11"/>
        <v>OK</v>
      </c>
    </row>
    <row r="200" spans="2:12" ht="12" x14ac:dyDescent="0.2">
      <c r="B200" s="92" t="s">
        <v>175</v>
      </c>
      <c r="C200" s="59" t="s">
        <v>2493</v>
      </c>
      <c r="D200" s="93" t="s">
        <v>2464</v>
      </c>
      <c r="E200" s="122">
        <v>1</v>
      </c>
      <c r="F200" s="94">
        <v>741063</v>
      </c>
      <c r="G200" s="94">
        <f>ROUND(E200*F200,2)</f>
        <v>741063</v>
      </c>
      <c r="H200" s="20"/>
      <c r="J200" s="187">
        <v>698317</v>
      </c>
      <c r="K200" s="186">
        <f t="shared" si="10"/>
        <v>698317</v>
      </c>
      <c r="L200" s="166" t="str">
        <f t="shared" si="11"/>
        <v>OK</v>
      </c>
    </row>
    <row r="201" spans="2:12" ht="12" x14ac:dyDescent="0.2">
      <c r="B201" s="92" t="s">
        <v>176</v>
      </c>
      <c r="C201" s="59" t="s">
        <v>2494</v>
      </c>
      <c r="D201" s="93" t="s">
        <v>2464</v>
      </c>
      <c r="E201" s="122">
        <v>1</v>
      </c>
      <c r="F201" s="94">
        <v>744625</v>
      </c>
      <c r="G201" s="94">
        <f>ROUND(E201*F201,2)</f>
        <v>744625</v>
      </c>
      <c r="H201" s="20"/>
      <c r="J201" s="187">
        <v>710074</v>
      </c>
      <c r="K201" s="186">
        <f t="shared" si="10"/>
        <v>710074</v>
      </c>
      <c r="L201" s="166" t="str">
        <f t="shared" si="11"/>
        <v>OK</v>
      </c>
    </row>
    <row r="202" spans="2:12" ht="12" x14ac:dyDescent="0.2">
      <c r="B202" s="92" t="s">
        <v>177</v>
      </c>
      <c r="C202" s="59" t="s">
        <v>2495</v>
      </c>
      <c r="D202" s="93" t="s">
        <v>2464</v>
      </c>
      <c r="E202" s="122">
        <v>1</v>
      </c>
      <c r="F202" s="94">
        <v>806797</v>
      </c>
      <c r="G202" s="94">
        <f>ROUND(E202*F202,2)</f>
        <v>806797</v>
      </c>
      <c r="H202" s="20"/>
      <c r="J202" s="187">
        <v>750321</v>
      </c>
      <c r="K202" s="186">
        <f t="shared" si="10"/>
        <v>750321</v>
      </c>
      <c r="L202" s="166" t="str">
        <f t="shared" si="11"/>
        <v>OK</v>
      </c>
    </row>
    <row r="203" spans="2:12" ht="12" x14ac:dyDescent="0.2">
      <c r="B203" s="105" t="s">
        <v>178</v>
      </c>
      <c r="C203" s="60" t="s">
        <v>1401</v>
      </c>
      <c r="D203" s="86"/>
      <c r="E203" s="122"/>
      <c r="F203" s="94"/>
      <c r="G203" s="94"/>
      <c r="H203" s="20"/>
      <c r="J203" s="187"/>
      <c r="K203" s="186">
        <f t="shared" si="10"/>
        <v>0</v>
      </c>
      <c r="L203" s="166" t="str">
        <f t="shared" si="11"/>
        <v>OK</v>
      </c>
    </row>
    <row r="204" spans="2:12" ht="12" x14ac:dyDescent="0.2">
      <c r="B204" s="92" t="s">
        <v>179</v>
      </c>
      <c r="C204" s="59" t="s">
        <v>1402</v>
      </c>
      <c r="D204" s="93" t="s">
        <v>2463</v>
      </c>
      <c r="E204" s="122">
        <v>1</v>
      </c>
      <c r="F204" s="94">
        <v>143277</v>
      </c>
      <c r="G204" s="94">
        <f t="shared" ref="G204:G215" si="15">ROUND(E204*F204,2)</f>
        <v>143277</v>
      </c>
      <c r="H204" s="20"/>
      <c r="J204" s="187">
        <v>136744</v>
      </c>
      <c r="K204" s="186">
        <f t="shared" si="10"/>
        <v>136744</v>
      </c>
      <c r="L204" s="166" t="str">
        <f t="shared" si="11"/>
        <v>OK</v>
      </c>
    </row>
    <row r="205" spans="2:12" ht="12" x14ac:dyDescent="0.2">
      <c r="B205" s="92" t="s">
        <v>180</v>
      </c>
      <c r="C205" s="59" t="s">
        <v>1403</v>
      </c>
      <c r="D205" s="93" t="s">
        <v>2463</v>
      </c>
      <c r="E205" s="122">
        <v>1</v>
      </c>
      <c r="F205" s="94">
        <v>147082</v>
      </c>
      <c r="G205" s="94">
        <f t="shared" si="15"/>
        <v>147082</v>
      </c>
      <c r="H205" s="20"/>
      <c r="J205" s="187">
        <v>139022</v>
      </c>
      <c r="K205" s="186">
        <f t="shared" si="10"/>
        <v>139022</v>
      </c>
      <c r="L205" s="166" t="str">
        <f t="shared" si="11"/>
        <v>OK</v>
      </c>
    </row>
    <row r="206" spans="2:12" ht="12" x14ac:dyDescent="0.2">
      <c r="B206" s="92" t="s">
        <v>181</v>
      </c>
      <c r="C206" s="59" t="s">
        <v>1404</v>
      </c>
      <c r="D206" s="93" t="s">
        <v>2463</v>
      </c>
      <c r="E206" s="122">
        <v>1</v>
      </c>
      <c r="F206" s="94">
        <v>155731</v>
      </c>
      <c r="G206" s="94">
        <f t="shared" si="15"/>
        <v>155731</v>
      </c>
      <c r="H206" s="20"/>
      <c r="J206" s="187">
        <v>146013</v>
      </c>
      <c r="K206" s="186">
        <f t="shared" ref="K206:K269" si="16">ROUND($E206*J206,0)</f>
        <v>146013</v>
      </c>
      <c r="L206" s="166" t="str">
        <f t="shared" ref="L206:L269" si="17">IF(AND(J206&gt;=$F206*0.9,J206&lt;=$F206),"OK","ERROR Vr")</f>
        <v>OK</v>
      </c>
    </row>
    <row r="207" spans="2:12" ht="12" x14ac:dyDescent="0.2">
      <c r="B207" s="92" t="s">
        <v>182</v>
      </c>
      <c r="C207" s="59" t="s">
        <v>1405</v>
      </c>
      <c r="D207" s="93" t="s">
        <v>2463</v>
      </c>
      <c r="E207" s="122">
        <v>1</v>
      </c>
      <c r="F207" s="94">
        <v>164657</v>
      </c>
      <c r="G207" s="94">
        <f t="shared" si="15"/>
        <v>164657</v>
      </c>
      <c r="H207" s="20"/>
      <c r="J207" s="187">
        <v>155713</v>
      </c>
      <c r="K207" s="186">
        <f t="shared" si="16"/>
        <v>155713</v>
      </c>
      <c r="L207" s="166" t="str">
        <f t="shared" si="17"/>
        <v>OK</v>
      </c>
    </row>
    <row r="208" spans="2:12" ht="12" x14ac:dyDescent="0.2">
      <c r="B208" s="92" t="s">
        <v>183</v>
      </c>
      <c r="C208" s="59" t="s">
        <v>1406</v>
      </c>
      <c r="D208" s="93" t="s">
        <v>2463</v>
      </c>
      <c r="E208" s="122">
        <v>1</v>
      </c>
      <c r="F208" s="94">
        <v>179189</v>
      </c>
      <c r="G208" s="94">
        <f t="shared" si="15"/>
        <v>179189</v>
      </c>
      <c r="H208" s="20"/>
      <c r="J208" s="187">
        <v>169414</v>
      </c>
      <c r="K208" s="186">
        <f t="shared" si="16"/>
        <v>169414</v>
      </c>
      <c r="L208" s="166" t="str">
        <f t="shared" si="17"/>
        <v>OK</v>
      </c>
    </row>
    <row r="209" spans="2:12" ht="12" x14ac:dyDescent="0.2">
      <c r="B209" s="92" t="s">
        <v>184</v>
      </c>
      <c r="C209" s="59" t="s">
        <v>1407</v>
      </c>
      <c r="D209" s="93" t="s">
        <v>2463</v>
      </c>
      <c r="E209" s="122">
        <v>1</v>
      </c>
      <c r="F209" s="94">
        <v>201710</v>
      </c>
      <c r="G209" s="94">
        <f t="shared" si="15"/>
        <v>201710</v>
      </c>
      <c r="H209" s="20"/>
      <c r="J209" s="187">
        <v>190659</v>
      </c>
      <c r="K209" s="186">
        <f t="shared" si="16"/>
        <v>190659</v>
      </c>
      <c r="L209" s="166" t="str">
        <f t="shared" si="17"/>
        <v>OK</v>
      </c>
    </row>
    <row r="210" spans="2:12" ht="12" x14ac:dyDescent="0.2">
      <c r="B210" s="92" t="s">
        <v>185</v>
      </c>
      <c r="C210" s="59" t="s">
        <v>1408</v>
      </c>
      <c r="D210" s="93" t="s">
        <v>2463</v>
      </c>
      <c r="E210" s="122">
        <v>1</v>
      </c>
      <c r="F210" s="94">
        <v>68567</v>
      </c>
      <c r="G210" s="94">
        <f t="shared" si="15"/>
        <v>68567</v>
      </c>
      <c r="H210" s="20"/>
      <c r="J210" s="187">
        <v>64794</v>
      </c>
      <c r="K210" s="186">
        <f t="shared" si="16"/>
        <v>64794</v>
      </c>
      <c r="L210" s="166" t="str">
        <f t="shared" si="17"/>
        <v>OK</v>
      </c>
    </row>
    <row r="211" spans="2:12" ht="12" x14ac:dyDescent="0.2">
      <c r="B211" s="92" t="s">
        <v>186</v>
      </c>
      <c r="C211" s="59" t="s">
        <v>1409</v>
      </c>
      <c r="D211" s="93" t="s">
        <v>2463</v>
      </c>
      <c r="E211" s="122">
        <v>1</v>
      </c>
      <c r="F211" s="94">
        <v>82690</v>
      </c>
      <c r="G211" s="94">
        <f t="shared" si="15"/>
        <v>82690</v>
      </c>
      <c r="H211" s="20"/>
      <c r="J211" s="187">
        <v>78121</v>
      </c>
      <c r="K211" s="186">
        <f t="shared" si="16"/>
        <v>78121</v>
      </c>
      <c r="L211" s="166" t="str">
        <f t="shared" si="17"/>
        <v>OK</v>
      </c>
    </row>
    <row r="212" spans="2:12" ht="12" x14ac:dyDescent="0.2">
      <c r="B212" s="92" t="s">
        <v>187</v>
      </c>
      <c r="C212" s="59" t="s">
        <v>1410</v>
      </c>
      <c r="D212" s="93" t="s">
        <v>2463</v>
      </c>
      <c r="E212" s="122">
        <v>1</v>
      </c>
      <c r="F212" s="94">
        <v>102341</v>
      </c>
      <c r="G212" s="94">
        <f t="shared" si="15"/>
        <v>102341</v>
      </c>
      <c r="H212" s="20"/>
      <c r="J212" s="187">
        <v>96662</v>
      </c>
      <c r="K212" s="186">
        <f t="shared" si="16"/>
        <v>96662</v>
      </c>
      <c r="L212" s="166" t="str">
        <f t="shared" si="17"/>
        <v>OK</v>
      </c>
    </row>
    <row r="213" spans="2:12" ht="22.5" x14ac:dyDescent="0.2">
      <c r="B213" s="92" t="s">
        <v>188</v>
      </c>
      <c r="C213" s="64" t="s">
        <v>1411</v>
      </c>
      <c r="D213" s="93" t="s">
        <v>2463</v>
      </c>
      <c r="E213" s="122">
        <v>1</v>
      </c>
      <c r="F213" s="94">
        <v>123853</v>
      </c>
      <c r="G213" s="94">
        <f t="shared" si="15"/>
        <v>123853</v>
      </c>
      <c r="H213" s="20"/>
      <c r="J213" s="187">
        <v>116951</v>
      </c>
      <c r="K213" s="186">
        <f t="shared" si="16"/>
        <v>116951</v>
      </c>
      <c r="L213" s="166" t="str">
        <f t="shared" si="17"/>
        <v>OK</v>
      </c>
    </row>
    <row r="214" spans="2:12" ht="22.5" x14ac:dyDescent="0.2">
      <c r="B214" s="92" t="s">
        <v>189</v>
      </c>
      <c r="C214" s="64" t="s">
        <v>1412</v>
      </c>
      <c r="D214" s="93" t="s">
        <v>2463</v>
      </c>
      <c r="E214" s="122">
        <v>1</v>
      </c>
      <c r="F214" s="94">
        <v>139407</v>
      </c>
      <c r="G214" s="94">
        <f t="shared" si="15"/>
        <v>139407</v>
      </c>
      <c r="H214" s="20"/>
      <c r="J214" s="187">
        <v>131606</v>
      </c>
      <c r="K214" s="186">
        <f t="shared" si="16"/>
        <v>131606</v>
      </c>
      <c r="L214" s="166" t="str">
        <f t="shared" si="17"/>
        <v>OK</v>
      </c>
    </row>
    <row r="215" spans="2:12" ht="12" x14ac:dyDescent="0.2">
      <c r="B215" s="92" t="s">
        <v>2629</v>
      </c>
      <c r="C215" s="64" t="s">
        <v>1413</v>
      </c>
      <c r="D215" s="93" t="s">
        <v>2464</v>
      </c>
      <c r="E215" s="122">
        <v>1</v>
      </c>
      <c r="F215" s="94">
        <v>712562</v>
      </c>
      <c r="G215" s="94">
        <f t="shared" si="15"/>
        <v>712562</v>
      </c>
      <c r="H215" s="20"/>
      <c r="J215" s="187">
        <v>672522</v>
      </c>
      <c r="K215" s="186">
        <f t="shared" si="16"/>
        <v>672522</v>
      </c>
      <c r="L215" s="166" t="str">
        <f t="shared" si="17"/>
        <v>OK</v>
      </c>
    </row>
    <row r="216" spans="2:12" ht="12" x14ac:dyDescent="0.2">
      <c r="B216" s="105" t="s">
        <v>190</v>
      </c>
      <c r="C216" s="60" t="s">
        <v>1414</v>
      </c>
      <c r="D216" s="86"/>
      <c r="E216" s="122"/>
      <c r="F216" s="94"/>
      <c r="G216" s="94"/>
      <c r="H216" s="20"/>
      <c r="J216" s="187"/>
      <c r="K216" s="186">
        <f t="shared" si="16"/>
        <v>0</v>
      </c>
      <c r="L216" s="166" t="str">
        <f t="shared" si="17"/>
        <v>OK</v>
      </c>
    </row>
    <row r="217" spans="2:12" ht="12" x14ac:dyDescent="0.2">
      <c r="B217" s="92" t="s">
        <v>191</v>
      </c>
      <c r="C217" s="59" t="s">
        <v>1415</v>
      </c>
      <c r="D217" s="93" t="s">
        <v>2464</v>
      </c>
      <c r="E217" s="122">
        <v>1</v>
      </c>
      <c r="F217" s="94">
        <v>771677</v>
      </c>
      <c r="G217" s="94">
        <f>ROUND(E217*F217,2)</f>
        <v>771677</v>
      </c>
      <c r="H217" s="20"/>
      <c r="J217" s="187">
        <v>725376</v>
      </c>
      <c r="K217" s="186">
        <f t="shared" si="16"/>
        <v>725376</v>
      </c>
      <c r="L217" s="166" t="str">
        <f t="shared" si="17"/>
        <v>OK</v>
      </c>
    </row>
    <row r="218" spans="2:12" ht="22.5" x14ac:dyDescent="0.2">
      <c r="B218" s="92" t="s">
        <v>192</v>
      </c>
      <c r="C218" s="59" t="s">
        <v>1416</v>
      </c>
      <c r="D218" s="93" t="s">
        <v>2464</v>
      </c>
      <c r="E218" s="122">
        <v>1</v>
      </c>
      <c r="F218" s="94">
        <v>769973</v>
      </c>
      <c r="G218" s="94">
        <f>ROUND(E218*F218,2)</f>
        <v>769973</v>
      </c>
      <c r="H218" s="20"/>
      <c r="J218" s="187">
        <v>746874</v>
      </c>
      <c r="K218" s="186">
        <f t="shared" si="16"/>
        <v>746874</v>
      </c>
      <c r="L218" s="166" t="str">
        <f t="shared" si="17"/>
        <v>OK</v>
      </c>
    </row>
    <row r="219" spans="2:12" ht="12" x14ac:dyDescent="0.2">
      <c r="B219" s="92" t="s">
        <v>2630</v>
      </c>
      <c r="C219" s="59" t="s">
        <v>1417</v>
      </c>
      <c r="D219" s="95" t="s">
        <v>2463</v>
      </c>
      <c r="E219" s="122">
        <v>1</v>
      </c>
      <c r="F219" s="96">
        <v>175696</v>
      </c>
      <c r="G219" s="94">
        <f>ROUND(E219*F219,2)</f>
        <v>175696</v>
      </c>
      <c r="H219" s="20"/>
      <c r="J219" s="187">
        <v>162308</v>
      </c>
      <c r="K219" s="186">
        <f t="shared" si="16"/>
        <v>162308</v>
      </c>
      <c r="L219" s="166" t="str">
        <f t="shared" si="17"/>
        <v>OK</v>
      </c>
    </row>
    <row r="220" spans="2:12" ht="12" x14ac:dyDescent="0.2">
      <c r="B220" s="21"/>
      <c r="C220" s="22"/>
      <c r="D220" s="25"/>
      <c r="E220" s="122"/>
      <c r="F220" s="29"/>
      <c r="G220" s="23"/>
      <c r="H220" s="20"/>
      <c r="J220" s="187"/>
      <c r="K220" s="186">
        <f t="shared" si="16"/>
        <v>0</v>
      </c>
      <c r="L220" s="166" t="str">
        <f t="shared" si="17"/>
        <v>OK</v>
      </c>
    </row>
    <row r="221" spans="2:12" ht="12" x14ac:dyDescent="0.2">
      <c r="B221" s="12">
        <v>5</v>
      </c>
      <c r="C221" s="13" t="s">
        <v>1418</v>
      </c>
      <c r="D221" s="109"/>
      <c r="E221" s="135"/>
      <c r="F221" s="113"/>
      <c r="G221" s="114"/>
      <c r="H221" s="15">
        <f>SUM(G223:G268)</f>
        <v>2003718</v>
      </c>
      <c r="J221" s="187"/>
      <c r="K221" s="186">
        <f t="shared" si="16"/>
        <v>0</v>
      </c>
      <c r="L221" s="166" t="str">
        <f t="shared" si="17"/>
        <v>OK</v>
      </c>
    </row>
    <row r="222" spans="2:12" ht="12" x14ac:dyDescent="0.2">
      <c r="B222" s="16" t="s">
        <v>193</v>
      </c>
      <c r="C222" s="17" t="s">
        <v>1419</v>
      </c>
      <c r="D222" s="18"/>
      <c r="E222" s="122"/>
      <c r="F222" s="24"/>
      <c r="G222" s="23"/>
      <c r="H222" s="20"/>
      <c r="J222" s="187"/>
      <c r="K222" s="186">
        <f t="shared" si="16"/>
        <v>0</v>
      </c>
      <c r="L222" s="166" t="str">
        <f t="shared" si="17"/>
        <v>OK</v>
      </c>
    </row>
    <row r="223" spans="2:12" ht="12" x14ac:dyDescent="0.2">
      <c r="B223" s="92" t="s">
        <v>194</v>
      </c>
      <c r="C223" s="59" t="s">
        <v>1420</v>
      </c>
      <c r="D223" s="93" t="s">
        <v>2463</v>
      </c>
      <c r="E223" s="122">
        <v>1</v>
      </c>
      <c r="F223" s="94">
        <v>79437</v>
      </c>
      <c r="G223" s="94">
        <f>ROUND(E223*F223,2)</f>
        <v>79437</v>
      </c>
      <c r="H223" s="36"/>
      <c r="J223" s="187">
        <v>75085</v>
      </c>
      <c r="K223" s="186">
        <f t="shared" si="16"/>
        <v>75085</v>
      </c>
      <c r="L223" s="166" t="str">
        <f t="shared" si="17"/>
        <v>OK</v>
      </c>
    </row>
    <row r="224" spans="2:12" ht="12" x14ac:dyDescent="0.2">
      <c r="B224" s="92" t="s">
        <v>195</v>
      </c>
      <c r="C224" s="59" t="s">
        <v>1421</v>
      </c>
      <c r="D224" s="93" t="s">
        <v>2463</v>
      </c>
      <c r="E224" s="122">
        <v>1</v>
      </c>
      <c r="F224" s="94">
        <v>91605</v>
      </c>
      <c r="G224" s="94">
        <f>ROUND(E224*F224,2)</f>
        <v>91605</v>
      </c>
      <c r="H224" s="36"/>
      <c r="J224" s="187">
        <v>86565</v>
      </c>
      <c r="K224" s="186">
        <f t="shared" si="16"/>
        <v>86565</v>
      </c>
      <c r="L224" s="166" t="str">
        <f t="shared" si="17"/>
        <v>OK</v>
      </c>
    </row>
    <row r="225" spans="2:12" ht="12" x14ac:dyDescent="0.2">
      <c r="B225" s="105" t="s">
        <v>196</v>
      </c>
      <c r="C225" s="60" t="s">
        <v>1422</v>
      </c>
      <c r="D225" s="86"/>
      <c r="E225" s="122"/>
      <c r="F225" s="94"/>
      <c r="G225" s="94"/>
      <c r="H225" s="36"/>
      <c r="J225" s="187"/>
      <c r="K225" s="186">
        <f t="shared" si="16"/>
        <v>0</v>
      </c>
      <c r="L225" s="166" t="str">
        <f t="shared" si="17"/>
        <v>OK</v>
      </c>
    </row>
    <row r="226" spans="2:12" ht="12" x14ac:dyDescent="0.2">
      <c r="B226" s="92" t="s">
        <v>197</v>
      </c>
      <c r="C226" s="65" t="s">
        <v>1423</v>
      </c>
      <c r="D226" s="93" t="s">
        <v>2463</v>
      </c>
      <c r="E226" s="122">
        <v>1</v>
      </c>
      <c r="F226" s="94">
        <v>81326</v>
      </c>
      <c r="G226" s="94">
        <f t="shared" ref="G226:G243" si="18">ROUND(E226*F226,2)</f>
        <v>81326</v>
      </c>
      <c r="H226" s="36"/>
      <c r="J226" s="187">
        <v>76813</v>
      </c>
      <c r="K226" s="186">
        <f t="shared" si="16"/>
        <v>76813</v>
      </c>
      <c r="L226" s="166" t="str">
        <f t="shared" si="17"/>
        <v>OK</v>
      </c>
    </row>
    <row r="227" spans="2:12" ht="12" x14ac:dyDescent="0.2">
      <c r="B227" s="92" t="s">
        <v>198</v>
      </c>
      <c r="C227" s="65" t="s">
        <v>1424</v>
      </c>
      <c r="D227" s="93" t="s">
        <v>2463</v>
      </c>
      <c r="E227" s="122">
        <v>1</v>
      </c>
      <c r="F227" s="94">
        <v>133942</v>
      </c>
      <c r="G227" s="94">
        <f t="shared" si="18"/>
        <v>133942</v>
      </c>
      <c r="H227" s="36"/>
      <c r="J227" s="187">
        <v>126478</v>
      </c>
      <c r="K227" s="186">
        <f t="shared" si="16"/>
        <v>126478</v>
      </c>
      <c r="L227" s="166" t="str">
        <f t="shared" si="17"/>
        <v>OK</v>
      </c>
    </row>
    <row r="228" spans="2:12" ht="12" x14ac:dyDescent="0.2">
      <c r="B228" s="92" t="s">
        <v>2631</v>
      </c>
      <c r="C228" s="59" t="s">
        <v>1425</v>
      </c>
      <c r="D228" s="93" t="s">
        <v>1227</v>
      </c>
      <c r="E228" s="122">
        <v>1</v>
      </c>
      <c r="F228" s="94">
        <v>297</v>
      </c>
      <c r="G228" s="94">
        <f t="shared" si="18"/>
        <v>297</v>
      </c>
      <c r="H228" s="36"/>
      <c r="J228" s="187">
        <v>280</v>
      </c>
      <c r="K228" s="186">
        <f t="shared" si="16"/>
        <v>280</v>
      </c>
      <c r="L228" s="166" t="str">
        <f t="shared" si="17"/>
        <v>OK</v>
      </c>
    </row>
    <row r="229" spans="2:12" ht="12" x14ac:dyDescent="0.2">
      <c r="B229" s="92" t="s">
        <v>199</v>
      </c>
      <c r="C229" s="59" t="s">
        <v>1426</v>
      </c>
      <c r="D229" s="93" t="s">
        <v>2463</v>
      </c>
      <c r="E229" s="122">
        <v>1</v>
      </c>
      <c r="F229" s="94">
        <v>81629</v>
      </c>
      <c r="G229" s="94">
        <f t="shared" si="18"/>
        <v>81629</v>
      </c>
      <c r="H229" s="36"/>
      <c r="J229" s="187">
        <v>77042</v>
      </c>
      <c r="K229" s="186">
        <f t="shared" si="16"/>
        <v>77042</v>
      </c>
      <c r="L229" s="166" t="str">
        <f t="shared" si="17"/>
        <v>OK</v>
      </c>
    </row>
    <row r="230" spans="2:12" ht="12" x14ac:dyDescent="0.2">
      <c r="B230" s="92" t="s">
        <v>2632</v>
      </c>
      <c r="C230" s="59" t="s">
        <v>1427</v>
      </c>
      <c r="D230" s="93" t="s">
        <v>2463</v>
      </c>
      <c r="E230" s="122">
        <v>1</v>
      </c>
      <c r="F230" s="94">
        <v>133914</v>
      </c>
      <c r="G230" s="94">
        <f t="shared" si="18"/>
        <v>133914</v>
      </c>
      <c r="H230" s="36"/>
      <c r="J230" s="187">
        <v>125049</v>
      </c>
      <c r="K230" s="186">
        <f t="shared" si="16"/>
        <v>125049</v>
      </c>
      <c r="L230" s="166" t="str">
        <f t="shared" si="17"/>
        <v>OK</v>
      </c>
    </row>
    <row r="231" spans="2:12" ht="12" x14ac:dyDescent="0.2">
      <c r="B231" s="92" t="s">
        <v>2633</v>
      </c>
      <c r="C231" s="59" t="s">
        <v>1428</v>
      </c>
      <c r="D231" s="93" t="s">
        <v>2463</v>
      </c>
      <c r="E231" s="122">
        <v>1</v>
      </c>
      <c r="F231" s="94">
        <v>41485</v>
      </c>
      <c r="G231" s="94">
        <f t="shared" si="18"/>
        <v>41485</v>
      </c>
      <c r="H231" s="36"/>
      <c r="J231" s="187">
        <v>38996</v>
      </c>
      <c r="K231" s="186">
        <f t="shared" si="16"/>
        <v>38996</v>
      </c>
      <c r="L231" s="166" t="str">
        <f t="shared" si="17"/>
        <v>OK</v>
      </c>
    </row>
    <row r="232" spans="2:12" ht="12" x14ac:dyDescent="0.2">
      <c r="B232" s="92" t="s">
        <v>200</v>
      </c>
      <c r="C232" s="59" t="s">
        <v>1429</v>
      </c>
      <c r="D232" s="93" t="s">
        <v>2463</v>
      </c>
      <c r="E232" s="122">
        <v>1</v>
      </c>
      <c r="F232" s="94">
        <v>39058</v>
      </c>
      <c r="G232" s="94">
        <f t="shared" si="18"/>
        <v>39058</v>
      </c>
      <c r="H232" s="36"/>
      <c r="J232" s="187">
        <v>37886</v>
      </c>
      <c r="K232" s="186">
        <f t="shared" si="16"/>
        <v>37886</v>
      </c>
      <c r="L232" s="166" t="str">
        <f t="shared" si="17"/>
        <v>OK</v>
      </c>
    </row>
    <row r="233" spans="2:12" ht="22.5" x14ac:dyDescent="0.2">
      <c r="B233" s="92" t="s">
        <v>201</v>
      </c>
      <c r="C233" s="59" t="s">
        <v>1430</v>
      </c>
      <c r="D233" s="93" t="s">
        <v>2463</v>
      </c>
      <c r="E233" s="122">
        <v>1</v>
      </c>
      <c r="F233" s="94">
        <v>81323</v>
      </c>
      <c r="G233" s="94">
        <f t="shared" si="18"/>
        <v>81323</v>
      </c>
      <c r="H233" s="36"/>
      <c r="J233" s="187">
        <v>75126</v>
      </c>
      <c r="K233" s="186">
        <f t="shared" si="16"/>
        <v>75126</v>
      </c>
      <c r="L233" s="166" t="str">
        <f t="shared" si="17"/>
        <v>OK</v>
      </c>
    </row>
    <row r="234" spans="2:12" ht="12" x14ac:dyDescent="0.2">
      <c r="B234" s="92" t="s">
        <v>202</v>
      </c>
      <c r="C234" s="59" t="s">
        <v>1431</v>
      </c>
      <c r="D234" s="93" t="s">
        <v>2463</v>
      </c>
      <c r="E234" s="122">
        <v>1</v>
      </c>
      <c r="F234" s="94">
        <v>134877</v>
      </c>
      <c r="G234" s="94">
        <f t="shared" si="18"/>
        <v>134877</v>
      </c>
      <c r="H234" s="36"/>
      <c r="J234" s="187">
        <v>123183</v>
      </c>
      <c r="K234" s="186">
        <f t="shared" si="16"/>
        <v>123183</v>
      </c>
      <c r="L234" s="166" t="str">
        <f t="shared" si="17"/>
        <v>OK</v>
      </c>
    </row>
    <row r="235" spans="2:12" ht="12" x14ac:dyDescent="0.2">
      <c r="B235" s="92" t="s">
        <v>203</v>
      </c>
      <c r="C235" s="59" t="s">
        <v>1432</v>
      </c>
      <c r="D235" s="93" t="s">
        <v>2463</v>
      </c>
      <c r="E235" s="122">
        <v>1</v>
      </c>
      <c r="F235" s="94">
        <v>30954</v>
      </c>
      <c r="G235" s="94">
        <f t="shared" si="18"/>
        <v>30954</v>
      </c>
      <c r="H235" s="36"/>
      <c r="J235" s="187">
        <v>29190</v>
      </c>
      <c r="K235" s="186">
        <f t="shared" si="16"/>
        <v>29190</v>
      </c>
      <c r="L235" s="166" t="str">
        <f t="shared" si="17"/>
        <v>OK</v>
      </c>
    </row>
    <row r="236" spans="2:12" ht="12" x14ac:dyDescent="0.2">
      <c r="B236" s="92" t="s">
        <v>204</v>
      </c>
      <c r="C236" s="59" t="s">
        <v>1433</v>
      </c>
      <c r="D236" s="93" t="s">
        <v>2463</v>
      </c>
      <c r="E236" s="122">
        <v>1</v>
      </c>
      <c r="F236" s="94">
        <v>54050</v>
      </c>
      <c r="G236" s="94">
        <f t="shared" si="18"/>
        <v>54050</v>
      </c>
      <c r="H236" s="36"/>
      <c r="J236" s="187">
        <v>51429</v>
      </c>
      <c r="K236" s="186">
        <f t="shared" si="16"/>
        <v>51429</v>
      </c>
      <c r="L236" s="166" t="str">
        <f t="shared" si="17"/>
        <v>OK</v>
      </c>
    </row>
    <row r="237" spans="2:12" ht="12" x14ac:dyDescent="0.2">
      <c r="B237" s="92" t="s">
        <v>205</v>
      </c>
      <c r="C237" s="59" t="s">
        <v>1434</v>
      </c>
      <c r="D237" s="93" t="s">
        <v>2463</v>
      </c>
      <c r="E237" s="122">
        <v>1</v>
      </c>
      <c r="F237" s="94">
        <v>98176</v>
      </c>
      <c r="G237" s="94">
        <f t="shared" si="18"/>
        <v>98176</v>
      </c>
      <c r="H237" s="36"/>
      <c r="J237" s="187">
        <v>94426</v>
      </c>
      <c r="K237" s="186">
        <f t="shared" si="16"/>
        <v>94426</v>
      </c>
      <c r="L237" s="166" t="str">
        <f t="shared" si="17"/>
        <v>OK</v>
      </c>
    </row>
    <row r="238" spans="2:12" ht="12" x14ac:dyDescent="0.2">
      <c r="B238" s="92" t="s">
        <v>206</v>
      </c>
      <c r="C238" s="59" t="s">
        <v>1435</v>
      </c>
      <c r="D238" s="89" t="s">
        <v>2522</v>
      </c>
      <c r="E238" s="122">
        <v>1</v>
      </c>
      <c r="F238" s="94">
        <v>24491</v>
      </c>
      <c r="G238" s="94">
        <f t="shared" si="18"/>
        <v>24491</v>
      </c>
      <c r="H238" s="36"/>
      <c r="J238" s="187">
        <v>23164</v>
      </c>
      <c r="K238" s="186">
        <f t="shared" si="16"/>
        <v>23164</v>
      </c>
      <c r="L238" s="166" t="str">
        <f t="shared" si="17"/>
        <v>OK</v>
      </c>
    </row>
    <row r="239" spans="2:12" ht="12" x14ac:dyDescent="0.2">
      <c r="B239" s="92" t="s">
        <v>207</v>
      </c>
      <c r="C239" s="59" t="s">
        <v>1436</v>
      </c>
      <c r="D239" s="89" t="s">
        <v>2522</v>
      </c>
      <c r="E239" s="122">
        <v>1</v>
      </c>
      <c r="F239" s="94">
        <v>35318</v>
      </c>
      <c r="G239" s="94">
        <f t="shared" si="18"/>
        <v>35318</v>
      </c>
      <c r="H239" s="36"/>
      <c r="J239" s="187">
        <v>33051</v>
      </c>
      <c r="K239" s="186">
        <f t="shared" si="16"/>
        <v>33051</v>
      </c>
      <c r="L239" s="166" t="str">
        <f t="shared" si="17"/>
        <v>OK</v>
      </c>
    </row>
    <row r="240" spans="2:12" ht="12" x14ac:dyDescent="0.2">
      <c r="B240" s="92" t="s">
        <v>208</v>
      </c>
      <c r="C240" s="59" t="s">
        <v>1437</v>
      </c>
      <c r="D240" s="93" t="s">
        <v>2463</v>
      </c>
      <c r="E240" s="122">
        <v>1</v>
      </c>
      <c r="F240" s="94">
        <v>56653</v>
      </c>
      <c r="G240" s="94">
        <f t="shared" si="18"/>
        <v>56653</v>
      </c>
      <c r="H240" s="36"/>
      <c r="J240" s="187">
        <v>52296</v>
      </c>
      <c r="K240" s="186">
        <f t="shared" si="16"/>
        <v>52296</v>
      </c>
      <c r="L240" s="166" t="str">
        <f t="shared" si="17"/>
        <v>OK</v>
      </c>
    </row>
    <row r="241" spans="2:12" ht="12" x14ac:dyDescent="0.2">
      <c r="B241" s="92" t="s">
        <v>209</v>
      </c>
      <c r="C241" s="59" t="s">
        <v>1438</v>
      </c>
      <c r="D241" s="93" t="s">
        <v>2463</v>
      </c>
      <c r="E241" s="122">
        <v>1</v>
      </c>
      <c r="F241" s="94">
        <v>86256</v>
      </c>
      <c r="G241" s="94">
        <f t="shared" si="18"/>
        <v>86256</v>
      </c>
      <c r="H241" s="36"/>
      <c r="J241" s="187">
        <v>79356</v>
      </c>
      <c r="K241" s="186">
        <f t="shared" si="16"/>
        <v>79356</v>
      </c>
      <c r="L241" s="166" t="str">
        <f t="shared" si="17"/>
        <v>OK</v>
      </c>
    </row>
    <row r="242" spans="2:12" ht="22.5" x14ac:dyDescent="0.2">
      <c r="B242" s="92" t="s">
        <v>210</v>
      </c>
      <c r="C242" s="59" t="s">
        <v>1439</v>
      </c>
      <c r="D242" s="93" t="s">
        <v>2463</v>
      </c>
      <c r="E242" s="122">
        <v>1</v>
      </c>
      <c r="F242" s="94">
        <v>162503</v>
      </c>
      <c r="G242" s="94">
        <f t="shared" si="18"/>
        <v>162503</v>
      </c>
      <c r="H242" s="36"/>
      <c r="J242" s="187">
        <v>158652</v>
      </c>
      <c r="K242" s="186">
        <f t="shared" si="16"/>
        <v>158652</v>
      </c>
      <c r="L242" s="166" t="str">
        <f t="shared" si="17"/>
        <v>OK</v>
      </c>
    </row>
    <row r="243" spans="2:12" ht="22.5" x14ac:dyDescent="0.2">
      <c r="B243" s="92" t="s">
        <v>211</v>
      </c>
      <c r="C243" s="59" t="s">
        <v>1440</v>
      </c>
      <c r="D243" s="93" t="s">
        <v>2463</v>
      </c>
      <c r="E243" s="122">
        <v>1</v>
      </c>
      <c r="F243" s="94">
        <v>87333</v>
      </c>
      <c r="G243" s="94">
        <f t="shared" si="18"/>
        <v>87333</v>
      </c>
      <c r="H243" s="36"/>
      <c r="J243" s="187">
        <v>85691</v>
      </c>
      <c r="K243" s="186">
        <f t="shared" si="16"/>
        <v>85691</v>
      </c>
      <c r="L243" s="166" t="str">
        <f t="shared" si="17"/>
        <v>OK</v>
      </c>
    </row>
    <row r="244" spans="2:12" ht="12" x14ac:dyDescent="0.2">
      <c r="B244" s="105" t="s">
        <v>212</v>
      </c>
      <c r="C244" s="60" t="s">
        <v>1441</v>
      </c>
      <c r="D244" s="86"/>
      <c r="E244" s="122"/>
      <c r="F244" s="94"/>
      <c r="G244" s="94"/>
      <c r="H244" s="36"/>
      <c r="J244" s="187"/>
      <c r="K244" s="186">
        <f t="shared" si="16"/>
        <v>0</v>
      </c>
      <c r="L244" s="166" t="str">
        <f t="shared" si="17"/>
        <v>OK</v>
      </c>
    </row>
    <row r="245" spans="2:12" ht="12" x14ac:dyDescent="0.2">
      <c r="B245" s="92" t="s">
        <v>213</v>
      </c>
      <c r="C245" s="59" t="s">
        <v>1442</v>
      </c>
      <c r="D245" s="89" t="s">
        <v>2522</v>
      </c>
      <c r="E245" s="122">
        <v>1</v>
      </c>
      <c r="F245" s="94">
        <v>38006</v>
      </c>
      <c r="G245" s="94">
        <f t="shared" ref="G245:G252" si="19">ROUND(E245*F245,2)</f>
        <v>38006</v>
      </c>
      <c r="H245" s="36"/>
      <c r="J245" s="187">
        <v>37291</v>
      </c>
      <c r="K245" s="186">
        <f t="shared" si="16"/>
        <v>37291</v>
      </c>
      <c r="L245" s="166" t="str">
        <f t="shared" si="17"/>
        <v>OK</v>
      </c>
    </row>
    <row r="246" spans="2:12" ht="12" x14ac:dyDescent="0.2">
      <c r="B246" s="92" t="s">
        <v>214</v>
      </c>
      <c r="C246" s="59" t="s">
        <v>1443</v>
      </c>
      <c r="D246" s="89" t="s">
        <v>2522</v>
      </c>
      <c r="E246" s="122">
        <v>1</v>
      </c>
      <c r="F246" s="94">
        <v>34714</v>
      </c>
      <c r="G246" s="94">
        <f t="shared" si="19"/>
        <v>34714</v>
      </c>
      <c r="H246" s="36"/>
      <c r="J246" s="187">
        <v>34061</v>
      </c>
      <c r="K246" s="186">
        <f t="shared" si="16"/>
        <v>34061</v>
      </c>
      <c r="L246" s="166" t="str">
        <f t="shared" si="17"/>
        <v>OK</v>
      </c>
    </row>
    <row r="247" spans="2:12" ht="12" x14ac:dyDescent="0.2">
      <c r="B247" s="92" t="s">
        <v>215</v>
      </c>
      <c r="C247" s="59" t="s">
        <v>1444</v>
      </c>
      <c r="D247" s="89" t="s">
        <v>2522</v>
      </c>
      <c r="E247" s="122">
        <v>1</v>
      </c>
      <c r="F247" s="94">
        <v>24747</v>
      </c>
      <c r="G247" s="94">
        <f t="shared" si="19"/>
        <v>24747</v>
      </c>
      <c r="H247" s="36"/>
      <c r="J247" s="187">
        <v>24282</v>
      </c>
      <c r="K247" s="186">
        <f t="shared" si="16"/>
        <v>24282</v>
      </c>
      <c r="L247" s="166" t="str">
        <f t="shared" si="17"/>
        <v>OK</v>
      </c>
    </row>
    <row r="248" spans="2:12" ht="12" x14ac:dyDescent="0.2">
      <c r="B248" s="92" t="s">
        <v>216</v>
      </c>
      <c r="C248" s="59" t="s">
        <v>1445</v>
      </c>
      <c r="D248" s="89" t="s">
        <v>2522</v>
      </c>
      <c r="E248" s="122">
        <v>1</v>
      </c>
      <c r="F248" s="94">
        <v>24917</v>
      </c>
      <c r="G248" s="94">
        <f t="shared" si="19"/>
        <v>24917</v>
      </c>
      <c r="H248" s="20"/>
      <c r="J248" s="187">
        <v>23480</v>
      </c>
      <c r="K248" s="186">
        <f t="shared" si="16"/>
        <v>23480</v>
      </c>
      <c r="L248" s="166" t="str">
        <f t="shared" si="17"/>
        <v>OK</v>
      </c>
    </row>
    <row r="249" spans="2:12" ht="12" x14ac:dyDescent="0.2">
      <c r="B249" s="92" t="s">
        <v>217</v>
      </c>
      <c r="C249" s="59" t="s">
        <v>1446</v>
      </c>
      <c r="D249" s="93" t="s">
        <v>2463</v>
      </c>
      <c r="E249" s="122">
        <v>1</v>
      </c>
      <c r="F249" s="94">
        <v>60464</v>
      </c>
      <c r="G249" s="94">
        <f t="shared" si="19"/>
        <v>60464</v>
      </c>
      <c r="H249" s="20"/>
      <c r="J249" s="187">
        <v>57658</v>
      </c>
      <c r="K249" s="186">
        <f t="shared" si="16"/>
        <v>57658</v>
      </c>
      <c r="L249" s="166" t="str">
        <f t="shared" si="17"/>
        <v>OK</v>
      </c>
    </row>
    <row r="250" spans="2:12" ht="12" x14ac:dyDescent="0.2">
      <c r="B250" s="92" t="s">
        <v>218</v>
      </c>
      <c r="C250" s="59" t="s">
        <v>1447</v>
      </c>
      <c r="D250" s="89" t="s">
        <v>2522</v>
      </c>
      <c r="E250" s="122">
        <v>1</v>
      </c>
      <c r="F250" s="94">
        <v>35782</v>
      </c>
      <c r="G250" s="94">
        <f t="shared" si="19"/>
        <v>35782</v>
      </c>
      <c r="H250" s="20"/>
      <c r="J250" s="187">
        <v>33277</v>
      </c>
      <c r="K250" s="186">
        <f t="shared" si="16"/>
        <v>33277</v>
      </c>
      <c r="L250" s="166" t="str">
        <f t="shared" si="17"/>
        <v>OK</v>
      </c>
    </row>
    <row r="251" spans="2:12" ht="12" x14ac:dyDescent="0.2">
      <c r="B251" s="92" t="s">
        <v>219</v>
      </c>
      <c r="C251" s="59" t="s">
        <v>1448</v>
      </c>
      <c r="D251" s="89" t="s">
        <v>2522</v>
      </c>
      <c r="E251" s="122">
        <v>1</v>
      </c>
      <c r="F251" s="94">
        <v>34345</v>
      </c>
      <c r="G251" s="94">
        <f t="shared" si="19"/>
        <v>34345</v>
      </c>
      <c r="H251" s="20"/>
      <c r="J251" s="187">
        <v>33081</v>
      </c>
      <c r="K251" s="186">
        <f t="shared" si="16"/>
        <v>33081</v>
      </c>
      <c r="L251" s="166" t="str">
        <f t="shared" si="17"/>
        <v>OK</v>
      </c>
    </row>
    <row r="252" spans="2:12" ht="12" x14ac:dyDescent="0.2">
      <c r="B252" s="92" t="s">
        <v>220</v>
      </c>
      <c r="C252" s="59" t="s">
        <v>1449</v>
      </c>
      <c r="D252" s="89" t="s">
        <v>2522</v>
      </c>
      <c r="E252" s="122">
        <v>1</v>
      </c>
      <c r="F252" s="94">
        <v>32452</v>
      </c>
      <c r="G252" s="94">
        <f t="shared" si="19"/>
        <v>32452</v>
      </c>
      <c r="H252" s="20"/>
      <c r="J252" s="187">
        <v>30972</v>
      </c>
      <c r="K252" s="186">
        <f t="shared" si="16"/>
        <v>30972</v>
      </c>
      <c r="L252" s="166" t="str">
        <f t="shared" si="17"/>
        <v>OK</v>
      </c>
    </row>
    <row r="253" spans="2:12" ht="12" x14ac:dyDescent="0.2">
      <c r="B253" s="105" t="s">
        <v>221</v>
      </c>
      <c r="C253" s="60" t="s">
        <v>1450</v>
      </c>
      <c r="D253" s="86"/>
      <c r="E253" s="122"/>
      <c r="F253" s="94"/>
      <c r="G253" s="94"/>
      <c r="H253" s="20"/>
      <c r="J253" s="187"/>
      <c r="K253" s="186">
        <f t="shared" si="16"/>
        <v>0</v>
      </c>
      <c r="L253" s="166" t="str">
        <f t="shared" si="17"/>
        <v>OK</v>
      </c>
    </row>
    <row r="254" spans="2:12" ht="33.75" x14ac:dyDescent="0.2">
      <c r="B254" s="92" t="s">
        <v>222</v>
      </c>
      <c r="C254" s="59" t="s">
        <v>1451</v>
      </c>
      <c r="D254" s="93" t="s">
        <v>2467</v>
      </c>
      <c r="E254" s="122">
        <v>1</v>
      </c>
      <c r="F254" s="94">
        <v>677</v>
      </c>
      <c r="G254" s="94">
        <f t="shared" ref="G254:G261" si="20">ROUND(E254*F254,2)</f>
        <v>677</v>
      </c>
      <c r="H254" s="20"/>
      <c r="J254" s="187">
        <v>635</v>
      </c>
      <c r="K254" s="186">
        <f t="shared" si="16"/>
        <v>635</v>
      </c>
      <c r="L254" s="166" t="str">
        <f t="shared" si="17"/>
        <v>OK</v>
      </c>
    </row>
    <row r="255" spans="2:12" ht="33.75" x14ac:dyDescent="0.2">
      <c r="B255" s="92" t="s">
        <v>223</v>
      </c>
      <c r="C255" s="59" t="s">
        <v>1452</v>
      </c>
      <c r="D255" s="93" t="s">
        <v>2467</v>
      </c>
      <c r="E255" s="122">
        <v>1</v>
      </c>
      <c r="F255" s="94">
        <v>688</v>
      </c>
      <c r="G255" s="94">
        <f t="shared" si="20"/>
        <v>688</v>
      </c>
      <c r="H255" s="20"/>
      <c r="J255" s="187">
        <v>651</v>
      </c>
      <c r="K255" s="186">
        <f t="shared" si="16"/>
        <v>651</v>
      </c>
      <c r="L255" s="166" t="str">
        <f t="shared" si="17"/>
        <v>OK</v>
      </c>
    </row>
    <row r="256" spans="2:12" ht="33.75" x14ac:dyDescent="0.2">
      <c r="B256" s="92" t="s">
        <v>224</v>
      </c>
      <c r="C256" s="59" t="s">
        <v>1453</v>
      </c>
      <c r="D256" s="93" t="s">
        <v>2467</v>
      </c>
      <c r="E256" s="122">
        <v>1</v>
      </c>
      <c r="F256" s="94">
        <v>691</v>
      </c>
      <c r="G256" s="94">
        <f t="shared" si="20"/>
        <v>691</v>
      </c>
      <c r="H256" s="20"/>
      <c r="J256" s="187">
        <v>653</v>
      </c>
      <c r="K256" s="186">
        <f t="shared" si="16"/>
        <v>653</v>
      </c>
      <c r="L256" s="166" t="str">
        <f t="shared" si="17"/>
        <v>OK</v>
      </c>
    </row>
    <row r="257" spans="2:12" ht="33.75" x14ac:dyDescent="0.2">
      <c r="B257" s="92" t="s">
        <v>225</v>
      </c>
      <c r="C257" s="59" t="s">
        <v>1454</v>
      </c>
      <c r="D257" s="93" t="s">
        <v>2467</v>
      </c>
      <c r="E257" s="122">
        <v>1</v>
      </c>
      <c r="F257" s="94">
        <v>899</v>
      </c>
      <c r="G257" s="94">
        <f t="shared" si="20"/>
        <v>899</v>
      </c>
      <c r="H257" s="20"/>
      <c r="J257" s="187">
        <v>850</v>
      </c>
      <c r="K257" s="186">
        <f t="shared" si="16"/>
        <v>850</v>
      </c>
      <c r="L257" s="166" t="str">
        <f t="shared" si="17"/>
        <v>OK</v>
      </c>
    </row>
    <row r="258" spans="2:12" ht="33.75" x14ac:dyDescent="0.2">
      <c r="B258" s="92" t="s">
        <v>226</v>
      </c>
      <c r="C258" s="59" t="s">
        <v>1455</v>
      </c>
      <c r="D258" s="93" t="s">
        <v>2467</v>
      </c>
      <c r="E258" s="122">
        <v>1</v>
      </c>
      <c r="F258" s="94">
        <v>994</v>
      </c>
      <c r="G258" s="94">
        <f t="shared" si="20"/>
        <v>994</v>
      </c>
      <c r="H258" s="20"/>
      <c r="J258" s="187">
        <v>939</v>
      </c>
      <c r="K258" s="186">
        <f t="shared" si="16"/>
        <v>939</v>
      </c>
      <c r="L258" s="166" t="str">
        <f t="shared" si="17"/>
        <v>OK</v>
      </c>
    </row>
    <row r="259" spans="2:12" ht="33.75" x14ac:dyDescent="0.2">
      <c r="B259" s="92" t="s">
        <v>227</v>
      </c>
      <c r="C259" s="59" t="s">
        <v>1456</v>
      </c>
      <c r="D259" s="93" t="s">
        <v>2467</v>
      </c>
      <c r="E259" s="122">
        <v>1</v>
      </c>
      <c r="F259" s="94">
        <v>1138</v>
      </c>
      <c r="G259" s="94">
        <f t="shared" si="20"/>
        <v>1138</v>
      </c>
      <c r="H259" s="20"/>
      <c r="J259" s="187">
        <v>1075</v>
      </c>
      <c r="K259" s="186">
        <f t="shared" si="16"/>
        <v>1075</v>
      </c>
      <c r="L259" s="166" t="str">
        <f t="shared" si="17"/>
        <v>OK</v>
      </c>
    </row>
    <row r="260" spans="2:12" ht="12" x14ac:dyDescent="0.2">
      <c r="B260" s="92" t="s">
        <v>2634</v>
      </c>
      <c r="C260" s="59" t="s">
        <v>1457</v>
      </c>
      <c r="D260" s="89" t="s">
        <v>2522</v>
      </c>
      <c r="E260" s="122">
        <v>1</v>
      </c>
      <c r="F260" s="94">
        <v>5746</v>
      </c>
      <c r="G260" s="94">
        <f t="shared" si="20"/>
        <v>5746</v>
      </c>
      <c r="H260" s="20"/>
      <c r="J260" s="187">
        <v>5427</v>
      </c>
      <c r="K260" s="186">
        <f t="shared" si="16"/>
        <v>5427</v>
      </c>
      <c r="L260" s="166" t="str">
        <f t="shared" si="17"/>
        <v>OK</v>
      </c>
    </row>
    <row r="261" spans="2:12" ht="12" x14ac:dyDescent="0.2">
      <c r="B261" s="92" t="s">
        <v>228</v>
      </c>
      <c r="C261" s="59" t="s">
        <v>1458</v>
      </c>
      <c r="D261" s="93" t="s">
        <v>2463</v>
      </c>
      <c r="E261" s="122">
        <v>1</v>
      </c>
      <c r="F261" s="94">
        <v>10117</v>
      </c>
      <c r="G261" s="94">
        <f t="shared" si="20"/>
        <v>10117</v>
      </c>
      <c r="H261" s="20"/>
      <c r="J261" s="187">
        <v>9553</v>
      </c>
      <c r="K261" s="186">
        <f t="shared" si="16"/>
        <v>9553</v>
      </c>
      <c r="L261" s="166" t="str">
        <f t="shared" si="17"/>
        <v>OK</v>
      </c>
    </row>
    <row r="262" spans="2:12" ht="12" x14ac:dyDescent="0.2">
      <c r="B262" s="105" t="s">
        <v>229</v>
      </c>
      <c r="C262" s="60" t="s">
        <v>1459</v>
      </c>
      <c r="D262" s="86"/>
      <c r="E262" s="122"/>
      <c r="F262" s="94"/>
      <c r="G262" s="94"/>
      <c r="H262" s="20"/>
      <c r="J262" s="187"/>
      <c r="K262" s="186">
        <f t="shared" si="16"/>
        <v>0</v>
      </c>
      <c r="L262" s="166" t="str">
        <f t="shared" si="17"/>
        <v>OK</v>
      </c>
    </row>
    <row r="263" spans="2:12" ht="12" x14ac:dyDescent="0.2">
      <c r="B263" s="92" t="s">
        <v>230</v>
      </c>
      <c r="C263" s="59" t="s">
        <v>2496</v>
      </c>
      <c r="D263" s="89" t="s">
        <v>2522</v>
      </c>
      <c r="E263" s="122">
        <v>1</v>
      </c>
      <c r="F263" s="94">
        <v>24543</v>
      </c>
      <c r="G263" s="94">
        <f t="shared" ref="G263:G268" si="21">ROUND(E263*F263,2)</f>
        <v>24543</v>
      </c>
      <c r="H263" s="20"/>
      <c r="J263" s="187">
        <v>23164</v>
      </c>
      <c r="K263" s="186">
        <f t="shared" si="16"/>
        <v>23164</v>
      </c>
      <c r="L263" s="166" t="str">
        <f t="shared" si="17"/>
        <v>OK</v>
      </c>
    </row>
    <row r="264" spans="2:12" ht="12" x14ac:dyDescent="0.2">
      <c r="B264" s="92" t="s">
        <v>231</v>
      </c>
      <c r="C264" s="59" t="s">
        <v>1460</v>
      </c>
      <c r="D264" s="89" t="s">
        <v>2522</v>
      </c>
      <c r="E264" s="122">
        <v>1</v>
      </c>
      <c r="F264" s="94">
        <v>21982</v>
      </c>
      <c r="G264" s="94">
        <f t="shared" si="21"/>
        <v>21982</v>
      </c>
      <c r="H264" s="20"/>
      <c r="J264" s="187">
        <v>20527</v>
      </c>
      <c r="K264" s="186">
        <f t="shared" si="16"/>
        <v>20527</v>
      </c>
      <c r="L264" s="166" t="str">
        <f t="shared" si="17"/>
        <v>OK</v>
      </c>
    </row>
    <row r="265" spans="2:12" ht="12" x14ac:dyDescent="0.2">
      <c r="B265" s="92" t="s">
        <v>232</v>
      </c>
      <c r="C265" s="59" t="s">
        <v>1461</v>
      </c>
      <c r="D265" s="93" t="s">
        <v>1227</v>
      </c>
      <c r="E265" s="122">
        <v>1</v>
      </c>
      <c r="F265" s="94">
        <v>3134</v>
      </c>
      <c r="G265" s="94">
        <f t="shared" si="21"/>
        <v>3134</v>
      </c>
      <c r="H265" s="20"/>
      <c r="J265" s="187">
        <v>2946</v>
      </c>
      <c r="K265" s="186">
        <f t="shared" si="16"/>
        <v>2946</v>
      </c>
      <c r="L265" s="166" t="str">
        <f t="shared" si="17"/>
        <v>OK</v>
      </c>
    </row>
    <row r="266" spans="2:12" ht="33.75" x14ac:dyDescent="0.2">
      <c r="B266" s="92" t="s">
        <v>233</v>
      </c>
      <c r="C266" s="59" t="s">
        <v>1462</v>
      </c>
      <c r="D266" s="93" t="s">
        <v>2463</v>
      </c>
      <c r="E266" s="122">
        <v>1</v>
      </c>
      <c r="F266" s="94">
        <v>75827</v>
      </c>
      <c r="G266" s="94">
        <f t="shared" si="21"/>
        <v>75827</v>
      </c>
      <c r="H266" s="20"/>
      <c r="J266" s="187">
        <v>73552</v>
      </c>
      <c r="K266" s="186">
        <f t="shared" si="16"/>
        <v>73552</v>
      </c>
      <c r="L266" s="166" t="str">
        <f t="shared" si="17"/>
        <v>OK</v>
      </c>
    </row>
    <row r="267" spans="2:12" ht="12" x14ac:dyDescent="0.2">
      <c r="B267" s="92" t="s">
        <v>234</v>
      </c>
      <c r="C267" s="59" t="s">
        <v>1463</v>
      </c>
      <c r="D267" s="93" t="s">
        <v>2463</v>
      </c>
      <c r="E267" s="122">
        <v>1</v>
      </c>
      <c r="F267" s="94">
        <v>7834</v>
      </c>
      <c r="G267" s="94">
        <f t="shared" si="21"/>
        <v>7834</v>
      </c>
      <c r="H267" s="20"/>
      <c r="J267" s="187">
        <v>7237</v>
      </c>
      <c r="K267" s="186">
        <f t="shared" si="16"/>
        <v>7237</v>
      </c>
      <c r="L267" s="166" t="str">
        <f t="shared" si="17"/>
        <v>OK</v>
      </c>
    </row>
    <row r="268" spans="2:12" ht="12" x14ac:dyDescent="0.2">
      <c r="B268" s="92" t="s">
        <v>235</v>
      </c>
      <c r="C268" s="59" t="s">
        <v>1464</v>
      </c>
      <c r="D268" s="93" t="s">
        <v>2463</v>
      </c>
      <c r="E268" s="122">
        <v>1</v>
      </c>
      <c r="F268" s="94">
        <v>29394</v>
      </c>
      <c r="G268" s="94">
        <f t="shared" si="21"/>
        <v>29394</v>
      </c>
      <c r="H268" s="20"/>
      <c r="J268" s="187">
        <v>26846</v>
      </c>
      <c r="K268" s="186">
        <f t="shared" si="16"/>
        <v>26846</v>
      </c>
      <c r="L268" s="166" t="str">
        <f t="shared" si="17"/>
        <v>OK</v>
      </c>
    </row>
    <row r="269" spans="2:12" ht="12" x14ac:dyDescent="0.2">
      <c r="B269" s="26"/>
      <c r="C269" s="37"/>
      <c r="D269" s="18"/>
      <c r="E269" s="122"/>
      <c r="F269" s="24"/>
      <c r="G269" s="23"/>
      <c r="H269" s="20"/>
      <c r="J269" s="187"/>
      <c r="K269" s="186">
        <f t="shared" si="16"/>
        <v>0</v>
      </c>
      <c r="L269" s="166" t="str">
        <f t="shared" si="17"/>
        <v>OK</v>
      </c>
    </row>
    <row r="270" spans="2:12" ht="12" x14ac:dyDescent="0.2">
      <c r="B270" s="12">
        <v>6</v>
      </c>
      <c r="C270" s="13" t="s">
        <v>1465</v>
      </c>
      <c r="D270" s="109"/>
      <c r="E270" s="135"/>
      <c r="F270" s="113"/>
      <c r="G270" s="114"/>
      <c r="H270" s="15">
        <f>SUM(G272:G292)</f>
        <v>2679275</v>
      </c>
      <c r="J270" s="187"/>
      <c r="K270" s="186">
        <f t="shared" ref="K270:K333" si="22">ROUND($E270*J270,0)</f>
        <v>0</v>
      </c>
      <c r="L270" s="166" t="str">
        <f t="shared" ref="L270:L333" si="23">IF(AND(J270&gt;=$F270*0.9,J270&lt;=$F270),"OK","ERROR Vr")</f>
        <v>OK</v>
      </c>
    </row>
    <row r="271" spans="2:12" ht="12" x14ac:dyDescent="0.2">
      <c r="B271" s="16" t="s">
        <v>236</v>
      </c>
      <c r="C271" s="17" t="s">
        <v>1466</v>
      </c>
      <c r="D271" s="18"/>
      <c r="E271" s="122"/>
      <c r="F271" s="24"/>
      <c r="G271" s="23"/>
      <c r="H271" s="20"/>
      <c r="J271" s="187"/>
      <c r="K271" s="186">
        <f t="shared" si="22"/>
        <v>0</v>
      </c>
      <c r="L271" s="166" t="str">
        <f t="shared" si="23"/>
        <v>OK</v>
      </c>
    </row>
    <row r="272" spans="2:12" ht="12" x14ac:dyDescent="0.2">
      <c r="B272" s="92" t="s">
        <v>237</v>
      </c>
      <c r="C272" s="65" t="s">
        <v>1467</v>
      </c>
      <c r="D272" s="89" t="s">
        <v>2522</v>
      </c>
      <c r="E272" s="122">
        <v>1</v>
      </c>
      <c r="F272" s="94">
        <v>66111</v>
      </c>
      <c r="G272" s="94">
        <f t="shared" ref="G272:G286" si="24">ROUND(E272*F272,2)</f>
        <v>66111</v>
      </c>
      <c r="H272" s="20"/>
      <c r="J272" s="187">
        <v>62528</v>
      </c>
      <c r="K272" s="186">
        <f t="shared" si="22"/>
        <v>62528</v>
      </c>
      <c r="L272" s="166" t="str">
        <f t="shared" si="23"/>
        <v>OK</v>
      </c>
    </row>
    <row r="273" spans="2:12" ht="22.5" x14ac:dyDescent="0.2">
      <c r="B273" s="92" t="s">
        <v>238</v>
      </c>
      <c r="C273" s="59" t="s">
        <v>1468</v>
      </c>
      <c r="D273" s="89" t="s">
        <v>2522</v>
      </c>
      <c r="E273" s="122">
        <v>1</v>
      </c>
      <c r="F273" s="94">
        <v>67789</v>
      </c>
      <c r="G273" s="94">
        <f t="shared" si="24"/>
        <v>67789</v>
      </c>
      <c r="H273" s="20"/>
      <c r="J273" s="187">
        <v>63437</v>
      </c>
      <c r="K273" s="186">
        <f t="shared" si="22"/>
        <v>63437</v>
      </c>
      <c r="L273" s="166" t="str">
        <f t="shared" si="23"/>
        <v>OK</v>
      </c>
    </row>
    <row r="274" spans="2:12" ht="22.5" x14ac:dyDescent="0.2">
      <c r="B274" s="92" t="s">
        <v>239</v>
      </c>
      <c r="C274" s="59" t="s">
        <v>1469</v>
      </c>
      <c r="D274" s="93" t="s">
        <v>2463</v>
      </c>
      <c r="E274" s="122">
        <v>1</v>
      </c>
      <c r="F274" s="94">
        <v>70542</v>
      </c>
      <c r="G274" s="94">
        <f t="shared" si="24"/>
        <v>70542</v>
      </c>
      <c r="H274" s="20"/>
      <c r="J274" s="187">
        <v>65117</v>
      </c>
      <c r="K274" s="186">
        <f t="shared" si="22"/>
        <v>65117</v>
      </c>
      <c r="L274" s="166" t="str">
        <f t="shared" si="23"/>
        <v>OK</v>
      </c>
    </row>
    <row r="275" spans="2:12" ht="12" x14ac:dyDescent="0.2">
      <c r="B275" s="92" t="s">
        <v>240</v>
      </c>
      <c r="C275" s="59" t="s">
        <v>1470</v>
      </c>
      <c r="D275" s="89" t="s">
        <v>2522</v>
      </c>
      <c r="E275" s="122">
        <v>1</v>
      </c>
      <c r="F275" s="94">
        <v>25246</v>
      </c>
      <c r="G275" s="94">
        <f t="shared" si="24"/>
        <v>25246</v>
      </c>
      <c r="H275" s="20"/>
      <c r="J275" s="187">
        <v>23226</v>
      </c>
      <c r="K275" s="186">
        <f t="shared" si="22"/>
        <v>23226</v>
      </c>
      <c r="L275" s="166" t="str">
        <f t="shared" si="23"/>
        <v>OK</v>
      </c>
    </row>
    <row r="276" spans="2:12" ht="12" x14ac:dyDescent="0.2">
      <c r="B276" s="92" t="s">
        <v>241</v>
      </c>
      <c r="C276" s="59" t="s">
        <v>1471</v>
      </c>
      <c r="D276" s="89" t="s">
        <v>2522</v>
      </c>
      <c r="E276" s="122">
        <v>1</v>
      </c>
      <c r="F276" s="94">
        <v>48715</v>
      </c>
      <c r="G276" s="94">
        <f t="shared" si="24"/>
        <v>48715</v>
      </c>
      <c r="H276" s="20"/>
      <c r="J276" s="187">
        <v>47560</v>
      </c>
      <c r="K276" s="186">
        <f t="shared" si="22"/>
        <v>47560</v>
      </c>
      <c r="L276" s="166" t="str">
        <f t="shared" si="23"/>
        <v>OK</v>
      </c>
    </row>
    <row r="277" spans="2:12" ht="12" x14ac:dyDescent="0.2">
      <c r="B277" s="92" t="s">
        <v>242</v>
      </c>
      <c r="C277" s="59" t="s">
        <v>1472</v>
      </c>
      <c r="D277" s="89" t="s">
        <v>2522</v>
      </c>
      <c r="E277" s="122">
        <v>1</v>
      </c>
      <c r="F277" s="94">
        <v>38649</v>
      </c>
      <c r="G277" s="94">
        <f t="shared" si="24"/>
        <v>38649</v>
      </c>
      <c r="H277" s="20"/>
      <c r="J277" s="187">
        <v>37922</v>
      </c>
      <c r="K277" s="186">
        <f t="shared" si="22"/>
        <v>37922</v>
      </c>
      <c r="L277" s="166" t="str">
        <f t="shared" si="23"/>
        <v>OK</v>
      </c>
    </row>
    <row r="278" spans="2:12" ht="12" x14ac:dyDescent="0.2">
      <c r="B278" s="92" t="s">
        <v>243</v>
      </c>
      <c r="C278" s="59" t="s">
        <v>1473</v>
      </c>
      <c r="D278" s="89" t="s">
        <v>2522</v>
      </c>
      <c r="E278" s="122">
        <v>1</v>
      </c>
      <c r="F278" s="94">
        <v>56758</v>
      </c>
      <c r="G278" s="94">
        <f t="shared" si="24"/>
        <v>56758</v>
      </c>
      <c r="H278" s="20"/>
      <c r="J278" s="187">
        <v>55691</v>
      </c>
      <c r="K278" s="186">
        <f t="shared" si="22"/>
        <v>55691</v>
      </c>
      <c r="L278" s="166" t="str">
        <f t="shared" si="23"/>
        <v>OK</v>
      </c>
    </row>
    <row r="279" spans="2:12" ht="12" x14ac:dyDescent="0.2">
      <c r="B279" s="92" t="s">
        <v>244</v>
      </c>
      <c r="C279" s="59" t="s">
        <v>1474</v>
      </c>
      <c r="D279" s="89" t="s">
        <v>2522</v>
      </c>
      <c r="E279" s="122">
        <v>1</v>
      </c>
      <c r="F279" s="94">
        <v>91114</v>
      </c>
      <c r="G279" s="94">
        <f t="shared" si="24"/>
        <v>91114</v>
      </c>
      <c r="H279" s="20"/>
      <c r="J279" s="187">
        <v>89401</v>
      </c>
      <c r="K279" s="186">
        <f t="shared" si="22"/>
        <v>89401</v>
      </c>
      <c r="L279" s="166" t="str">
        <f t="shared" si="23"/>
        <v>OK</v>
      </c>
    </row>
    <row r="280" spans="2:12" ht="12" x14ac:dyDescent="0.2">
      <c r="B280" s="92" t="s">
        <v>245</v>
      </c>
      <c r="C280" s="59" t="s">
        <v>1475</v>
      </c>
      <c r="D280" s="89" t="s">
        <v>2522</v>
      </c>
      <c r="E280" s="122">
        <v>1</v>
      </c>
      <c r="F280" s="94">
        <v>59892</v>
      </c>
      <c r="G280" s="94">
        <f t="shared" si="24"/>
        <v>59892</v>
      </c>
      <c r="H280" s="20"/>
      <c r="J280" s="187">
        <v>58766</v>
      </c>
      <c r="K280" s="186">
        <f t="shared" si="22"/>
        <v>58766</v>
      </c>
      <c r="L280" s="166" t="str">
        <f t="shared" si="23"/>
        <v>OK</v>
      </c>
    </row>
    <row r="281" spans="2:12" ht="12" x14ac:dyDescent="0.2">
      <c r="B281" s="92" t="s">
        <v>246</v>
      </c>
      <c r="C281" s="59" t="s">
        <v>1476</v>
      </c>
      <c r="D281" s="89" t="s">
        <v>2522</v>
      </c>
      <c r="E281" s="122">
        <v>1</v>
      </c>
      <c r="F281" s="94">
        <v>49555</v>
      </c>
      <c r="G281" s="94">
        <f t="shared" si="24"/>
        <v>49555</v>
      </c>
      <c r="H281" s="20"/>
      <c r="J281" s="187">
        <v>48623</v>
      </c>
      <c r="K281" s="186">
        <f t="shared" si="22"/>
        <v>48623</v>
      </c>
      <c r="L281" s="166" t="str">
        <f t="shared" si="23"/>
        <v>OK</v>
      </c>
    </row>
    <row r="282" spans="2:12" ht="12" x14ac:dyDescent="0.2">
      <c r="B282" s="92" t="s">
        <v>247</v>
      </c>
      <c r="C282" s="59" t="s">
        <v>1477</v>
      </c>
      <c r="D282" s="89" t="s">
        <v>2522</v>
      </c>
      <c r="E282" s="122">
        <v>1</v>
      </c>
      <c r="F282" s="94">
        <v>93958</v>
      </c>
      <c r="G282" s="94">
        <f t="shared" si="24"/>
        <v>93958</v>
      </c>
      <c r="H282" s="20"/>
      <c r="J282" s="187">
        <v>88538</v>
      </c>
      <c r="K282" s="186">
        <f t="shared" si="22"/>
        <v>88538</v>
      </c>
      <c r="L282" s="166" t="str">
        <f t="shared" si="23"/>
        <v>OK</v>
      </c>
    </row>
    <row r="283" spans="2:12" ht="12" x14ac:dyDescent="0.2">
      <c r="B283" s="92" t="s">
        <v>248</v>
      </c>
      <c r="C283" s="59" t="s">
        <v>1478</v>
      </c>
      <c r="D283" s="93" t="s">
        <v>2463</v>
      </c>
      <c r="E283" s="122">
        <v>1</v>
      </c>
      <c r="F283" s="94">
        <v>103536</v>
      </c>
      <c r="G283" s="94">
        <f t="shared" si="24"/>
        <v>103536</v>
      </c>
      <c r="H283" s="20"/>
      <c r="J283" s="187">
        <v>98732</v>
      </c>
      <c r="K283" s="186">
        <f t="shared" si="22"/>
        <v>98732</v>
      </c>
      <c r="L283" s="166" t="str">
        <f t="shared" si="23"/>
        <v>OK</v>
      </c>
    </row>
    <row r="284" spans="2:12" ht="12" x14ac:dyDescent="0.2">
      <c r="B284" s="92" t="s">
        <v>249</v>
      </c>
      <c r="C284" s="59" t="s">
        <v>1479</v>
      </c>
      <c r="D284" s="89" t="s">
        <v>2522</v>
      </c>
      <c r="E284" s="122">
        <v>1</v>
      </c>
      <c r="F284" s="94">
        <v>42680</v>
      </c>
      <c r="G284" s="94">
        <f t="shared" si="24"/>
        <v>42680</v>
      </c>
      <c r="H284" s="20"/>
      <c r="J284" s="187">
        <v>39692</v>
      </c>
      <c r="K284" s="186">
        <f t="shared" si="22"/>
        <v>39692</v>
      </c>
      <c r="L284" s="166" t="str">
        <f t="shared" si="23"/>
        <v>OK</v>
      </c>
    </row>
    <row r="285" spans="2:12" ht="12" x14ac:dyDescent="0.2">
      <c r="B285" s="92" t="s">
        <v>250</v>
      </c>
      <c r="C285" s="59" t="s">
        <v>1480</v>
      </c>
      <c r="D285" s="93" t="s">
        <v>2463</v>
      </c>
      <c r="E285" s="122">
        <v>1</v>
      </c>
      <c r="F285" s="94">
        <v>84772</v>
      </c>
      <c r="G285" s="94">
        <f t="shared" si="24"/>
        <v>84772</v>
      </c>
      <c r="H285" s="20"/>
      <c r="J285" s="187">
        <v>81652</v>
      </c>
      <c r="K285" s="186">
        <f t="shared" si="22"/>
        <v>81652</v>
      </c>
      <c r="L285" s="166" t="str">
        <f t="shared" si="23"/>
        <v>OK</v>
      </c>
    </row>
    <row r="286" spans="2:12" ht="12" x14ac:dyDescent="0.2">
      <c r="B286" s="92" t="s">
        <v>251</v>
      </c>
      <c r="C286" s="59" t="s">
        <v>1481</v>
      </c>
      <c r="D286" s="89" t="s">
        <v>2522</v>
      </c>
      <c r="E286" s="122">
        <v>1</v>
      </c>
      <c r="F286" s="94">
        <v>29112</v>
      </c>
      <c r="G286" s="94">
        <f t="shared" si="24"/>
        <v>29112</v>
      </c>
      <c r="H286" s="20"/>
      <c r="J286" s="187">
        <v>27784</v>
      </c>
      <c r="K286" s="186">
        <f t="shared" si="22"/>
        <v>27784</v>
      </c>
      <c r="L286" s="166" t="str">
        <f t="shared" si="23"/>
        <v>OK</v>
      </c>
    </row>
    <row r="287" spans="2:12" ht="12" x14ac:dyDescent="0.2">
      <c r="B287" s="105" t="s">
        <v>252</v>
      </c>
      <c r="C287" s="60" t="s">
        <v>1482</v>
      </c>
      <c r="D287" s="86"/>
      <c r="E287" s="122"/>
      <c r="F287" s="94"/>
      <c r="G287" s="94"/>
      <c r="H287" s="20"/>
      <c r="J287" s="187"/>
      <c r="K287" s="186">
        <f t="shared" si="22"/>
        <v>0</v>
      </c>
      <c r="L287" s="166" t="str">
        <f t="shared" si="23"/>
        <v>OK</v>
      </c>
    </row>
    <row r="288" spans="2:12" ht="22.5" x14ac:dyDescent="0.2">
      <c r="B288" s="92" t="s">
        <v>253</v>
      </c>
      <c r="C288" s="59" t="s">
        <v>1483</v>
      </c>
      <c r="D288" s="89" t="s">
        <v>2522</v>
      </c>
      <c r="E288" s="122">
        <v>1</v>
      </c>
      <c r="F288" s="94">
        <v>38123</v>
      </c>
      <c r="G288" s="94">
        <f>ROUND(E288*F288,2)</f>
        <v>38123</v>
      </c>
      <c r="H288" s="20"/>
      <c r="J288" s="187">
        <v>35744</v>
      </c>
      <c r="K288" s="186">
        <f t="shared" si="22"/>
        <v>35744</v>
      </c>
      <c r="L288" s="166" t="str">
        <f t="shared" si="23"/>
        <v>OK</v>
      </c>
    </row>
    <row r="289" spans="2:12" ht="22.5" x14ac:dyDescent="0.2">
      <c r="B289" s="92" t="s">
        <v>254</v>
      </c>
      <c r="C289" s="59" t="s">
        <v>1484</v>
      </c>
      <c r="D289" s="93" t="s">
        <v>1227</v>
      </c>
      <c r="E289" s="122">
        <v>1</v>
      </c>
      <c r="F289" s="94">
        <v>1093746</v>
      </c>
      <c r="G289" s="94">
        <f>ROUND(E289*F289,2)</f>
        <v>1093746</v>
      </c>
      <c r="H289" s="20"/>
      <c r="J289" s="187">
        <v>1034334</v>
      </c>
      <c r="K289" s="186">
        <f t="shared" si="22"/>
        <v>1034334</v>
      </c>
      <c r="L289" s="166" t="str">
        <f t="shared" si="23"/>
        <v>OK</v>
      </c>
    </row>
    <row r="290" spans="2:12" ht="12" x14ac:dyDescent="0.2">
      <c r="B290" s="92" t="s">
        <v>255</v>
      </c>
      <c r="C290" s="59" t="s">
        <v>1485</v>
      </c>
      <c r="D290" s="93" t="s">
        <v>1227</v>
      </c>
      <c r="E290" s="122">
        <v>1</v>
      </c>
      <c r="F290" s="94">
        <v>516498</v>
      </c>
      <c r="G290" s="94">
        <f>ROUND(E290*F290,2)</f>
        <v>516498</v>
      </c>
      <c r="H290" s="20"/>
      <c r="J290" s="187">
        <v>488321</v>
      </c>
      <c r="K290" s="186">
        <f t="shared" si="22"/>
        <v>488321</v>
      </c>
      <c r="L290" s="166" t="str">
        <f t="shared" si="23"/>
        <v>OK</v>
      </c>
    </row>
    <row r="291" spans="2:12" ht="12" x14ac:dyDescent="0.2">
      <c r="B291" s="92" t="s">
        <v>256</v>
      </c>
      <c r="C291" s="59" t="s">
        <v>1486</v>
      </c>
      <c r="D291" s="89" t="s">
        <v>2522</v>
      </c>
      <c r="E291" s="122">
        <v>1</v>
      </c>
      <c r="F291" s="94">
        <v>44182</v>
      </c>
      <c r="G291" s="94">
        <f>ROUND(E291*F291,2)</f>
        <v>44182</v>
      </c>
      <c r="H291" s="20"/>
      <c r="J291" s="187">
        <v>41761</v>
      </c>
      <c r="K291" s="186">
        <f t="shared" si="22"/>
        <v>41761</v>
      </c>
      <c r="L291" s="166" t="str">
        <f t="shared" si="23"/>
        <v>OK</v>
      </c>
    </row>
    <row r="292" spans="2:12" ht="12" x14ac:dyDescent="0.2">
      <c r="B292" s="92" t="s">
        <v>257</v>
      </c>
      <c r="C292" s="59" t="s">
        <v>1487</v>
      </c>
      <c r="D292" s="89" t="s">
        <v>2522</v>
      </c>
      <c r="E292" s="122">
        <v>1</v>
      </c>
      <c r="F292" s="94">
        <v>58297</v>
      </c>
      <c r="G292" s="94">
        <f>ROUND(E292*F292,2)</f>
        <v>58297</v>
      </c>
      <c r="H292" s="20"/>
      <c r="J292" s="187">
        <v>55089</v>
      </c>
      <c r="K292" s="186">
        <f t="shared" si="22"/>
        <v>55089</v>
      </c>
      <c r="L292" s="166" t="str">
        <f t="shared" si="23"/>
        <v>OK</v>
      </c>
    </row>
    <row r="293" spans="2:12" ht="12" x14ac:dyDescent="0.2">
      <c r="B293" s="21"/>
      <c r="C293" s="22"/>
      <c r="D293" s="18"/>
      <c r="E293" s="122"/>
      <c r="F293" s="24"/>
      <c r="G293" s="23"/>
      <c r="H293" s="20"/>
      <c r="J293" s="187"/>
      <c r="K293" s="186">
        <f t="shared" si="22"/>
        <v>0</v>
      </c>
      <c r="L293" s="166" t="str">
        <f t="shared" si="23"/>
        <v>OK</v>
      </c>
    </row>
    <row r="294" spans="2:12" ht="12" x14ac:dyDescent="0.2">
      <c r="B294" s="12">
        <v>7</v>
      </c>
      <c r="C294" s="13" t="s">
        <v>1488</v>
      </c>
      <c r="D294" s="115"/>
      <c r="E294" s="135"/>
      <c r="F294" s="113"/>
      <c r="G294" s="114"/>
      <c r="H294" s="15">
        <f>SUM(G296:G492)</f>
        <v>29860099</v>
      </c>
      <c r="J294" s="187"/>
      <c r="K294" s="186">
        <f t="shared" si="22"/>
        <v>0</v>
      </c>
      <c r="L294" s="166" t="str">
        <f t="shared" si="23"/>
        <v>OK</v>
      </c>
    </row>
    <row r="295" spans="2:12" ht="12" x14ac:dyDescent="0.2">
      <c r="B295" s="39" t="s">
        <v>258</v>
      </c>
      <c r="C295" s="40" t="s">
        <v>1489</v>
      </c>
      <c r="D295" s="18"/>
      <c r="E295" s="122"/>
      <c r="F295" s="24"/>
      <c r="G295" s="23"/>
      <c r="H295" s="20"/>
      <c r="J295" s="187"/>
      <c r="K295" s="186">
        <f t="shared" si="22"/>
        <v>0</v>
      </c>
      <c r="L295" s="166" t="str">
        <f t="shared" si="23"/>
        <v>OK</v>
      </c>
    </row>
    <row r="296" spans="2:12" ht="12" x14ac:dyDescent="0.2">
      <c r="B296" s="92" t="s">
        <v>259</v>
      </c>
      <c r="C296" s="59" t="s">
        <v>1490</v>
      </c>
      <c r="D296" s="93" t="s">
        <v>1227</v>
      </c>
      <c r="E296" s="122">
        <v>1</v>
      </c>
      <c r="F296" s="94">
        <v>432843</v>
      </c>
      <c r="G296" s="94">
        <f t="shared" ref="G296:G301" si="25">ROUND(E296*F296,2)</f>
        <v>432843</v>
      </c>
      <c r="H296" s="20"/>
      <c r="J296" s="187">
        <v>408622</v>
      </c>
      <c r="K296" s="186">
        <f t="shared" si="22"/>
        <v>408622</v>
      </c>
      <c r="L296" s="166" t="str">
        <f t="shared" si="23"/>
        <v>OK</v>
      </c>
    </row>
    <row r="297" spans="2:12" ht="12" x14ac:dyDescent="0.2">
      <c r="B297" s="92" t="s">
        <v>260</v>
      </c>
      <c r="C297" s="59" t="s">
        <v>1491</v>
      </c>
      <c r="D297" s="93" t="s">
        <v>1227</v>
      </c>
      <c r="E297" s="122">
        <v>1</v>
      </c>
      <c r="F297" s="94">
        <v>161848</v>
      </c>
      <c r="G297" s="94">
        <f t="shared" si="25"/>
        <v>161848</v>
      </c>
      <c r="H297" s="20"/>
      <c r="J297" s="187">
        <v>152753</v>
      </c>
      <c r="K297" s="186">
        <f t="shared" si="22"/>
        <v>152753</v>
      </c>
      <c r="L297" s="166" t="str">
        <f t="shared" si="23"/>
        <v>OK</v>
      </c>
    </row>
    <row r="298" spans="2:12" ht="12" x14ac:dyDescent="0.2">
      <c r="B298" s="92" t="s">
        <v>261</v>
      </c>
      <c r="C298" s="59" t="s">
        <v>1492</v>
      </c>
      <c r="D298" s="93" t="s">
        <v>1227</v>
      </c>
      <c r="E298" s="122">
        <v>1</v>
      </c>
      <c r="F298" s="94">
        <v>389235</v>
      </c>
      <c r="G298" s="94">
        <f t="shared" si="25"/>
        <v>389235</v>
      </c>
      <c r="H298" s="20"/>
      <c r="J298" s="187">
        <v>363468</v>
      </c>
      <c r="K298" s="186">
        <f t="shared" si="22"/>
        <v>363468</v>
      </c>
      <c r="L298" s="166" t="str">
        <f t="shared" si="23"/>
        <v>OK</v>
      </c>
    </row>
    <row r="299" spans="2:12" ht="12" x14ac:dyDescent="0.2">
      <c r="B299" s="92" t="s">
        <v>262</v>
      </c>
      <c r="C299" s="61" t="s">
        <v>1493</v>
      </c>
      <c r="D299" s="89" t="s">
        <v>2522</v>
      </c>
      <c r="E299" s="122">
        <v>1</v>
      </c>
      <c r="F299" s="94">
        <v>22746</v>
      </c>
      <c r="G299" s="94">
        <f t="shared" si="25"/>
        <v>22746</v>
      </c>
      <c r="H299" s="20"/>
      <c r="J299" s="187">
        <v>21381</v>
      </c>
      <c r="K299" s="186">
        <f t="shared" si="22"/>
        <v>21381</v>
      </c>
      <c r="L299" s="166" t="str">
        <f t="shared" si="23"/>
        <v>OK</v>
      </c>
    </row>
    <row r="300" spans="2:12" ht="12" x14ac:dyDescent="0.2">
      <c r="B300" s="92" t="s">
        <v>263</v>
      </c>
      <c r="C300" s="61" t="s">
        <v>1494</v>
      </c>
      <c r="D300" s="93" t="s">
        <v>1227</v>
      </c>
      <c r="E300" s="122">
        <v>1</v>
      </c>
      <c r="F300" s="94">
        <v>281468</v>
      </c>
      <c r="G300" s="94">
        <f t="shared" si="25"/>
        <v>281468</v>
      </c>
      <c r="H300" s="20"/>
      <c r="J300" s="187">
        <v>273024</v>
      </c>
      <c r="K300" s="186">
        <f t="shared" si="22"/>
        <v>273024</v>
      </c>
      <c r="L300" s="166" t="str">
        <f t="shared" si="23"/>
        <v>OK</v>
      </c>
    </row>
    <row r="301" spans="2:12" ht="12" x14ac:dyDescent="0.2">
      <c r="B301" s="92" t="s">
        <v>264</v>
      </c>
      <c r="C301" s="61" t="s">
        <v>1391</v>
      </c>
      <c r="D301" s="93" t="s">
        <v>1227</v>
      </c>
      <c r="E301" s="122">
        <v>1</v>
      </c>
      <c r="F301" s="94">
        <v>216351</v>
      </c>
      <c r="G301" s="94">
        <f t="shared" si="25"/>
        <v>216351</v>
      </c>
      <c r="H301" s="20"/>
      <c r="J301" s="187">
        <v>199865</v>
      </c>
      <c r="K301" s="186">
        <f t="shared" si="22"/>
        <v>199865</v>
      </c>
      <c r="L301" s="166" t="str">
        <f t="shared" si="23"/>
        <v>OK</v>
      </c>
    </row>
    <row r="302" spans="2:12" ht="12" x14ac:dyDescent="0.2">
      <c r="B302" s="105" t="s">
        <v>265</v>
      </c>
      <c r="C302" s="60" t="s">
        <v>1495</v>
      </c>
      <c r="D302" s="86"/>
      <c r="E302" s="122"/>
      <c r="F302" s="94"/>
      <c r="G302" s="94"/>
      <c r="H302" s="20"/>
      <c r="J302" s="187"/>
      <c r="K302" s="186">
        <f t="shared" si="22"/>
        <v>0</v>
      </c>
      <c r="L302" s="166" t="str">
        <f t="shared" si="23"/>
        <v>OK</v>
      </c>
    </row>
    <row r="303" spans="2:12" ht="12" x14ac:dyDescent="0.2">
      <c r="B303" s="92" t="s">
        <v>266</v>
      </c>
      <c r="C303" s="59" t="s">
        <v>1496</v>
      </c>
      <c r="D303" s="93" t="s">
        <v>1227</v>
      </c>
      <c r="E303" s="122">
        <v>1</v>
      </c>
      <c r="F303" s="94">
        <v>324649</v>
      </c>
      <c r="G303" s="94">
        <f>ROUND(E303*F303,2)</f>
        <v>324649</v>
      </c>
      <c r="H303" s="20"/>
      <c r="J303" s="187">
        <v>307014</v>
      </c>
      <c r="K303" s="186">
        <f t="shared" si="22"/>
        <v>307014</v>
      </c>
      <c r="L303" s="166" t="str">
        <f t="shared" si="23"/>
        <v>OK</v>
      </c>
    </row>
    <row r="304" spans="2:12" ht="12" x14ac:dyDescent="0.2">
      <c r="B304" s="92" t="s">
        <v>267</v>
      </c>
      <c r="C304" s="59" t="s">
        <v>1497</v>
      </c>
      <c r="D304" s="93" t="s">
        <v>1227</v>
      </c>
      <c r="E304" s="122">
        <v>1</v>
      </c>
      <c r="F304" s="94">
        <v>399652</v>
      </c>
      <c r="G304" s="94">
        <f>ROUND(E304*F304,2)</f>
        <v>399652</v>
      </c>
      <c r="H304" s="20"/>
      <c r="J304" s="187">
        <v>377850</v>
      </c>
      <c r="K304" s="186">
        <f t="shared" si="22"/>
        <v>377850</v>
      </c>
      <c r="L304" s="166" t="str">
        <f t="shared" si="23"/>
        <v>OK</v>
      </c>
    </row>
    <row r="305" spans="2:12" ht="12" x14ac:dyDescent="0.2">
      <c r="B305" s="105" t="s">
        <v>268</v>
      </c>
      <c r="C305" s="60" t="s">
        <v>1498</v>
      </c>
      <c r="D305" s="86"/>
      <c r="E305" s="122"/>
      <c r="F305" s="94"/>
      <c r="G305" s="94"/>
      <c r="H305" s="20"/>
      <c r="J305" s="187"/>
      <c r="K305" s="186">
        <f t="shared" si="22"/>
        <v>0</v>
      </c>
      <c r="L305" s="166" t="str">
        <f t="shared" si="23"/>
        <v>OK</v>
      </c>
    </row>
    <row r="306" spans="2:12" ht="12" x14ac:dyDescent="0.2">
      <c r="B306" s="92" t="s">
        <v>269</v>
      </c>
      <c r="C306" s="59" t="s">
        <v>1499</v>
      </c>
      <c r="D306" s="93" t="s">
        <v>1227</v>
      </c>
      <c r="E306" s="122">
        <v>1</v>
      </c>
      <c r="F306" s="94">
        <v>2319</v>
      </c>
      <c r="G306" s="94">
        <f t="shared" ref="G306:G367" si="26">ROUND(E306*F306,2)</f>
        <v>2319</v>
      </c>
      <c r="H306" s="20"/>
      <c r="J306" s="187">
        <v>2191</v>
      </c>
      <c r="K306" s="186">
        <f t="shared" si="22"/>
        <v>2191</v>
      </c>
      <c r="L306" s="166" t="str">
        <f t="shared" si="23"/>
        <v>OK</v>
      </c>
    </row>
    <row r="307" spans="2:12" ht="12" x14ac:dyDescent="0.2">
      <c r="B307" s="92" t="s">
        <v>270</v>
      </c>
      <c r="C307" s="59" t="s">
        <v>1500</v>
      </c>
      <c r="D307" s="93" t="s">
        <v>1227</v>
      </c>
      <c r="E307" s="122">
        <v>1</v>
      </c>
      <c r="F307" s="94">
        <v>4577</v>
      </c>
      <c r="G307" s="94">
        <f t="shared" si="26"/>
        <v>4577</v>
      </c>
      <c r="H307" s="20"/>
      <c r="J307" s="187">
        <v>4324</v>
      </c>
      <c r="K307" s="186">
        <f t="shared" si="22"/>
        <v>4324</v>
      </c>
      <c r="L307" s="166" t="str">
        <f t="shared" si="23"/>
        <v>OK</v>
      </c>
    </row>
    <row r="308" spans="2:12" ht="12" x14ac:dyDescent="0.2">
      <c r="B308" s="92" t="s">
        <v>271</v>
      </c>
      <c r="C308" s="59" t="s">
        <v>1501</v>
      </c>
      <c r="D308" s="93" t="s">
        <v>1227</v>
      </c>
      <c r="E308" s="122">
        <v>1</v>
      </c>
      <c r="F308" s="94">
        <v>5918</v>
      </c>
      <c r="G308" s="94">
        <f t="shared" si="26"/>
        <v>5918</v>
      </c>
      <c r="H308" s="20"/>
      <c r="J308" s="187">
        <v>5590</v>
      </c>
      <c r="K308" s="186">
        <f t="shared" si="22"/>
        <v>5590</v>
      </c>
      <c r="L308" s="166" t="str">
        <f t="shared" si="23"/>
        <v>OK</v>
      </c>
    </row>
    <row r="309" spans="2:12" ht="12" x14ac:dyDescent="0.2">
      <c r="B309" s="92" t="s">
        <v>272</v>
      </c>
      <c r="C309" s="59" t="s">
        <v>1502</v>
      </c>
      <c r="D309" s="93" t="s">
        <v>1227</v>
      </c>
      <c r="E309" s="122">
        <v>1</v>
      </c>
      <c r="F309" s="94">
        <v>6938</v>
      </c>
      <c r="G309" s="94">
        <f t="shared" si="26"/>
        <v>6938</v>
      </c>
      <c r="H309" s="20"/>
      <c r="J309" s="187">
        <v>6551</v>
      </c>
      <c r="K309" s="186">
        <f t="shared" si="22"/>
        <v>6551</v>
      </c>
      <c r="L309" s="166" t="str">
        <f t="shared" si="23"/>
        <v>OK</v>
      </c>
    </row>
    <row r="310" spans="2:12" ht="12" x14ac:dyDescent="0.2">
      <c r="B310" s="92" t="s">
        <v>273</v>
      </c>
      <c r="C310" s="59" t="s">
        <v>1503</v>
      </c>
      <c r="D310" s="93" t="s">
        <v>1227</v>
      </c>
      <c r="E310" s="122">
        <v>1</v>
      </c>
      <c r="F310" s="94">
        <v>7838</v>
      </c>
      <c r="G310" s="94">
        <f t="shared" si="26"/>
        <v>7838</v>
      </c>
      <c r="H310" s="20"/>
      <c r="J310" s="187">
        <v>7399</v>
      </c>
      <c r="K310" s="186">
        <f t="shared" si="22"/>
        <v>7399</v>
      </c>
      <c r="L310" s="166" t="str">
        <f t="shared" si="23"/>
        <v>OK</v>
      </c>
    </row>
    <row r="311" spans="2:12" ht="12" x14ac:dyDescent="0.2">
      <c r="B311" s="92" t="s">
        <v>274</v>
      </c>
      <c r="C311" s="59" t="s">
        <v>1504</v>
      </c>
      <c r="D311" s="93" t="s">
        <v>1227</v>
      </c>
      <c r="E311" s="122">
        <v>1</v>
      </c>
      <c r="F311" s="94">
        <v>11840</v>
      </c>
      <c r="G311" s="94">
        <f t="shared" si="26"/>
        <v>11840</v>
      </c>
      <c r="H311" s="20"/>
      <c r="J311" s="187">
        <v>11175</v>
      </c>
      <c r="K311" s="186">
        <f t="shared" si="22"/>
        <v>11175</v>
      </c>
      <c r="L311" s="166" t="str">
        <f t="shared" si="23"/>
        <v>OK</v>
      </c>
    </row>
    <row r="312" spans="2:12" ht="12" x14ac:dyDescent="0.2">
      <c r="B312" s="92" t="s">
        <v>275</v>
      </c>
      <c r="C312" s="61" t="s">
        <v>1505</v>
      </c>
      <c r="D312" s="93" t="s">
        <v>1227</v>
      </c>
      <c r="E312" s="122">
        <v>1</v>
      </c>
      <c r="F312" s="94">
        <v>23641</v>
      </c>
      <c r="G312" s="94">
        <f t="shared" si="26"/>
        <v>23641</v>
      </c>
      <c r="H312" s="20"/>
      <c r="J312" s="187">
        <v>22076</v>
      </c>
      <c r="K312" s="186">
        <f t="shared" si="22"/>
        <v>22076</v>
      </c>
      <c r="L312" s="166" t="str">
        <f t="shared" si="23"/>
        <v>OK</v>
      </c>
    </row>
    <row r="313" spans="2:12" ht="12" x14ac:dyDescent="0.2">
      <c r="B313" s="92" t="s">
        <v>276</v>
      </c>
      <c r="C313" s="61" t="s">
        <v>1506</v>
      </c>
      <c r="D313" s="93" t="s">
        <v>1227</v>
      </c>
      <c r="E313" s="122">
        <v>1</v>
      </c>
      <c r="F313" s="94">
        <v>30972</v>
      </c>
      <c r="G313" s="94">
        <f t="shared" si="26"/>
        <v>30972</v>
      </c>
      <c r="H313" s="20"/>
      <c r="J313" s="187">
        <v>29114</v>
      </c>
      <c r="K313" s="186">
        <f t="shared" si="22"/>
        <v>29114</v>
      </c>
      <c r="L313" s="166" t="str">
        <f t="shared" si="23"/>
        <v>OK</v>
      </c>
    </row>
    <row r="314" spans="2:12" ht="12" x14ac:dyDescent="0.2">
      <c r="B314" s="92" t="s">
        <v>277</v>
      </c>
      <c r="C314" s="61" t="s">
        <v>1507</v>
      </c>
      <c r="D314" s="93" t="s">
        <v>1227</v>
      </c>
      <c r="E314" s="122">
        <v>1</v>
      </c>
      <c r="F314" s="94">
        <v>67055</v>
      </c>
      <c r="G314" s="94">
        <f t="shared" si="26"/>
        <v>67055</v>
      </c>
      <c r="H314" s="20"/>
      <c r="J314" s="187">
        <v>65043</v>
      </c>
      <c r="K314" s="186">
        <f t="shared" si="22"/>
        <v>65043</v>
      </c>
      <c r="L314" s="166" t="str">
        <f t="shared" si="23"/>
        <v>OK</v>
      </c>
    </row>
    <row r="315" spans="2:12" ht="12" x14ac:dyDescent="0.2">
      <c r="B315" s="92" t="s">
        <v>278</v>
      </c>
      <c r="C315" s="59" t="s">
        <v>1508</v>
      </c>
      <c r="D315" s="89" t="s">
        <v>2522</v>
      </c>
      <c r="E315" s="122">
        <v>1</v>
      </c>
      <c r="F315" s="94">
        <v>5445</v>
      </c>
      <c r="G315" s="94">
        <f t="shared" si="26"/>
        <v>5445</v>
      </c>
      <c r="H315" s="20"/>
      <c r="J315" s="187">
        <v>5030</v>
      </c>
      <c r="K315" s="186">
        <f t="shared" si="22"/>
        <v>5030</v>
      </c>
      <c r="L315" s="166" t="str">
        <f t="shared" si="23"/>
        <v>OK</v>
      </c>
    </row>
    <row r="316" spans="2:12" ht="12" x14ac:dyDescent="0.2">
      <c r="B316" s="92" t="s">
        <v>279</v>
      </c>
      <c r="C316" s="59" t="s">
        <v>1509</v>
      </c>
      <c r="D316" s="89" t="s">
        <v>2522</v>
      </c>
      <c r="E316" s="122">
        <v>1</v>
      </c>
      <c r="F316" s="94">
        <v>7714</v>
      </c>
      <c r="G316" s="94">
        <f t="shared" si="26"/>
        <v>7714</v>
      </c>
      <c r="H316" s="20"/>
      <c r="J316" s="187">
        <v>7045</v>
      </c>
      <c r="K316" s="186">
        <f t="shared" si="22"/>
        <v>7045</v>
      </c>
      <c r="L316" s="166" t="str">
        <f t="shared" si="23"/>
        <v>OK</v>
      </c>
    </row>
    <row r="317" spans="2:12" ht="12" x14ac:dyDescent="0.2">
      <c r="B317" s="92" t="s">
        <v>280</v>
      </c>
      <c r="C317" s="59" t="s">
        <v>1510</v>
      </c>
      <c r="D317" s="89" t="s">
        <v>2522</v>
      </c>
      <c r="E317" s="122">
        <v>1</v>
      </c>
      <c r="F317" s="94">
        <v>11980</v>
      </c>
      <c r="G317" s="94">
        <f t="shared" si="26"/>
        <v>11980</v>
      </c>
      <c r="H317" s="20"/>
      <c r="J317" s="187">
        <v>11297</v>
      </c>
      <c r="K317" s="186">
        <f t="shared" si="22"/>
        <v>11297</v>
      </c>
      <c r="L317" s="166" t="str">
        <f t="shared" si="23"/>
        <v>OK</v>
      </c>
    </row>
    <row r="318" spans="2:12" ht="12" x14ac:dyDescent="0.2">
      <c r="B318" s="92" t="s">
        <v>281</v>
      </c>
      <c r="C318" s="59" t="s">
        <v>1511</v>
      </c>
      <c r="D318" s="89" t="s">
        <v>2522</v>
      </c>
      <c r="E318" s="122">
        <v>1</v>
      </c>
      <c r="F318" s="94">
        <v>20665</v>
      </c>
      <c r="G318" s="94">
        <f t="shared" si="26"/>
        <v>20665</v>
      </c>
      <c r="H318" s="20"/>
      <c r="J318" s="187">
        <v>19663</v>
      </c>
      <c r="K318" s="186">
        <f t="shared" si="22"/>
        <v>19663</v>
      </c>
      <c r="L318" s="166" t="str">
        <f t="shared" si="23"/>
        <v>OK</v>
      </c>
    </row>
    <row r="319" spans="2:12" ht="12" x14ac:dyDescent="0.2">
      <c r="B319" s="92" t="s">
        <v>282</v>
      </c>
      <c r="C319" s="59" t="s">
        <v>1512</v>
      </c>
      <c r="D319" s="89" t="s">
        <v>2522</v>
      </c>
      <c r="E319" s="122">
        <v>1</v>
      </c>
      <c r="F319" s="94">
        <v>24863</v>
      </c>
      <c r="G319" s="94">
        <f t="shared" si="26"/>
        <v>24863</v>
      </c>
      <c r="H319" s="20"/>
      <c r="J319" s="187">
        <v>23913</v>
      </c>
      <c r="K319" s="186">
        <f t="shared" si="22"/>
        <v>23913</v>
      </c>
      <c r="L319" s="166" t="str">
        <f t="shared" si="23"/>
        <v>OK</v>
      </c>
    </row>
    <row r="320" spans="2:12" ht="12" x14ac:dyDescent="0.2">
      <c r="B320" s="92" t="s">
        <v>283</v>
      </c>
      <c r="C320" s="59" t="s">
        <v>1513</v>
      </c>
      <c r="D320" s="89" t="s">
        <v>2522</v>
      </c>
      <c r="E320" s="122">
        <v>1</v>
      </c>
      <c r="F320" s="94">
        <v>17212</v>
      </c>
      <c r="G320" s="94">
        <f t="shared" si="26"/>
        <v>17212</v>
      </c>
      <c r="H320" s="20"/>
      <c r="J320" s="187">
        <v>16279</v>
      </c>
      <c r="K320" s="186">
        <f t="shared" si="22"/>
        <v>16279</v>
      </c>
      <c r="L320" s="166" t="str">
        <f t="shared" si="23"/>
        <v>OK</v>
      </c>
    </row>
    <row r="321" spans="2:12" ht="12" x14ac:dyDescent="0.2">
      <c r="B321" s="92" t="s">
        <v>284</v>
      </c>
      <c r="C321" s="59" t="s">
        <v>1514</v>
      </c>
      <c r="D321" s="89" t="s">
        <v>2522</v>
      </c>
      <c r="E321" s="122">
        <v>1</v>
      </c>
      <c r="F321" s="94">
        <v>20100</v>
      </c>
      <c r="G321" s="94">
        <f t="shared" si="26"/>
        <v>20100</v>
      </c>
      <c r="H321" s="20"/>
      <c r="J321" s="187">
        <v>18810</v>
      </c>
      <c r="K321" s="186">
        <f t="shared" si="22"/>
        <v>18810</v>
      </c>
      <c r="L321" s="166" t="str">
        <f t="shared" si="23"/>
        <v>OK</v>
      </c>
    </row>
    <row r="322" spans="2:12" ht="12" x14ac:dyDescent="0.2">
      <c r="B322" s="92" t="s">
        <v>285</v>
      </c>
      <c r="C322" s="59" t="s">
        <v>1515</v>
      </c>
      <c r="D322" s="89" t="s">
        <v>2522</v>
      </c>
      <c r="E322" s="122">
        <v>1</v>
      </c>
      <c r="F322" s="94">
        <v>27280</v>
      </c>
      <c r="G322" s="94">
        <f t="shared" si="26"/>
        <v>27280</v>
      </c>
      <c r="H322" s="20"/>
      <c r="J322" s="187">
        <v>25182</v>
      </c>
      <c r="K322" s="186">
        <f t="shared" si="22"/>
        <v>25182</v>
      </c>
      <c r="L322" s="166" t="str">
        <f t="shared" si="23"/>
        <v>OK</v>
      </c>
    </row>
    <row r="323" spans="2:12" ht="12" x14ac:dyDescent="0.2">
      <c r="B323" s="92" t="s">
        <v>286</v>
      </c>
      <c r="C323" s="59" t="s">
        <v>1516</v>
      </c>
      <c r="D323" s="89" t="s">
        <v>2522</v>
      </c>
      <c r="E323" s="122">
        <v>1</v>
      </c>
      <c r="F323" s="94">
        <v>29022</v>
      </c>
      <c r="G323" s="94">
        <f t="shared" si="26"/>
        <v>29022</v>
      </c>
      <c r="H323" s="20"/>
      <c r="J323" s="187">
        <v>26700</v>
      </c>
      <c r="K323" s="186">
        <f t="shared" si="22"/>
        <v>26700</v>
      </c>
      <c r="L323" s="166" t="str">
        <f t="shared" si="23"/>
        <v>OK</v>
      </c>
    </row>
    <row r="324" spans="2:12" ht="12" x14ac:dyDescent="0.2">
      <c r="B324" s="92" t="s">
        <v>287</v>
      </c>
      <c r="C324" s="59" t="s">
        <v>1517</v>
      </c>
      <c r="D324" s="89" t="s">
        <v>2522</v>
      </c>
      <c r="E324" s="122">
        <v>1</v>
      </c>
      <c r="F324" s="94">
        <v>31282</v>
      </c>
      <c r="G324" s="94">
        <f t="shared" si="26"/>
        <v>31282</v>
      </c>
      <c r="H324" s="20"/>
      <c r="J324" s="187">
        <v>30541</v>
      </c>
      <c r="K324" s="186">
        <f t="shared" si="22"/>
        <v>30541</v>
      </c>
      <c r="L324" s="166" t="str">
        <f t="shared" si="23"/>
        <v>OK</v>
      </c>
    </row>
    <row r="325" spans="2:12" ht="12" x14ac:dyDescent="0.2">
      <c r="B325" s="92" t="s">
        <v>288</v>
      </c>
      <c r="C325" s="61" t="s">
        <v>1518</v>
      </c>
      <c r="D325" s="89" t="s">
        <v>2522</v>
      </c>
      <c r="E325" s="122">
        <v>1</v>
      </c>
      <c r="F325" s="94">
        <v>52589</v>
      </c>
      <c r="G325" s="94">
        <f t="shared" si="26"/>
        <v>52589</v>
      </c>
      <c r="H325" s="20"/>
      <c r="J325" s="187">
        <v>51600</v>
      </c>
      <c r="K325" s="186">
        <f t="shared" si="22"/>
        <v>51600</v>
      </c>
      <c r="L325" s="166" t="str">
        <f t="shared" si="23"/>
        <v>OK</v>
      </c>
    </row>
    <row r="326" spans="2:12" ht="12" x14ac:dyDescent="0.2">
      <c r="B326" s="92" t="s">
        <v>289</v>
      </c>
      <c r="C326" s="61" t="s">
        <v>1519</v>
      </c>
      <c r="D326" s="89" t="s">
        <v>2522</v>
      </c>
      <c r="E326" s="122">
        <v>1</v>
      </c>
      <c r="F326" s="94">
        <v>74146</v>
      </c>
      <c r="G326" s="94">
        <f t="shared" si="26"/>
        <v>74146</v>
      </c>
      <c r="H326" s="20"/>
      <c r="J326" s="187">
        <v>72752</v>
      </c>
      <c r="K326" s="186">
        <f t="shared" si="22"/>
        <v>72752</v>
      </c>
      <c r="L326" s="166" t="str">
        <f t="shared" si="23"/>
        <v>OK</v>
      </c>
    </row>
    <row r="327" spans="2:12" ht="12" x14ac:dyDescent="0.2">
      <c r="B327" s="92" t="s">
        <v>290</v>
      </c>
      <c r="C327" s="61" t="s">
        <v>1520</v>
      </c>
      <c r="D327" s="89" t="s">
        <v>2522</v>
      </c>
      <c r="E327" s="122">
        <v>1</v>
      </c>
      <c r="F327" s="94">
        <v>102820</v>
      </c>
      <c r="G327" s="94">
        <f t="shared" si="26"/>
        <v>102820</v>
      </c>
      <c r="H327" s="20"/>
      <c r="J327" s="187">
        <v>100887</v>
      </c>
      <c r="K327" s="186">
        <f t="shared" si="22"/>
        <v>100887</v>
      </c>
      <c r="L327" s="166" t="str">
        <f t="shared" si="23"/>
        <v>OK</v>
      </c>
    </row>
    <row r="328" spans="2:12" ht="12" x14ac:dyDescent="0.2">
      <c r="B328" s="92" t="s">
        <v>291</v>
      </c>
      <c r="C328" s="61" t="s">
        <v>1521</v>
      </c>
      <c r="D328" s="89" t="s">
        <v>2522</v>
      </c>
      <c r="E328" s="122">
        <v>1</v>
      </c>
      <c r="F328" s="94">
        <v>132358</v>
      </c>
      <c r="G328" s="94">
        <f t="shared" si="26"/>
        <v>132358</v>
      </c>
      <c r="H328" s="20"/>
      <c r="J328" s="187">
        <v>129870</v>
      </c>
      <c r="K328" s="186">
        <f t="shared" si="22"/>
        <v>129870</v>
      </c>
      <c r="L328" s="166" t="str">
        <f t="shared" si="23"/>
        <v>OK</v>
      </c>
    </row>
    <row r="329" spans="2:12" ht="12" x14ac:dyDescent="0.2">
      <c r="B329" s="92" t="s">
        <v>292</v>
      </c>
      <c r="C329" s="59" t="s">
        <v>1522</v>
      </c>
      <c r="D329" s="93" t="s">
        <v>1227</v>
      </c>
      <c r="E329" s="122">
        <v>1</v>
      </c>
      <c r="F329" s="94">
        <v>57811</v>
      </c>
      <c r="G329" s="94">
        <f t="shared" si="26"/>
        <v>57811</v>
      </c>
      <c r="H329" s="20"/>
      <c r="J329" s="185">
        <v>56724</v>
      </c>
      <c r="K329" s="186">
        <f t="shared" si="22"/>
        <v>56724</v>
      </c>
      <c r="L329" s="166" t="str">
        <f t="shared" si="23"/>
        <v>OK</v>
      </c>
    </row>
    <row r="330" spans="2:12" ht="12" x14ac:dyDescent="0.2">
      <c r="B330" s="92" t="s">
        <v>293</v>
      </c>
      <c r="C330" s="59" t="s">
        <v>1523</v>
      </c>
      <c r="D330" s="93" t="s">
        <v>1227</v>
      </c>
      <c r="E330" s="122">
        <v>1</v>
      </c>
      <c r="F330" s="94">
        <v>72179</v>
      </c>
      <c r="G330" s="94">
        <f t="shared" si="26"/>
        <v>72179</v>
      </c>
      <c r="H330" s="20"/>
      <c r="J330" s="185">
        <v>68016</v>
      </c>
      <c r="K330" s="186">
        <f t="shared" si="22"/>
        <v>68016</v>
      </c>
      <c r="L330" s="166" t="str">
        <f t="shared" si="23"/>
        <v>OK</v>
      </c>
    </row>
    <row r="331" spans="2:12" ht="12" x14ac:dyDescent="0.2">
      <c r="B331" s="92" t="s">
        <v>294</v>
      </c>
      <c r="C331" s="59" t="s">
        <v>1524</v>
      </c>
      <c r="D331" s="93" t="s">
        <v>1227</v>
      </c>
      <c r="E331" s="122">
        <v>1</v>
      </c>
      <c r="F331" s="94">
        <v>106135</v>
      </c>
      <c r="G331" s="94">
        <f t="shared" si="26"/>
        <v>106135</v>
      </c>
      <c r="H331" s="20"/>
      <c r="J331" s="185">
        <v>101210</v>
      </c>
      <c r="K331" s="186">
        <f t="shared" si="22"/>
        <v>101210</v>
      </c>
      <c r="L331" s="166" t="str">
        <f t="shared" si="23"/>
        <v>OK</v>
      </c>
    </row>
    <row r="332" spans="2:12" ht="12" x14ac:dyDescent="0.2">
      <c r="B332" s="92" t="s">
        <v>295</v>
      </c>
      <c r="C332" s="61" t="s">
        <v>1525</v>
      </c>
      <c r="D332" s="93" t="s">
        <v>1227</v>
      </c>
      <c r="E332" s="122">
        <v>1</v>
      </c>
      <c r="F332" s="94">
        <v>130404</v>
      </c>
      <c r="G332" s="94">
        <f t="shared" si="26"/>
        <v>130404</v>
      </c>
      <c r="H332" s="20"/>
      <c r="J332" s="187">
        <v>121276</v>
      </c>
      <c r="K332" s="186">
        <f t="shared" si="22"/>
        <v>121276</v>
      </c>
      <c r="L332" s="166" t="str">
        <f t="shared" si="23"/>
        <v>OK</v>
      </c>
    </row>
    <row r="333" spans="2:12" ht="12" x14ac:dyDescent="0.2">
      <c r="B333" s="92" t="s">
        <v>296</v>
      </c>
      <c r="C333" s="61" t="s">
        <v>1526</v>
      </c>
      <c r="D333" s="93" t="s">
        <v>1227</v>
      </c>
      <c r="E333" s="122">
        <v>1</v>
      </c>
      <c r="F333" s="94">
        <v>141619</v>
      </c>
      <c r="G333" s="94">
        <f t="shared" si="26"/>
        <v>141619</v>
      </c>
      <c r="H333" s="20"/>
      <c r="J333" s="187">
        <v>136407</v>
      </c>
      <c r="K333" s="186">
        <f t="shared" si="22"/>
        <v>136407</v>
      </c>
      <c r="L333" s="166" t="str">
        <f t="shared" si="23"/>
        <v>OK</v>
      </c>
    </row>
    <row r="334" spans="2:12" ht="12" x14ac:dyDescent="0.2">
      <c r="B334" s="92" t="s">
        <v>297</v>
      </c>
      <c r="C334" s="61" t="s">
        <v>1527</v>
      </c>
      <c r="D334" s="93" t="s">
        <v>1227</v>
      </c>
      <c r="E334" s="122">
        <v>1</v>
      </c>
      <c r="F334" s="94">
        <v>204313</v>
      </c>
      <c r="G334" s="94">
        <f t="shared" si="26"/>
        <v>204313</v>
      </c>
      <c r="H334" s="20"/>
      <c r="J334" s="187">
        <v>194996</v>
      </c>
      <c r="K334" s="186">
        <f t="shared" ref="K334:K397" si="27">ROUND($E334*J334,0)</f>
        <v>194996</v>
      </c>
      <c r="L334" s="166" t="str">
        <f t="shared" ref="L334:L397" si="28">IF(AND(J334&gt;=$F334*0.9,J334&lt;=$F334),"OK","ERROR Vr")</f>
        <v>OK</v>
      </c>
    </row>
    <row r="335" spans="2:12" ht="12" x14ac:dyDescent="0.2">
      <c r="B335" s="92" t="s">
        <v>298</v>
      </c>
      <c r="C335" s="59" t="s">
        <v>1528</v>
      </c>
      <c r="D335" s="93" t="s">
        <v>1227</v>
      </c>
      <c r="E335" s="122">
        <v>1</v>
      </c>
      <c r="F335" s="94">
        <v>228803</v>
      </c>
      <c r="G335" s="94">
        <f t="shared" si="26"/>
        <v>228803</v>
      </c>
      <c r="H335" s="20"/>
      <c r="J335" s="187">
        <v>216265</v>
      </c>
      <c r="K335" s="186">
        <f t="shared" si="27"/>
        <v>216265</v>
      </c>
      <c r="L335" s="166" t="str">
        <f t="shared" si="28"/>
        <v>OK</v>
      </c>
    </row>
    <row r="336" spans="2:12" ht="12" x14ac:dyDescent="0.2">
      <c r="B336" s="92" t="s">
        <v>299</v>
      </c>
      <c r="C336" s="61" t="s">
        <v>1529</v>
      </c>
      <c r="D336" s="93" t="s">
        <v>1227</v>
      </c>
      <c r="E336" s="122">
        <v>1</v>
      </c>
      <c r="F336" s="94">
        <v>221213</v>
      </c>
      <c r="G336" s="94">
        <f t="shared" si="26"/>
        <v>221213</v>
      </c>
      <c r="H336" s="20"/>
      <c r="J336" s="187">
        <v>207409</v>
      </c>
      <c r="K336" s="186">
        <f t="shared" si="27"/>
        <v>207409</v>
      </c>
      <c r="L336" s="166" t="str">
        <f t="shared" si="28"/>
        <v>OK</v>
      </c>
    </row>
    <row r="337" spans="2:12" ht="12" x14ac:dyDescent="0.2">
      <c r="B337" s="92" t="s">
        <v>300</v>
      </c>
      <c r="C337" s="61" t="s">
        <v>1530</v>
      </c>
      <c r="D337" s="93" t="s">
        <v>1227</v>
      </c>
      <c r="E337" s="122">
        <v>1</v>
      </c>
      <c r="F337" s="94">
        <v>423132</v>
      </c>
      <c r="G337" s="94">
        <f t="shared" si="26"/>
        <v>423132</v>
      </c>
      <c r="H337" s="20"/>
      <c r="J337" s="187">
        <v>400148</v>
      </c>
      <c r="K337" s="186">
        <f t="shared" si="27"/>
        <v>400148</v>
      </c>
      <c r="L337" s="166" t="str">
        <f t="shared" si="28"/>
        <v>OK</v>
      </c>
    </row>
    <row r="338" spans="2:12" ht="12" x14ac:dyDescent="0.2">
      <c r="B338" s="92" t="s">
        <v>301</v>
      </c>
      <c r="C338" s="59" t="s">
        <v>1531</v>
      </c>
      <c r="D338" s="93" t="s">
        <v>1227</v>
      </c>
      <c r="E338" s="122">
        <v>1</v>
      </c>
      <c r="F338" s="94">
        <v>14731</v>
      </c>
      <c r="G338" s="94">
        <f t="shared" si="26"/>
        <v>14731</v>
      </c>
      <c r="H338" s="20"/>
      <c r="J338" s="187">
        <v>13927</v>
      </c>
      <c r="K338" s="186">
        <f t="shared" si="27"/>
        <v>13927</v>
      </c>
      <c r="L338" s="166" t="str">
        <f t="shared" si="28"/>
        <v>OK</v>
      </c>
    </row>
    <row r="339" spans="2:12" ht="12" x14ac:dyDescent="0.2">
      <c r="B339" s="92" t="s">
        <v>302</v>
      </c>
      <c r="C339" s="59" t="s">
        <v>1532</v>
      </c>
      <c r="D339" s="93" t="s">
        <v>1227</v>
      </c>
      <c r="E339" s="122">
        <v>1</v>
      </c>
      <c r="F339" s="94">
        <v>37195</v>
      </c>
      <c r="G339" s="94">
        <f t="shared" si="26"/>
        <v>37195</v>
      </c>
      <c r="H339" s="20"/>
      <c r="J339" s="187">
        <v>35157</v>
      </c>
      <c r="K339" s="186">
        <f t="shared" si="27"/>
        <v>35157</v>
      </c>
      <c r="L339" s="166" t="str">
        <f t="shared" si="28"/>
        <v>OK</v>
      </c>
    </row>
    <row r="340" spans="2:12" ht="12" x14ac:dyDescent="0.2">
      <c r="B340" s="92" t="s">
        <v>303</v>
      </c>
      <c r="C340" s="59" t="s">
        <v>1533</v>
      </c>
      <c r="D340" s="93" t="s">
        <v>1227</v>
      </c>
      <c r="E340" s="122">
        <v>1</v>
      </c>
      <c r="F340" s="94">
        <v>79301</v>
      </c>
      <c r="G340" s="94">
        <f t="shared" si="26"/>
        <v>79301</v>
      </c>
      <c r="H340" s="20"/>
      <c r="J340" s="187">
        <v>74938</v>
      </c>
      <c r="K340" s="186">
        <f t="shared" si="27"/>
        <v>74938</v>
      </c>
      <c r="L340" s="166" t="str">
        <f t="shared" si="28"/>
        <v>OK</v>
      </c>
    </row>
    <row r="341" spans="2:12" ht="12" x14ac:dyDescent="0.2">
      <c r="B341" s="92" t="s">
        <v>304</v>
      </c>
      <c r="C341" s="59" t="s">
        <v>1534</v>
      </c>
      <c r="D341" s="93" t="s">
        <v>1227</v>
      </c>
      <c r="E341" s="122">
        <v>1</v>
      </c>
      <c r="F341" s="94">
        <v>124196</v>
      </c>
      <c r="G341" s="94">
        <f t="shared" si="26"/>
        <v>124196</v>
      </c>
      <c r="H341" s="20"/>
      <c r="J341" s="187">
        <v>117333</v>
      </c>
      <c r="K341" s="186">
        <f t="shared" si="27"/>
        <v>117333</v>
      </c>
      <c r="L341" s="166" t="str">
        <f t="shared" si="28"/>
        <v>OK</v>
      </c>
    </row>
    <row r="342" spans="2:12" ht="12" x14ac:dyDescent="0.2">
      <c r="B342" s="92" t="s">
        <v>305</v>
      </c>
      <c r="C342" s="59" t="s">
        <v>1535</v>
      </c>
      <c r="D342" s="93" t="s">
        <v>1227</v>
      </c>
      <c r="E342" s="122">
        <v>1</v>
      </c>
      <c r="F342" s="94">
        <v>147880</v>
      </c>
      <c r="G342" s="94">
        <f t="shared" si="26"/>
        <v>147880</v>
      </c>
      <c r="H342" s="20"/>
      <c r="J342" s="187">
        <v>139674</v>
      </c>
      <c r="K342" s="186">
        <f t="shared" si="27"/>
        <v>139674</v>
      </c>
      <c r="L342" s="166" t="str">
        <f t="shared" si="28"/>
        <v>OK</v>
      </c>
    </row>
    <row r="343" spans="2:12" ht="12" x14ac:dyDescent="0.2">
      <c r="B343" s="92" t="s">
        <v>306</v>
      </c>
      <c r="C343" s="59" t="s">
        <v>1536</v>
      </c>
      <c r="D343" s="93" t="s">
        <v>1227</v>
      </c>
      <c r="E343" s="122">
        <v>1</v>
      </c>
      <c r="F343" s="94">
        <v>171215</v>
      </c>
      <c r="G343" s="94">
        <f t="shared" si="26"/>
        <v>171215</v>
      </c>
      <c r="H343" s="20"/>
      <c r="J343" s="187">
        <v>161674</v>
      </c>
      <c r="K343" s="186">
        <f t="shared" si="27"/>
        <v>161674</v>
      </c>
      <c r="L343" s="166" t="str">
        <f t="shared" si="28"/>
        <v>OK</v>
      </c>
    </row>
    <row r="344" spans="2:12" ht="12" x14ac:dyDescent="0.2">
      <c r="B344" s="92" t="s">
        <v>307</v>
      </c>
      <c r="C344" s="61" t="s">
        <v>1537</v>
      </c>
      <c r="D344" s="93" t="s">
        <v>1227</v>
      </c>
      <c r="E344" s="122">
        <v>1</v>
      </c>
      <c r="F344" s="94">
        <v>1269583</v>
      </c>
      <c r="G344" s="94">
        <f t="shared" si="26"/>
        <v>1269583</v>
      </c>
      <c r="H344" s="20"/>
      <c r="J344" s="187">
        <v>1198540</v>
      </c>
      <c r="K344" s="186">
        <f t="shared" si="27"/>
        <v>1198540</v>
      </c>
      <c r="L344" s="166" t="str">
        <f t="shared" si="28"/>
        <v>OK</v>
      </c>
    </row>
    <row r="345" spans="2:12" ht="12" x14ac:dyDescent="0.2">
      <c r="B345" s="92" t="s">
        <v>308</v>
      </c>
      <c r="C345" s="61" t="s">
        <v>1538</v>
      </c>
      <c r="D345" s="93" t="s">
        <v>1227</v>
      </c>
      <c r="E345" s="122">
        <v>1</v>
      </c>
      <c r="F345" s="94">
        <v>317282</v>
      </c>
      <c r="G345" s="94">
        <f t="shared" si="26"/>
        <v>317282</v>
      </c>
      <c r="H345" s="20"/>
      <c r="J345" s="187">
        <v>299453</v>
      </c>
      <c r="K345" s="186">
        <f t="shared" si="27"/>
        <v>299453</v>
      </c>
      <c r="L345" s="166" t="str">
        <f t="shared" si="28"/>
        <v>OK</v>
      </c>
    </row>
    <row r="346" spans="2:12" ht="12" x14ac:dyDescent="0.2">
      <c r="B346" s="92" t="s">
        <v>309</v>
      </c>
      <c r="C346" s="61" t="s">
        <v>1539</v>
      </c>
      <c r="D346" s="93" t="s">
        <v>1227</v>
      </c>
      <c r="E346" s="122">
        <v>1</v>
      </c>
      <c r="F346" s="94">
        <v>321892</v>
      </c>
      <c r="G346" s="94">
        <f t="shared" si="26"/>
        <v>321892</v>
      </c>
      <c r="H346" s="20"/>
      <c r="J346" s="187">
        <v>300583</v>
      </c>
      <c r="K346" s="186">
        <f t="shared" si="27"/>
        <v>300583</v>
      </c>
      <c r="L346" s="166" t="str">
        <f t="shared" si="28"/>
        <v>OK</v>
      </c>
    </row>
    <row r="347" spans="2:12" ht="12" x14ac:dyDescent="0.2">
      <c r="B347" s="92" t="s">
        <v>310</v>
      </c>
      <c r="C347" s="61" t="s">
        <v>1540</v>
      </c>
      <c r="D347" s="93" t="s">
        <v>1227</v>
      </c>
      <c r="E347" s="122">
        <v>1</v>
      </c>
      <c r="F347" s="94">
        <v>553370</v>
      </c>
      <c r="G347" s="94">
        <f t="shared" si="26"/>
        <v>553370</v>
      </c>
      <c r="H347" s="20"/>
      <c r="J347" s="187">
        <v>520168</v>
      </c>
      <c r="K347" s="186">
        <f t="shared" si="27"/>
        <v>520168</v>
      </c>
      <c r="L347" s="166" t="str">
        <f t="shared" si="28"/>
        <v>OK</v>
      </c>
    </row>
    <row r="348" spans="2:12" ht="12" x14ac:dyDescent="0.2">
      <c r="B348" s="92" t="s">
        <v>311</v>
      </c>
      <c r="C348" s="61" t="s">
        <v>1541</v>
      </c>
      <c r="D348" s="93" t="s">
        <v>1227</v>
      </c>
      <c r="E348" s="122">
        <v>1</v>
      </c>
      <c r="F348" s="94">
        <v>1138711</v>
      </c>
      <c r="G348" s="94">
        <f t="shared" si="26"/>
        <v>1138711</v>
      </c>
      <c r="H348" s="20"/>
      <c r="J348" s="187">
        <v>1104550</v>
      </c>
      <c r="K348" s="186">
        <f t="shared" si="27"/>
        <v>1104550</v>
      </c>
      <c r="L348" s="166" t="str">
        <f t="shared" si="28"/>
        <v>OK</v>
      </c>
    </row>
    <row r="349" spans="2:12" ht="12" x14ac:dyDescent="0.2">
      <c r="B349" s="92" t="s">
        <v>312</v>
      </c>
      <c r="C349" s="61" t="s">
        <v>1542</v>
      </c>
      <c r="D349" s="93" t="s">
        <v>1227</v>
      </c>
      <c r="E349" s="122">
        <v>1</v>
      </c>
      <c r="F349" s="94">
        <v>1240099</v>
      </c>
      <c r="G349" s="94">
        <f t="shared" si="26"/>
        <v>1240099</v>
      </c>
      <c r="H349" s="20"/>
      <c r="J349" s="187">
        <v>1145603</v>
      </c>
      <c r="K349" s="186">
        <f t="shared" si="27"/>
        <v>1145603</v>
      </c>
      <c r="L349" s="166" t="str">
        <f t="shared" si="28"/>
        <v>OK</v>
      </c>
    </row>
    <row r="350" spans="2:12" ht="12" x14ac:dyDescent="0.2">
      <c r="B350" s="92" t="s">
        <v>313</v>
      </c>
      <c r="C350" s="61" t="s">
        <v>1543</v>
      </c>
      <c r="D350" s="89" t="s">
        <v>2522</v>
      </c>
      <c r="E350" s="122">
        <v>1</v>
      </c>
      <c r="F350" s="94">
        <v>4279</v>
      </c>
      <c r="G350" s="94">
        <f t="shared" si="26"/>
        <v>4279</v>
      </c>
      <c r="H350" s="20"/>
      <c r="J350" s="187">
        <v>3908</v>
      </c>
      <c r="K350" s="186">
        <f t="shared" si="27"/>
        <v>3908</v>
      </c>
      <c r="L350" s="166" t="str">
        <f t="shared" si="28"/>
        <v>OK</v>
      </c>
    </row>
    <row r="351" spans="2:12" ht="12" x14ac:dyDescent="0.2">
      <c r="B351" s="92" t="s">
        <v>314</v>
      </c>
      <c r="C351" s="59" t="s">
        <v>1544</v>
      </c>
      <c r="D351" s="89" t="s">
        <v>2522</v>
      </c>
      <c r="E351" s="122">
        <v>1</v>
      </c>
      <c r="F351" s="94">
        <v>7369</v>
      </c>
      <c r="G351" s="94">
        <f t="shared" si="26"/>
        <v>7369</v>
      </c>
      <c r="H351" s="20"/>
      <c r="J351" s="187">
        <v>6949</v>
      </c>
      <c r="K351" s="186">
        <f t="shared" si="27"/>
        <v>6949</v>
      </c>
      <c r="L351" s="166" t="str">
        <f t="shared" si="28"/>
        <v>OK</v>
      </c>
    </row>
    <row r="352" spans="2:12" ht="12" x14ac:dyDescent="0.2">
      <c r="B352" s="92" t="s">
        <v>315</v>
      </c>
      <c r="C352" s="59" t="s">
        <v>1545</v>
      </c>
      <c r="D352" s="89" t="s">
        <v>2522</v>
      </c>
      <c r="E352" s="122">
        <v>1</v>
      </c>
      <c r="F352" s="94">
        <v>7056</v>
      </c>
      <c r="G352" s="94">
        <f t="shared" si="26"/>
        <v>7056</v>
      </c>
      <c r="H352" s="20"/>
      <c r="J352" s="187">
        <v>6714</v>
      </c>
      <c r="K352" s="186">
        <f t="shared" si="27"/>
        <v>6714</v>
      </c>
      <c r="L352" s="166" t="str">
        <f t="shared" si="28"/>
        <v>OK</v>
      </c>
    </row>
    <row r="353" spans="2:12" ht="12" x14ac:dyDescent="0.2">
      <c r="B353" s="92" t="s">
        <v>316</v>
      </c>
      <c r="C353" s="61" t="s">
        <v>1546</v>
      </c>
      <c r="D353" s="89" t="s">
        <v>2522</v>
      </c>
      <c r="E353" s="122">
        <v>1</v>
      </c>
      <c r="F353" s="94">
        <v>6334</v>
      </c>
      <c r="G353" s="94">
        <f t="shared" si="26"/>
        <v>6334</v>
      </c>
      <c r="H353" s="20"/>
      <c r="J353" s="187">
        <v>5939</v>
      </c>
      <c r="K353" s="186">
        <f t="shared" si="27"/>
        <v>5939</v>
      </c>
      <c r="L353" s="166" t="str">
        <f t="shared" si="28"/>
        <v>OK</v>
      </c>
    </row>
    <row r="354" spans="2:12" ht="12" x14ac:dyDescent="0.2">
      <c r="B354" s="92" t="s">
        <v>317</v>
      </c>
      <c r="C354" s="59" t="s">
        <v>1547</v>
      </c>
      <c r="D354" s="89" t="s">
        <v>2522</v>
      </c>
      <c r="E354" s="122">
        <v>1</v>
      </c>
      <c r="F354" s="94">
        <v>9103</v>
      </c>
      <c r="G354" s="94">
        <f t="shared" si="26"/>
        <v>9103</v>
      </c>
      <c r="H354" s="20"/>
      <c r="J354" s="187">
        <v>8609</v>
      </c>
      <c r="K354" s="186">
        <f t="shared" si="27"/>
        <v>8609</v>
      </c>
      <c r="L354" s="166" t="str">
        <f t="shared" si="28"/>
        <v>OK</v>
      </c>
    </row>
    <row r="355" spans="2:12" ht="12" x14ac:dyDescent="0.2">
      <c r="B355" s="92" t="s">
        <v>318</v>
      </c>
      <c r="C355" s="61" t="s">
        <v>1548</v>
      </c>
      <c r="D355" s="89" t="s">
        <v>2522</v>
      </c>
      <c r="E355" s="122">
        <v>1</v>
      </c>
      <c r="F355" s="94">
        <v>11673</v>
      </c>
      <c r="G355" s="94">
        <f t="shared" si="26"/>
        <v>11673</v>
      </c>
      <c r="H355" s="20"/>
      <c r="J355" s="187">
        <v>11036</v>
      </c>
      <c r="K355" s="186">
        <f t="shared" si="27"/>
        <v>11036</v>
      </c>
      <c r="L355" s="166" t="str">
        <f t="shared" si="28"/>
        <v>OK</v>
      </c>
    </row>
    <row r="356" spans="2:12" ht="12" x14ac:dyDescent="0.2">
      <c r="B356" s="92" t="s">
        <v>319</v>
      </c>
      <c r="C356" s="59" t="s">
        <v>1549</v>
      </c>
      <c r="D356" s="89" t="s">
        <v>2522</v>
      </c>
      <c r="E356" s="122">
        <v>1</v>
      </c>
      <c r="F356" s="94">
        <v>15260</v>
      </c>
      <c r="G356" s="94">
        <f t="shared" si="26"/>
        <v>15260</v>
      </c>
      <c r="H356" s="20"/>
      <c r="J356" s="187">
        <v>14424</v>
      </c>
      <c r="K356" s="186">
        <f t="shared" si="27"/>
        <v>14424</v>
      </c>
      <c r="L356" s="166" t="str">
        <f t="shared" si="28"/>
        <v>OK</v>
      </c>
    </row>
    <row r="357" spans="2:12" ht="12" x14ac:dyDescent="0.2">
      <c r="B357" s="92" t="s">
        <v>320</v>
      </c>
      <c r="C357" s="59" t="s">
        <v>1550</v>
      </c>
      <c r="D357" s="89" t="s">
        <v>2522</v>
      </c>
      <c r="E357" s="122">
        <v>1</v>
      </c>
      <c r="F357" s="94">
        <v>17640</v>
      </c>
      <c r="G357" s="94">
        <f t="shared" si="26"/>
        <v>17640</v>
      </c>
      <c r="H357" s="20"/>
      <c r="J357" s="187">
        <v>16669</v>
      </c>
      <c r="K357" s="186">
        <f t="shared" si="27"/>
        <v>16669</v>
      </c>
      <c r="L357" s="166" t="str">
        <f t="shared" si="28"/>
        <v>OK</v>
      </c>
    </row>
    <row r="358" spans="2:12" ht="12" x14ac:dyDescent="0.2">
      <c r="B358" s="92" t="s">
        <v>321</v>
      </c>
      <c r="C358" s="59" t="s">
        <v>1551</v>
      </c>
      <c r="D358" s="89" t="s">
        <v>2522</v>
      </c>
      <c r="E358" s="122">
        <v>1</v>
      </c>
      <c r="F358" s="94">
        <v>25686</v>
      </c>
      <c r="G358" s="94">
        <f t="shared" si="26"/>
        <v>25686</v>
      </c>
      <c r="H358" s="20"/>
      <c r="J358" s="187">
        <v>24267</v>
      </c>
      <c r="K358" s="186">
        <f t="shared" si="27"/>
        <v>24267</v>
      </c>
      <c r="L358" s="166" t="str">
        <f t="shared" si="28"/>
        <v>OK</v>
      </c>
    </row>
    <row r="359" spans="2:12" ht="12" x14ac:dyDescent="0.2">
      <c r="B359" s="92" t="s">
        <v>322</v>
      </c>
      <c r="C359" s="59" t="s">
        <v>1552</v>
      </c>
      <c r="D359" s="89" t="s">
        <v>2522</v>
      </c>
      <c r="E359" s="122">
        <v>1</v>
      </c>
      <c r="F359" s="94">
        <v>40722</v>
      </c>
      <c r="G359" s="94">
        <f t="shared" si="26"/>
        <v>40722</v>
      </c>
      <c r="H359" s="20"/>
      <c r="J359" s="187">
        <v>38462</v>
      </c>
      <c r="K359" s="186">
        <f t="shared" si="27"/>
        <v>38462</v>
      </c>
      <c r="L359" s="166" t="str">
        <f t="shared" si="28"/>
        <v>OK</v>
      </c>
    </row>
    <row r="360" spans="2:12" ht="12" x14ac:dyDescent="0.2">
      <c r="B360" s="92" t="s">
        <v>323</v>
      </c>
      <c r="C360" s="59" t="s">
        <v>1553</v>
      </c>
      <c r="D360" s="89" t="s">
        <v>2522</v>
      </c>
      <c r="E360" s="122">
        <v>1</v>
      </c>
      <c r="F360" s="94">
        <v>51763</v>
      </c>
      <c r="G360" s="94">
        <f t="shared" si="26"/>
        <v>51763</v>
      </c>
      <c r="H360" s="20"/>
      <c r="J360" s="187">
        <v>48879</v>
      </c>
      <c r="K360" s="186">
        <f t="shared" si="27"/>
        <v>48879</v>
      </c>
      <c r="L360" s="166" t="str">
        <f t="shared" si="28"/>
        <v>OK</v>
      </c>
    </row>
    <row r="361" spans="2:12" ht="12" x14ac:dyDescent="0.2">
      <c r="B361" s="92" t="s">
        <v>324</v>
      </c>
      <c r="C361" s="61" t="s">
        <v>1554</v>
      </c>
      <c r="D361" s="89" t="s">
        <v>2522</v>
      </c>
      <c r="E361" s="122">
        <v>1</v>
      </c>
      <c r="F361" s="94">
        <v>74417</v>
      </c>
      <c r="G361" s="94">
        <f t="shared" si="26"/>
        <v>74417</v>
      </c>
      <c r="H361" s="20"/>
      <c r="J361" s="187">
        <v>70253</v>
      </c>
      <c r="K361" s="186">
        <f t="shared" si="27"/>
        <v>70253</v>
      </c>
      <c r="L361" s="166" t="str">
        <f t="shared" si="28"/>
        <v>OK</v>
      </c>
    </row>
    <row r="362" spans="2:12" ht="12" x14ac:dyDescent="0.2">
      <c r="B362" s="92" t="s">
        <v>325</v>
      </c>
      <c r="C362" s="61" t="s">
        <v>1555</v>
      </c>
      <c r="D362" s="93" t="s">
        <v>1227</v>
      </c>
      <c r="E362" s="122">
        <v>1</v>
      </c>
      <c r="F362" s="94">
        <v>98770</v>
      </c>
      <c r="G362" s="94">
        <f t="shared" si="26"/>
        <v>98770</v>
      </c>
      <c r="H362" s="20"/>
      <c r="J362" s="187">
        <v>93220</v>
      </c>
      <c r="K362" s="186">
        <f t="shared" si="27"/>
        <v>93220</v>
      </c>
      <c r="L362" s="166" t="str">
        <f t="shared" si="28"/>
        <v>OK</v>
      </c>
    </row>
    <row r="363" spans="2:12" ht="12" x14ac:dyDescent="0.2">
      <c r="B363" s="92" t="s">
        <v>326</v>
      </c>
      <c r="C363" s="61" t="s">
        <v>1556</v>
      </c>
      <c r="D363" s="93" t="s">
        <v>1227</v>
      </c>
      <c r="E363" s="122">
        <v>1</v>
      </c>
      <c r="F363" s="94">
        <v>61515</v>
      </c>
      <c r="G363" s="94">
        <f t="shared" si="26"/>
        <v>61515</v>
      </c>
      <c r="H363" s="20"/>
      <c r="J363" s="187">
        <v>57443</v>
      </c>
      <c r="K363" s="186">
        <f t="shared" si="27"/>
        <v>57443</v>
      </c>
      <c r="L363" s="166" t="str">
        <f t="shared" si="28"/>
        <v>OK</v>
      </c>
    </row>
    <row r="364" spans="2:12" ht="12" x14ac:dyDescent="0.2">
      <c r="B364" s="92" t="s">
        <v>327</v>
      </c>
      <c r="C364" s="61" t="s">
        <v>1557</v>
      </c>
      <c r="D364" s="93" t="s">
        <v>1227</v>
      </c>
      <c r="E364" s="122">
        <v>1</v>
      </c>
      <c r="F364" s="94">
        <v>22236</v>
      </c>
      <c r="G364" s="94">
        <f t="shared" si="26"/>
        <v>22236</v>
      </c>
      <c r="H364" s="20"/>
      <c r="J364" s="187">
        <v>20902</v>
      </c>
      <c r="K364" s="186">
        <f t="shared" si="27"/>
        <v>20902</v>
      </c>
      <c r="L364" s="166" t="str">
        <f t="shared" si="28"/>
        <v>OK</v>
      </c>
    </row>
    <row r="365" spans="2:12" ht="12" x14ac:dyDescent="0.2">
      <c r="B365" s="92" t="s">
        <v>328</v>
      </c>
      <c r="C365" s="61" t="s">
        <v>1558</v>
      </c>
      <c r="D365" s="93" t="s">
        <v>1227</v>
      </c>
      <c r="E365" s="122">
        <v>1</v>
      </c>
      <c r="F365" s="94">
        <v>11932</v>
      </c>
      <c r="G365" s="94">
        <f t="shared" si="26"/>
        <v>11932</v>
      </c>
      <c r="H365" s="20"/>
      <c r="J365" s="187">
        <v>11574</v>
      </c>
      <c r="K365" s="186">
        <f t="shared" si="27"/>
        <v>11574</v>
      </c>
      <c r="L365" s="166" t="str">
        <f t="shared" si="28"/>
        <v>OK</v>
      </c>
    </row>
    <row r="366" spans="2:12" ht="12" x14ac:dyDescent="0.2">
      <c r="B366" s="92" t="s">
        <v>329</v>
      </c>
      <c r="C366" s="61" t="s">
        <v>1559</v>
      </c>
      <c r="D366" s="93" t="s">
        <v>1227</v>
      </c>
      <c r="E366" s="122">
        <v>1</v>
      </c>
      <c r="F366" s="94">
        <v>27935</v>
      </c>
      <c r="G366" s="94">
        <f t="shared" si="26"/>
        <v>27935</v>
      </c>
      <c r="H366" s="20"/>
      <c r="J366" s="187">
        <v>25806</v>
      </c>
      <c r="K366" s="186">
        <f t="shared" si="27"/>
        <v>25806</v>
      </c>
      <c r="L366" s="166" t="str">
        <f t="shared" si="28"/>
        <v>OK</v>
      </c>
    </row>
    <row r="367" spans="2:12" ht="12" x14ac:dyDescent="0.2">
      <c r="B367" s="92" t="s">
        <v>330</v>
      </c>
      <c r="C367" s="61" t="s">
        <v>1560</v>
      </c>
      <c r="D367" s="89" t="s">
        <v>2522</v>
      </c>
      <c r="E367" s="122">
        <v>1</v>
      </c>
      <c r="F367" s="94">
        <v>46144</v>
      </c>
      <c r="G367" s="94">
        <f t="shared" si="26"/>
        <v>46144</v>
      </c>
      <c r="H367" s="20"/>
      <c r="J367" s="187">
        <v>42143</v>
      </c>
      <c r="K367" s="186">
        <f t="shared" si="27"/>
        <v>42143</v>
      </c>
      <c r="L367" s="166" t="str">
        <f t="shared" si="28"/>
        <v>OK</v>
      </c>
    </row>
    <row r="368" spans="2:12" ht="12" x14ac:dyDescent="0.2">
      <c r="B368" s="105" t="s">
        <v>331</v>
      </c>
      <c r="C368" s="66" t="s">
        <v>1561</v>
      </c>
      <c r="D368" s="86"/>
      <c r="E368" s="122"/>
      <c r="F368" s="94"/>
      <c r="G368" s="94"/>
      <c r="H368" s="20"/>
      <c r="J368" s="187"/>
      <c r="K368" s="186">
        <f t="shared" si="27"/>
        <v>0</v>
      </c>
      <c r="L368" s="166" t="str">
        <f t="shared" si="28"/>
        <v>OK</v>
      </c>
    </row>
    <row r="369" spans="2:12" ht="12" x14ac:dyDescent="0.2">
      <c r="B369" s="92" t="s">
        <v>332</v>
      </c>
      <c r="C369" s="61" t="s">
        <v>1562</v>
      </c>
      <c r="D369" s="93" t="s">
        <v>1227</v>
      </c>
      <c r="E369" s="122">
        <v>1</v>
      </c>
      <c r="F369" s="94">
        <v>2633</v>
      </c>
      <c r="G369" s="94">
        <f>ROUND(E369*F369,2)</f>
        <v>2633</v>
      </c>
      <c r="H369" s="20"/>
      <c r="J369" s="187">
        <v>2505</v>
      </c>
      <c r="K369" s="186">
        <f t="shared" si="27"/>
        <v>2505</v>
      </c>
      <c r="L369" s="166" t="str">
        <f t="shared" si="28"/>
        <v>OK</v>
      </c>
    </row>
    <row r="370" spans="2:12" ht="12" x14ac:dyDescent="0.2">
      <c r="B370" s="92" t="s">
        <v>333</v>
      </c>
      <c r="C370" s="61" t="s">
        <v>1563</v>
      </c>
      <c r="D370" s="93" t="s">
        <v>1227</v>
      </c>
      <c r="E370" s="122">
        <v>1</v>
      </c>
      <c r="F370" s="94">
        <v>4230</v>
      </c>
      <c r="G370" s="94">
        <f>ROUND(E370*F370,2)</f>
        <v>4230</v>
      </c>
      <c r="H370" s="20"/>
      <c r="J370" s="187">
        <v>4068</v>
      </c>
      <c r="K370" s="186">
        <f t="shared" si="27"/>
        <v>4068</v>
      </c>
      <c r="L370" s="166" t="str">
        <f t="shared" si="28"/>
        <v>OK</v>
      </c>
    </row>
    <row r="371" spans="2:12" ht="12" x14ac:dyDescent="0.2">
      <c r="B371" s="92" t="s">
        <v>334</v>
      </c>
      <c r="C371" s="61" t="s">
        <v>1564</v>
      </c>
      <c r="D371" s="89" t="s">
        <v>2522</v>
      </c>
      <c r="E371" s="122">
        <v>1</v>
      </c>
      <c r="F371" s="94">
        <v>10482</v>
      </c>
      <c r="G371" s="94">
        <f>ROUND(E371*F371,2)</f>
        <v>10482</v>
      </c>
      <c r="H371" s="20"/>
      <c r="J371" s="187">
        <v>9914</v>
      </c>
      <c r="K371" s="186">
        <f t="shared" si="27"/>
        <v>9914</v>
      </c>
      <c r="L371" s="166" t="str">
        <f t="shared" si="28"/>
        <v>OK</v>
      </c>
    </row>
    <row r="372" spans="2:12" ht="12" x14ac:dyDescent="0.2">
      <c r="B372" s="92" t="s">
        <v>335</v>
      </c>
      <c r="C372" s="61" t="s">
        <v>1565</v>
      </c>
      <c r="D372" s="89" t="s">
        <v>2522</v>
      </c>
      <c r="E372" s="122">
        <v>1</v>
      </c>
      <c r="F372" s="94">
        <v>13359</v>
      </c>
      <c r="G372" s="94">
        <f>ROUND(E372*F372,2)</f>
        <v>13359</v>
      </c>
      <c r="H372" s="20"/>
      <c r="J372" s="187">
        <v>12501</v>
      </c>
      <c r="K372" s="186">
        <f t="shared" si="27"/>
        <v>12501</v>
      </c>
      <c r="L372" s="166" t="str">
        <f t="shared" si="28"/>
        <v>OK</v>
      </c>
    </row>
    <row r="373" spans="2:12" ht="12" x14ac:dyDescent="0.2">
      <c r="B373" s="105" t="s">
        <v>336</v>
      </c>
      <c r="C373" s="60" t="s">
        <v>1566</v>
      </c>
      <c r="D373" s="86"/>
      <c r="E373" s="122"/>
      <c r="F373" s="94"/>
      <c r="G373" s="94"/>
      <c r="H373" s="20"/>
      <c r="J373" s="187"/>
      <c r="K373" s="186">
        <f t="shared" si="27"/>
        <v>0</v>
      </c>
      <c r="L373" s="166" t="str">
        <f t="shared" si="28"/>
        <v>OK</v>
      </c>
    </row>
    <row r="374" spans="2:12" ht="12" x14ac:dyDescent="0.2">
      <c r="B374" s="92" t="s">
        <v>337</v>
      </c>
      <c r="C374" s="59" t="s">
        <v>1567</v>
      </c>
      <c r="D374" s="93" t="s">
        <v>1227</v>
      </c>
      <c r="E374" s="122">
        <v>1</v>
      </c>
      <c r="F374" s="94">
        <v>84935</v>
      </c>
      <c r="G374" s="94">
        <f t="shared" ref="G374:G379" si="29">ROUND(E374*F374,2)</f>
        <v>84935</v>
      </c>
      <c r="H374" s="20"/>
      <c r="J374" s="187">
        <v>78140</v>
      </c>
      <c r="K374" s="186">
        <f t="shared" si="27"/>
        <v>78140</v>
      </c>
      <c r="L374" s="166" t="str">
        <f t="shared" si="28"/>
        <v>OK</v>
      </c>
    </row>
    <row r="375" spans="2:12" ht="12" x14ac:dyDescent="0.2">
      <c r="B375" s="92" t="s">
        <v>338</v>
      </c>
      <c r="C375" s="61" t="s">
        <v>1568</v>
      </c>
      <c r="D375" s="93" t="s">
        <v>1227</v>
      </c>
      <c r="E375" s="122">
        <v>1</v>
      </c>
      <c r="F375" s="94">
        <v>37661</v>
      </c>
      <c r="G375" s="94">
        <f t="shared" si="29"/>
        <v>37661</v>
      </c>
      <c r="H375" s="20"/>
      <c r="J375" s="187">
        <v>36768</v>
      </c>
      <c r="K375" s="186">
        <f t="shared" si="27"/>
        <v>36768</v>
      </c>
      <c r="L375" s="166" t="str">
        <f t="shared" si="28"/>
        <v>OK</v>
      </c>
    </row>
    <row r="376" spans="2:12" ht="12" x14ac:dyDescent="0.2">
      <c r="B376" s="92" t="s">
        <v>339</v>
      </c>
      <c r="C376" s="59" t="s">
        <v>1569</v>
      </c>
      <c r="D376" s="93" t="s">
        <v>1227</v>
      </c>
      <c r="E376" s="122">
        <v>1</v>
      </c>
      <c r="F376" s="94">
        <v>52068</v>
      </c>
      <c r="G376" s="94">
        <f t="shared" si="29"/>
        <v>52068</v>
      </c>
      <c r="H376" s="20"/>
      <c r="J376" s="187">
        <v>51089</v>
      </c>
      <c r="K376" s="186">
        <f t="shared" si="27"/>
        <v>51089</v>
      </c>
      <c r="L376" s="166" t="str">
        <f t="shared" si="28"/>
        <v>OK</v>
      </c>
    </row>
    <row r="377" spans="2:12" ht="12" x14ac:dyDescent="0.2">
      <c r="B377" s="92" t="s">
        <v>340</v>
      </c>
      <c r="C377" s="61" t="s">
        <v>1570</v>
      </c>
      <c r="D377" s="93" t="s">
        <v>1227</v>
      </c>
      <c r="E377" s="122">
        <v>1</v>
      </c>
      <c r="F377" s="94">
        <v>17005</v>
      </c>
      <c r="G377" s="94">
        <f t="shared" si="29"/>
        <v>17005</v>
      </c>
      <c r="H377" s="20"/>
      <c r="J377" s="187">
        <v>16685</v>
      </c>
      <c r="K377" s="186">
        <f t="shared" si="27"/>
        <v>16685</v>
      </c>
      <c r="L377" s="166" t="str">
        <f t="shared" si="28"/>
        <v>OK</v>
      </c>
    </row>
    <row r="378" spans="2:12" ht="12" x14ac:dyDescent="0.2">
      <c r="B378" s="92" t="s">
        <v>341</v>
      </c>
      <c r="C378" s="61" t="s">
        <v>1571</v>
      </c>
      <c r="D378" s="93" t="s">
        <v>1227</v>
      </c>
      <c r="E378" s="122">
        <v>1</v>
      </c>
      <c r="F378" s="94">
        <v>34105</v>
      </c>
      <c r="G378" s="94">
        <f t="shared" si="29"/>
        <v>34105</v>
      </c>
      <c r="H378" s="20"/>
      <c r="J378" s="187">
        <v>33464</v>
      </c>
      <c r="K378" s="186">
        <f t="shared" si="27"/>
        <v>33464</v>
      </c>
      <c r="L378" s="166" t="str">
        <f t="shared" si="28"/>
        <v>OK</v>
      </c>
    </row>
    <row r="379" spans="2:12" ht="12" x14ac:dyDescent="0.2">
      <c r="B379" s="92" t="s">
        <v>342</v>
      </c>
      <c r="C379" s="61" t="s">
        <v>1572</v>
      </c>
      <c r="D379" s="93" t="s">
        <v>1227</v>
      </c>
      <c r="E379" s="122">
        <v>1</v>
      </c>
      <c r="F379" s="94">
        <v>34614</v>
      </c>
      <c r="G379" s="94">
        <f t="shared" si="29"/>
        <v>34614</v>
      </c>
      <c r="H379" s="20"/>
      <c r="J379" s="187">
        <v>33963</v>
      </c>
      <c r="K379" s="186">
        <f t="shared" si="27"/>
        <v>33963</v>
      </c>
      <c r="L379" s="166" t="str">
        <f t="shared" si="28"/>
        <v>OK</v>
      </c>
    </row>
    <row r="380" spans="2:12" ht="12" x14ac:dyDescent="0.2">
      <c r="B380" s="105" t="s">
        <v>343</v>
      </c>
      <c r="C380" s="60" t="s">
        <v>1573</v>
      </c>
      <c r="D380" s="86"/>
      <c r="E380" s="122"/>
      <c r="F380" s="94"/>
      <c r="G380" s="94"/>
      <c r="H380" s="20"/>
      <c r="J380" s="187"/>
      <c r="K380" s="186">
        <f t="shared" si="27"/>
        <v>0</v>
      </c>
      <c r="L380" s="166" t="str">
        <f t="shared" si="28"/>
        <v>OK</v>
      </c>
    </row>
    <row r="381" spans="2:12" ht="12" x14ac:dyDescent="0.2">
      <c r="B381" s="92" t="s">
        <v>344</v>
      </c>
      <c r="C381" s="59" t="s">
        <v>1361</v>
      </c>
      <c r="D381" s="93" t="s">
        <v>1227</v>
      </c>
      <c r="E381" s="122">
        <v>1</v>
      </c>
      <c r="F381" s="94">
        <v>62867</v>
      </c>
      <c r="G381" s="94">
        <f t="shared" ref="G381:G386" si="30">ROUND(E381*F381,2)</f>
        <v>62867</v>
      </c>
      <c r="H381" s="20"/>
      <c r="J381" s="187">
        <v>59241</v>
      </c>
      <c r="K381" s="186">
        <f t="shared" si="27"/>
        <v>59241</v>
      </c>
      <c r="L381" s="166" t="str">
        <f t="shared" si="28"/>
        <v>OK</v>
      </c>
    </row>
    <row r="382" spans="2:12" ht="12" x14ac:dyDescent="0.2">
      <c r="B382" s="92" t="s">
        <v>345</v>
      </c>
      <c r="C382" s="59" t="s">
        <v>1362</v>
      </c>
      <c r="D382" s="93" t="s">
        <v>1227</v>
      </c>
      <c r="E382" s="122">
        <v>1</v>
      </c>
      <c r="F382" s="94">
        <v>86690</v>
      </c>
      <c r="G382" s="94">
        <f t="shared" si="30"/>
        <v>86690</v>
      </c>
      <c r="H382" s="20"/>
      <c r="J382" s="187">
        <v>82668</v>
      </c>
      <c r="K382" s="186">
        <f t="shared" si="27"/>
        <v>82668</v>
      </c>
      <c r="L382" s="166" t="str">
        <f t="shared" si="28"/>
        <v>OK</v>
      </c>
    </row>
    <row r="383" spans="2:12" ht="12" x14ac:dyDescent="0.2">
      <c r="B383" s="92" t="s">
        <v>346</v>
      </c>
      <c r="C383" s="61" t="s">
        <v>1574</v>
      </c>
      <c r="D383" s="93" t="s">
        <v>1227</v>
      </c>
      <c r="E383" s="122">
        <v>1</v>
      </c>
      <c r="F383" s="94">
        <v>33194</v>
      </c>
      <c r="G383" s="94">
        <f t="shared" si="30"/>
        <v>33194</v>
      </c>
      <c r="H383" s="20"/>
      <c r="J383" s="187">
        <v>30870</v>
      </c>
      <c r="K383" s="186">
        <f t="shared" si="27"/>
        <v>30870</v>
      </c>
      <c r="L383" s="166" t="str">
        <f t="shared" si="28"/>
        <v>OK</v>
      </c>
    </row>
    <row r="384" spans="2:12" ht="12" x14ac:dyDescent="0.2">
      <c r="B384" s="92" t="s">
        <v>347</v>
      </c>
      <c r="C384" s="61" t="s">
        <v>1575</v>
      </c>
      <c r="D384" s="93" t="s">
        <v>1227</v>
      </c>
      <c r="E384" s="122">
        <v>1</v>
      </c>
      <c r="F384" s="94">
        <v>37703</v>
      </c>
      <c r="G384" s="94">
        <f t="shared" si="30"/>
        <v>37703</v>
      </c>
      <c r="H384" s="20"/>
      <c r="J384" s="187">
        <v>36316</v>
      </c>
      <c r="K384" s="186">
        <f t="shared" si="27"/>
        <v>36316</v>
      </c>
      <c r="L384" s="166" t="str">
        <f t="shared" si="28"/>
        <v>OK</v>
      </c>
    </row>
    <row r="385" spans="2:12" ht="12" x14ac:dyDescent="0.2">
      <c r="B385" s="92" t="s">
        <v>348</v>
      </c>
      <c r="C385" s="61" t="s">
        <v>1576</v>
      </c>
      <c r="D385" s="93" t="s">
        <v>1227</v>
      </c>
      <c r="E385" s="122">
        <v>1</v>
      </c>
      <c r="F385" s="94">
        <v>44392</v>
      </c>
      <c r="G385" s="94">
        <f t="shared" si="30"/>
        <v>44392</v>
      </c>
      <c r="H385" s="20"/>
      <c r="J385" s="187">
        <v>42368</v>
      </c>
      <c r="K385" s="186">
        <f t="shared" si="27"/>
        <v>42368</v>
      </c>
      <c r="L385" s="166" t="str">
        <f t="shared" si="28"/>
        <v>OK</v>
      </c>
    </row>
    <row r="386" spans="2:12" ht="12" x14ac:dyDescent="0.2">
      <c r="B386" s="92" t="s">
        <v>349</v>
      </c>
      <c r="C386" s="61" t="s">
        <v>1577</v>
      </c>
      <c r="D386" s="93" t="s">
        <v>1227</v>
      </c>
      <c r="E386" s="122">
        <v>1</v>
      </c>
      <c r="F386" s="94">
        <v>50892</v>
      </c>
      <c r="G386" s="94">
        <f t="shared" si="30"/>
        <v>50892</v>
      </c>
      <c r="H386" s="20"/>
      <c r="J386" s="187">
        <v>48103</v>
      </c>
      <c r="K386" s="186">
        <f t="shared" si="27"/>
        <v>48103</v>
      </c>
      <c r="L386" s="166" t="str">
        <f t="shared" si="28"/>
        <v>OK</v>
      </c>
    </row>
    <row r="387" spans="2:12" ht="12" x14ac:dyDescent="0.2">
      <c r="B387" s="105" t="s">
        <v>350</v>
      </c>
      <c r="C387" s="60" t="s">
        <v>1578</v>
      </c>
      <c r="D387" s="86"/>
      <c r="E387" s="122"/>
      <c r="F387" s="94"/>
      <c r="G387" s="94"/>
      <c r="H387" s="20"/>
      <c r="J387" s="187"/>
      <c r="K387" s="186">
        <f t="shared" si="27"/>
        <v>0</v>
      </c>
      <c r="L387" s="166" t="str">
        <f t="shared" si="28"/>
        <v>OK</v>
      </c>
    </row>
    <row r="388" spans="2:12" ht="12" x14ac:dyDescent="0.2">
      <c r="B388" s="92" t="s">
        <v>351</v>
      </c>
      <c r="C388" s="59" t="s">
        <v>1579</v>
      </c>
      <c r="D388" s="89" t="s">
        <v>2522</v>
      </c>
      <c r="E388" s="122">
        <v>1</v>
      </c>
      <c r="F388" s="94">
        <v>24908</v>
      </c>
      <c r="G388" s="94">
        <f>ROUND(E388*F388,2)</f>
        <v>24908</v>
      </c>
      <c r="H388" s="20"/>
      <c r="J388" s="187">
        <v>23555</v>
      </c>
      <c r="K388" s="186">
        <f t="shared" si="27"/>
        <v>23555</v>
      </c>
      <c r="L388" s="166" t="str">
        <f t="shared" si="28"/>
        <v>OK</v>
      </c>
    </row>
    <row r="389" spans="2:12" ht="12" x14ac:dyDescent="0.2">
      <c r="B389" s="92" t="s">
        <v>352</v>
      </c>
      <c r="C389" s="59" t="s">
        <v>1580</v>
      </c>
      <c r="D389" s="89" t="s">
        <v>2522</v>
      </c>
      <c r="E389" s="122">
        <v>1</v>
      </c>
      <c r="F389" s="94">
        <v>31347</v>
      </c>
      <c r="G389" s="94">
        <f>ROUND(E389*F389,2)</f>
        <v>31347</v>
      </c>
      <c r="H389" s="20"/>
      <c r="J389" s="187">
        <v>29637</v>
      </c>
      <c r="K389" s="186">
        <f t="shared" si="27"/>
        <v>29637</v>
      </c>
      <c r="L389" s="166" t="str">
        <f t="shared" si="28"/>
        <v>OK</v>
      </c>
    </row>
    <row r="390" spans="2:12" ht="12" x14ac:dyDescent="0.2">
      <c r="B390" s="92" t="s">
        <v>353</v>
      </c>
      <c r="C390" s="59" t="s">
        <v>1581</v>
      </c>
      <c r="D390" s="89" t="s">
        <v>2522</v>
      </c>
      <c r="E390" s="122">
        <v>1</v>
      </c>
      <c r="F390" s="94">
        <v>62952</v>
      </c>
      <c r="G390" s="94">
        <f>ROUND(E390*F390,2)</f>
        <v>62952</v>
      </c>
      <c r="H390" s="20"/>
      <c r="J390" s="187">
        <v>59503</v>
      </c>
      <c r="K390" s="186">
        <f t="shared" si="27"/>
        <v>59503</v>
      </c>
      <c r="L390" s="166" t="str">
        <f t="shared" si="28"/>
        <v>OK</v>
      </c>
    </row>
    <row r="391" spans="2:12" ht="12" x14ac:dyDescent="0.2">
      <c r="B391" s="92" t="s">
        <v>354</v>
      </c>
      <c r="C391" s="59" t="s">
        <v>1582</v>
      </c>
      <c r="D391" s="89" t="s">
        <v>2522</v>
      </c>
      <c r="E391" s="122">
        <v>1</v>
      </c>
      <c r="F391" s="94">
        <v>16174</v>
      </c>
      <c r="G391" s="94">
        <f>ROUND(E391*F391,2)</f>
        <v>16174</v>
      </c>
      <c r="H391" s="20"/>
      <c r="J391" s="187">
        <v>15284</v>
      </c>
      <c r="K391" s="186">
        <f t="shared" si="27"/>
        <v>15284</v>
      </c>
      <c r="L391" s="166" t="str">
        <f t="shared" si="28"/>
        <v>OK</v>
      </c>
    </row>
    <row r="392" spans="2:12" ht="12" x14ac:dyDescent="0.2">
      <c r="B392" s="92" t="s">
        <v>355</v>
      </c>
      <c r="C392" s="59" t="s">
        <v>1583</v>
      </c>
      <c r="D392" s="89" t="s">
        <v>2522</v>
      </c>
      <c r="E392" s="122">
        <v>1</v>
      </c>
      <c r="F392" s="94">
        <v>18599</v>
      </c>
      <c r="G392" s="94">
        <f>ROUND(E392*F392,2)</f>
        <v>18599</v>
      </c>
      <c r="H392" s="20"/>
      <c r="J392" s="187">
        <v>17571</v>
      </c>
      <c r="K392" s="186">
        <f t="shared" si="27"/>
        <v>17571</v>
      </c>
      <c r="L392" s="166" t="str">
        <f t="shared" si="28"/>
        <v>OK</v>
      </c>
    </row>
    <row r="393" spans="2:12" ht="12" x14ac:dyDescent="0.2">
      <c r="B393" s="105" t="s">
        <v>356</v>
      </c>
      <c r="C393" s="60" t="s">
        <v>1584</v>
      </c>
      <c r="D393" s="86"/>
      <c r="E393" s="122"/>
      <c r="F393" s="94"/>
      <c r="G393" s="94"/>
      <c r="H393" s="20"/>
      <c r="J393" s="187"/>
      <c r="K393" s="186">
        <f t="shared" si="27"/>
        <v>0</v>
      </c>
      <c r="L393" s="166" t="str">
        <f t="shared" si="28"/>
        <v>OK</v>
      </c>
    </row>
    <row r="394" spans="2:12" ht="12" x14ac:dyDescent="0.2">
      <c r="B394" s="92" t="s">
        <v>357</v>
      </c>
      <c r="C394" s="61" t="s">
        <v>1585</v>
      </c>
      <c r="D394" s="93" t="s">
        <v>1227</v>
      </c>
      <c r="E394" s="122">
        <v>1</v>
      </c>
      <c r="F394" s="94">
        <v>23399</v>
      </c>
      <c r="G394" s="94">
        <f t="shared" ref="G394:G457" si="31">ROUND(E394*F394,2)</f>
        <v>23399</v>
      </c>
      <c r="H394" s="20"/>
      <c r="J394" s="187">
        <v>22095</v>
      </c>
      <c r="K394" s="186">
        <f t="shared" si="27"/>
        <v>22095</v>
      </c>
      <c r="L394" s="166" t="str">
        <f t="shared" si="28"/>
        <v>OK</v>
      </c>
    </row>
    <row r="395" spans="2:12" ht="12" x14ac:dyDescent="0.2">
      <c r="B395" s="92" t="s">
        <v>358</v>
      </c>
      <c r="C395" s="61" t="s">
        <v>1586</v>
      </c>
      <c r="D395" s="93" t="s">
        <v>1227</v>
      </c>
      <c r="E395" s="122">
        <v>1</v>
      </c>
      <c r="F395" s="94">
        <v>14469</v>
      </c>
      <c r="G395" s="94">
        <f t="shared" si="31"/>
        <v>14469</v>
      </c>
      <c r="H395" s="20"/>
      <c r="J395" s="187">
        <v>13659</v>
      </c>
      <c r="K395" s="186">
        <f t="shared" si="27"/>
        <v>13659</v>
      </c>
      <c r="L395" s="166" t="str">
        <f t="shared" si="28"/>
        <v>OK</v>
      </c>
    </row>
    <row r="396" spans="2:12" ht="12" x14ac:dyDescent="0.2">
      <c r="B396" s="92" t="s">
        <v>359</v>
      </c>
      <c r="C396" s="61" t="s">
        <v>1587</v>
      </c>
      <c r="D396" s="93" t="s">
        <v>1227</v>
      </c>
      <c r="E396" s="122">
        <v>1</v>
      </c>
      <c r="F396" s="94">
        <v>7419</v>
      </c>
      <c r="G396" s="94">
        <f t="shared" si="31"/>
        <v>7419</v>
      </c>
      <c r="H396" s="20"/>
      <c r="J396" s="187">
        <v>7002</v>
      </c>
      <c r="K396" s="186">
        <f t="shared" si="27"/>
        <v>7002</v>
      </c>
      <c r="L396" s="166" t="str">
        <f t="shared" si="28"/>
        <v>OK</v>
      </c>
    </row>
    <row r="397" spans="2:12" ht="12" x14ac:dyDescent="0.2">
      <c r="B397" s="92" t="s">
        <v>360</v>
      </c>
      <c r="C397" s="59" t="s">
        <v>1588</v>
      </c>
      <c r="D397" s="93" t="s">
        <v>1227</v>
      </c>
      <c r="E397" s="122">
        <v>1</v>
      </c>
      <c r="F397" s="94">
        <v>396632</v>
      </c>
      <c r="G397" s="94">
        <f t="shared" si="31"/>
        <v>396632</v>
      </c>
      <c r="H397" s="20"/>
      <c r="J397" s="187">
        <v>370375</v>
      </c>
      <c r="K397" s="186">
        <f t="shared" si="27"/>
        <v>370375</v>
      </c>
      <c r="L397" s="166" t="str">
        <f t="shared" si="28"/>
        <v>OK</v>
      </c>
    </row>
    <row r="398" spans="2:12" ht="12" x14ac:dyDescent="0.2">
      <c r="B398" s="92" t="s">
        <v>361</v>
      </c>
      <c r="C398" s="59" t="s">
        <v>1589</v>
      </c>
      <c r="D398" s="93" t="s">
        <v>1227</v>
      </c>
      <c r="E398" s="122">
        <v>1</v>
      </c>
      <c r="F398" s="94">
        <v>264139</v>
      </c>
      <c r="G398" s="94">
        <f t="shared" si="31"/>
        <v>264139</v>
      </c>
      <c r="H398" s="20"/>
      <c r="J398" s="187">
        <v>248291</v>
      </c>
      <c r="K398" s="186">
        <f t="shared" ref="K398:K461" si="32">ROUND($E398*J398,0)</f>
        <v>248291</v>
      </c>
      <c r="L398" s="166" t="str">
        <f t="shared" ref="L398:L461" si="33">IF(AND(J398&gt;=$F398*0.9,J398&lt;=$F398),"OK","ERROR Vr")</f>
        <v>OK</v>
      </c>
    </row>
    <row r="399" spans="2:12" ht="12" x14ac:dyDescent="0.2">
      <c r="B399" s="92" t="s">
        <v>362</v>
      </c>
      <c r="C399" s="59" t="s">
        <v>1590</v>
      </c>
      <c r="D399" s="93" t="s">
        <v>1227</v>
      </c>
      <c r="E399" s="122">
        <v>1</v>
      </c>
      <c r="F399" s="94">
        <v>124001</v>
      </c>
      <c r="G399" s="94">
        <f t="shared" si="31"/>
        <v>124001</v>
      </c>
      <c r="H399" s="20"/>
      <c r="J399" s="187">
        <v>120281</v>
      </c>
      <c r="K399" s="186">
        <f t="shared" si="32"/>
        <v>120281</v>
      </c>
      <c r="L399" s="166" t="str">
        <f t="shared" si="33"/>
        <v>OK</v>
      </c>
    </row>
    <row r="400" spans="2:12" ht="12" x14ac:dyDescent="0.2">
      <c r="B400" s="92" t="s">
        <v>363</v>
      </c>
      <c r="C400" s="59" t="s">
        <v>1591</v>
      </c>
      <c r="D400" s="93" t="s">
        <v>1227</v>
      </c>
      <c r="E400" s="122">
        <v>1</v>
      </c>
      <c r="F400" s="94">
        <v>169426</v>
      </c>
      <c r="G400" s="94">
        <f t="shared" si="31"/>
        <v>169426</v>
      </c>
      <c r="H400" s="20"/>
      <c r="J400" s="187">
        <v>156516</v>
      </c>
      <c r="K400" s="186">
        <f t="shared" si="32"/>
        <v>156516</v>
      </c>
      <c r="L400" s="166" t="str">
        <f t="shared" si="33"/>
        <v>OK</v>
      </c>
    </row>
    <row r="401" spans="2:12" ht="12" x14ac:dyDescent="0.2">
      <c r="B401" s="92" t="s">
        <v>364</v>
      </c>
      <c r="C401" s="59" t="s">
        <v>1592</v>
      </c>
      <c r="D401" s="93" t="s">
        <v>1227</v>
      </c>
      <c r="E401" s="122">
        <v>1</v>
      </c>
      <c r="F401" s="94">
        <v>3105</v>
      </c>
      <c r="G401" s="94">
        <f t="shared" si="31"/>
        <v>3105</v>
      </c>
      <c r="H401" s="20"/>
      <c r="J401" s="187">
        <v>2836</v>
      </c>
      <c r="K401" s="186">
        <f t="shared" si="32"/>
        <v>2836</v>
      </c>
      <c r="L401" s="166" t="str">
        <f t="shared" si="33"/>
        <v>OK</v>
      </c>
    </row>
    <row r="402" spans="2:12" ht="12" x14ac:dyDescent="0.2">
      <c r="B402" s="92" t="s">
        <v>365</v>
      </c>
      <c r="C402" s="59" t="s">
        <v>1593</v>
      </c>
      <c r="D402" s="93" t="s">
        <v>1227</v>
      </c>
      <c r="E402" s="122">
        <v>1</v>
      </c>
      <c r="F402" s="94">
        <v>3709</v>
      </c>
      <c r="G402" s="94">
        <f t="shared" si="31"/>
        <v>3709</v>
      </c>
      <c r="H402" s="20"/>
      <c r="J402" s="187">
        <v>3498</v>
      </c>
      <c r="K402" s="186">
        <f t="shared" si="32"/>
        <v>3498</v>
      </c>
      <c r="L402" s="166" t="str">
        <f t="shared" si="33"/>
        <v>OK</v>
      </c>
    </row>
    <row r="403" spans="2:12" ht="12" x14ac:dyDescent="0.2">
      <c r="B403" s="92" t="s">
        <v>366</v>
      </c>
      <c r="C403" s="59" t="s">
        <v>1594</v>
      </c>
      <c r="D403" s="93" t="s">
        <v>1227</v>
      </c>
      <c r="E403" s="122">
        <v>1</v>
      </c>
      <c r="F403" s="94">
        <v>4211</v>
      </c>
      <c r="G403" s="94">
        <f t="shared" si="31"/>
        <v>4211</v>
      </c>
      <c r="H403" s="20"/>
      <c r="J403" s="187">
        <v>4007</v>
      </c>
      <c r="K403" s="186">
        <f t="shared" si="32"/>
        <v>4007</v>
      </c>
      <c r="L403" s="166" t="str">
        <f t="shared" si="33"/>
        <v>OK</v>
      </c>
    </row>
    <row r="404" spans="2:12" ht="12" x14ac:dyDescent="0.2">
      <c r="B404" s="92" t="s">
        <v>367</v>
      </c>
      <c r="C404" s="59" t="s">
        <v>1595</v>
      </c>
      <c r="D404" s="93" t="s">
        <v>1227</v>
      </c>
      <c r="E404" s="122">
        <v>1</v>
      </c>
      <c r="F404" s="94">
        <v>4622</v>
      </c>
      <c r="G404" s="94">
        <f t="shared" si="31"/>
        <v>4622</v>
      </c>
      <c r="H404" s="20"/>
      <c r="J404" s="187">
        <v>4445</v>
      </c>
      <c r="K404" s="186">
        <f t="shared" si="32"/>
        <v>4445</v>
      </c>
      <c r="L404" s="166" t="str">
        <f t="shared" si="33"/>
        <v>OK</v>
      </c>
    </row>
    <row r="405" spans="2:12" ht="12" x14ac:dyDescent="0.2">
      <c r="B405" s="92" t="s">
        <v>368</v>
      </c>
      <c r="C405" s="59" t="s">
        <v>1596</v>
      </c>
      <c r="D405" s="93" t="s">
        <v>1227</v>
      </c>
      <c r="E405" s="122">
        <v>1</v>
      </c>
      <c r="F405" s="94">
        <v>4854</v>
      </c>
      <c r="G405" s="94">
        <f t="shared" si="31"/>
        <v>4854</v>
      </c>
      <c r="H405" s="20"/>
      <c r="J405" s="187">
        <v>4591</v>
      </c>
      <c r="K405" s="186">
        <f t="shared" si="32"/>
        <v>4591</v>
      </c>
      <c r="L405" s="166" t="str">
        <f t="shared" si="33"/>
        <v>OK</v>
      </c>
    </row>
    <row r="406" spans="2:12" ht="12" x14ac:dyDescent="0.2">
      <c r="B406" s="92" t="s">
        <v>369</v>
      </c>
      <c r="C406" s="59" t="s">
        <v>1597</v>
      </c>
      <c r="D406" s="93" t="s">
        <v>1227</v>
      </c>
      <c r="E406" s="122">
        <v>1</v>
      </c>
      <c r="F406" s="94">
        <v>5282</v>
      </c>
      <c r="G406" s="94">
        <f t="shared" si="31"/>
        <v>5282</v>
      </c>
      <c r="H406" s="20"/>
      <c r="J406" s="187">
        <v>4943</v>
      </c>
      <c r="K406" s="186">
        <f t="shared" si="32"/>
        <v>4943</v>
      </c>
      <c r="L406" s="166" t="str">
        <f t="shared" si="33"/>
        <v>OK</v>
      </c>
    </row>
    <row r="407" spans="2:12" ht="12" x14ac:dyDescent="0.2">
      <c r="B407" s="92" t="s">
        <v>370</v>
      </c>
      <c r="C407" s="61" t="s">
        <v>1558</v>
      </c>
      <c r="D407" s="93" t="s">
        <v>1227</v>
      </c>
      <c r="E407" s="122">
        <v>1</v>
      </c>
      <c r="F407" s="94">
        <v>10736</v>
      </c>
      <c r="G407" s="94">
        <f t="shared" si="31"/>
        <v>10736</v>
      </c>
      <c r="H407" s="20"/>
      <c r="J407" s="187">
        <v>9910</v>
      </c>
      <c r="K407" s="186">
        <f t="shared" si="32"/>
        <v>9910</v>
      </c>
      <c r="L407" s="166" t="str">
        <f t="shared" si="33"/>
        <v>OK</v>
      </c>
    </row>
    <row r="408" spans="2:12" ht="12" x14ac:dyDescent="0.2">
      <c r="B408" s="92" t="s">
        <v>371</v>
      </c>
      <c r="C408" s="61" t="s">
        <v>1559</v>
      </c>
      <c r="D408" s="93" t="s">
        <v>1227</v>
      </c>
      <c r="E408" s="122">
        <v>1</v>
      </c>
      <c r="F408" s="94">
        <v>25141</v>
      </c>
      <c r="G408" s="94">
        <f t="shared" si="31"/>
        <v>25141</v>
      </c>
      <c r="H408" s="20"/>
      <c r="J408" s="187">
        <v>23130</v>
      </c>
      <c r="K408" s="186">
        <f t="shared" si="32"/>
        <v>23130</v>
      </c>
      <c r="L408" s="166" t="str">
        <f t="shared" si="33"/>
        <v>OK</v>
      </c>
    </row>
    <row r="409" spans="2:12" ht="12" x14ac:dyDescent="0.2">
      <c r="B409" s="92" t="s">
        <v>372</v>
      </c>
      <c r="C409" s="61" t="s">
        <v>1598</v>
      </c>
      <c r="D409" s="93" t="s">
        <v>1227</v>
      </c>
      <c r="E409" s="122">
        <v>1</v>
      </c>
      <c r="F409" s="94">
        <v>5412</v>
      </c>
      <c r="G409" s="94">
        <f t="shared" si="31"/>
        <v>5412</v>
      </c>
      <c r="H409" s="20"/>
      <c r="J409" s="187">
        <v>5284</v>
      </c>
      <c r="K409" s="186">
        <f t="shared" si="32"/>
        <v>5284</v>
      </c>
      <c r="L409" s="166" t="str">
        <f t="shared" si="33"/>
        <v>OK</v>
      </c>
    </row>
    <row r="410" spans="2:12" ht="12" x14ac:dyDescent="0.2">
      <c r="B410" s="92" t="s">
        <v>373</v>
      </c>
      <c r="C410" s="59" t="s">
        <v>1599</v>
      </c>
      <c r="D410" s="93" t="s">
        <v>1227</v>
      </c>
      <c r="E410" s="122">
        <v>1</v>
      </c>
      <c r="F410" s="94">
        <v>7023</v>
      </c>
      <c r="G410" s="94">
        <f t="shared" si="31"/>
        <v>7023</v>
      </c>
      <c r="H410" s="20"/>
      <c r="J410" s="187">
        <v>6891</v>
      </c>
      <c r="K410" s="186">
        <f t="shared" si="32"/>
        <v>6891</v>
      </c>
      <c r="L410" s="166" t="str">
        <f t="shared" si="33"/>
        <v>OK</v>
      </c>
    </row>
    <row r="411" spans="2:12" ht="12" x14ac:dyDescent="0.2">
      <c r="B411" s="92" t="s">
        <v>374</v>
      </c>
      <c r="C411" s="61" t="s">
        <v>1600</v>
      </c>
      <c r="D411" s="93" t="s">
        <v>1227</v>
      </c>
      <c r="E411" s="122">
        <v>1</v>
      </c>
      <c r="F411" s="94">
        <v>13228</v>
      </c>
      <c r="G411" s="94">
        <f t="shared" si="31"/>
        <v>13228</v>
      </c>
      <c r="H411" s="20"/>
      <c r="J411" s="187">
        <v>12979</v>
      </c>
      <c r="K411" s="186">
        <f t="shared" si="32"/>
        <v>12979</v>
      </c>
      <c r="L411" s="166" t="str">
        <f t="shared" si="33"/>
        <v>OK</v>
      </c>
    </row>
    <row r="412" spans="2:12" ht="12" x14ac:dyDescent="0.2">
      <c r="B412" s="92" t="s">
        <v>375</v>
      </c>
      <c r="C412" s="59" t="s">
        <v>1601</v>
      </c>
      <c r="D412" s="89" t="s">
        <v>2522</v>
      </c>
      <c r="E412" s="122">
        <v>1</v>
      </c>
      <c r="F412" s="94">
        <v>45748</v>
      </c>
      <c r="G412" s="94">
        <f t="shared" si="31"/>
        <v>45748</v>
      </c>
      <c r="H412" s="20"/>
      <c r="J412" s="187">
        <v>44888</v>
      </c>
      <c r="K412" s="186">
        <f t="shared" si="32"/>
        <v>44888</v>
      </c>
      <c r="L412" s="166" t="str">
        <f t="shared" si="33"/>
        <v>OK</v>
      </c>
    </row>
    <row r="413" spans="2:12" ht="12" x14ac:dyDescent="0.2">
      <c r="B413" s="92" t="s">
        <v>376</v>
      </c>
      <c r="C413" s="59" t="s">
        <v>1602</v>
      </c>
      <c r="D413" s="93" t="s">
        <v>1227</v>
      </c>
      <c r="E413" s="122">
        <v>1</v>
      </c>
      <c r="F413" s="94">
        <v>4931</v>
      </c>
      <c r="G413" s="94">
        <f t="shared" si="31"/>
        <v>4931</v>
      </c>
      <c r="H413" s="20"/>
      <c r="J413" s="187">
        <v>4838</v>
      </c>
      <c r="K413" s="186">
        <f t="shared" si="32"/>
        <v>4838</v>
      </c>
      <c r="L413" s="166" t="str">
        <f t="shared" si="33"/>
        <v>OK</v>
      </c>
    </row>
    <row r="414" spans="2:12" ht="12" x14ac:dyDescent="0.2">
      <c r="B414" s="92" t="s">
        <v>377</v>
      </c>
      <c r="C414" s="59" t="s">
        <v>1603</v>
      </c>
      <c r="D414" s="93" t="s">
        <v>1227</v>
      </c>
      <c r="E414" s="122">
        <v>1</v>
      </c>
      <c r="F414" s="94">
        <v>7377</v>
      </c>
      <c r="G414" s="94">
        <f t="shared" si="31"/>
        <v>7377</v>
      </c>
      <c r="H414" s="20"/>
      <c r="J414" s="187">
        <v>7238</v>
      </c>
      <c r="K414" s="186">
        <f t="shared" si="32"/>
        <v>7238</v>
      </c>
      <c r="L414" s="166" t="str">
        <f t="shared" si="33"/>
        <v>OK</v>
      </c>
    </row>
    <row r="415" spans="2:12" ht="12" x14ac:dyDescent="0.2">
      <c r="B415" s="92" t="s">
        <v>378</v>
      </c>
      <c r="C415" s="59" t="s">
        <v>1604</v>
      </c>
      <c r="D415" s="93" t="s">
        <v>1227</v>
      </c>
      <c r="E415" s="122">
        <v>1</v>
      </c>
      <c r="F415" s="94">
        <v>7786</v>
      </c>
      <c r="G415" s="94">
        <f t="shared" si="31"/>
        <v>7786</v>
      </c>
      <c r="H415" s="20"/>
      <c r="J415" s="187">
        <v>7337</v>
      </c>
      <c r="K415" s="186">
        <f t="shared" si="32"/>
        <v>7337</v>
      </c>
      <c r="L415" s="166" t="str">
        <f t="shared" si="33"/>
        <v>OK</v>
      </c>
    </row>
    <row r="416" spans="2:12" ht="12" x14ac:dyDescent="0.2">
      <c r="B416" s="92" t="s">
        <v>379</v>
      </c>
      <c r="C416" s="59" t="s">
        <v>1605</v>
      </c>
      <c r="D416" s="93" t="s">
        <v>1227</v>
      </c>
      <c r="E416" s="122">
        <v>1</v>
      </c>
      <c r="F416" s="94">
        <v>2258175</v>
      </c>
      <c r="G416" s="94">
        <f t="shared" si="31"/>
        <v>2258175</v>
      </c>
      <c r="H416" s="20"/>
      <c r="J416" s="187">
        <v>2153396</v>
      </c>
      <c r="K416" s="186">
        <f t="shared" si="32"/>
        <v>2153396</v>
      </c>
      <c r="L416" s="166" t="str">
        <f t="shared" si="33"/>
        <v>OK</v>
      </c>
    </row>
    <row r="417" spans="2:12" ht="12" x14ac:dyDescent="0.2">
      <c r="B417" s="92" t="s">
        <v>380</v>
      </c>
      <c r="C417" s="59" t="s">
        <v>1606</v>
      </c>
      <c r="D417" s="93" t="s">
        <v>1227</v>
      </c>
      <c r="E417" s="122">
        <v>1</v>
      </c>
      <c r="F417" s="94">
        <v>1011098</v>
      </c>
      <c r="G417" s="94">
        <f t="shared" si="31"/>
        <v>1011098</v>
      </c>
      <c r="H417" s="20"/>
      <c r="J417" s="187">
        <v>940321</v>
      </c>
      <c r="K417" s="186">
        <f t="shared" si="32"/>
        <v>940321</v>
      </c>
      <c r="L417" s="166" t="str">
        <f t="shared" si="33"/>
        <v>OK</v>
      </c>
    </row>
    <row r="418" spans="2:12" ht="12" x14ac:dyDescent="0.2">
      <c r="B418" s="92" t="s">
        <v>381</v>
      </c>
      <c r="C418" s="59" t="s">
        <v>1607</v>
      </c>
      <c r="D418" s="93" t="s">
        <v>1227</v>
      </c>
      <c r="E418" s="122">
        <v>1</v>
      </c>
      <c r="F418" s="94">
        <v>13938</v>
      </c>
      <c r="G418" s="94">
        <f t="shared" si="31"/>
        <v>13938</v>
      </c>
      <c r="H418" s="20"/>
      <c r="J418" s="187">
        <v>13425</v>
      </c>
      <c r="K418" s="186">
        <f t="shared" si="32"/>
        <v>13425</v>
      </c>
      <c r="L418" s="166" t="str">
        <f t="shared" si="33"/>
        <v>OK</v>
      </c>
    </row>
    <row r="419" spans="2:12" ht="12" x14ac:dyDescent="0.2">
      <c r="B419" s="92" t="s">
        <v>382</v>
      </c>
      <c r="C419" s="59" t="s">
        <v>1608</v>
      </c>
      <c r="D419" s="93" t="s">
        <v>1227</v>
      </c>
      <c r="E419" s="122">
        <v>1</v>
      </c>
      <c r="F419" s="94">
        <v>8622</v>
      </c>
      <c r="G419" s="94">
        <f t="shared" si="31"/>
        <v>8622</v>
      </c>
      <c r="H419" s="20"/>
      <c r="J419" s="187">
        <v>8229</v>
      </c>
      <c r="K419" s="186">
        <f t="shared" si="32"/>
        <v>8229</v>
      </c>
      <c r="L419" s="166" t="str">
        <f t="shared" si="33"/>
        <v>OK</v>
      </c>
    </row>
    <row r="420" spans="2:12" ht="12" x14ac:dyDescent="0.2">
      <c r="B420" s="92" t="s">
        <v>383</v>
      </c>
      <c r="C420" s="59" t="s">
        <v>1609</v>
      </c>
      <c r="D420" s="93" t="s">
        <v>1227</v>
      </c>
      <c r="E420" s="122">
        <v>1</v>
      </c>
      <c r="F420" s="94">
        <v>221885</v>
      </c>
      <c r="G420" s="94">
        <f t="shared" si="31"/>
        <v>221885</v>
      </c>
      <c r="H420" s="20"/>
      <c r="J420" s="187">
        <v>209726</v>
      </c>
      <c r="K420" s="186">
        <f t="shared" si="32"/>
        <v>209726</v>
      </c>
      <c r="L420" s="166" t="str">
        <f t="shared" si="33"/>
        <v>OK</v>
      </c>
    </row>
    <row r="421" spans="2:12" ht="12" x14ac:dyDescent="0.2">
      <c r="B421" s="92" t="s">
        <v>384</v>
      </c>
      <c r="C421" s="59" t="s">
        <v>1610</v>
      </c>
      <c r="D421" s="93" t="s">
        <v>1227</v>
      </c>
      <c r="E421" s="122">
        <v>1</v>
      </c>
      <c r="F421" s="94">
        <v>186913</v>
      </c>
      <c r="G421" s="94">
        <f t="shared" si="31"/>
        <v>186913</v>
      </c>
      <c r="H421" s="20"/>
      <c r="J421" s="187">
        <v>175250</v>
      </c>
      <c r="K421" s="186">
        <f t="shared" si="32"/>
        <v>175250</v>
      </c>
      <c r="L421" s="166" t="str">
        <f t="shared" si="33"/>
        <v>OK</v>
      </c>
    </row>
    <row r="422" spans="2:12" ht="12" x14ac:dyDescent="0.2">
      <c r="B422" s="92" t="s">
        <v>385</v>
      </c>
      <c r="C422" s="59" t="s">
        <v>1611</v>
      </c>
      <c r="D422" s="93" t="s">
        <v>1227</v>
      </c>
      <c r="E422" s="122">
        <v>1</v>
      </c>
      <c r="F422" s="94">
        <v>41058</v>
      </c>
      <c r="G422" s="94">
        <f t="shared" si="31"/>
        <v>41058</v>
      </c>
      <c r="H422" s="20"/>
      <c r="J422" s="187">
        <v>38828</v>
      </c>
      <c r="K422" s="186">
        <f t="shared" si="32"/>
        <v>38828</v>
      </c>
      <c r="L422" s="166" t="str">
        <f t="shared" si="33"/>
        <v>OK</v>
      </c>
    </row>
    <row r="423" spans="2:12" ht="12" x14ac:dyDescent="0.2">
      <c r="B423" s="92" t="s">
        <v>386</v>
      </c>
      <c r="C423" s="59" t="s">
        <v>1612</v>
      </c>
      <c r="D423" s="93" t="s">
        <v>1227</v>
      </c>
      <c r="E423" s="122">
        <v>1</v>
      </c>
      <c r="F423" s="94">
        <v>2549</v>
      </c>
      <c r="G423" s="94">
        <f t="shared" si="31"/>
        <v>2549</v>
      </c>
      <c r="H423" s="20"/>
      <c r="J423" s="187">
        <v>2410</v>
      </c>
      <c r="K423" s="186">
        <f t="shared" si="32"/>
        <v>2410</v>
      </c>
      <c r="L423" s="166" t="str">
        <f t="shared" si="33"/>
        <v>OK</v>
      </c>
    </row>
    <row r="424" spans="2:12" ht="12" x14ac:dyDescent="0.2">
      <c r="B424" s="92" t="s">
        <v>387</v>
      </c>
      <c r="C424" s="59" t="s">
        <v>1613</v>
      </c>
      <c r="D424" s="93" t="s">
        <v>1227</v>
      </c>
      <c r="E424" s="122">
        <v>1</v>
      </c>
      <c r="F424" s="94">
        <v>3424</v>
      </c>
      <c r="G424" s="94">
        <f t="shared" si="31"/>
        <v>3424</v>
      </c>
      <c r="H424" s="20"/>
      <c r="J424" s="187">
        <v>3236</v>
      </c>
      <c r="K424" s="186">
        <f t="shared" si="32"/>
        <v>3236</v>
      </c>
      <c r="L424" s="166" t="str">
        <f t="shared" si="33"/>
        <v>OK</v>
      </c>
    </row>
    <row r="425" spans="2:12" ht="12" x14ac:dyDescent="0.2">
      <c r="B425" s="92" t="s">
        <v>388</v>
      </c>
      <c r="C425" s="59" t="s">
        <v>1614</v>
      </c>
      <c r="D425" s="93" t="s">
        <v>1227</v>
      </c>
      <c r="E425" s="122">
        <v>1</v>
      </c>
      <c r="F425" s="94">
        <v>4119</v>
      </c>
      <c r="G425" s="94">
        <f t="shared" si="31"/>
        <v>4119</v>
      </c>
      <c r="H425" s="20"/>
      <c r="J425" s="187">
        <v>3892</v>
      </c>
      <c r="K425" s="186">
        <f t="shared" si="32"/>
        <v>3892</v>
      </c>
      <c r="L425" s="166" t="str">
        <f t="shared" si="33"/>
        <v>OK</v>
      </c>
    </row>
    <row r="426" spans="2:12" ht="12" x14ac:dyDescent="0.2">
      <c r="B426" s="92" t="s">
        <v>389</v>
      </c>
      <c r="C426" s="59" t="s">
        <v>1615</v>
      </c>
      <c r="D426" s="93" t="s">
        <v>1227</v>
      </c>
      <c r="E426" s="122">
        <v>1</v>
      </c>
      <c r="F426" s="94">
        <v>4273</v>
      </c>
      <c r="G426" s="94">
        <f t="shared" si="31"/>
        <v>4273</v>
      </c>
      <c r="H426" s="20"/>
      <c r="J426" s="187">
        <v>4037</v>
      </c>
      <c r="K426" s="186">
        <f t="shared" si="32"/>
        <v>4037</v>
      </c>
      <c r="L426" s="166" t="str">
        <f t="shared" si="33"/>
        <v>OK</v>
      </c>
    </row>
    <row r="427" spans="2:12" ht="12" x14ac:dyDescent="0.2">
      <c r="B427" s="92" t="s">
        <v>390</v>
      </c>
      <c r="C427" s="59" t="s">
        <v>1616</v>
      </c>
      <c r="D427" s="93" t="s">
        <v>1227</v>
      </c>
      <c r="E427" s="122">
        <v>1</v>
      </c>
      <c r="F427" s="94">
        <v>4388</v>
      </c>
      <c r="G427" s="94">
        <f t="shared" si="31"/>
        <v>4388</v>
      </c>
      <c r="H427" s="20"/>
      <c r="J427" s="187">
        <v>4145</v>
      </c>
      <c r="K427" s="186">
        <f t="shared" si="32"/>
        <v>4145</v>
      </c>
      <c r="L427" s="166" t="str">
        <f t="shared" si="33"/>
        <v>OK</v>
      </c>
    </row>
    <row r="428" spans="2:12" ht="12" x14ac:dyDescent="0.2">
      <c r="B428" s="92" t="s">
        <v>391</v>
      </c>
      <c r="C428" s="59" t="s">
        <v>1617</v>
      </c>
      <c r="D428" s="93" t="s">
        <v>1227</v>
      </c>
      <c r="E428" s="122">
        <v>1</v>
      </c>
      <c r="F428" s="94">
        <v>5453</v>
      </c>
      <c r="G428" s="94">
        <f t="shared" si="31"/>
        <v>5453</v>
      </c>
      <c r="H428" s="20"/>
      <c r="J428" s="187">
        <v>5149</v>
      </c>
      <c r="K428" s="186">
        <f t="shared" si="32"/>
        <v>5149</v>
      </c>
      <c r="L428" s="166" t="str">
        <f t="shared" si="33"/>
        <v>OK</v>
      </c>
    </row>
    <row r="429" spans="2:12" ht="12" x14ac:dyDescent="0.2">
      <c r="B429" s="92" t="s">
        <v>392</v>
      </c>
      <c r="C429" s="59" t="s">
        <v>1618</v>
      </c>
      <c r="D429" s="93" t="s">
        <v>1227</v>
      </c>
      <c r="E429" s="122">
        <v>1</v>
      </c>
      <c r="F429" s="94">
        <v>5722</v>
      </c>
      <c r="G429" s="94">
        <f t="shared" si="31"/>
        <v>5722</v>
      </c>
      <c r="H429" s="20"/>
      <c r="J429" s="187">
        <v>5402</v>
      </c>
      <c r="K429" s="186">
        <f t="shared" si="32"/>
        <v>5402</v>
      </c>
      <c r="L429" s="166" t="str">
        <f t="shared" si="33"/>
        <v>OK</v>
      </c>
    </row>
    <row r="430" spans="2:12" ht="12" x14ac:dyDescent="0.2">
      <c r="B430" s="92" t="s">
        <v>393</v>
      </c>
      <c r="C430" s="59" t="s">
        <v>1619</v>
      </c>
      <c r="D430" s="93" t="s">
        <v>1227</v>
      </c>
      <c r="E430" s="122">
        <v>1</v>
      </c>
      <c r="F430" s="94">
        <v>7058</v>
      </c>
      <c r="G430" s="94">
        <f t="shared" si="31"/>
        <v>7058</v>
      </c>
      <c r="H430" s="20"/>
      <c r="J430" s="187">
        <v>6661</v>
      </c>
      <c r="K430" s="186">
        <f t="shared" si="32"/>
        <v>6661</v>
      </c>
      <c r="L430" s="166" t="str">
        <f t="shared" si="33"/>
        <v>OK</v>
      </c>
    </row>
    <row r="431" spans="2:12" ht="12" x14ac:dyDescent="0.2">
      <c r="B431" s="92" t="s">
        <v>394</v>
      </c>
      <c r="C431" s="59" t="s">
        <v>1620</v>
      </c>
      <c r="D431" s="93" t="s">
        <v>1227</v>
      </c>
      <c r="E431" s="122">
        <v>1</v>
      </c>
      <c r="F431" s="94">
        <v>11001</v>
      </c>
      <c r="G431" s="94">
        <f t="shared" si="31"/>
        <v>11001</v>
      </c>
      <c r="H431" s="20"/>
      <c r="J431" s="187">
        <v>10273</v>
      </c>
      <c r="K431" s="186">
        <f t="shared" si="32"/>
        <v>10273</v>
      </c>
      <c r="L431" s="166" t="str">
        <f t="shared" si="33"/>
        <v>OK</v>
      </c>
    </row>
    <row r="432" spans="2:12" ht="12" x14ac:dyDescent="0.2">
      <c r="B432" s="92" t="s">
        <v>395</v>
      </c>
      <c r="C432" s="59" t="s">
        <v>1621</v>
      </c>
      <c r="D432" s="93" t="s">
        <v>1227</v>
      </c>
      <c r="E432" s="122">
        <v>1</v>
      </c>
      <c r="F432" s="94">
        <v>5015</v>
      </c>
      <c r="G432" s="94">
        <f t="shared" si="31"/>
        <v>5015</v>
      </c>
      <c r="H432" s="20"/>
      <c r="J432" s="187">
        <v>4714</v>
      </c>
      <c r="K432" s="186">
        <f t="shared" si="32"/>
        <v>4714</v>
      </c>
      <c r="L432" s="166" t="str">
        <f t="shared" si="33"/>
        <v>OK</v>
      </c>
    </row>
    <row r="433" spans="2:12" ht="12" x14ac:dyDescent="0.2">
      <c r="B433" s="92" t="s">
        <v>396</v>
      </c>
      <c r="C433" s="59" t="s">
        <v>1622</v>
      </c>
      <c r="D433" s="93" t="s">
        <v>1227</v>
      </c>
      <c r="E433" s="122">
        <v>1</v>
      </c>
      <c r="F433" s="94">
        <v>7603</v>
      </c>
      <c r="G433" s="94">
        <f t="shared" si="31"/>
        <v>7603</v>
      </c>
      <c r="H433" s="20"/>
      <c r="J433" s="187">
        <v>7375</v>
      </c>
      <c r="K433" s="186">
        <f t="shared" si="32"/>
        <v>7375</v>
      </c>
      <c r="L433" s="166" t="str">
        <f t="shared" si="33"/>
        <v>OK</v>
      </c>
    </row>
    <row r="434" spans="2:12" ht="12" x14ac:dyDescent="0.2">
      <c r="B434" s="92" t="s">
        <v>397</v>
      </c>
      <c r="C434" s="59" t="s">
        <v>1623</v>
      </c>
      <c r="D434" s="93" t="s">
        <v>1227</v>
      </c>
      <c r="E434" s="122">
        <v>1</v>
      </c>
      <c r="F434" s="94">
        <v>15911</v>
      </c>
      <c r="G434" s="94">
        <f t="shared" si="31"/>
        <v>15911</v>
      </c>
      <c r="H434" s="20"/>
      <c r="J434" s="187">
        <v>14699</v>
      </c>
      <c r="K434" s="186">
        <f t="shared" si="32"/>
        <v>14699</v>
      </c>
      <c r="L434" s="166" t="str">
        <f t="shared" si="33"/>
        <v>OK</v>
      </c>
    </row>
    <row r="435" spans="2:12" ht="12" x14ac:dyDescent="0.2">
      <c r="B435" s="92" t="s">
        <v>398</v>
      </c>
      <c r="C435" s="59" t="s">
        <v>1624</v>
      </c>
      <c r="D435" s="93" t="s">
        <v>1227</v>
      </c>
      <c r="E435" s="122">
        <v>1</v>
      </c>
      <c r="F435" s="94">
        <v>36192</v>
      </c>
      <c r="G435" s="94">
        <f t="shared" si="31"/>
        <v>36192</v>
      </c>
      <c r="H435" s="20"/>
      <c r="J435" s="187">
        <v>33054</v>
      </c>
      <c r="K435" s="186">
        <f t="shared" si="32"/>
        <v>33054</v>
      </c>
      <c r="L435" s="166" t="str">
        <f t="shared" si="33"/>
        <v>OK</v>
      </c>
    </row>
    <row r="436" spans="2:12" ht="12" x14ac:dyDescent="0.2">
      <c r="B436" s="92" t="s">
        <v>399</v>
      </c>
      <c r="C436" s="61" t="s">
        <v>1625</v>
      </c>
      <c r="D436" s="89" t="s">
        <v>2522</v>
      </c>
      <c r="E436" s="122">
        <v>1</v>
      </c>
      <c r="F436" s="94">
        <v>16421</v>
      </c>
      <c r="G436" s="94">
        <f t="shared" si="31"/>
        <v>16421</v>
      </c>
      <c r="H436" s="20"/>
      <c r="J436" s="187">
        <v>15485</v>
      </c>
      <c r="K436" s="186">
        <f t="shared" si="32"/>
        <v>15485</v>
      </c>
      <c r="L436" s="166" t="str">
        <f t="shared" si="33"/>
        <v>OK</v>
      </c>
    </row>
    <row r="437" spans="2:12" ht="12" x14ac:dyDescent="0.2">
      <c r="B437" s="92" t="s">
        <v>400</v>
      </c>
      <c r="C437" s="59" t="s">
        <v>1626</v>
      </c>
      <c r="D437" s="89" t="s">
        <v>2522</v>
      </c>
      <c r="E437" s="122">
        <v>1</v>
      </c>
      <c r="F437" s="94">
        <v>31295</v>
      </c>
      <c r="G437" s="94">
        <f t="shared" si="31"/>
        <v>31295</v>
      </c>
      <c r="H437" s="20"/>
      <c r="J437" s="187">
        <v>29777</v>
      </c>
      <c r="K437" s="186">
        <f t="shared" si="32"/>
        <v>29777</v>
      </c>
      <c r="L437" s="166" t="str">
        <f t="shared" si="33"/>
        <v>OK</v>
      </c>
    </row>
    <row r="438" spans="2:12" ht="12" x14ac:dyDescent="0.2">
      <c r="B438" s="92" t="s">
        <v>401</v>
      </c>
      <c r="C438" s="61" t="s">
        <v>1560</v>
      </c>
      <c r="D438" s="89" t="s">
        <v>2522</v>
      </c>
      <c r="E438" s="122">
        <v>1</v>
      </c>
      <c r="F438" s="94">
        <v>46144</v>
      </c>
      <c r="G438" s="94">
        <f t="shared" si="31"/>
        <v>46144</v>
      </c>
      <c r="H438" s="20"/>
      <c r="J438" s="187">
        <v>44381</v>
      </c>
      <c r="K438" s="186">
        <f t="shared" si="32"/>
        <v>44381</v>
      </c>
      <c r="L438" s="166" t="str">
        <f t="shared" si="33"/>
        <v>OK</v>
      </c>
    </row>
    <row r="439" spans="2:12" ht="12" x14ac:dyDescent="0.2">
      <c r="B439" s="92" t="s">
        <v>402</v>
      </c>
      <c r="C439" s="61" t="s">
        <v>1627</v>
      </c>
      <c r="D439" s="89" t="s">
        <v>2522</v>
      </c>
      <c r="E439" s="122">
        <v>1</v>
      </c>
      <c r="F439" s="94">
        <v>16121</v>
      </c>
      <c r="G439" s="94">
        <f t="shared" si="31"/>
        <v>16121</v>
      </c>
      <c r="H439" s="20"/>
      <c r="J439" s="187">
        <v>15247</v>
      </c>
      <c r="K439" s="186">
        <f t="shared" si="32"/>
        <v>15247</v>
      </c>
      <c r="L439" s="166" t="str">
        <f t="shared" si="33"/>
        <v>OK</v>
      </c>
    </row>
    <row r="440" spans="2:12" ht="12" x14ac:dyDescent="0.2">
      <c r="B440" s="92" t="s">
        <v>403</v>
      </c>
      <c r="C440" s="61" t="s">
        <v>1628</v>
      </c>
      <c r="D440" s="89" t="s">
        <v>2522</v>
      </c>
      <c r="E440" s="122">
        <v>1</v>
      </c>
      <c r="F440" s="94">
        <v>23317</v>
      </c>
      <c r="G440" s="94">
        <f t="shared" si="31"/>
        <v>23317</v>
      </c>
      <c r="H440" s="20"/>
      <c r="J440" s="187">
        <v>21820</v>
      </c>
      <c r="K440" s="186">
        <f t="shared" si="32"/>
        <v>21820</v>
      </c>
      <c r="L440" s="166" t="str">
        <f t="shared" si="33"/>
        <v>OK</v>
      </c>
    </row>
    <row r="441" spans="2:12" ht="12" x14ac:dyDescent="0.2">
      <c r="B441" s="92" t="s">
        <v>404</v>
      </c>
      <c r="C441" s="61" t="s">
        <v>1629</v>
      </c>
      <c r="D441" s="89" t="s">
        <v>2522</v>
      </c>
      <c r="E441" s="122">
        <v>1</v>
      </c>
      <c r="F441" s="94">
        <v>26019</v>
      </c>
      <c r="G441" s="94">
        <f t="shared" si="31"/>
        <v>26019</v>
      </c>
      <c r="H441" s="20"/>
      <c r="J441" s="187">
        <v>24018</v>
      </c>
      <c r="K441" s="186">
        <f t="shared" si="32"/>
        <v>24018</v>
      </c>
      <c r="L441" s="166" t="str">
        <f t="shared" si="33"/>
        <v>OK</v>
      </c>
    </row>
    <row r="442" spans="2:12" ht="12" x14ac:dyDescent="0.2">
      <c r="B442" s="92" t="s">
        <v>405</v>
      </c>
      <c r="C442" s="61" t="s">
        <v>1630</v>
      </c>
      <c r="D442" s="89" t="s">
        <v>2522</v>
      </c>
      <c r="E442" s="122">
        <v>1</v>
      </c>
      <c r="F442" s="94">
        <v>35750</v>
      </c>
      <c r="G442" s="94">
        <f t="shared" si="31"/>
        <v>35750</v>
      </c>
      <c r="H442" s="20"/>
      <c r="J442" s="187">
        <v>32890</v>
      </c>
      <c r="K442" s="186">
        <f t="shared" si="32"/>
        <v>32890</v>
      </c>
      <c r="L442" s="166" t="str">
        <f t="shared" si="33"/>
        <v>OK</v>
      </c>
    </row>
    <row r="443" spans="2:12" ht="12" x14ac:dyDescent="0.2">
      <c r="B443" s="92" t="s">
        <v>406</v>
      </c>
      <c r="C443" s="61" t="s">
        <v>1631</v>
      </c>
      <c r="D443" s="89" t="s">
        <v>2522</v>
      </c>
      <c r="E443" s="122">
        <v>1</v>
      </c>
      <c r="F443" s="94">
        <v>40607</v>
      </c>
      <c r="G443" s="94">
        <f t="shared" si="31"/>
        <v>40607</v>
      </c>
      <c r="H443" s="20"/>
      <c r="J443" s="187">
        <v>39645</v>
      </c>
      <c r="K443" s="186">
        <f t="shared" si="32"/>
        <v>39645</v>
      </c>
      <c r="L443" s="166" t="str">
        <f t="shared" si="33"/>
        <v>OK</v>
      </c>
    </row>
    <row r="444" spans="2:12" ht="12" x14ac:dyDescent="0.2">
      <c r="B444" s="92" t="s">
        <v>407</v>
      </c>
      <c r="C444" s="61" t="s">
        <v>1632</v>
      </c>
      <c r="D444" s="89" t="s">
        <v>2522</v>
      </c>
      <c r="E444" s="122">
        <v>1</v>
      </c>
      <c r="F444" s="94">
        <v>76337</v>
      </c>
      <c r="G444" s="94">
        <f t="shared" si="31"/>
        <v>76337</v>
      </c>
      <c r="H444" s="20"/>
      <c r="J444" s="187">
        <v>74902</v>
      </c>
      <c r="K444" s="186">
        <f t="shared" si="32"/>
        <v>74902</v>
      </c>
      <c r="L444" s="166" t="str">
        <f t="shared" si="33"/>
        <v>OK</v>
      </c>
    </row>
    <row r="445" spans="2:12" ht="12" x14ac:dyDescent="0.2">
      <c r="B445" s="92" t="s">
        <v>408</v>
      </c>
      <c r="C445" s="59" t="s">
        <v>1633</v>
      </c>
      <c r="D445" s="89" t="s">
        <v>2522</v>
      </c>
      <c r="E445" s="122">
        <v>1</v>
      </c>
      <c r="F445" s="94">
        <v>16336</v>
      </c>
      <c r="G445" s="94">
        <f t="shared" si="31"/>
        <v>16336</v>
      </c>
      <c r="H445" s="20"/>
      <c r="J445" s="187">
        <v>16029</v>
      </c>
      <c r="K445" s="186">
        <f t="shared" si="32"/>
        <v>16029</v>
      </c>
      <c r="L445" s="166" t="str">
        <f t="shared" si="33"/>
        <v>OK</v>
      </c>
    </row>
    <row r="446" spans="2:12" ht="12" x14ac:dyDescent="0.2">
      <c r="B446" s="92" t="s">
        <v>409</v>
      </c>
      <c r="C446" s="59" t="s">
        <v>1634</v>
      </c>
      <c r="D446" s="89" t="s">
        <v>2522</v>
      </c>
      <c r="E446" s="122">
        <v>1</v>
      </c>
      <c r="F446" s="94">
        <v>18770</v>
      </c>
      <c r="G446" s="94">
        <f t="shared" si="31"/>
        <v>18770</v>
      </c>
      <c r="H446" s="20"/>
      <c r="J446" s="187">
        <v>18417</v>
      </c>
      <c r="K446" s="186">
        <f t="shared" si="32"/>
        <v>18417</v>
      </c>
      <c r="L446" s="166" t="str">
        <f t="shared" si="33"/>
        <v>OK</v>
      </c>
    </row>
    <row r="447" spans="2:12" ht="12" x14ac:dyDescent="0.2">
      <c r="B447" s="92" t="s">
        <v>410</v>
      </c>
      <c r="C447" s="59" t="s">
        <v>1635</v>
      </c>
      <c r="D447" s="89" t="s">
        <v>2522</v>
      </c>
      <c r="E447" s="122">
        <v>1</v>
      </c>
      <c r="F447" s="94">
        <v>21733</v>
      </c>
      <c r="G447" s="94">
        <f t="shared" si="31"/>
        <v>21733</v>
      </c>
      <c r="H447" s="20"/>
      <c r="J447" s="187">
        <v>21324</v>
      </c>
      <c r="K447" s="186">
        <f t="shared" si="32"/>
        <v>21324</v>
      </c>
      <c r="L447" s="166" t="str">
        <f t="shared" si="33"/>
        <v>OK</v>
      </c>
    </row>
    <row r="448" spans="2:12" ht="12" x14ac:dyDescent="0.2">
      <c r="B448" s="92" t="s">
        <v>411</v>
      </c>
      <c r="C448" s="61" t="s">
        <v>1598</v>
      </c>
      <c r="D448" s="93" t="s">
        <v>1227</v>
      </c>
      <c r="E448" s="122">
        <v>1</v>
      </c>
      <c r="F448" s="94">
        <v>6413</v>
      </c>
      <c r="G448" s="94">
        <f t="shared" si="31"/>
        <v>6413</v>
      </c>
      <c r="H448" s="20"/>
      <c r="J448" s="187">
        <v>6292</v>
      </c>
      <c r="K448" s="186">
        <f t="shared" si="32"/>
        <v>6292</v>
      </c>
      <c r="L448" s="166" t="str">
        <f t="shared" si="33"/>
        <v>OK</v>
      </c>
    </row>
    <row r="449" spans="2:12" ht="12" x14ac:dyDescent="0.2">
      <c r="B449" s="92" t="s">
        <v>412</v>
      </c>
      <c r="C449" s="59" t="s">
        <v>1636</v>
      </c>
      <c r="D449" s="93" t="s">
        <v>1227</v>
      </c>
      <c r="E449" s="122">
        <v>1</v>
      </c>
      <c r="F449" s="94">
        <v>6593</v>
      </c>
      <c r="G449" s="94">
        <f t="shared" si="31"/>
        <v>6593</v>
      </c>
      <c r="H449" s="20"/>
      <c r="J449" s="187">
        <v>6213</v>
      </c>
      <c r="K449" s="186">
        <f t="shared" si="32"/>
        <v>6213</v>
      </c>
      <c r="L449" s="166" t="str">
        <f t="shared" si="33"/>
        <v>OK</v>
      </c>
    </row>
    <row r="450" spans="2:12" ht="12" x14ac:dyDescent="0.2">
      <c r="B450" s="92" t="s">
        <v>413</v>
      </c>
      <c r="C450" s="59" t="s">
        <v>1637</v>
      </c>
      <c r="D450" s="93" t="s">
        <v>1227</v>
      </c>
      <c r="E450" s="122">
        <v>1</v>
      </c>
      <c r="F450" s="94">
        <v>9820</v>
      </c>
      <c r="G450" s="94">
        <f t="shared" si="31"/>
        <v>9820</v>
      </c>
      <c r="H450" s="20"/>
      <c r="J450" s="187">
        <v>9364</v>
      </c>
      <c r="K450" s="186">
        <f t="shared" si="32"/>
        <v>9364</v>
      </c>
      <c r="L450" s="166" t="str">
        <f t="shared" si="33"/>
        <v>OK</v>
      </c>
    </row>
    <row r="451" spans="2:12" ht="12" x14ac:dyDescent="0.2">
      <c r="B451" s="92" t="s">
        <v>414</v>
      </c>
      <c r="C451" s="59" t="s">
        <v>1638</v>
      </c>
      <c r="D451" s="93" t="s">
        <v>1227</v>
      </c>
      <c r="E451" s="122">
        <v>1</v>
      </c>
      <c r="F451" s="94">
        <v>19187</v>
      </c>
      <c r="G451" s="94">
        <f t="shared" si="31"/>
        <v>19187</v>
      </c>
      <c r="H451" s="20"/>
      <c r="J451" s="187">
        <v>17844</v>
      </c>
      <c r="K451" s="186">
        <f t="shared" si="32"/>
        <v>17844</v>
      </c>
      <c r="L451" s="166" t="str">
        <f t="shared" si="33"/>
        <v>OK</v>
      </c>
    </row>
    <row r="452" spans="2:12" ht="12" x14ac:dyDescent="0.2">
      <c r="B452" s="92" t="s">
        <v>415</v>
      </c>
      <c r="C452" s="59" t="s">
        <v>1639</v>
      </c>
      <c r="D452" s="93" t="s">
        <v>1227</v>
      </c>
      <c r="E452" s="122">
        <v>1</v>
      </c>
      <c r="F452" s="94">
        <v>10902</v>
      </c>
      <c r="G452" s="94">
        <f t="shared" si="31"/>
        <v>10902</v>
      </c>
      <c r="H452" s="20"/>
      <c r="J452" s="187">
        <v>10501</v>
      </c>
      <c r="K452" s="186">
        <f t="shared" si="32"/>
        <v>10501</v>
      </c>
      <c r="L452" s="166" t="str">
        <f t="shared" si="33"/>
        <v>OK</v>
      </c>
    </row>
    <row r="453" spans="2:12" ht="12" x14ac:dyDescent="0.2">
      <c r="B453" s="92" t="s">
        <v>416</v>
      </c>
      <c r="C453" s="59" t="s">
        <v>1640</v>
      </c>
      <c r="D453" s="93" t="s">
        <v>1227</v>
      </c>
      <c r="E453" s="122">
        <v>1</v>
      </c>
      <c r="F453" s="94">
        <v>13284</v>
      </c>
      <c r="G453" s="94">
        <f t="shared" si="31"/>
        <v>13284</v>
      </c>
      <c r="H453" s="20"/>
      <c r="J453" s="187">
        <v>12678</v>
      </c>
      <c r="K453" s="186">
        <f t="shared" si="32"/>
        <v>12678</v>
      </c>
      <c r="L453" s="166" t="str">
        <f t="shared" si="33"/>
        <v>OK</v>
      </c>
    </row>
    <row r="454" spans="2:12" ht="12" x14ac:dyDescent="0.2">
      <c r="B454" s="92" t="s">
        <v>417</v>
      </c>
      <c r="C454" s="61" t="s">
        <v>1641</v>
      </c>
      <c r="D454" s="93" t="s">
        <v>1227</v>
      </c>
      <c r="E454" s="122">
        <v>1</v>
      </c>
      <c r="F454" s="94">
        <v>28647</v>
      </c>
      <c r="G454" s="94">
        <f t="shared" si="31"/>
        <v>28647</v>
      </c>
      <c r="H454" s="20"/>
      <c r="J454" s="187">
        <v>27077</v>
      </c>
      <c r="K454" s="186">
        <f t="shared" si="32"/>
        <v>27077</v>
      </c>
      <c r="L454" s="166" t="str">
        <f t="shared" si="33"/>
        <v>OK</v>
      </c>
    </row>
    <row r="455" spans="2:12" ht="12" x14ac:dyDescent="0.2">
      <c r="B455" s="92" t="s">
        <v>418</v>
      </c>
      <c r="C455" s="61" t="s">
        <v>1642</v>
      </c>
      <c r="D455" s="93" t="s">
        <v>1227</v>
      </c>
      <c r="E455" s="122">
        <v>1</v>
      </c>
      <c r="F455" s="94">
        <v>19152</v>
      </c>
      <c r="G455" s="94">
        <f t="shared" si="31"/>
        <v>19152</v>
      </c>
      <c r="H455" s="20"/>
      <c r="J455" s="187">
        <v>17957</v>
      </c>
      <c r="K455" s="186">
        <f t="shared" si="32"/>
        <v>17957</v>
      </c>
      <c r="L455" s="166" t="str">
        <f t="shared" si="33"/>
        <v>OK</v>
      </c>
    </row>
    <row r="456" spans="2:12" ht="12" x14ac:dyDescent="0.2">
      <c r="B456" s="92" t="s">
        <v>419</v>
      </c>
      <c r="C456" s="61" t="s">
        <v>1643</v>
      </c>
      <c r="D456" s="93" t="s">
        <v>1227</v>
      </c>
      <c r="E456" s="122">
        <v>1</v>
      </c>
      <c r="F456" s="94">
        <v>50431</v>
      </c>
      <c r="G456" s="94">
        <f t="shared" si="31"/>
        <v>50431</v>
      </c>
      <c r="H456" s="20"/>
      <c r="J456" s="187">
        <v>47692</v>
      </c>
      <c r="K456" s="186">
        <f t="shared" si="32"/>
        <v>47692</v>
      </c>
      <c r="L456" s="166" t="str">
        <f t="shared" si="33"/>
        <v>OK</v>
      </c>
    </row>
    <row r="457" spans="2:12" ht="12" x14ac:dyDescent="0.2">
      <c r="B457" s="92" t="s">
        <v>420</v>
      </c>
      <c r="C457" s="61" t="s">
        <v>1644</v>
      </c>
      <c r="D457" s="93" t="s">
        <v>1227</v>
      </c>
      <c r="E457" s="122">
        <v>1</v>
      </c>
      <c r="F457" s="94">
        <v>116342</v>
      </c>
      <c r="G457" s="94">
        <f t="shared" si="31"/>
        <v>116342</v>
      </c>
      <c r="H457" s="20"/>
      <c r="J457" s="187">
        <v>109995</v>
      </c>
      <c r="K457" s="186">
        <f t="shared" si="32"/>
        <v>109995</v>
      </c>
      <c r="L457" s="166" t="str">
        <f t="shared" si="33"/>
        <v>OK</v>
      </c>
    </row>
    <row r="458" spans="2:12" ht="12" x14ac:dyDescent="0.2">
      <c r="B458" s="92" t="s">
        <v>421</v>
      </c>
      <c r="C458" s="59" t="s">
        <v>1645</v>
      </c>
      <c r="D458" s="93" t="s">
        <v>1227</v>
      </c>
      <c r="E458" s="122">
        <v>1</v>
      </c>
      <c r="F458" s="94">
        <v>19513</v>
      </c>
      <c r="G458" s="94">
        <f t="shared" ref="G458:G469" si="34">ROUND(E458*F458,2)</f>
        <v>19513</v>
      </c>
      <c r="H458" s="20"/>
      <c r="J458" s="187">
        <v>18444</v>
      </c>
      <c r="K458" s="186">
        <f t="shared" si="32"/>
        <v>18444</v>
      </c>
      <c r="L458" s="166" t="str">
        <f t="shared" si="33"/>
        <v>OK</v>
      </c>
    </row>
    <row r="459" spans="2:12" ht="12" x14ac:dyDescent="0.2">
      <c r="B459" s="92" t="s">
        <v>422</v>
      </c>
      <c r="C459" s="59" t="s">
        <v>1646</v>
      </c>
      <c r="D459" s="93" t="s">
        <v>1227</v>
      </c>
      <c r="E459" s="122">
        <v>1</v>
      </c>
      <c r="F459" s="94">
        <v>17837</v>
      </c>
      <c r="G459" s="94">
        <f t="shared" si="34"/>
        <v>17837</v>
      </c>
      <c r="H459" s="20"/>
      <c r="J459" s="187">
        <v>16856</v>
      </c>
      <c r="K459" s="186">
        <f t="shared" si="32"/>
        <v>16856</v>
      </c>
      <c r="L459" s="166" t="str">
        <f t="shared" si="33"/>
        <v>OK</v>
      </c>
    </row>
    <row r="460" spans="2:12" ht="12" x14ac:dyDescent="0.2">
      <c r="B460" s="92" t="s">
        <v>423</v>
      </c>
      <c r="C460" s="61" t="s">
        <v>1647</v>
      </c>
      <c r="D460" s="89" t="s">
        <v>2522</v>
      </c>
      <c r="E460" s="122">
        <v>1</v>
      </c>
      <c r="F460" s="94">
        <v>9259</v>
      </c>
      <c r="G460" s="94">
        <f t="shared" si="34"/>
        <v>9259</v>
      </c>
      <c r="H460" s="20"/>
      <c r="J460" s="187">
        <v>8747</v>
      </c>
      <c r="K460" s="186">
        <f t="shared" si="32"/>
        <v>8747</v>
      </c>
      <c r="L460" s="166" t="str">
        <f t="shared" si="33"/>
        <v>OK</v>
      </c>
    </row>
    <row r="461" spans="2:12" ht="12" x14ac:dyDescent="0.2">
      <c r="B461" s="92" t="s">
        <v>424</v>
      </c>
      <c r="C461" s="61" t="s">
        <v>1648</v>
      </c>
      <c r="D461" s="89" t="s">
        <v>2522</v>
      </c>
      <c r="E461" s="122">
        <v>1</v>
      </c>
      <c r="F461" s="94">
        <v>8441</v>
      </c>
      <c r="G461" s="94">
        <f t="shared" si="34"/>
        <v>8441</v>
      </c>
      <c r="H461" s="20"/>
      <c r="J461" s="187">
        <v>7973</v>
      </c>
      <c r="K461" s="186">
        <f t="shared" si="32"/>
        <v>7973</v>
      </c>
      <c r="L461" s="166" t="str">
        <f t="shared" si="33"/>
        <v>OK</v>
      </c>
    </row>
    <row r="462" spans="2:12" ht="12" x14ac:dyDescent="0.2">
      <c r="B462" s="92" t="s">
        <v>425</v>
      </c>
      <c r="C462" s="61" t="s">
        <v>1649</v>
      </c>
      <c r="D462" s="89" t="s">
        <v>2522</v>
      </c>
      <c r="E462" s="122">
        <v>1</v>
      </c>
      <c r="F462" s="94">
        <v>6729</v>
      </c>
      <c r="G462" s="94">
        <f t="shared" si="34"/>
        <v>6729</v>
      </c>
      <c r="H462" s="20"/>
      <c r="J462" s="187">
        <v>6354</v>
      </c>
      <c r="K462" s="186">
        <f t="shared" ref="K462:K525" si="35">ROUND($E462*J462,0)</f>
        <v>6354</v>
      </c>
      <c r="L462" s="166" t="str">
        <f t="shared" ref="L462:L525" si="36">IF(AND(J462&gt;=$F462*0.9,J462&lt;=$F462),"OK","ERROR Vr")</f>
        <v>OK</v>
      </c>
    </row>
    <row r="463" spans="2:12" ht="12" x14ac:dyDescent="0.2">
      <c r="B463" s="92" t="s">
        <v>426</v>
      </c>
      <c r="C463" s="61" t="s">
        <v>1650</v>
      </c>
      <c r="D463" s="89" t="s">
        <v>2522</v>
      </c>
      <c r="E463" s="122">
        <v>1</v>
      </c>
      <c r="F463" s="94">
        <v>7586</v>
      </c>
      <c r="G463" s="94">
        <f t="shared" si="34"/>
        <v>7586</v>
      </c>
      <c r="H463" s="20"/>
      <c r="J463" s="187">
        <v>7162</v>
      </c>
      <c r="K463" s="186">
        <f t="shared" si="35"/>
        <v>7162</v>
      </c>
      <c r="L463" s="166" t="str">
        <f t="shared" si="36"/>
        <v>OK</v>
      </c>
    </row>
    <row r="464" spans="2:12" ht="12" x14ac:dyDescent="0.2">
      <c r="B464" s="92" t="s">
        <v>427</v>
      </c>
      <c r="C464" s="61" t="s">
        <v>1651</v>
      </c>
      <c r="D464" s="93" t="s">
        <v>1227</v>
      </c>
      <c r="E464" s="122">
        <v>1</v>
      </c>
      <c r="F464" s="94">
        <v>64954</v>
      </c>
      <c r="G464" s="94">
        <f t="shared" si="34"/>
        <v>64954</v>
      </c>
      <c r="H464" s="20"/>
      <c r="J464" s="187">
        <v>61304</v>
      </c>
      <c r="K464" s="186">
        <f t="shared" si="35"/>
        <v>61304</v>
      </c>
      <c r="L464" s="166" t="str">
        <f t="shared" si="36"/>
        <v>OK</v>
      </c>
    </row>
    <row r="465" spans="2:12" ht="12" x14ac:dyDescent="0.2">
      <c r="B465" s="92" t="s">
        <v>428</v>
      </c>
      <c r="C465" s="61" t="s">
        <v>1652</v>
      </c>
      <c r="D465" s="93" t="s">
        <v>1227</v>
      </c>
      <c r="E465" s="122">
        <v>1</v>
      </c>
      <c r="F465" s="94">
        <v>24217</v>
      </c>
      <c r="G465" s="94">
        <f t="shared" si="34"/>
        <v>24217</v>
      </c>
      <c r="H465" s="20"/>
      <c r="J465" s="187">
        <v>22614</v>
      </c>
      <c r="K465" s="186">
        <f t="shared" si="35"/>
        <v>22614</v>
      </c>
      <c r="L465" s="166" t="str">
        <f t="shared" si="36"/>
        <v>OK</v>
      </c>
    </row>
    <row r="466" spans="2:12" ht="12" x14ac:dyDescent="0.2">
      <c r="B466" s="92" t="s">
        <v>429</v>
      </c>
      <c r="C466" s="61" t="s">
        <v>1653</v>
      </c>
      <c r="D466" s="93" t="s">
        <v>1227</v>
      </c>
      <c r="E466" s="122">
        <v>1</v>
      </c>
      <c r="F466" s="94">
        <v>36206</v>
      </c>
      <c r="G466" s="94">
        <f t="shared" si="34"/>
        <v>36206</v>
      </c>
      <c r="H466" s="20"/>
      <c r="J466" s="187">
        <v>34034</v>
      </c>
      <c r="K466" s="186">
        <f t="shared" si="35"/>
        <v>34034</v>
      </c>
      <c r="L466" s="166" t="str">
        <f t="shared" si="36"/>
        <v>OK</v>
      </c>
    </row>
    <row r="467" spans="2:12" ht="12" x14ac:dyDescent="0.2">
      <c r="B467" s="92" t="s">
        <v>430</v>
      </c>
      <c r="C467" s="61" t="s">
        <v>1654</v>
      </c>
      <c r="D467" s="93" t="s">
        <v>1227</v>
      </c>
      <c r="E467" s="122">
        <v>1</v>
      </c>
      <c r="F467" s="94">
        <v>32710</v>
      </c>
      <c r="G467" s="94">
        <f t="shared" si="34"/>
        <v>32710</v>
      </c>
      <c r="H467" s="20"/>
      <c r="J467" s="187">
        <v>31729</v>
      </c>
      <c r="K467" s="186">
        <f t="shared" si="35"/>
        <v>31729</v>
      </c>
      <c r="L467" s="166" t="str">
        <f t="shared" si="36"/>
        <v>OK</v>
      </c>
    </row>
    <row r="468" spans="2:12" ht="12" x14ac:dyDescent="0.2">
      <c r="B468" s="92" t="s">
        <v>431</v>
      </c>
      <c r="C468" s="61" t="s">
        <v>1655</v>
      </c>
      <c r="D468" s="93" t="s">
        <v>1227</v>
      </c>
      <c r="E468" s="122">
        <v>1</v>
      </c>
      <c r="F468" s="94">
        <v>39933</v>
      </c>
      <c r="G468" s="94">
        <f t="shared" si="34"/>
        <v>39933</v>
      </c>
      <c r="H468" s="20"/>
      <c r="J468" s="187">
        <v>36890</v>
      </c>
      <c r="K468" s="186">
        <f t="shared" si="35"/>
        <v>36890</v>
      </c>
      <c r="L468" s="166" t="str">
        <f t="shared" si="36"/>
        <v>OK</v>
      </c>
    </row>
    <row r="469" spans="2:12" ht="12" x14ac:dyDescent="0.2">
      <c r="B469" s="92" t="s">
        <v>432</v>
      </c>
      <c r="C469" s="61" t="s">
        <v>1656</v>
      </c>
      <c r="D469" s="93" t="s">
        <v>1227</v>
      </c>
      <c r="E469" s="122">
        <v>1</v>
      </c>
      <c r="F469" s="94">
        <v>55823</v>
      </c>
      <c r="G469" s="94">
        <f t="shared" si="34"/>
        <v>55823</v>
      </c>
      <c r="H469" s="20"/>
      <c r="J469" s="187">
        <v>50983</v>
      </c>
      <c r="K469" s="186">
        <f t="shared" si="35"/>
        <v>50983</v>
      </c>
      <c r="L469" s="166" t="str">
        <f t="shared" si="36"/>
        <v>OK</v>
      </c>
    </row>
    <row r="470" spans="2:12" ht="12" x14ac:dyDescent="0.2">
      <c r="B470" s="105" t="s">
        <v>433</v>
      </c>
      <c r="C470" s="67" t="s">
        <v>1657</v>
      </c>
      <c r="D470" s="86"/>
      <c r="E470" s="122"/>
      <c r="F470" s="94"/>
      <c r="G470" s="94"/>
      <c r="H470" s="20"/>
      <c r="J470" s="187"/>
      <c r="K470" s="186">
        <f t="shared" si="35"/>
        <v>0</v>
      </c>
      <c r="L470" s="166" t="str">
        <f t="shared" si="36"/>
        <v>OK</v>
      </c>
    </row>
    <row r="471" spans="2:12" ht="12" x14ac:dyDescent="0.2">
      <c r="B471" s="92" t="s">
        <v>434</v>
      </c>
      <c r="C471" s="61" t="s">
        <v>1658</v>
      </c>
      <c r="D471" s="93" t="s">
        <v>1227</v>
      </c>
      <c r="E471" s="122">
        <v>1</v>
      </c>
      <c r="F471" s="94">
        <v>96496</v>
      </c>
      <c r="G471" s="94">
        <f>ROUND(E471*F471,2)</f>
        <v>96496</v>
      </c>
      <c r="H471" s="20"/>
      <c r="J471" s="187">
        <v>91254</v>
      </c>
      <c r="K471" s="186">
        <f t="shared" si="35"/>
        <v>91254</v>
      </c>
      <c r="L471" s="166" t="str">
        <f t="shared" si="36"/>
        <v>OK</v>
      </c>
    </row>
    <row r="472" spans="2:12" ht="12" x14ac:dyDescent="0.2">
      <c r="B472" s="92" t="s">
        <v>435</v>
      </c>
      <c r="C472" s="61" t="s">
        <v>1659</v>
      </c>
      <c r="D472" s="93" t="s">
        <v>1227</v>
      </c>
      <c r="E472" s="122">
        <v>1</v>
      </c>
      <c r="F472" s="94">
        <v>146706</v>
      </c>
      <c r="G472" s="94">
        <f>ROUND(E472*F472,2)</f>
        <v>146706</v>
      </c>
      <c r="H472" s="20"/>
      <c r="J472" s="187">
        <v>138703</v>
      </c>
      <c r="K472" s="186">
        <f t="shared" si="35"/>
        <v>138703</v>
      </c>
      <c r="L472" s="166" t="str">
        <f t="shared" si="36"/>
        <v>OK</v>
      </c>
    </row>
    <row r="473" spans="2:12" ht="12" x14ac:dyDescent="0.2">
      <c r="B473" s="92" t="s">
        <v>436</v>
      </c>
      <c r="C473" s="61" t="s">
        <v>1660</v>
      </c>
      <c r="D473" s="89" t="s">
        <v>2522</v>
      </c>
      <c r="E473" s="122">
        <v>1</v>
      </c>
      <c r="F473" s="94">
        <v>25448</v>
      </c>
      <c r="G473" s="94">
        <f>ROUND(E473*F473,2)</f>
        <v>25448</v>
      </c>
      <c r="H473" s="20"/>
      <c r="J473" s="187">
        <v>24054</v>
      </c>
      <c r="K473" s="186">
        <f t="shared" si="35"/>
        <v>24054</v>
      </c>
      <c r="L473" s="166" t="str">
        <f t="shared" si="36"/>
        <v>OK</v>
      </c>
    </row>
    <row r="474" spans="2:12" ht="12" x14ac:dyDescent="0.2">
      <c r="B474" s="92" t="s">
        <v>437</v>
      </c>
      <c r="C474" s="61" t="s">
        <v>1661</v>
      </c>
      <c r="D474" s="89" t="s">
        <v>2522</v>
      </c>
      <c r="E474" s="122">
        <v>1</v>
      </c>
      <c r="F474" s="94">
        <v>36266</v>
      </c>
      <c r="G474" s="94">
        <f>ROUND(E474*F474,2)</f>
        <v>36266</v>
      </c>
      <c r="H474" s="20"/>
      <c r="J474" s="187">
        <v>34271</v>
      </c>
      <c r="K474" s="186">
        <f t="shared" si="35"/>
        <v>34271</v>
      </c>
      <c r="L474" s="166" t="str">
        <f t="shared" si="36"/>
        <v>OK</v>
      </c>
    </row>
    <row r="475" spans="2:12" ht="12" x14ac:dyDescent="0.2">
      <c r="B475" s="92" t="s">
        <v>438</v>
      </c>
      <c r="C475" s="61" t="s">
        <v>1662</v>
      </c>
      <c r="D475" s="89" t="s">
        <v>2522</v>
      </c>
      <c r="E475" s="122">
        <v>1</v>
      </c>
      <c r="F475" s="94">
        <v>57503</v>
      </c>
      <c r="G475" s="94">
        <f>ROUND(E475*F475,2)</f>
        <v>57503</v>
      </c>
      <c r="H475" s="20"/>
      <c r="J475" s="187">
        <v>54326</v>
      </c>
      <c r="K475" s="186">
        <f t="shared" si="35"/>
        <v>54326</v>
      </c>
      <c r="L475" s="166" t="str">
        <f t="shared" si="36"/>
        <v>OK</v>
      </c>
    </row>
    <row r="476" spans="2:12" ht="12" x14ac:dyDescent="0.2">
      <c r="B476" s="105" t="s">
        <v>439</v>
      </c>
      <c r="C476" s="67" t="s">
        <v>1663</v>
      </c>
      <c r="D476" s="86"/>
      <c r="E476" s="122"/>
      <c r="F476" s="94"/>
      <c r="G476" s="94"/>
      <c r="H476" s="20"/>
      <c r="J476" s="187"/>
      <c r="K476" s="186">
        <f t="shared" si="35"/>
        <v>0</v>
      </c>
      <c r="L476" s="166" t="str">
        <f t="shared" si="36"/>
        <v>OK</v>
      </c>
    </row>
    <row r="477" spans="2:12" ht="12" x14ac:dyDescent="0.2">
      <c r="B477" s="92" t="s">
        <v>440</v>
      </c>
      <c r="C477" s="61" t="s">
        <v>1664</v>
      </c>
      <c r="D477" s="89" t="s">
        <v>2522</v>
      </c>
      <c r="E477" s="122">
        <v>1</v>
      </c>
      <c r="F477" s="94">
        <v>110976</v>
      </c>
      <c r="G477" s="94">
        <f>ROUND(E477*F477,2)</f>
        <v>110976</v>
      </c>
      <c r="H477" s="20"/>
      <c r="J477" s="187">
        <v>104792</v>
      </c>
      <c r="K477" s="186">
        <f t="shared" si="35"/>
        <v>104792</v>
      </c>
      <c r="L477" s="166" t="str">
        <f t="shared" si="36"/>
        <v>OK</v>
      </c>
    </row>
    <row r="478" spans="2:12" ht="12" x14ac:dyDescent="0.2">
      <c r="B478" s="92" t="s">
        <v>441</v>
      </c>
      <c r="C478" s="61" t="s">
        <v>1665</v>
      </c>
      <c r="D478" s="93" t="s">
        <v>1227</v>
      </c>
      <c r="E478" s="122">
        <v>1</v>
      </c>
      <c r="F478" s="94">
        <v>242942</v>
      </c>
      <c r="G478" s="94">
        <f>ROUND(E478*F478,2)</f>
        <v>242942</v>
      </c>
      <c r="H478" s="20"/>
      <c r="J478" s="187">
        <v>229347</v>
      </c>
      <c r="K478" s="186">
        <f t="shared" si="35"/>
        <v>229347</v>
      </c>
      <c r="L478" s="166" t="str">
        <f t="shared" si="36"/>
        <v>OK</v>
      </c>
    </row>
    <row r="479" spans="2:12" ht="12" x14ac:dyDescent="0.2">
      <c r="B479" s="92" t="s">
        <v>442</v>
      </c>
      <c r="C479" s="61" t="s">
        <v>1666</v>
      </c>
      <c r="D479" s="93" t="s">
        <v>1227</v>
      </c>
      <c r="E479" s="122">
        <v>1</v>
      </c>
      <c r="F479" s="94">
        <v>317668</v>
      </c>
      <c r="G479" s="94">
        <f>ROUND(E479*F479,2)</f>
        <v>317668</v>
      </c>
      <c r="H479" s="20"/>
      <c r="J479" s="187">
        <v>299818</v>
      </c>
      <c r="K479" s="186">
        <f t="shared" si="35"/>
        <v>299818</v>
      </c>
      <c r="L479" s="166" t="str">
        <f t="shared" si="36"/>
        <v>OK</v>
      </c>
    </row>
    <row r="480" spans="2:12" ht="12" x14ac:dyDescent="0.2">
      <c r="B480" s="92" t="s">
        <v>443</v>
      </c>
      <c r="C480" s="61" t="s">
        <v>1667</v>
      </c>
      <c r="D480" s="93" t="s">
        <v>2463</v>
      </c>
      <c r="E480" s="122">
        <v>1</v>
      </c>
      <c r="F480" s="94">
        <v>195238</v>
      </c>
      <c r="G480" s="94">
        <f>ROUND(E480*F480,2)</f>
        <v>195238</v>
      </c>
      <c r="H480" s="20"/>
      <c r="J480" s="187">
        <v>182313</v>
      </c>
      <c r="K480" s="186">
        <f t="shared" si="35"/>
        <v>182313</v>
      </c>
      <c r="L480" s="166" t="str">
        <f t="shared" si="36"/>
        <v>OK</v>
      </c>
    </row>
    <row r="481" spans="2:12" ht="22.5" x14ac:dyDescent="0.2">
      <c r="B481" s="92" t="s">
        <v>444</v>
      </c>
      <c r="C481" s="61" t="s">
        <v>1668</v>
      </c>
      <c r="D481" s="93" t="s">
        <v>2463</v>
      </c>
      <c r="E481" s="122">
        <v>1</v>
      </c>
      <c r="F481" s="94">
        <v>95894</v>
      </c>
      <c r="G481" s="94">
        <f>ROUND(E481*F481,2)</f>
        <v>95894</v>
      </c>
      <c r="H481" s="20"/>
      <c r="J481" s="187">
        <v>90140</v>
      </c>
      <c r="K481" s="186">
        <f t="shared" si="35"/>
        <v>90140</v>
      </c>
      <c r="L481" s="166" t="str">
        <f t="shared" si="36"/>
        <v>OK</v>
      </c>
    </row>
    <row r="482" spans="2:12" ht="12" x14ac:dyDescent="0.2">
      <c r="B482" s="105" t="s">
        <v>445</v>
      </c>
      <c r="C482" s="67" t="s">
        <v>1669</v>
      </c>
      <c r="D482" s="86"/>
      <c r="E482" s="122"/>
      <c r="F482" s="94"/>
      <c r="G482" s="94"/>
      <c r="H482" s="20"/>
      <c r="J482" s="187"/>
      <c r="K482" s="186">
        <f t="shared" si="35"/>
        <v>0</v>
      </c>
      <c r="L482" s="166" t="str">
        <f t="shared" si="36"/>
        <v>OK</v>
      </c>
    </row>
    <row r="483" spans="2:12" ht="12" x14ac:dyDescent="0.2">
      <c r="B483" s="92" t="s">
        <v>446</v>
      </c>
      <c r="C483" s="61" t="s">
        <v>1670</v>
      </c>
      <c r="D483" s="93" t="s">
        <v>1227</v>
      </c>
      <c r="E483" s="122">
        <v>1</v>
      </c>
      <c r="F483" s="94">
        <v>68621</v>
      </c>
      <c r="G483" s="94">
        <f t="shared" ref="G483:G492" si="37">ROUND(E483*F483,2)</f>
        <v>68621</v>
      </c>
      <c r="H483" s="20"/>
      <c r="J483" s="187">
        <v>63392</v>
      </c>
      <c r="K483" s="186">
        <f t="shared" si="35"/>
        <v>63392</v>
      </c>
      <c r="L483" s="166" t="str">
        <f t="shared" si="36"/>
        <v>OK</v>
      </c>
    </row>
    <row r="484" spans="2:12" ht="12" x14ac:dyDescent="0.2">
      <c r="B484" s="92" t="s">
        <v>447</v>
      </c>
      <c r="C484" s="61" t="s">
        <v>1671</v>
      </c>
      <c r="D484" s="93" t="s">
        <v>1227</v>
      </c>
      <c r="E484" s="122">
        <v>1</v>
      </c>
      <c r="F484" s="94">
        <v>1759419</v>
      </c>
      <c r="G484" s="94">
        <f t="shared" si="37"/>
        <v>1759419</v>
      </c>
      <c r="H484" s="20"/>
      <c r="J484" s="187">
        <v>1606877</v>
      </c>
      <c r="K484" s="186">
        <f t="shared" si="35"/>
        <v>1606877</v>
      </c>
      <c r="L484" s="166" t="str">
        <f t="shared" si="36"/>
        <v>OK</v>
      </c>
    </row>
    <row r="485" spans="2:12" ht="12" x14ac:dyDescent="0.2">
      <c r="B485" s="92" t="s">
        <v>448</v>
      </c>
      <c r="C485" s="61" t="s">
        <v>1672</v>
      </c>
      <c r="D485" s="93" t="s">
        <v>1227</v>
      </c>
      <c r="E485" s="122">
        <v>1</v>
      </c>
      <c r="F485" s="94">
        <v>17153</v>
      </c>
      <c r="G485" s="94">
        <f t="shared" si="37"/>
        <v>17153</v>
      </c>
      <c r="H485" s="20"/>
      <c r="J485" s="187">
        <v>16175</v>
      </c>
      <c r="K485" s="186">
        <f t="shared" si="35"/>
        <v>16175</v>
      </c>
      <c r="L485" s="166" t="str">
        <f t="shared" si="36"/>
        <v>OK</v>
      </c>
    </row>
    <row r="486" spans="2:12" ht="12" x14ac:dyDescent="0.2">
      <c r="B486" s="92" t="s">
        <v>449</v>
      </c>
      <c r="C486" s="61" t="s">
        <v>1673</v>
      </c>
      <c r="D486" s="93" t="s">
        <v>1227</v>
      </c>
      <c r="E486" s="122">
        <v>1</v>
      </c>
      <c r="F486" s="94">
        <v>173347</v>
      </c>
      <c r="G486" s="94">
        <f t="shared" si="37"/>
        <v>173347</v>
      </c>
      <c r="H486" s="20"/>
      <c r="J486" s="187">
        <v>164940</v>
      </c>
      <c r="K486" s="186">
        <f t="shared" si="35"/>
        <v>164940</v>
      </c>
      <c r="L486" s="166" t="str">
        <f t="shared" si="36"/>
        <v>OK</v>
      </c>
    </row>
    <row r="487" spans="2:12" ht="12" x14ac:dyDescent="0.2">
      <c r="B487" s="92" t="s">
        <v>450</v>
      </c>
      <c r="C487" s="61" t="s">
        <v>1674</v>
      </c>
      <c r="D487" s="93" t="s">
        <v>1227</v>
      </c>
      <c r="E487" s="122">
        <v>1</v>
      </c>
      <c r="F487" s="94">
        <v>70888</v>
      </c>
      <c r="G487" s="94">
        <f t="shared" si="37"/>
        <v>70888</v>
      </c>
      <c r="H487" s="20"/>
      <c r="J487" s="187">
        <v>68180</v>
      </c>
      <c r="K487" s="186">
        <f t="shared" si="35"/>
        <v>68180</v>
      </c>
      <c r="L487" s="166" t="str">
        <f t="shared" si="36"/>
        <v>OK</v>
      </c>
    </row>
    <row r="488" spans="2:12" ht="12" x14ac:dyDescent="0.2">
      <c r="B488" s="92" t="s">
        <v>451</v>
      </c>
      <c r="C488" s="61" t="s">
        <v>1675</v>
      </c>
      <c r="D488" s="93" t="s">
        <v>1227</v>
      </c>
      <c r="E488" s="122">
        <v>1</v>
      </c>
      <c r="F488" s="94">
        <v>64428</v>
      </c>
      <c r="G488" s="94">
        <f t="shared" si="37"/>
        <v>64428</v>
      </c>
      <c r="H488" s="20"/>
      <c r="J488" s="187">
        <v>60936</v>
      </c>
      <c r="K488" s="186">
        <f t="shared" si="35"/>
        <v>60936</v>
      </c>
      <c r="L488" s="166" t="str">
        <f t="shared" si="36"/>
        <v>OK</v>
      </c>
    </row>
    <row r="489" spans="2:12" ht="12" x14ac:dyDescent="0.2">
      <c r="B489" s="92" t="s">
        <v>452</v>
      </c>
      <c r="C489" s="61" t="s">
        <v>1676</v>
      </c>
      <c r="D489" s="93" t="s">
        <v>1227</v>
      </c>
      <c r="E489" s="122">
        <v>1</v>
      </c>
      <c r="F489" s="94">
        <v>83426</v>
      </c>
      <c r="G489" s="94">
        <f t="shared" si="37"/>
        <v>83426</v>
      </c>
      <c r="H489" s="20"/>
      <c r="J489" s="187">
        <v>78070</v>
      </c>
      <c r="K489" s="186">
        <f t="shared" si="35"/>
        <v>78070</v>
      </c>
      <c r="L489" s="166" t="str">
        <f t="shared" si="36"/>
        <v>OK</v>
      </c>
    </row>
    <row r="490" spans="2:12" ht="12" x14ac:dyDescent="0.2">
      <c r="B490" s="92" t="s">
        <v>453</v>
      </c>
      <c r="C490" s="61" t="s">
        <v>1677</v>
      </c>
      <c r="D490" s="93" t="s">
        <v>1227</v>
      </c>
      <c r="E490" s="122">
        <v>1</v>
      </c>
      <c r="F490" s="94">
        <v>101374</v>
      </c>
      <c r="G490" s="94">
        <f t="shared" si="37"/>
        <v>101374</v>
      </c>
      <c r="H490" s="20"/>
      <c r="J490" s="187">
        <v>93578</v>
      </c>
      <c r="K490" s="186">
        <f t="shared" si="35"/>
        <v>93578</v>
      </c>
      <c r="L490" s="166" t="str">
        <f t="shared" si="36"/>
        <v>OK</v>
      </c>
    </row>
    <row r="491" spans="2:12" ht="12" x14ac:dyDescent="0.2">
      <c r="B491" s="92" t="s">
        <v>454</v>
      </c>
      <c r="C491" s="61" t="s">
        <v>1678</v>
      </c>
      <c r="D491" s="93" t="s">
        <v>1227</v>
      </c>
      <c r="E491" s="122">
        <v>1</v>
      </c>
      <c r="F491" s="94">
        <v>122210</v>
      </c>
      <c r="G491" s="94">
        <f t="shared" si="37"/>
        <v>122210</v>
      </c>
      <c r="H491" s="20"/>
      <c r="J491" s="187">
        <v>112433</v>
      </c>
      <c r="K491" s="186">
        <f t="shared" si="35"/>
        <v>112433</v>
      </c>
      <c r="L491" s="166" t="str">
        <f t="shared" si="36"/>
        <v>OK</v>
      </c>
    </row>
    <row r="492" spans="2:12" ht="22.5" x14ac:dyDescent="0.2">
      <c r="B492" s="92" t="s">
        <v>455</v>
      </c>
      <c r="C492" s="59" t="s">
        <v>1679</v>
      </c>
      <c r="D492" s="93" t="s">
        <v>1227</v>
      </c>
      <c r="E492" s="122">
        <v>1</v>
      </c>
      <c r="F492" s="94">
        <v>8845146</v>
      </c>
      <c r="G492" s="94">
        <f t="shared" si="37"/>
        <v>8845146</v>
      </c>
      <c r="H492" s="20"/>
      <c r="J492" s="187">
        <v>8635516</v>
      </c>
      <c r="K492" s="186">
        <f t="shared" si="35"/>
        <v>8635516</v>
      </c>
      <c r="L492" s="166" t="str">
        <f t="shared" si="36"/>
        <v>OK</v>
      </c>
    </row>
    <row r="493" spans="2:12" ht="12" x14ac:dyDescent="0.2">
      <c r="B493" s="98"/>
      <c r="C493" s="99"/>
      <c r="D493" s="100"/>
      <c r="E493" s="122"/>
      <c r="F493" s="23"/>
      <c r="G493" s="23"/>
      <c r="H493" s="97"/>
      <c r="J493" s="187"/>
      <c r="K493" s="186">
        <f t="shared" si="35"/>
        <v>0</v>
      </c>
      <c r="L493" s="166" t="str">
        <f t="shared" si="36"/>
        <v>OK</v>
      </c>
    </row>
    <row r="494" spans="2:12" ht="12" x14ac:dyDescent="0.2">
      <c r="B494" s="41">
        <v>8</v>
      </c>
      <c r="C494" s="42" t="s">
        <v>1680</v>
      </c>
      <c r="D494" s="116" t="s">
        <v>2515</v>
      </c>
      <c r="E494" s="135"/>
      <c r="F494" s="113"/>
      <c r="G494" s="114"/>
      <c r="H494" s="15">
        <f>SUM(G496:G706)</f>
        <v>187478004</v>
      </c>
      <c r="J494" s="187"/>
      <c r="K494" s="186">
        <f t="shared" si="35"/>
        <v>0</v>
      </c>
      <c r="L494" s="166" t="str">
        <f t="shared" si="36"/>
        <v>OK</v>
      </c>
    </row>
    <row r="495" spans="2:12" ht="12" x14ac:dyDescent="0.2">
      <c r="B495" s="68" t="s">
        <v>456</v>
      </c>
      <c r="C495" s="69" t="s">
        <v>1681</v>
      </c>
      <c r="D495" s="70" t="s">
        <v>2515</v>
      </c>
      <c r="E495" s="122"/>
      <c r="F495" s="56"/>
      <c r="G495" s="54"/>
      <c r="H495" s="20"/>
      <c r="J495" s="187"/>
      <c r="K495" s="186">
        <f t="shared" si="35"/>
        <v>0</v>
      </c>
      <c r="L495" s="166" t="str">
        <f t="shared" si="36"/>
        <v>OK</v>
      </c>
    </row>
    <row r="496" spans="2:12" ht="22.5" x14ac:dyDescent="0.2">
      <c r="B496" s="92" t="s">
        <v>457</v>
      </c>
      <c r="C496" s="61" t="s">
        <v>1682</v>
      </c>
      <c r="D496" s="93" t="s">
        <v>1227</v>
      </c>
      <c r="E496" s="122">
        <v>1</v>
      </c>
      <c r="F496" s="94">
        <v>73069</v>
      </c>
      <c r="G496" s="94">
        <f t="shared" ref="G496:G520" si="38">ROUND(E496*F496,2)</f>
        <v>73069</v>
      </c>
      <c r="H496" s="20"/>
      <c r="J496" s="187">
        <v>71695</v>
      </c>
      <c r="K496" s="186">
        <f t="shared" si="35"/>
        <v>71695</v>
      </c>
      <c r="L496" s="166" t="str">
        <f t="shared" si="36"/>
        <v>OK</v>
      </c>
    </row>
    <row r="497" spans="2:12" ht="12" x14ac:dyDescent="0.2">
      <c r="B497" s="92" t="s">
        <v>458</v>
      </c>
      <c r="C497" s="61" t="s">
        <v>1683</v>
      </c>
      <c r="D497" s="93" t="s">
        <v>1227</v>
      </c>
      <c r="E497" s="122">
        <v>1</v>
      </c>
      <c r="F497" s="94">
        <v>84698</v>
      </c>
      <c r="G497" s="94">
        <f t="shared" si="38"/>
        <v>84698</v>
      </c>
      <c r="H497" s="20"/>
      <c r="J497" s="187">
        <v>83106</v>
      </c>
      <c r="K497" s="186">
        <f t="shared" si="35"/>
        <v>83106</v>
      </c>
      <c r="L497" s="166" t="str">
        <f t="shared" si="36"/>
        <v>OK</v>
      </c>
    </row>
    <row r="498" spans="2:12" ht="12" x14ac:dyDescent="0.2">
      <c r="B498" s="92" t="s">
        <v>459</v>
      </c>
      <c r="C498" s="61" t="s">
        <v>1684</v>
      </c>
      <c r="D498" s="93" t="s">
        <v>1227</v>
      </c>
      <c r="E498" s="122">
        <v>1</v>
      </c>
      <c r="F498" s="94">
        <v>96983</v>
      </c>
      <c r="G498" s="94">
        <f t="shared" si="38"/>
        <v>96983</v>
      </c>
      <c r="H498" s="20"/>
      <c r="J498" s="187">
        <v>91389</v>
      </c>
      <c r="K498" s="186">
        <f t="shared" si="35"/>
        <v>91389</v>
      </c>
      <c r="L498" s="166" t="str">
        <f t="shared" si="36"/>
        <v>OK</v>
      </c>
    </row>
    <row r="499" spans="2:12" ht="12" x14ac:dyDescent="0.2">
      <c r="B499" s="92" t="s">
        <v>460</v>
      </c>
      <c r="C499" s="61" t="s">
        <v>1685</v>
      </c>
      <c r="D499" s="93" t="s">
        <v>1227</v>
      </c>
      <c r="E499" s="122">
        <v>1</v>
      </c>
      <c r="F499" s="94">
        <v>74851</v>
      </c>
      <c r="G499" s="94">
        <f t="shared" si="38"/>
        <v>74851</v>
      </c>
      <c r="H499" s="20"/>
      <c r="J499" s="187">
        <v>71378</v>
      </c>
      <c r="K499" s="186">
        <f t="shared" si="35"/>
        <v>71378</v>
      </c>
      <c r="L499" s="166" t="str">
        <f t="shared" si="36"/>
        <v>OK</v>
      </c>
    </row>
    <row r="500" spans="2:12" ht="12" x14ac:dyDescent="0.2">
      <c r="B500" s="92" t="s">
        <v>461</v>
      </c>
      <c r="C500" s="61" t="s">
        <v>1686</v>
      </c>
      <c r="D500" s="93" t="s">
        <v>1227</v>
      </c>
      <c r="E500" s="122">
        <v>1</v>
      </c>
      <c r="F500" s="94">
        <v>83241</v>
      </c>
      <c r="G500" s="94">
        <f t="shared" si="38"/>
        <v>83241</v>
      </c>
      <c r="H500" s="20"/>
      <c r="J500" s="187">
        <v>77414</v>
      </c>
      <c r="K500" s="186">
        <f t="shared" si="35"/>
        <v>77414</v>
      </c>
      <c r="L500" s="166" t="str">
        <f t="shared" si="36"/>
        <v>OK</v>
      </c>
    </row>
    <row r="501" spans="2:12" ht="12" x14ac:dyDescent="0.2">
      <c r="B501" s="92" t="s">
        <v>462</v>
      </c>
      <c r="C501" s="61" t="s">
        <v>1687</v>
      </c>
      <c r="D501" s="93" t="s">
        <v>1227</v>
      </c>
      <c r="E501" s="122">
        <v>1</v>
      </c>
      <c r="F501" s="94">
        <v>66502</v>
      </c>
      <c r="G501" s="94">
        <f t="shared" si="38"/>
        <v>66502</v>
      </c>
      <c r="H501" s="20"/>
      <c r="J501" s="187">
        <v>64055</v>
      </c>
      <c r="K501" s="186">
        <f t="shared" si="35"/>
        <v>64055</v>
      </c>
      <c r="L501" s="166" t="str">
        <f t="shared" si="36"/>
        <v>OK</v>
      </c>
    </row>
    <row r="502" spans="2:12" ht="22.5" x14ac:dyDescent="0.2">
      <c r="B502" s="92" t="s">
        <v>463</v>
      </c>
      <c r="C502" s="61" t="s">
        <v>1688</v>
      </c>
      <c r="D502" s="93" t="s">
        <v>1227</v>
      </c>
      <c r="E502" s="122">
        <v>1</v>
      </c>
      <c r="F502" s="94">
        <v>74887</v>
      </c>
      <c r="G502" s="94">
        <f t="shared" si="38"/>
        <v>74887</v>
      </c>
      <c r="H502" s="20"/>
      <c r="J502" s="187">
        <v>71472</v>
      </c>
      <c r="K502" s="186">
        <f t="shared" si="35"/>
        <v>71472</v>
      </c>
      <c r="L502" s="166" t="str">
        <f t="shared" si="36"/>
        <v>OK</v>
      </c>
    </row>
    <row r="503" spans="2:12" ht="12" x14ac:dyDescent="0.2">
      <c r="B503" s="92" t="s">
        <v>464</v>
      </c>
      <c r="C503" s="61" t="s">
        <v>1689</v>
      </c>
      <c r="D503" s="93" t="s">
        <v>1227</v>
      </c>
      <c r="E503" s="122">
        <v>1</v>
      </c>
      <c r="F503" s="94">
        <v>66515</v>
      </c>
      <c r="G503" s="94">
        <f t="shared" si="38"/>
        <v>66515</v>
      </c>
      <c r="H503" s="20"/>
      <c r="J503" s="187">
        <v>62870</v>
      </c>
      <c r="K503" s="186">
        <f t="shared" si="35"/>
        <v>62870</v>
      </c>
      <c r="L503" s="166" t="str">
        <f t="shared" si="36"/>
        <v>OK</v>
      </c>
    </row>
    <row r="504" spans="2:12" ht="22.5" x14ac:dyDescent="0.2">
      <c r="B504" s="92" t="s">
        <v>465</v>
      </c>
      <c r="C504" s="61" t="s">
        <v>1690</v>
      </c>
      <c r="D504" s="93" t="s">
        <v>1227</v>
      </c>
      <c r="E504" s="122">
        <v>1</v>
      </c>
      <c r="F504" s="94">
        <v>92301</v>
      </c>
      <c r="G504" s="94">
        <f t="shared" si="38"/>
        <v>92301</v>
      </c>
      <c r="H504" s="20"/>
      <c r="J504" s="187">
        <v>86541</v>
      </c>
      <c r="K504" s="186">
        <f t="shared" si="35"/>
        <v>86541</v>
      </c>
      <c r="L504" s="166" t="str">
        <f t="shared" si="36"/>
        <v>OK</v>
      </c>
    </row>
    <row r="505" spans="2:12" ht="12" x14ac:dyDescent="0.2">
      <c r="B505" s="92" t="s">
        <v>466</v>
      </c>
      <c r="C505" s="61" t="s">
        <v>1691</v>
      </c>
      <c r="D505" s="93" t="s">
        <v>1227</v>
      </c>
      <c r="E505" s="122">
        <v>1</v>
      </c>
      <c r="F505" s="94">
        <v>42097</v>
      </c>
      <c r="G505" s="94">
        <f t="shared" si="38"/>
        <v>42097</v>
      </c>
      <c r="H505" s="20"/>
      <c r="J505" s="187">
        <v>39810</v>
      </c>
      <c r="K505" s="186">
        <f t="shared" si="35"/>
        <v>39810</v>
      </c>
      <c r="L505" s="166" t="str">
        <f t="shared" si="36"/>
        <v>OK</v>
      </c>
    </row>
    <row r="506" spans="2:12" ht="12" x14ac:dyDescent="0.2">
      <c r="B506" s="92" t="s">
        <v>467</v>
      </c>
      <c r="C506" s="61" t="s">
        <v>1692</v>
      </c>
      <c r="D506" s="93" t="s">
        <v>1227</v>
      </c>
      <c r="E506" s="122">
        <v>1</v>
      </c>
      <c r="F506" s="94">
        <v>48403</v>
      </c>
      <c r="G506" s="94">
        <f t="shared" si="38"/>
        <v>48403</v>
      </c>
      <c r="H506" s="20"/>
      <c r="J506" s="187">
        <v>45762</v>
      </c>
      <c r="K506" s="186">
        <f t="shared" si="35"/>
        <v>45762</v>
      </c>
      <c r="L506" s="166" t="str">
        <f t="shared" si="36"/>
        <v>OK</v>
      </c>
    </row>
    <row r="507" spans="2:12" ht="12" x14ac:dyDescent="0.2">
      <c r="B507" s="92" t="s">
        <v>468</v>
      </c>
      <c r="C507" s="61" t="s">
        <v>1693</v>
      </c>
      <c r="D507" s="93" t="s">
        <v>1227</v>
      </c>
      <c r="E507" s="122">
        <v>1</v>
      </c>
      <c r="F507" s="94">
        <v>61057</v>
      </c>
      <c r="G507" s="94">
        <f t="shared" si="38"/>
        <v>61057</v>
      </c>
      <c r="H507" s="20"/>
      <c r="J507" s="187">
        <v>57712</v>
      </c>
      <c r="K507" s="186">
        <f t="shared" si="35"/>
        <v>57712</v>
      </c>
      <c r="L507" s="166" t="str">
        <f t="shared" si="36"/>
        <v>OK</v>
      </c>
    </row>
    <row r="508" spans="2:12" ht="12" x14ac:dyDescent="0.2">
      <c r="B508" s="92" t="s">
        <v>469</v>
      </c>
      <c r="C508" s="61" t="s">
        <v>1694</v>
      </c>
      <c r="D508" s="93" t="s">
        <v>1227</v>
      </c>
      <c r="E508" s="122">
        <v>1</v>
      </c>
      <c r="F508" s="94">
        <v>65325</v>
      </c>
      <c r="G508" s="94">
        <f t="shared" si="38"/>
        <v>65325</v>
      </c>
      <c r="H508" s="20"/>
      <c r="J508" s="187">
        <v>61731</v>
      </c>
      <c r="K508" s="186">
        <f t="shared" si="35"/>
        <v>61731</v>
      </c>
      <c r="L508" s="166" t="str">
        <f t="shared" si="36"/>
        <v>OK</v>
      </c>
    </row>
    <row r="509" spans="2:12" ht="12" x14ac:dyDescent="0.2">
      <c r="B509" s="92" t="s">
        <v>470</v>
      </c>
      <c r="C509" s="61" t="s">
        <v>1695</v>
      </c>
      <c r="D509" s="93" t="s">
        <v>1227</v>
      </c>
      <c r="E509" s="122">
        <v>1</v>
      </c>
      <c r="F509" s="94">
        <v>97515</v>
      </c>
      <c r="G509" s="94">
        <f t="shared" si="38"/>
        <v>97515</v>
      </c>
      <c r="H509" s="20"/>
      <c r="J509" s="187">
        <v>92127</v>
      </c>
      <c r="K509" s="186">
        <f t="shared" si="35"/>
        <v>92127</v>
      </c>
      <c r="L509" s="166" t="str">
        <f t="shared" si="36"/>
        <v>OK</v>
      </c>
    </row>
    <row r="510" spans="2:12" ht="12" x14ac:dyDescent="0.2">
      <c r="B510" s="92" t="s">
        <v>471</v>
      </c>
      <c r="C510" s="61" t="s">
        <v>1696</v>
      </c>
      <c r="D510" s="93" t="s">
        <v>1227</v>
      </c>
      <c r="E510" s="122">
        <v>1</v>
      </c>
      <c r="F510" s="94">
        <v>108299</v>
      </c>
      <c r="G510" s="94">
        <f t="shared" si="38"/>
        <v>108299</v>
      </c>
      <c r="H510" s="20"/>
      <c r="J510" s="187">
        <v>102290</v>
      </c>
      <c r="K510" s="186">
        <f t="shared" si="35"/>
        <v>102290</v>
      </c>
      <c r="L510" s="166" t="str">
        <f t="shared" si="36"/>
        <v>OK</v>
      </c>
    </row>
    <row r="511" spans="2:12" ht="12" x14ac:dyDescent="0.2">
      <c r="B511" s="92" t="s">
        <v>472</v>
      </c>
      <c r="C511" s="61" t="s">
        <v>1697</v>
      </c>
      <c r="D511" s="93" t="s">
        <v>1227</v>
      </c>
      <c r="E511" s="122">
        <v>1</v>
      </c>
      <c r="F511" s="94">
        <v>136574</v>
      </c>
      <c r="G511" s="94">
        <f t="shared" si="38"/>
        <v>136574</v>
      </c>
      <c r="H511" s="20"/>
      <c r="J511" s="187">
        <v>128964</v>
      </c>
      <c r="K511" s="186">
        <f t="shared" si="35"/>
        <v>128964</v>
      </c>
      <c r="L511" s="166" t="str">
        <f t="shared" si="36"/>
        <v>OK</v>
      </c>
    </row>
    <row r="512" spans="2:12" ht="22.5" x14ac:dyDescent="0.2">
      <c r="B512" s="92" t="s">
        <v>473</v>
      </c>
      <c r="C512" s="61" t="s">
        <v>1698</v>
      </c>
      <c r="D512" s="93" t="s">
        <v>1227</v>
      </c>
      <c r="E512" s="122">
        <v>1</v>
      </c>
      <c r="F512" s="94">
        <v>71941</v>
      </c>
      <c r="G512" s="94">
        <f t="shared" si="38"/>
        <v>71941</v>
      </c>
      <c r="H512" s="20"/>
      <c r="J512" s="187">
        <v>67915</v>
      </c>
      <c r="K512" s="186">
        <f t="shared" si="35"/>
        <v>67915</v>
      </c>
      <c r="L512" s="166" t="str">
        <f t="shared" si="36"/>
        <v>OK</v>
      </c>
    </row>
    <row r="513" spans="2:12" ht="12" x14ac:dyDescent="0.2">
      <c r="B513" s="92" t="s">
        <v>474</v>
      </c>
      <c r="C513" s="61" t="s">
        <v>1699</v>
      </c>
      <c r="D513" s="93" t="s">
        <v>1227</v>
      </c>
      <c r="E513" s="122">
        <v>1</v>
      </c>
      <c r="F513" s="94">
        <v>71471</v>
      </c>
      <c r="G513" s="94">
        <f t="shared" si="38"/>
        <v>71471</v>
      </c>
      <c r="H513" s="20"/>
      <c r="J513" s="187">
        <v>67455</v>
      </c>
      <c r="K513" s="186">
        <f t="shared" si="35"/>
        <v>67455</v>
      </c>
      <c r="L513" s="166" t="str">
        <f t="shared" si="36"/>
        <v>OK</v>
      </c>
    </row>
    <row r="514" spans="2:12" ht="12" x14ac:dyDescent="0.2">
      <c r="B514" s="92" t="s">
        <v>475</v>
      </c>
      <c r="C514" s="61" t="s">
        <v>1700</v>
      </c>
      <c r="D514" s="93" t="s">
        <v>1227</v>
      </c>
      <c r="E514" s="122">
        <v>1</v>
      </c>
      <c r="F514" s="94">
        <v>122031</v>
      </c>
      <c r="G514" s="94">
        <f t="shared" si="38"/>
        <v>122031</v>
      </c>
      <c r="H514" s="20"/>
      <c r="J514" s="187">
        <v>113953</v>
      </c>
      <c r="K514" s="186">
        <f t="shared" si="35"/>
        <v>113953</v>
      </c>
      <c r="L514" s="166" t="str">
        <f t="shared" si="36"/>
        <v>OK</v>
      </c>
    </row>
    <row r="515" spans="2:12" ht="12" x14ac:dyDescent="0.2">
      <c r="B515" s="92" t="s">
        <v>476</v>
      </c>
      <c r="C515" s="61" t="s">
        <v>1701</v>
      </c>
      <c r="D515" s="93" t="s">
        <v>1227</v>
      </c>
      <c r="E515" s="122">
        <v>1</v>
      </c>
      <c r="F515" s="94">
        <v>66225</v>
      </c>
      <c r="G515" s="94">
        <f t="shared" si="38"/>
        <v>66225</v>
      </c>
      <c r="H515" s="20"/>
      <c r="J515" s="187">
        <v>62252</v>
      </c>
      <c r="K515" s="186">
        <f t="shared" si="35"/>
        <v>62252</v>
      </c>
      <c r="L515" s="166" t="str">
        <f t="shared" si="36"/>
        <v>OK</v>
      </c>
    </row>
    <row r="516" spans="2:12" ht="12" x14ac:dyDescent="0.2">
      <c r="B516" s="92" t="s">
        <v>477</v>
      </c>
      <c r="C516" s="61" t="s">
        <v>1702</v>
      </c>
      <c r="D516" s="93" t="s">
        <v>1227</v>
      </c>
      <c r="E516" s="122">
        <v>1</v>
      </c>
      <c r="F516" s="94">
        <v>82105</v>
      </c>
      <c r="G516" s="94">
        <f t="shared" si="38"/>
        <v>82105</v>
      </c>
      <c r="H516" s="20"/>
      <c r="J516" s="187">
        <v>79642</v>
      </c>
      <c r="K516" s="186">
        <f t="shared" si="35"/>
        <v>79642</v>
      </c>
      <c r="L516" s="166" t="str">
        <f t="shared" si="36"/>
        <v>OK</v>
      </c>
    </row>
    <row r="517" spans="2:12" ht="12" x14ac:dyDescent="0.2">
      <c r="B517" s="92" t="s">
        <v>478</v>
      </c>
      <c r="C517" s="61" t="s">
        <v>1703</v>
      </c>
      <c r="D517" s="93" t="s">
        <v>1227</v>
      </c>
      <c r="E517" s="122">
        <v>1</v>
      </c>
      <c r="F517" s="94">
        <v>58545</v>
      </c>
      <c r="G517" s="94">
        <f t="shared" si="38"/>
        <v>58545</v>
      </c>
      <c r="H517" s="20"/>
      <c r="J517" s="187">
        <v>54084</v>
      </c>
      <c r="K517" s="186">
        <f t="shared" si="35"/>
        <v>54084</v>
      </c>
      <c r="L517" s="166" t="str">
        <f t="shared" si="36"/>
        <v>OK</v>
      </c>
    </row>
    <row r="518" spans="2:12" ht="12" x14ac:dyDescent="0.2">
      <c r="B518" s="92" t="s">
        <v>479</v>
      </c>
      <c r="C518" s="61" t="s">
        <v>1704</v>
      </c>
      <c r="D518" s="93" t="s">
        <v>1227</v>
      </c>
      <c r="E518" s="122">
        <v>1</v>
      </c>
      <c r="F518" s="94">
        <v>66225</v>
      </c>
      <c r="G518" s="94">
        <f t="shared" si="38"/>
        <v>66225</v>
      </c>
      <c r="H518" s="20"/>
      <c r="J518" s="187">
        <v>60483</v>
      </c>
      <c r="K518" s="186">
        <f t="shared" si="35"/>
        <v>60483</v>
      </c>
      <c r="L518" s="166" t="str">
        <f t="shared" si="36"/>
        <v>OK</v>
      </c>
    </row>
    <row r="519" spans="2:12" ht="12" x14ac:dyDescent="0.2">
      <c r="B519" s="92" t="s">
        <v>480</v>
      </c>
      <c r="C519" s="61" t="s">
        <v>1705</v>
      </c>
      <c r="D519" s="93" t="s">
        <v>1227</v>
      </c>
      <c r="E519" s="122">
        <v>1</v>
      </c>
      <c r="F519" s="94">
        <v>66225</v>
      </c>
      <c r="G519" s="94">
        <f t="shared" si="38"/>
        <v>66225</v>
      </c>
      <c r="H519" s="20"/>
      <c r="J519" s="187">
        <v>62450</v>
      </c>
      <c r="K519" s="186">
        <f t="shared" si="35"/>
        <v>62450</v>
      </c>
      <c r="L519" s="166" t="str">
        <f t="shared" si="36"/>
        <v>OK</v>
      </c>
    </row>
    <row r="520" spans="2:12" ht="12" x14ac:dyDescent="0.2">
      <c r="B520" s="92" t="s">
        <v>481</v>
      </c>
      <c r="C520" s="61" t="s">
        <v>1706</v>
      </c>
      <c r="D520" s="93" t="s">
        <v>1227</v>
      </c>
      <c r="E520" s="122">
        <v>1</v>
      </c>
      <c r="F520" s="94">
        <v>78268</v>
      </c>
      <c r="G520" s="94">
        <f t="shared" si="38"/>
        <v>78268</v>
      </c>
      <c r="H520" s="20"/>
      <c r="J520" s="187">
        <v>73384</v>
      </c>
      <c r="K520" s="186">
        <f t="shared" si="35"/>
        <v>73384</v>
      </c>
      <c r="L520" s="166" t="str">
        <f t="shared" si="36"/>
        <v>OK</v>
      </c>
    </row>
    <row r="521" spans="2:12" ht="12" x14ac:dyDescent="0.2">
      <c r="B521" s="105" t="s">
        <v>482</v>
      </c>
      <c r="C521" s="67" t="s">
        <v>1707</v>
      </c>
      <c r="D521" s="86"/>
      <c r="E521" s="122"/>
      <c r="F521" s="94"/>
      <c r="G521" s="94"/>
      <c r="H521" s="20"/>
      <c r="J521" s="187"/>
      <c r="K521" s="186">
        <f t="shared" si="35"/>
        <v>0</v>
      </c>
      <c r="L521" s="166" t="str">
        <f t="shared" si="36"/>
        <v>OK</v>
      </c>
    </row>
    <row r="522" spans="2:12" ht="22.5" x14ac:dyDescent="0.2">
      <c r="B522" s="92" t="s">
        <v>483</v>
      </c>
      <c r="C522" s="61" t="s">
        <v>1708</v>
      </c>
      <c r="D522" s="89" t="s">
        <v>2522</v>
      </c>
      <c r="E522" s="122">
        <v>1</v>
      </c>
      <c r="F522" s="94">
        <v>96389</v>
      </c>
      <c r="G522" s="94">
        <f>ROUND(E522*F522,2)</f>
        <v>96389</v>
      </c>
      <c r="H522" s="20"/>
      <c r="J522" s="187">
        <v>91131</v>
      </c>
      <c r="K522" s="186">
        <f t="shared" si="35"/>
        <v>91131</v>
      </c>
      <c r="L522" s="166" t="str">
        <f t="shared" si="36"/>
        <v>OK</v>
      </c>
    </row>
    <row r="523" spans="2:12" ht="22.5" x14ac:dyDescent="0.2">
      <c r="B523" s="92" t="s">
        <v>484</v>
      </c>
      <c r="C523" s="61" t="s">
        <v>1709</v>
      </c>
      <c r="D523" s="89" t="s">
        <v>2522</v>
      </c>
      <c r="E523" s="122">
        <v>1</v>
      </c>
      <c r="F523" s="94">
        <v>56183</v>
      </c>
      <c r="G523" s="94">
        <f>ROUND(E523*F523,2)</f>
        <v>56183</v>
      </c>
      <c r="H523" s="20"/>
      <c r="J523" s="187">
        <v>53105</v>
      </c>
      <c r="K523" s="186">
        <f t="shared" si="35"/>
        <v>53105</v>
      </c>
      <c r="L523" s="166" t="str">
        <f t="shared" si="36"/>
        <v>OK</v>
      </c>
    </row>
    <row r="524" spans="2:12" ht="12" x14ac:dyDescent="0.2">
      <c r="B524" s="92" t="s">
        <v>485</v>
      </c>
      <c r="C524" s="61" t="s">
        <v>1710</v>
      </c>
      <c r="D524" s="89" t="s">
        <v>2522</v>
      </c>
      <c r="E524" s="122">
        <v>1</v>
      </c>
      <c r="F524" s="94">
        <v>68967</v>
      </c>
      <c r="G524" s="94">
        <f>ROUND(E524*F524,2)</f>
        <v>68967</v>
      </c>
      <c r="H524" s="20"/>
      <c r="J524" s="187">
        <v>65172</v>
      </c>
      <c r="K524" s="186">
        <f t="shared" si="35"/>
        <v>65172</v>
      </c>
      <c r="L524" s="166" t="str">
        <f t="shared" si="36"/>
        <v>OK</v>
      </c>
    </row>
    <row r="525" spans="2:12" ht="22.5" x14ac:dyDescent="0.2">
      <c r="B525" s="92" t="s">
        <v>486</v>
      </c>
      <c r="C525" s="61" t="s">
        <v>1711</v>
      </c>
      <c r="D525" s="89" t="s">
        <v>2522</v>
      </c>
      <c r="E525" s="122">
        <v>1</v>
      </c>
      <c r="F525" s="94">
        <v>94376</v>
      </c>
      <c r="G525" s="94">
        <f>ROUND(E525*F525,2)</f>
        <v>94376</v>
      </c>
      <c r="H525" s="20"/>
      <c r="J525" s="187">
        <v>89161</v>
      </c>
      <c r="K525" s="186">
        <f t="shared" si="35"/>
        <v>89161</v>
      </c>
      <c r="L525" s="166" t="str">
        <f t="shared" si="36"/>
        <v>OK</v>
      </c>
    </row>
    <row r="526" spans="2:12" ht="12" x14ac:dyDescent="0.2">
      <c r="B526" s="105" t="s">
        <v>487</v>
      </c>
      <c r="C526" s="67" t="s">
        <v>1712</v>
      </c>
      <c r="D526" s="86"/>
      <c r="E526" s="122"/>
      <c r="F526" s="94"/>
      <c r="G526" s="94"/>
      <c r="H526" s="20"/>
      <c r="J526" s="187"/>
      <c r="K526" s="186">
        <f t="shared" ref="K526:K589" si="39">ROUND($E526*J526,0)</f>
        <v>0</v>
      </c>
      <c r="L526" s="166" t="str">
        <f t="shared" ref="L526:L589" si="40">IF(AND(J526&gt;=$F526*0.9,J526&lt;=$F526),"OK","ERROR Vr")</f>
        <v>OK</v>
      </c>
    </row>
    <row r="527" spans="2:12" ht="12" x14ac:dyDescent="0.2">
      <c r="B527" s="92" t="s">
        <v>488</v>
      </c>
      <c r="C527" s="61" t="s">
        <v>1713</v>
      </c>
      <c r="D527" s="89" t="s">
        <v>2522</v>
      </c>
      <c r="E527" s="122">
        <v>1</v>
      </c>
      <c r="F527" s="94">
        <v>5271</v>
      </c>
      <c r="G527" s="94">
        <f t="shared" ref="G527:G579" si="41">ROUND(E527*F527,2)</f>
        <v>5271</v>
      </c>
      <c r="H527" s="20"/>
      <c r="J527" s="187">
        <v>4977</v>
      </c>
      <c r="K527" s="186">
        <f t="shared" si="39"/>
        <v>4977</v>
      </c>
      <c r="L527" s="166" t="str">
        <f t="shared" si="40"/>
        <v>OK</v>
      </c>
    </row>
    <row r="528" spans="2:12" ht="12" x14ac:dyDescent="0.2">
      <c r="B528" s="92" t="s">
        <v>489</v>
      </c>
      <c r="C528" s="61" t="s">
        <v>1714</v>
      </c>
      <c r="D528" s="89" t="s">
        <v>2522</v>
      </c>
      <c r="E528" s="122">
        <v>1</v>
      </c>
      <c r="F528" s="94">
        <v>6479</v>
      </c>
      <c r="G528" s="94">
        <f t="shared" si="41"/>
        <v>6479</v>
      </c>
      <c r="H528" s="20"/>
      <c r="J528" s="187">
        <v>6116</v>
      </c>
      <c r="K528" s="186">
        <f t="shared" si="39"/>
        <v>6116</v>
      </c>
      <c r="L528" s="166" t="str">
        <f t="shared" si="40"/>
        <v>OK</v>
      </c>
    </row>
    <row r="529" spans="2:12" ht="12" x14ac:dyDescent="0.2">
      <c r="B529" s="92" t="s">
        <v>490</v>
      </c>
      <c r="C529" s="61" t="s">
        <v>1715</v>
      </c>
      <c r="D529" s="89" t="s">
        <v>2522</v>
      </c>
      <c r="E529" s="122">
        <v>1</v>
      </c>
      <c r="F529" s="94">
        <v>7556</v>
      </c>
      <c r="G529" s="94">
        <f t="shared" si="41"/>
        <v>7556</v>
      </c>
      <c r="H529" s="20"/>
      <c r="J529" s="187">
        <v>7131</v>
      </c>
      <c r="K529" s="186">
        <f t="shared" si="39"/>
        <v>7131</v>
      </c>
      <c r="L529" s="166" t="str">
        <f t="shared" si="40"/>
        <v>OK</v>
      </c>
    </row>
    <row r="530" spans="2:12" ht="12" x14ac:dyDescent="0.2">
      <c r="B530" s="92" t="s">
        <v>491</v>
      </c>
      <c r="C530" s="61" t="s">
        <v>1716</v>
      </c>
      <c r="D530" s="89" t="s">
        <v>2522</v>
      </c>
      <c r="E530" s="122">
        <v>1</v>
      </c>
      <c r="F530" s="94">
        <v>8720</v>
      </c>
      <c r="G530" s="94">
        <f t="shared" si="41"/>
        <v>8720</v>
      </c>
      <c r="H530" s="20"/>
      <c r="J530" s="187">
        <v>8143</v>
      </c>
      <c r="K530" s="186">
        <f t="shared" si="39"/>
        <v>8143</v>
      </c>
      <c r="L530" s="166" t="str">
        <f t="shared" si="40"/>
        <v>OK</v>
      </c>
    </row>
    <row r="531" spans="2:12" ht="12" x14ac:dyDescent="0.2">
      <c r="B531" s="92" t="s">
        <v>492</v>
      </c>
      <c r="C531" s="61" t="s">
        <v>1717</v>
      </c>
      <c r="D531" s="89" t="s">
        <v>2522</v>
      </c>
      <c r="E531" s="122">
        <v>1</v>
      </c>
      <c r="F531" s="94">
        <v>11001</v>
      </c>
      <c r="G531" s="94">
        <f t="shared" si="41"/>
        <v>11001</v>
      </c>
      <c r="H531" s="20"/>
      <c r="J531" s="187">
        <v>10341</v>
      </c>
      <c r="K531" s="186">
        <f t="shared" si="39"/>
        <v>10341</v>
      </c>
      <c r="L531" s="166" t="str">
        <f t="shared" si="40"/>
        <v>OK</v>
      </c>
    </row>
    <row r="532" spans="2:12" ht="12" x14ac:dyDescent="0.2">
      <c r="B532" s="92" t="s">
        <v>493</v>
      </c>
      <c r="C532" s="61" t="s">
        <v>1718</v>
      </c>
      <c r="D532" s="89" t="s">
        <v>2522</v>
      </c>
      <c r="E532" s="122">
        <v>1</v>
      </c>
      <c r="F532" s="94">
        <v>12708</v>
      </c>
      <c r="G532" s="94">
        <f t="shared" si="41"/>
        <v>12708</v>
      </c>
      <c r="H532" s="20"/>
      <c r="J532" s="187">
        <v>12327</v>
      </c>
      <c r="K532" s="186">
        <f t="shared" si="39"/>
        <v>12327</v>
      </c>
      <c r="L532" s="166" t="str">
        <f t="shared" si="40"/>
        <v>OK</v>
      </c>
    </row>
    <row r="533" spans="2:12" ht="12" x14ac:dyDescent="0.2">
      <c r="B533" s="92" t="s">
        <v>494</v>
      </c>
      <c r="C533" s="61" t="s">
        <v>1719</v>
      </c>
      <c r="D533" s="89" t="s">
        <v>2522</v>
      </c>
      <c r="E533" s="122">
        <v>1</v>
      </c>
      <c r="F533" s="94">
        <v>22428</v>
      </c>
      <c r="G533" s="94">
        <f t="shared" si="41"/>
        <v>22428</v>
      </c>
      <c r="H533" s="20"/>
      <c r="J533" s="187">
        <v>20719</v>
      </c>
      <c r="K533" s="186">
        <f t="shared" si="39"/>
        <v>20719</v>
      </c>
      <c r="L533" s="166" t="str">
        <f t="shared" si="40"/>
        <v>OK</v>
      </c>
    </row>
    <row r="534" spans="2:12" ht="12" x14ac:dyDescent="0.2">
      <c r="B534" s="92" t="s">
        <v>495</v>
      </c>
      <c r="C534" s="61" t="s">
        <v>1720</v>
      </c>
      <c r="D534" s="89" t="s">
        <v>2522</v>
      </c>
      <c r="E534" s="122">
        <v>1</v>
      </c>
      <c r="F534" s="94">
        <v>9316</v>
      </c>
      <c r="G534" s="94">
        <f t="shared" si="41"/>
        <v>9316</v>
      </c>
      <c r="H534" s="20"/>
      <c r="J534" s="187">
        <v>8508</v>
      </c>
      <c r="K534" s="186">
        <f t="shared" si="39"/>
        <v>8508</v>
      </c>
      <c r="L534" s="166" t="str">
        <f t="shared" si="40"/>
        <v>OK</v>
      </c>
    </row>
    <row r="535" spans="2:12" ht="12" x14ac:dyDescent="0.2">
      <c r="B535" s="92" t="s">
        <v>496</v>
      </c>
      <c r="C535" s="61" t="s">
        <v>1721</v>
      </c>
      <c r="D535" s="89" t="s">
        <v>2522</v>
      </c>
      <c r="E535" s="122">
        <v>1</v>
      </c>
      <c r="F535" s="94">
        <v>12132</v>
      </c>
      <c r="G535" s="94">
        <f t="shared" si="41"/>
        <v>12132</v>
      </c>
      <c r="H535" s="20"/>
      <c r="J535" s="187">
        <v>11440</v>
      </c>
      <c r="K535" s="186">
        <f t="shared" si="39"/>
        <v>11440</v>
      </c>
      <c r="L535" s="166" t="str">
        <f t="shared" si="40"/>
        <v>OK</v>
      </c>
    </row>
    <row r="536" spans="2:12" ht="12" x14ac:dyDescent="0.2">
      <c r="B536" s="92" t="s">
        <v>497</v>
      </c>
      <c r="C536" s="61" t="s">
        <v>1722</v>
      </c>
      <c r="D536" s="89" t="s">
        <v>2522</v>
      </c>
      <c r="E536" s="122">
        <v>1</v>
      </c>
      <c r="F536" s="94">
        <v>15111</v>
      </c>
      <c r="G536" s="94">
        <f t="shared" si="41"/>
        <v>15111</v>
      </c>
      <c r="H536" s="20"/>
      <c r="J536" s="187">
        <v>14378</v>
      </c>
      <c r="K536" s="186">
        <f t="shared" si="39"/>
        <v>14378</v>
      </c>
      <c r="L536" s="166" t="str">
        <f t="shared" si="40"/>
        <v>OK</v>
      </c>
    </row>
    <row r="537" spans="2:12" ht="12" x14ac:dyDescent="0.2">
      <c r="B537" s="92" t="s">
        <v>498</v>
      </c>
      <c r="C537" s="61" t="s">
        <v>1723</v>
      </c>
      <c r="D537" s="89" t="s">
        <v>2522</v>
      </c>
      <c r="E537" s="122">
        <v>1</v>
      </c>
      <c r="F537" s="94">
        <v>22647</v>
      </c>
      <c r="G537" s="94">
        <f t="shared" si="41"/>
        <v>22647</v>
      </c>
      <c r="H537" s="20"/>
      <c r="J537" s="187">
        <v>21782</v>
      </c>
      <c r="K537" s="186">
        <f t="shared" si="39"/>
        <v>21782</v>
      </c>
      <c r="L537" s="166" t="str">
        <f t="shared" si="40"/>
        <v>OK</v>
      </c>
    </row>
    <row r="538" spans="2:12" ht="12" x14ac:dyDescent="0.2">
      <c r="B538" s="92" t="s">
        <v>499</v>
      </c>
      <c r="C538" s="61" t="s">
        <v>1724</v>
      </c>
      <c r="D538" s="89" t="s">
        <v>2522</v>
      </c>
      <c r="E538" s="122">
        <v>1</v>
      </c>
      <c r="F538" s="94">
        <v>30655</v>
      </c>
      <c r="G538" s="94">
        <f t="shared" si="41"/>
        <v>30655</v>
      </c>
      <c r="H538" s="20"/>
      <c r="J538" s="187">
        <v>28993</v>
      </c>
      <c r="K538" s="186">
        <f t="shared" si="39"/>
        <v>28993</v>
      </c>
      <c r="L538" s="166" t="str">
        <f t="shared" si="40"/>
        <v>OK</v>
      </c>
    </row>
    <row r="539" spans="2:12" ht="12" x14ac:dyDescent="0.2">
      <c r="B539" s="92" t="s">
        <v>500</v>
      </c>
      <c r="C539" s="61" t="s">
        <v>1725</v>
      </c>
      <c r="D539" s="89" t="s">
        <v>2522</v>
      </c>
      <c r="E539" s="122">
        <v>1</v>
      </c>
      <c r="F539" s="94">
        <v>34973</v>
      </c>
      <c r="G539" s="94">
        <f t="shared" si="41"/>
        <v>34973</v>
      </c>
      <c r="H539" s="20"/>
      <c r="J539" s="187">
        <v>32728</v>
      </c>
      <c r="K539" s="186">
        <f t="shared" si="39"/>
        <v>32728</v>
      </c>
      <c r="L539" s="166" t="str">
        <f t="shared" si="40"/>
        <v>OK</v>
      </c>
    </row>
    <row r="540" spans="2:12" ht="12" x14ac:dyDescent="0.2">
      <c r="B540" s="92" t="s">
        <v>501</v>
      </c>
      <c r="C540" s="61" t="s">
        <v>1726</v>
      </c>
      <c r="D540" s="89" t="s">
        <v>2522</v>
      </c>
      <c r="E540" s="122">
        <v>1</v>
      </c>
      <c r="F540" s="94">
        <v>2586</v>
      </c>
      <c r="G540" s="94">
        <f t="shared" si="41"/>
        <v>2586</v>
      </c>
      <c r="H540" s="20"/>
      <c r="J540" s="187">
        <v>2387</v>
      </c>
      <c r="K540" s="186">
        <f t="shared" si="39"/>
        <v>2387</v>
      </c>
      <c r="L540" s="166" t="str">
        <f t="shared" si="40"/>
        <v>OK</v>
      </c>
    </row>
    <row r="541" spans="2:12" ht="12" x14ac:dyDescent="0.2">
      <c r="B541" s="92" t="s">
        <v>502</v>
      </c>
      <c r="C541" s="61" t="s">
        <v>1727</v>
      </c>
      <c r="D541" s="89" t="s">
        <v>2522</v>
      </c>
      <c r="E541" s="122">
        <v>1</v>
      </c>
      <c r="F541" s="94">
        <v>3334</v>
      </c>
      <c r="G541" s="94">
        <f t="shared" si="41"/>
        <v>3334</v>
      </c>
      <c r="H541" s="20"/>
      <c r="J541" s="187">
        <v>3067</v>
      </c>
      <c r="K541" s="186">
        <f t="shared" si="39"/>
        <v>3067</v>
      </c>
      <c r="L541" s="166" t="str">
        <f t="shared" si="40"/>
        <v>OK</v>
      </c>
    </row>
    <row r="542" spans="2:12" ht="12" x14ac:dyDescent="0.2">
      <c r="B542" s="92" t="s">
        <v>503</v>
      </c>
      <c r="C542" s="61" t="s">
        <v>1728</v>
      </c>
      <c r="D542" s="89" t="s">
        <v>2522</v>
      </c>
      <c r="E542" s="122">
        <v>1</v>
      </c>
      <c r="F542" s="94">
        <v>6176</v>
      </c>
      <c r="G542" s="94">
        <f t="shared" si="41"/>
        <v>6176</v>
      </c>
      <c r="H542" s="20"/>
      <c r="J542" s="187">
        <v>6030</v>
      </c>
      <c r="K542" s="186">
        <f t="shared" si="39"/>
        <v>6030</v>
      </c>
      <c r="L542" s="166" t="str">
        <f t="shared" si="40"/>
        <v>OK</v>
      </c>
    </row>
    <row r="543" spans="2:12" ht="12" x14ac:dyDescent="0.2">
      <c r="B543" s="92" t="s">
        <v>504</v>
      </c>
      <c r="C543" s="61" t="s">
        <v>1729</v>
      </c>
      <c r="D543" s="89" t="s">
        <v>2522</v>
      </c>
      <c r="E543" s="122">
        <v>1</v>
      </c>
      <c r="F543" s="94">
        <v>6295</v>
      </c>
      <c r="G543" s="94">
        <f t="shared" si="41"/>
        <v>6295</v>
      </c>
      <c r="H543" s="20"/>
      <c r="J543" s="187">
        <v>6177</v>
      </c>
      <c r="K543" s="186">
        <f t="shared" si="39"/>
        <v>6177</v>
      </c>
      <c r="L543" s="166" t="str">
        <f t="shared" si="40"/>
        <v>OK</v>
      </c>
    </row>
    <row r="544" spans="2:12" ht="12" x14ac:dyDescent="0.2">
      <c r="B544" s="92" t="s">
        <v>505</v>
      </c>
      <c r="C544" s="61" t="s">
        <v>1730</v>
      </c>
      <c r="D544" s="89" t="s">
        <v>2522</v>
      </c>
      <c r="E544" s="122">
        <v>1</v>
      </c>
      <c r="F544" s="94">
        <v>9147</v>
      </c>
      <c r="G544" s="94">
        <f t="shared" si="41"/>
        <v>9147</v>
      </c>
      <c r="H544" s="20"/>
      <c r="J544" s="187">
        <v>8975</v>
      </c>
      <c r="K544" s="186">
        <f t="shared" si="39"/>
        <v>8975</v>
      </c>
      <c r="L544" s="166" t="str">
        <f t="shared" si="40"/>
        <v>OK</v>
      </c>
    </row>
    <row r="545" spans="2:12" ht="12" x14ac:dyDescent="0.2">
      <c r="B545" s="92" t="s">
        <v>506</v>
      </c>
      <c r="C545" s="61" t="s">
        <v>1731</v>
      </c>
      <c r="D545" s="89" t="s">
        <v>2522</v>
      </c>
      <c r="E545" s="122">
        <v>1</v>
      </c>
      <c r="F545" s="94">
        <v>9281</v>
      </c>
      <c r="G545" s="94">
        <f t="shared" si="41"/>
        <v>9281</v>
      </c>
      <c r="H545" s="20"/>
      <c r="J545" s="187">
        <v>9107</v>
      </c>
      <c r="K545" s="186">
        <f t="shared" si="39"/>
        <v>9107</v>
      </c>
      <c r="L545" s="166" t="str">
        <f t="shared" si="40"/>
        <v>OK</v>
      </c>
    </row>
    <row r="546" spans="2:12" ht="12" x14ac:dyDescent="0.2">
      <c r="B546" s="92" t="s">
        <v>507</v>
      </c>
      <c r="C546" s="61" t="s">
        <v>1732</v>
      </c>
      <c r="D546" s="89" t="s">
        <v>2522</v>
      </c>
      <c r="E546" s="122">
        <v>1</v>
      </c>
      <c r="F546" s="94">
        <v>13462</v>
      </c>
      <c r="G546" s="94">
        <f t="shared" si="41"/>
        <v>13462</v>
      </c>
      <c r="H546" s="20"/>
      <c r="J546" s="187">
        <v>13209</v>
      </c>
      <c r="K546" s="186">
        <f t="shared" si="39"/>
        <v>13209</v>
      </c>
      <c r="L546" s="166" t="str">
        <f t="shared" si="40"/>
        <v>OK</v>
      </c>
    </row>
    <row r="547" spans="2:12" ht="12" x14ac:dyDescent="0.2">
      <c r="B547" s="92" t="s">
        <v>508</v>
      </c>
      <c r="C547" s="61" t="s">
        <v>1733</v>
      </c>
      <c r="D547" s="89" t="s">
        <v>2522</v>
      </c>
      <c r="E547" s="122">
        <v>1</v>
      </c>
      <c r="F547" s="94">
        <v>12332</v>
      </c>
      <c r="G547" s="94">
        <f t="shared" si="41"/>
        <v>12332</v>
      </c>
      <c r="H547" s="20"/>
      <c r="J547" s="187">
        <v>12100</v>
      </c>
      <c r="K547" s="186">
        <f t="shared" si="39"/>
        <v>12100</v>
      </c>
      <c r="L547" s="166" t="str">
        <f t="shared" si="40"/>
        <v>OK</v>
      </c>
    </row>
    <row r="548" spans="2:12" ht="12" x14ac:dyDescent="0.2">
      <c r="B548" s="92" t="s">
        <v>509</v>
      </c>
      <c r="C548" s="61" t="s">
        <v>1734</v>
      </c>
      <c r="D548" s="89" t="s">
        <v>2522</v>
      </c>
      <c r="E548" s="122">
        <v>1</v>
      </c>
      <c r="F548" s="94">
        <v>12799</v>
      </c>
      <c r="G548" s="94">
        <f t="shared" si="41"/>
        <v>12799</v>
      </c>
      <c r="H548" s="20"/>
      <c r="J548" s="187">
        <v>12061</v>
      </c>
      <c r="K548" s="186">
        <f t="shared" si="39"/>
        <v>12061</v>
      </c>
      <c r="L548" s="166" t="str">
        <f t="shared" si="40"/>
        <v>OK</v>
      </c>
    </row>
    <row r="549" spans="2:12" ht="12" x14ac:dyDescent="0.2">
      <c r="B549" s="92" t="s">
        <v>510</v>
      </c>
      <c r="C549" s="61" t="s">
        <v>1735</v>
      </c>
      <c r="D549" s="89" t="s">
        <v>2522</v>
      </c>
      <c r="E549" s="122">
        <v>1</v>
      </c>
      <c r="F549" s="94">
        <v>15663</v>
      </c>
      <c r="G549" s="94">
        <f t="shared" si="41"/>
        <v>15663</v>
      </c>
      <c r="H549" s="20"/>
      <c r="J549" s="187">
        <v>14936</v>
      </c>
      <c r="K549" s="186">
        <f t="shared" si="39"/>
        <v>14936</v>
      </c>
      <c r="L549" s="166" t="str">
        <f t="shared" si="40"/>
        <v>OK</v>
      </c>
    </row>
    <row r="550" spans="2:12" ht="12" x14ac:dyDescent="0.2">
      <c r="B550" s="92" t="s">
        <v>511</v>
      </c>
      <c r="C550" s="61" t="s">
        <v>1736</v>
      </c>
      <c r="D550" s="89" t="s">
        <v>2522</v>
      </c>
      <c r="E550" s="122">
        <v>1</v>
      </c>
      <c r="F550" s="94">
        <v>18336</v>
      </c>
      <c r="G550" s="94">
        <f t="shared" si="41"/>
        <v>18336</v>
      </c>
      <c r="H550" s="20"/>
      <c r="J550" s="187">
        <v>17052</v>
      </c>
      <c r="K550" s="186">
        <f t="shared" si="39"/>
        <v>17052</v>
      </c>
      <c r="L550" s="166" t="str">
        <f t="shared" si="40"/>
        <v>OK</v>
      </c>
    </row>
    <row r="551" spans="2:12" ht="12" x14ac:dyDescent="0.2">
      <c r="B551" s="92" t="s">
        <v>512</v>
      </c>
      <c r="C551" s="61" t="s">
        <v>1737</v>
      </c>
      <c r="D551" s="89" t="s">
        <v>2522</v>
      </c>
      <c r="E551" s="122">
        <v>1</v>
      </c>
      <c r="F551" s="94">
        <v>20129</v>
      </c>
      <c r="G551" s="94">
        <f t="shared" si="41"/>
        <v>20129</v>
      </c>
      <c r="H551" s="20"/>
      <c r="J551" s="187">
        <v>19388</v>
      </c>
      <c r="K551" s="186">
        <f t="shared" si="39"/>
        <v>19388</v>
      </c>
      <c r="L551" s="166" t="str">
        <f t="shared" si="40"/>
        <v>OK</v>
      </c>
    </row>
    <row r="552" spans="2:12" ht="12" x14ac:dyDescent="0.2">
      <c r="B552" s="92" t="s">
        <v>513</v>
      </c>
      <c r="C552" s="61" t="s">
        <v>1738</v>
      </c>
      <c r="D552" s="89" t="s">
        <v>2522</v>
      </c>
      <c r="E552" s="122">
        <v>1</v>
      </c>
      <c r="F552" s="94">
        <v>19202</v>
      </c>
      <c r="G552" s="94">
        <f t="shared" si="41"/>
        <v>19202</v>
      </c>
      <c r="H552" s="20"/>
      <c r="J552" s="187">
        <v>18326</v>
      </c>
      <c r="K552" s="186">
        <f t="shared" si="39"/>
        <v>18326</v>
      </c>
      <c r="L552" s="166" t="str">
        <f t="shared" si="40"/>
        <v>OK</v>
      </c>
    </row>
    <row r="553" spans="2:12" ht="12" x14ac:dyDescent="0.2">
      <c r="B553" s="92" t="s">
        <v>514</v>
      </c>
      <c r="C553" s="61" t="s">
        <v>1739</v>
      </c>
      <c r="D553" s="89" t="s">
        <v>2522</v>
      </c>
      <c r="E553" s="122">
        <v>1</v>
      </c>
      <c r="F553" s="94">
        <v>11913</v>
      </c>
      <c r="G553" s="94">
        <f t="shared" si="41"/>
        <v>11913</v>
      </c>
      <c r="H553" s="20"/>
      <c r="J553" s="187">
        <v>11260</v>
      </c>
      <c r="K553" s="186">
        <f t="shared" si="39"/>
        <v>11260</v>
      </c>
      <c r="L553" s="166" t="str">
        <f t="shared" si="40"/>
        <v>OK</v>
      </c>
    </row>
    <row r="554" spans="2:12" ht="12" x14ac:dyDescent="0.2">
      <c r="B554" s="92" t="s">
        <v>515</v>
      </c>
      <c r="C554" s="61" t="s">
        <v>1740</v>
      </c>
      <c r="D554" s="89" t="s">
        <v>2522</v>
      </c>
      <c r="E554" s="122">
        <v>1</v>
      </c>
      <c r="F554" s="94">
        <v>23263</v>
      </c>
      <c r="G554" s="94">
        <f t="shared" si="41"/>
        <v>23263</v>
      </c>
      <c r="H554" s="20"/>
      <c r="J554" s="187">
        <v>21811</v>
      </c>
      <c r="K554" s="186">
        <f t="shared" si="39"/>
        <v>21811</v>
      </c>
      <c r="L554" s="166" t="str">
        <f t="shared" si="40"/>
        <v>OK</v>
      </c>
    </row>
    <row r="555" spans="2:12" ht="12" x14ac:dyDescent="0.2">
      <c r="B555" s="92" t="s">
        <v>516</v>
      </c>
      <c r="C555" s="61" t="s">
        <v>1741</v>
      </c>
      <c r="D555" s="89" t="s">
        <v>2522</v>
      </c>
      <c r="E555" s="122">
        <v>1</v>
      </c>
      <c r="F555" s="94">
        <v>24293</v>
      </c>
      <c r="G555" s="94">
        <f t="shared" si="41"/>
        <v>24293</v>
      </c>
      <c r="H555" s="20"/>
      <c r="J555" s="187">
        <v>22973</v>
      </c>
      <c r="K555" s="186">
        <f t="shared" si="39"/>
        <v>22973</v>
      </c>
      <c r="L555" s="166" t="str">
        <f t="shared" si="40"/>
        <v>OK</v>
      </c>
    </row>
    <row r="556" spans="2:12" ht="12" x14ac:dyDescent="0.2">
      <c r="B556" s="92" t="s">
        <v>517</v>
      </c>
      <c r="C556" s="61" t="s">
        <v>1742</v>
      </c>
      <c r="D556" s="89" t="s">
        <v>2522</v>
      </c>
      <c r="E556" s="122">
        <v>1</v>
      </c>
      <c r="F556" s="94">
        <v>17337</v>
      </c>
      <c r="G556" s="94">
        <f t="shared" si="41"/>
        <v>17337</v>
      </c>
      <c r="H556" s="20"/>
      <c r="J556" s="187">
        <v>16391</v>
      </c>
      <c r="K556" s="186">
        <f t="shared" si="39"/>
        <v>16391</v>
      </c>
      <c r="L556" s="166" t="str">
        <f t="shared" si="40"/>
        <v>OK</v>
      </c>
    </row>
    <row r="557" spans="2:12" ht="12" x14ac:dyDescent="0.2">
      <c r="B557" s="92" t="s">
        <v>518</v>
      </c>
      <c r="C557" s="61" t="s">
        <v>1743</v>
      </c>
      <c r="D557" s="89" t="s">
        <v>2522</v>
      </c>
      <c r="E557" s="122">
        <v>1</v>
      </c>
      <c r="F557" s="94">
        <v>28076</v>
      </c>
      <c r="G557" s="94">
        <f t="shared" si="41"/>
        <v>28076</v>
      </c>
      <c r="H557" s="20"/>
      <c r="J557" s="187">
        <v>26538</v>
      </c>
      <c r="K557" s="186">
        <f t="shared" si="39"/>
        <v>26538</v>
      </c>
      <c r="L557" s="166" t="str">
        <f t="shared" si="40"/>
        <v>OK</v>
      </c>
    </row>
    <row r="558" spans="2:12" ht="12" x14ac:dyDescent="0.2">
      <c r="B558" s="92" t="s">
        <v>519</v>
      </c>
      <c r="C558" s="61" t="s">
        <v>1744</v>
      </c>
      <c r="D558" s="89" t="s">
        <v>2522</v>
      </c>
      <c r="E558" s="122">
        <v>1</v>
      </c>
      <c r="F558" s="94">
        <v>16972</v>
      </c>
      <c r="G558" s="94">
        <f t="shared" si="41"/>
        <v>16972</v>
      </c>
      <c r="H558" s="20"/>
      <c r="J558" s="187">
        <v>16038</v>
      </c>
      <c r="K558" s="186">
        <f t="shared" si="39"/>
        <v>16038</v>
      </c>
      <c r="L558" s="166" t="str">
        <f t="shared" si="40"/>
        <v>OK</v>
      </c>
    </row>
    <row r="559" spans="2:12" ht="12" x14ac:dyDescent="0.2">
      <c r="B559" s="92" t="s">
        <v>520</v>
      </c>
      <c r="C559" s="61" t="s">
        <v>1745</v>
      </c>
      <c r="D559" s="89" t="s">
        <v>2522</v>
      </c>
      <c r="E559" s="122">
        <v>1</v>
      </c>
      <c r="F559" s="94">
        <v>32841</v>
      </c>
      <c r="G559" s="94">
        <f t="shared" si="41"/>
        <v>32841</v>
      </c>
      <c r="H559" s="20"/>
      <c r="J559" s="187">
        <v>31026</v>
      </c>
      <c r="K559" s="186">
        <f t="shared" si="39"/>
        <v>31026</v>
      </c>
      <c r="L559" s="166" t="str">
        <f t="shared" si="40"/>
        <v>OK</v>
      </c>
    </row>
    <row r="560" spans="2:12" ht="12" x14ac:dyDescent="0.2">
      <c r="B560" s="92" t="s">
        <v>521</v>
      </c>
      <c r="C560" s="61" t="s">
        <v>1746</v>
      </c>
      <c r="D560" s="89" t="s">
        <v>2522</v>
      </c>
      <c r="E560" s="122">
        <v>1</v>
      </c>
      <c r="F560" s="94">
        <v>26125</v>
      </c>
      <c r="G560" s="94">
        <f t="shared" si="41"/>
        <v>26125</v>
      </c>
      <c r="H560" s="20"/>
      <c r="J560" s="187">
        <v>24675</v>
      </c>
      <c r="K560" s="186">
        <f t="shared" si="39"/>
        <v>24675</v>
      </c>
      <c r="L560" s="166" t="str">
        <f t="shared" si="40"/>
        <v>OK</v>
      </c>
    </row>
    <row r="561" spans="2:12" ht="12" x14ac:dyDescent="0.2">
      <c r="B561" s="92" t="s">
        <v>522</v>
      </c>
      <c r="C561" s="61" t="s">
        <v>1747</v>
      </c>
      <c r="D561" s="89" t="s">
        <v>2522</v>
      </c>
      <c r="E561" s="122">
        <v>1</v>
      </c>
      <c r="F561" s="94">
        <v>25330</v>
      </c>
      <c r="G561" s="94">
        <f t="shared" si="41"/>
        <v>25330</v>
      </c>
      <c r="H561" s="20"/>
      <c r="J561" s="187">
        <v>23919</v>
      </c>
      <c r="K561" s="186">
        <f t="shared" si="39"/>
        <v>23919</v>
      </c>
      <c r="L561" s="166" t="str">
        <f t="shared" si="40"/>
        <v>OK</v>
      </c>
    </row>
    <row r="562" spans="2:12" ht="12" x14ac:dyDescent="0.2">
      <c r="B562" s="92" t="s">
        <v>523</v>
      </c>
      <c r="C562" s="61" t="s">
        <v>1748</v>
      </c>
      <c r="D562" s="89" t="s">
        <v>2522</v>
      </c>
      <c r="E562" s="122">
        <v>1</v>
      </c>
      <c r="F562" s="94">
        <v>33275</v>
      </c>
      <c r="G562" s="94">
        <f t="shared" si="41"/>
        <v>33275</v>
      </c>
      <c r="H562" s="20"/>
      <c r="J562" s="187">
        <v>31413</v>
      </c>
      <c r="K562" s="186">
        <f t="shared" si="39"/>
        <v>31413</v>
      </c>
      <c r="L562" s="166" t="str">
        <f t="shared" si="40"/>
        <v>OK</v>
      </c>
    </row>
    <row r="563" spans="2:12" ht="12" x14ac:dyDescent="0.2">
      <c r="B563" s="92" t="s">
        <v>524</v>
      </c>
      <c r="C563" s="61" t="s">
        <v>1749</v>
      </c>
      <c r="D563" s="89" t="s">
        <v>2522</v>
      </c>
      <c r="E563" s="122">
        <v>1</v>
      </c>
      <c r="F563" s="94">
        <v>37057</v>
      </c>
      <c r="G563" s="94">
        <f t="shared" si="41"/>
        <v>37057</v>
      </c>
      <c r="H563" s="20"/>
      <c r="J563" s="187">
        <v>34975</v>
      </c>
      <c r="K563" s="186">
        <f t="shared" si="39"/>
        <v>34975</v>
      </c>
      <c r="L563" s="166" t="str">
        <f t="shared" si="40"/>
        <v>OK</v>
      </c>
    </row>
    <row r="564" spans="2:12" ht="12" x14ac:dyDescent="0.2">
      <c r="B564" s="92" t="s">
        <v>525</v>
      </c>
      <c r="C564" s="61" t="s">
        <v>1750</v>
      </c>
      <c r="D564" s="89" t="s">
        <v>2522</v>
      </c>
      <c r="E564" s="122">
        <v>1</v>
      </c>
      <c r="F564" s="94">
        <v>26567</v>
      </c>
      <c r="G564" s="94">
        <f t="shared" si="41"/>
        <v>26567</v>
      </c>
      <c r="H564" s="20"/>
      <c r="J564" s="187">
        <v>24808</v>
      </c>
      <c r="K564" s="186">
        <f t="shared" si="39"/>
        <v>24808</v>
      </c>
      <c r="L564" s="166" t="str">
        <f t="shared" si="40"/>
        <v>OK</v>
      </c>
    </row>
    <row r="565" spans="2:12" ht="12" x14ac:dyDescent="0.2">
      <c r="B565" s="92" t="s">
        <v>526</v>
      </c>
      <c r="C565" s="61" t="s">
        <v>1751</v>
      </c>
      <c r="D565" s="89" t="s">
        <v>2522</v>
      </c>
      <c r="E565" s="122">
        <v>1</v>
      </c>
      <c r="F565" s="94">
        <v>34349</v>
      </c>
      <c r="G565" s="94">
        <f t="shared" si="41"/>
        <v>34349</v>
      </c>
      <c r="H565" s="20"/>
      <c r="J565" s="187">
        <v>32288</v>
      </c>
      <c r="K565" s="186">
        <f t="shared" si="39"/>
        <v>32288</v>
      </c>
      <c r="L565" s="166" t="str">
        <f t="shared" si="40"/>
        <v>OK</v>
      </c>
    </row>
    <row r="566" spans="2:12" ht="12" x14ac:dyDescent="0.2">
      <c r="B566" s="92" t="s">
        <v>527</v>
      </c>
      <c r="C566" s="61" t="s">
        <v>1752</v>
      </c>
      <c r="D566" s="89" t="s">
        <v>2522</v>
      </c>
      <c r="E566" s="122">
        <v>1</v>
      </c>
      <c r="F566" s="94">
        <v>39937</v>
      </c>
      <c r="G566" s="94">
        <f t="shared" si="41"/>
        <v>39937</v>
      </c>
      <c r="H566" s="20"/>
      <c r="J566" s="187">
        <v>38739</v>
      </c>
      <c r="K566" s="186">
        <f t="shared" si="39"/>
        <v>38739</v>
      </c>
      <c r="L566" s="166" t="str">
        <f t="shared" si="40"/>
        <v>OK</v>
      </c>
    </row>
    <row r="567" spans="2:12" ht="12" x14ac:dyDescent="0.2">
      <c r="B567" s="92" t="s">
        <v>528</v>
      </c>
      <c r="C567" s="61" t="s">
        <v>1753</v>
      </c>
      <c r="D567" s="89" t="s">
        <v>2522</v>
      </c>
      <c r="E567" s="122">
        <v>1</v>
      </c>
      <c r="F567" s="94">
        <v>53111</v>
      </c>
      <c r="G567" s="94">
        <f t="shared" si="41"/>
        <v>53111</v>
      </c>
      <c r="H567" s="20"/>
      <c r="J567" s="187">
        <v>49064</v>
      </c>
      <c r="K567" s="186">
        <f t="shared" si="39"/>
        <v>49064</v>
      </c>
      <c r="L567" s="166" t="str">
        <f t="shared" si="40"/>
        <v>OK</v>
      </c>
    </row>
    <row r="568" spans="2:12" ht="12" x14ac:dyDescent="0.2">
      <c r="B568" s="92" t="s">
        <v>529</v>
      </c>
      <c r="C568" s="61" t="s">
        <v>1754</v>
      </c>
      <c r="D568" s="89" t="s">
        <v>2522</v>
      </c>
      <c r="E568" s="122">
        <v>1</v>
      </c>
      <c r="F568" s="94">
        <v>54005</v>
      </c>
      <c r="G568" s="94">
        <f t="shared" si="41"/>
        <v>54005</v>
      </c>
      <c r="H568" s="20"/>
      <c r="J568" s="187">
        <v>49323</v>
      </c>
      <c r="K568" s="186">
        <f t="shared" si="39"/>
        <v>49323</v>
      </c>
      <c r="L568" s="166" t="str">
        <f t="shared" si="40"/>
        <v>OK</v>
      </c>
    </row>
    <row r="569" spans="2:12" ht="12" x14ac:dyDescent="0.2">
      <c r="B569" s="92" t="s">
        <v>530</v>
      </c>
      <c r="C569" s="61" t="s">
        <v>1755</v>
      </c>
      <c r="D569" s="89" t="s">
        <v>2522</v>
      </c>
      <c r="E569" s="122">
        <v>1</v>
      </c>
      <c r="F569" s="94">
        <v>55908</v>
      </c>
      <c r="G569" s="94">
        <f t="shared" si="41"/>
        <v>55908</v>
      </c>
      <c r="H569" s="20"/>
      <c r="J569" s="187">
        <v>52721</v>
      </c>
      <c r="K569" s="186">
        <f t="shared" si="39"/>
        <v>52721</v>
      </c>
      <c r="L569" s="166" t="str">
        <f t="shared" si="40"/>
        <v>OK</v>
      </c>
    </row>
    <row r="570" spans="2:12" ht="12" x14ac:dyDescent="0.2">
      <c r="B570" s="92" t="s">
        <v>531</v>
      </c>
      <c r="C570" s="61" t="s">
        <v>1756</v>
      </c>
      <c r="D570" s="89" t="s">
        <v>2522</v>
      </c>
      <c r="E570" s="122">
        <v>1</v>
      </c>
      <c r="F570" s="94">
        <v>73758</v>
      </c>
      <c r="G570" s="94">
        <f t="shared" si="41"/>
        <v>73758</v>
      </c>
      <c r="H570" s="20"/>
      <c r="J570" s="187">
        <v>70181</v>
      </c>
      <c r="K570" s="186">
        <f t="shared" si="39"/>
        <v>70181</v>
      </c>
      <c r="L570" s="166" t="str">
        <f t="shared" si="40"/>
        <v>OK</v>
      </c>
    </row>
    <row r="571" spans="2:12" ht="12" x14ac:dyDescent="0.2">
      <c r="B571" s="92" t="s">
        <v>532</v>
      </c>
      <c r="C571" s="61" t="s">
        <v>1757</v>
      </c>
      <c r="D571" s="89" t="s">
        <v>2522</v>
      </c>
      <c r="E571" s="122">
        <v>1</v>
      </c>
      <c r="F571" s="94">
        <v>78810</v>
      </c>
      <c r="G571" s="94">
        <f t="shared" si="41"/>
        <v>78810</v>
      </c>
      <c r="H571" s="20"/>
      <c r="J571" s="187">
        <v>75799</v>
      </c>
      <c r="K571" s="186">
        <f t="shared" si="39"/>
        <v>75799</v>
      </c>
      <c r="L571" s="166" t="str">
        <f t="shared" si="40"/>
        <v>OK</v>
      </c>
    </row>
    <row r="572" spans="2:12" ht="12" x14ac:dyDescent="0.2">
      <c r="B572" s="92" t="s">
        <v>533</v>
      </c>
      <c r="C572" s="61" t="s">
        <v>1758</v>
      </c>
      <c r="D572" s="89" t="s">
        <v>2522</v>
      </c>
      <c r="E572" s="122">
        <v>1</v>
      </c>
      <c r="F572" s="94">
        <v>86931</v>
      </c>
      <c r="G572" s="94">
        <f t="shared" si="41"/>
        <v>86931</v>
      </c>
      <c r="H572" s="20"/>
      <c r="J572" s="187">
        <v>82219</v>
      </c>
      <c r="K572" s="186">
        <f t="shared" si="39"/>
        <v>82219</v>
      </c>
      <c r="L572" s="166" t="str">
        <f t="shared" si="40"/>
        <v>OK</v>
      </c>
    </row>
    <row r="573" spans="2:12" ht="12" x14ac:dyDescent="0.2">
      <c r="B573" s="92" t="s">
        <v>534</v>
      </c>
      <c r="C573" s="61" t="s">
        <v>1759</v>
      </c>
      <c r="D573" s="89" t="s">
        <v>2522</v>
      </c>
      <c r="E573" s="122">
        <v>1</v>
      </c>
      <c r="F573" s="94">
        <v>89730</v>
      </c>
      <c r="G573" s="94">
        <f t="shared" si="41"/>
        <v>89730</v>
      </c>
      <c r="H573" s="20"/>
      <c r="J573" s="187">
        <v>83969</v>
      </c>
      <c r="K573" s="186">
        <f t="shared" si="39"/>
        <v>83969</v>
      </c>
      <c r="L573" s="166" t="str">
        <f t="shared" si="40"/>
        <v>OK</v>
      </c>
    </row>
    <row r="574" spans="2:12" ht="12" x14ac:dyDescent="0.2">
      <c r="B574" s="92" t="s">
        <v>535</v>
      </c>
      <c r="C574" s="61" t="s">
        <v>1760</v>
      </c>
      <c r="D574" s="89" t="s">
        <v>2522</v>
      </c>
      <c r="E574" s="122">
        <v>1</v>
      </c>
      <c r="F574" s="94">
        <v>89509</v>
      </c>
      <c r="G574" s="94">
        <f t="shared" si="41"/>
        <v>89509</v>
      </c>
      <c r="H574" s="20"/>
      <c r="J574" s="187">
        <v>82626</v>
      </c>
      <c r="K574" s="186">
        <f t="shared" si="39"/>
        <v>82626</v>
      </c>
      <c r="L574" s="166" t="str">
        <f t="shared" si="40"/>
        <v>OK</v>
      </c>
    </row>
    <row r="575" spans="2:12" ht="12" x14ac:dyDescent="0.2">
      <c r="B575" s="92" t="s">
        <v>536</v>
      </c>
      <c r="C575" s="61" t="s">
        <v>1761</v>
      </c>
      <c r="D575" s="89" t="s">
        <v>2522</v>
      </c>
      <c r="E575" s="122">
        <v>1</v>
      </c>
      <c r="F575" s="94">
        <v>134030</v>
      </c>
      <c r="G575" s="94">
        <f t="shared" si="41"/>
        <v>134030</v>
      </c>
      <c r="H575" s="20"/>
      <c r="J575" s="187">
        <v>123308</v>
      </c>
      <c r="K575" s="186">
        <f t="shared" si="39"/>
        <v>123308</v>
      </c>
      <c r="L575" s="166" t="str">
        <f t="shared" si="40"/>
        <v>OK</v>
      </c>
    </row>
    <row r="576" spans="2:12" ht="12" x14ac:dyDescent="0.2">
      <c r="B576" s="92" t="s">
        <v>537</v>
      </c>
      <c r="C576" s="61" t="s">
        <v>1762</v>
      </c>
      <c r="D576" s="89" t="s">
        <v>2522</v>
      </c>
      <c r="E576" s="122">
        <v>1</v>
      </c>
      <c r="F576" s="94">
        <v>121427</v>
      </c>
      <c r="G576" s="94">
        <f t="shared" si="41"/>
        <v>121427</v>
      </c>
      <c r="H576" s="20"/>
      <c r="J576" s="187">
        <v>118549</v>
      </c>
      <c r="K576" s="186">
        <f t="shared" si="39"/>
        <v>118549</v>
      </c>
      <c r="L576" s="166" t="str">
        <f t="shared" si="40"/>
        <v>OK</v>
      </c>
    </row>
    <row r="577" spans="2:12" ht="12" x14ac:dyDescent="0.2">
      <c r="B577" s="92" t="s">
        <v>538</v>
      </c>
      <c r="C577" s="61" t="s">
        <v>1763</v>
      </c>
      <c r="D577" s="89" t="s">
        <v>2522</v>
      </c>
      <c r="E577" s="122">
        <v>1</v>
      </c>
      <c r="F577" s="94">
        <v>140239</v>
      </c>
      <c r="G577" s="94">
        <f t="shared" si="41"/>
        <v>140239</v>
      </c>
      <c r="H577" s="20"/>
      <c r="J577" s="187">
        <v>137603</v>
      </c>
      <c r="K577" s="186">
        <f t="shared" si="39"/>
        <v>137603</v>
      </c>
      <c r="L577" s="166" t="str">
        <f t="shared" si="40"/>
        <v>OK</v>
      </c>
    </row>
    <row r="578" spans="2:12" ht="12" x14ac:dyDescent="0.2">
      <c r="B578" s="92" t="s">
        <v>539</v>
      </c>
      <c r="C578" s="61" t="s">
        <v>1764</v>
      </c>
      <c r="D578" s="89" t="s">
        <v>2522</v>
      </c>
      <c r="E578" s="122">
        <v>1</v>
      </c>
      <c r="F578" s="94">
        <v>144968</v>
      </c>
      <c r="G578" s="94">
        <f t="shared" si="41"/>
        <v>144968</v>
      </c>
      <c r="H578" s="20"/>
      <c r="J578" s="187">
        <v>142243</v>
      </c>
      <c r="K578" s="186">
        <f t="shared" si="39"/>
        <v>142243</v>
      </c>
      <c r="L578" s="166" t="str">
        <f t="shared" si="40"/>
        <v>OK</v>
      </c>
    </row>
    <row r="579" spans="2:12" ht="12" x14ac:dyDescent="0.2">
      <c r="B579" s="92" t="s">
        <v>540</v>
      </c>
      <c r="C579" s="61" t="s">
        <v>1765</v>
      </c>
      <c r="D579" s="89" t="s">
        <v>2522</v>
      </c>
      <c r="E579" s="122">
        <v>1</v>
      </c>
      <c r="F579" s="94">
        <v>170178</v>
      </c>
      <c r="G579" s="94">
        <f t="shared" si="41"/>
        <v>170178</v>
      </c>
      <c r="H579" s="20"/>
      <c r="J579" s="187">
        <v>159559</v>
      </c>
      <c r="K579" s="186">
        <f t="shared" si="39"/>
        <v>159559</v>
      </c>
      <c r="L579" s="166" t="str">
        <f t="shared" si="40"/>
        <v>OK</v>
      </c>
    </row>
    <row r="580" spans="2:12" ht="12" x14ac:dyDescent="0.2">
      <c r="B580" s="105" t="s">
        <v>541</v>
      </c>
      <c r="C580" s="67" t="s">
        <v>1766</v>
      </c>
      <c r="D580" s="86"/>
      <c r="E580" s="122"/>
      <c r="F580" s="94"/>
      <c r="G580" s="94"/>
      <c r="H580" s="20"/>
      <c r="J580" s="187"/>
      <c r="K580" s="186">
        <f t="shared" si="39"/>
        <v>0</v>
      </c>
      <c r="L580" s="166" t="str">
        <f t="shared" si="40"/>
        <v>OK</v>
      </c>
    </row>
    <row r="581" spans="2:12" ht="45" x14ac:dyDescent="0.2">
      <c r="B581" s="92" t="s">
        <v>542</v>
      </c>
      <c r="C581" s="61" t="s">
        <v>1767</v>
      </c>
      <c r="D581" s="93" t="s">
        <v>1227</v>
      </c>
      <c r="E581" s="122">
        <v>1</v>
      </c>
      <c r="F581" s="94">
        <v>329888</v>
      </c>
      <c r="G581" s="94">
        <f t="shared" ref="G581:G601" si="42">ROUND(E581*F581,2)</f>
        <v>329888</v>
      </c>
      <c r="H581" s="20"/>
      <c r="J581" s="187">
        <v>311891</v>
      </c>
      <c r="K581" s="186">
        <f t="shared" si="39"/>
        <v>311891</v>
      </c>
      <c r="L581" s="166" t="str">
        <f t="shared" si="40"/>
        <v>OK</v>
      </c>
    </row>
    <row r="582" spans="2:12" ht="45" x14ac:dyDescent="0.2">
      <c r="B582" s="92" t="s">
        <v>543</v>
      </c>
      <c r="C582" s="61" t="s">
        <v>1768</v>
      </c>
      <c r="D582" s="93" t="s">
        <v>1227</v>
      </c>
      <c r="E582" s="122">
        <v>1</v>
      </c>
      <c r="F582" s="94">
        <v>414796</v>
      </c>
      <c r="G582" s="94">
        <f t="shared" si="42"/>
        <v>414796</v>
      </c>
      <c r="H582" s="20"/>
      <c r="J582" s="187">
        <v>392070</v>
      </c>
      <c r="K582" s="186">
        <f t="shared" si="39"/>
        <v>392070</v>
      </c>
      <c r="L582" s="166" t="str">
        <f t="shared" si="40"/>
        <v>OK</v>
      </c>
    </row>
    <row r="583" spans="2:12" ht="45" x14ac:dyDescent="0.2">
      <c r="B583" s="92" t="s">
        <v>544</v>
      </c>
      <c r="C583" s="61" t="s">
        <v>1769</v>
      </c>
      <c r="D583" s="93" t="s">
        <v>1227</v>
      </c>
      <c r="E583" s="122">
        <v>1</v>
      </c>
      <c r="F583" s="94">
        <v>481163</v>
      </c>
      <c r="G583" s="94">
        <f t="shared" si="42"/>
        <v>481163</v>
      </c>
      <c r="H583" s="20"/>
      <c r="J583" s="187">
        <v>454689</v>
      </c>
      <c r="K583" s="186">
        <f t="shared" si="39"/>
        <v>454689</v>
      </c>
      <c r="L583" s="166" t="str">
        <f t="shared" si="40"/>
        <v>OK</v>
      </c>
    </row>
    <row r="584" spans="2:12" ht="45" x14ac:dyDescent="0.2">
      <c r="B584" s="92" t="s">
        <v>545</v>
      </c>
      <c r="C584" s="61" t="s">
        <v>1770</v>
      </c>
      <c r="D584" s="93" t="s">
        <v>1227</v>
      </c>
      <c r="E584" s="122">
        <v>1</v>
      </c>
      <c r="F584" s="94">
        <v>543773</v>
      </c>
      <c r="G584" s="94">
        <f t="shared" si="42"/>
        <v>543773</v>
      </c>
      <c r="H584" s="20"/>
      <c r="J584" s="187">
        <v>513726</v>
      </c>
      <c r="K584" s="186">
        <f t="shared" si="39"/>
        <v>513726</v>
      </c>
      <c r="L584" s="166" t="str">
        <f t="shared" si="40"/>
        <v>OK</v>
      </c>
    </row>
    <row r="585" spans="2:12" ht="45" x14ac:dyDescent="0.2">
      <c r="B585" s="92" t="s">
        <v>546</v>
      </c>
      <c r="C585" s="61" t="s">
        <v>1771</v>
      </c>
      <c r="D585" s="93" t="s">
        <v>1227</v>
      </c>
      <c r="E585" s="122">
        <v>1</v>
      </c>
      <c r="F585" s="94">
        <v>609055</v>
      </c>
      <c r="G585" s="94">
        <f t="shared" si="42"/>
        <v>609055</v>
      </c>
      <c r="H585" s="20"/>
      <c r="J585" s="187">
        <v>575259</v>
      </c>
      <c r="K585" s="186">
        <f t="shared" si="39"/>
        <v>575259</v>
      </c>
      <c r="L585" s="166" t="str">
        <f t="shared" si="40"/>
        <v>OK</v>
      </c>
    </row>
    <row r="586" spans="2:12" ht="45" x14ac:dyDescent="0.2">
      <c r="B586" s="92" t="s">
        <v>547</v>
      </c>
      <c r="C586" s="61" t="s">
        <v>1772</v>
      </c>
      <c r="D586" s="93" t="s">
        <v>1227</v>
      </c>
      <c r="E586" s="122">
        <v>1</v>
      </c>
      <c r="F586" s="94">
        <v>638299</v>
      </c>
      <c r="G586" s="94">
        <f t="shared" si="42"/>
        <v>638299</v>
      </c>
      <c r="H586" s="20"/>
      <c r="J586" s="187">
        <v>602731</v>
      </c>
      <c r="K586" s="186">
        <f t="shared" si="39"/>
        <v>602731</v>
      </c>
      <c r="L586" s="166" t="str">
        <f t="shared" si="40"/>
        <v>OK</v>
      </c>
    </row>
    <row r="587" spans="2:12" ht="12" x14ac:dyDescent="0.2">
      <c r="B587" s="92" t="s">
        <v>548</v>
      </c>
      <c r="C587" s="61" t="s">
        <v>1773</v>
      </c>
      <c r="D587" s="93" t="s">
        <v>1227</v>
      </c>
      <c r="E587" s="122">
        <v>1</v>
      </c>
      <c r="F587" s="94">
        <v>16917</v>
      </c>
      <c r="G587" s="94">
        <f t="shared" si="42"/>
        <v>16917</v>
      </c>
      <c r="H587" s="20"/>
      <c r="J587" s="187">
        <v>15970</v>
      </c>
      <c r="K587" s="186">
        <f t="shared" si="39"/>
        <v>15970</v>
      </c>
      <c r="L587" s="166" t="str">
        <f t="shared" si="40"/>
        <v>OK</v>
      </c>
    </row>
    <row r="588" spans="2:12" ht="12" x14ac:dyDescent="0.2">
      <c r="B588" s="92" t="s">
        <v>549</v>
      </c>
      <c r="C588" s="61" t="s">
        <v>1774</v>
      </c>
      <c r="D588" s="93" t="s">
        <v>1227</v>
      </c>
      <c r="E588" s="122">
        <v>1</v>
      </c>
      <c r="F588" s="94">
        <v>34284</v>
      </c>
      <c r="G588" s="94">
        <f t="shared" si="42"/>
        <v>34284</v>
      </c>
      <c r="H588" s="20"/>
      <c r="J588" s="187">
        <v>32358</v>
      </c>
      <c r="K588" s="186">
        <f t="shared" si="39"/>
        <v>32358</v>
      </c>
      <c r="L588" s="166" t="str">
        <f t="shared" si="40"/>
        <v>OK</v>
      </c>
    </row>
    <row r="589" spans="2:12" ht="12" x14ac:dyDescent="0.2">
      <c r="B589" s="92" t="s">
        <v>550</v>
      </c>
      <c r="C589" s="61" t="s">
        <v>1775</v>
      </c>
      <c r="D589" s="93" t="s">
        <v>1227</v>
      </c>
      <c r="E589" s="122">
        <v>1</v>
      </c>
      <c r="F589" s="94">
        <v>47271</v>
      </c>
      <c r="G589" s="94">
        <f t="shared" si="42"/>
        <v>47271</v>
      </c>
      <c r="H589" s="20"/>
      <c r="J589" s="187">
        <v>44142</v>
      </c>
      <c r="K589" s="186">
        <f t="shared" si="39"/>
        <v>44142</v>
      </c>
      <c r="L589" s="166" t="str">
        <f t="shared" si="40"/>
        <v>OK</v>
      </c>
    </row>
    <row r="590" spans="2:12" ht="12" x14ac:dyDescent="0.2">
      <c r="B590" s="92" t="s">
        <v>551</v>
      </c>
      <c r="C590" s="61" t="s">
        <v>1776</v>
      </c>
      <c r="D590" s="93" t="s">
        <v>1227</v>
      </c>
      <c r="E590" s="122">
        <v>1</v>
      </c>
      <c r="F590" s="94">
        <v>73105</v>
      </c>
      <c r="G590" s="94">
        <f t="shared" si="42"/>
        <v>73105</v>
      </c>
      <c r="H590" s="20"/>
      <c r="J590" s="187">
        <v>68719</v>
      </c>
      <c r="K590" s="186">
        <f t="shared" ref="K590:K653" si="43">ROUND($E590*J590,0)</f>
        <v>68719</v>
      </c>
      <c r="L590" s="166" t="str">
        <f t="shared" ref="L590:L653" si="44">IF(AND(J590&gt;=$F590*0.9,J590&lt;=$F590),"OK","ERROR Vr")</f>
        <v>OK</v>
      </c>
    </row>
    <row r="591" spans="2:12" ht="12" x14ac:dyDescent="0.2">
      <c r="B591" s="92" t="s">
        <v>552</v>
      </c>
      <c r="C591" s="61" t="s">
        <v>1777</v>
      </c>
      <c r="D591" s="93" t="s">
        <v>1227</v>
      </c>
      <c r="E591" s="122">
        <v>1</v>
      </c>
      <c r="F591" s="94">
        <v>84585</v>
      </c>
      <c r="G591" s="94">
        <f t="shared" si="42"/>
        <v>84585</v>
      </c>
      <c r="H591" s="20"/>
      <c r="J591" s="187">
        <v>82047</v>
      </c>
      <c r="K591" s="186">
        <f t="shared" si="43"/>
        <v>82047</v>
      </c>
      <c r="L591" s="166" t="str">
        <f t="shared" si="44"/>
        <v>OK</v>
      </c>
    </row>
    <row r="592" spans="2:12" ht="12" x14ac:dyDescent="0.2">
      <c r="B592" s="92" t="s">
        <v>553</v>
      </c>
      <c r="C592" s="61" t="s">
        <v>1778</v>
      </c>
      <c r="D592" s="93" t="s">
        <v>1227</v>
      </c>
      <c r="E592" s="122">
        <v>1</v>
      </c>
      <c r="F592" s="94">
        <v>109627</v>
      </c>
      <c r="G592" s="94">
        <f t="shared" si="42"/>
        <v>109627</v>
      </c>
      <c r="H592" s="20"/>
      <c r="J592" s="187">
        <v>101273</v>
      </c>
      <c r="K592" s="186">
        <f t="shared" si="43"/>
        <v>101273</v>
      </c>
      <c r="L592" s="166" t="str">
        <f t="shared" si="44"/>
        <v>OK</v>
      </c>
    </row>
    <row r="593" spans="2:12" ht="12" x14ac:dyDescent="0.2">
      <c r="B593" s="92" t="s">
        <v>554</v>
      </c>
      <c r="C593" s="61" t="s">
        <v>1779</v>
      </c>
      <c r="D593" s="93" t="s">
        <v>1227</v>
      </c>
      <c r="E593" s="122">
        <v>1</v>
      </c>
      <c r="F593" s="94">
        <v>313595</v>
      </c>
      <c r="G593" s="94">
        <f t="shared" si="42"/>
        <v>313595</v>
      </c>
      <c r="H593" s="20"/>
      <c r="J593" s="187">
        <v>286406</v>
      </c>
      <c r="K593" s="186">
        <f t="shared" si="43"/>
        <v>286406</v>
      </c>
      <c r="L593" s="166" t="str">
        <f t="shared" si="44"/>
        <v>OK</v>
      </c>
    </row>
    <row r="594" spans="2:12" ht="12" x14ac:dyDescent="0.2">
      <c r="B594" s="92" t="s">
        <v>555</v>
      </c>
      <c r="C594" s="61" t="s">
        <v>1780</v>
      </c>
      <c r="D594" s="93" t="s">
        <v>1227</v>
      </c>
      <c r="E594" s="122">
        <v>1</v>
      </c>
      <c r="F594" s="94">
        <v>349267</v>
      </c>
      <c r="G594" s="94">
        <f t="shared" si="42"/>
        <v>349267</v>
      </c>
      <c r="H594" s="20"/>
      <c r="J594" s="187">
        <v>329359</v>
      </c>
      <c r="K594" s="186">
        <f t="shared" si="43"/>
        <v>329359</v>
      </c>
      <c r="L594" s="166" t="str">
        <f t="shared" si="44"/>
        <v>OK</v>
      </c>
    </row>
    <row r="595" spans="2:12" ht="12" x14ac:dyDescent="0.2">
      <c r="B595" s="92" t="s">
        <v>556</v>
      </c>
      <c r="C595" s="61" t="s">
        <v>1781</v>
      </c>
      <c r="D595" s="93" t="s">
        <v>1227</v>
      </c>
      <c r="E595" s="122">
        <v>1</v>
      </c>
      <c r="F595" s="94">
        <v>524031</v>
      </c>
      <c r="G595" s="94">
        <f t="shared" si="42"/>
        <v>524031</v>
      </c>
      <c r="H595" s="20"/>
      <c r="J595" s="187">
        <v>498615</v>
      </c>
      <c r="K595" s="186">
        <f t="shared" si="43"/>
        <v>498615</v>
      </c>
      <c r="L595" s="166" t="str">
        <f t="shared" si="44"/>
        <v>OK</v>
      </c>
    </row>
    <row r="596" spans="2:12" ht="12" x14ac:dyDescent="0.2">
      <c r="B596" s="92" t="s">
        <v>557</v>
      </c>
      <c r="C596" s="61" t="s">
        <v>1782</v>
      </c>
      <c r="D596" s="93" t="s">
        <v>1227</v>
      </c>
      <c r="E596" s="122">
        <v>1</v>
      </c>
      <c r="F596" s="94">
        <v>850864</v>
      </c>
      <c r="G596" s="94">
        <f t="shared" si="42"/>
        <v>850864</v>
      </c>
      <c r="H596" s="20"/>
      <c r="J596" s="187">
        <v>818361</v>
      </c>
      <c r="K596" s="186">
        <f t="shared" si="43"/>
        <v>818361</v>
      </c>
      <c r="L596" s="166" t="str">
        <f t="shared" si="44"/>
        <v>OK</v>
      </c>
    </row>
    <row r="597" spans="2:12" ht="12" x14ac:dyDescent="0.2">
      <c r="B597" s="92" t="s">
        <v>558</v>
      </c>
      <c r="C597" s="61" t="s">
        <v>1783</v>
      </c>
      <c r="D597" s="93" t="s">
        <v>1227</v>
      </c>
      <c r="E597" s="122">
        <v>1</v>
      </c>
      <c r="F597" s="94">
        <v>1587210</v>
      </c>
      <c r="G597" s="94">
        <f t="shared" si="42"/>
        <v>1587210</v>
      </c>
      <c r="H597" s="36"/>
      <c r="J597" s="187">
        <v>1501183</v>
      </c>
      <c r="K597" s="186">
        <f t="shared" si="43"/>
        <v>1501183</v>
      </c>
      <c r="L597" s="166" t="str">
        <f t="shared" si="44"/>
        <v>OK</v>
      </c>
    </row>
    <row r="598" spans="2:12" ht="12" x14ac:dyDescent="0.2">
      <c r="B598" s="92" t="s">
        <v>559</v>
      </c>
      <c r="C598" s="61" t="s">
        <v>1784</v>
      </c>
      <c r="D598" s="93" t="s">
        <v>1227</v>
      </c>
      <c r="E598" s="122">
        <v>1</v>
      </c>
      <c r="F598" s="94">
        <v>2090758</v>
      </c>
      <c r="G598" s="94">
        <f t="shared" si="42"/>
        <v>2090758</v>
      </c>
      <c r="H598" s="20"/>
      <c r="J598" s="187">
        <v>1956531</v>
      </c>
      <c r="K598" s="186">
        <f t="shared" si="43"/>
        <v>1956531</v>
      </c>
      <c r="L598" s="166" t="str">
        <f t="shared" si="44"/>
        <v>OK</v>
      </c>
    </row>
    <row r="599" spans="2:12" ht="12" x14ac:dyDescent="0.2">
      <c r="B599" s="92" t="s">
        <v>560</v>
      </c>
      <c r="C599" s="61" t="s">
        <v>1785</v>
      </c>
      <c r="D599" s="93" t="s">
        <v>1227</v>
      </c>
      <c r="E599" s="122">
        <v>1</v>
      </c>
      <c r="F599" s="94">
        <v>20326</v>
      </c>
      <c r="G599" s="94">
        <f t="shared" si="42"/>
        <v>20326</v>
      </c>
      <c r="H599" s="20"/>
      <c r="J599" s="187">
        <v>18763</v>
      </c>
      <c r="K599" s="186">
        <f t="shared" si="43"/>
        <v>18763</v>
      </c>
      <c r="L599" s="166" t="str">
        <f t="shared" si="44"/>
        <v>OK</v>
      </c>
    </row>
    <row r="600" spans="2:12" ht="12" x14ac:dyDescent="0.2">
      <c r="B600" s="92" t="s">
        <v>561</v>
      </c>
      <c r="C600" s="61" t="s">
        <v>1786</v>
      </c>
      <c r="D600" s="93" t="s">
        <v>1227</v>
      </c>
      <c r="E600" s="122">
        <v>1</v>
      </c>
      <c r="F600" s="94">
        <v>37068</v>
      </c>
      <c r="G600" s="94">
        <f t="shared" si="42"/>
        <v>37068</v>
      </c>
      <c r="H600" s="20"/>
      <c r="J600" s="187">
        <v>34103</v>
      </c>
      <c r="K600" s="186">
        <f t="shared" si="43"/>
        <v>34103</v>
      </c>
      <c r="L600" s="166" t="str">
        <f t="shared" si="44"/>
        <v>OK</v>
      </c>
    </row>
    <row r="601" spans="2:12" ht="12" x14ac:dyDescent="0.2">
      <c r="B601" s="92" t="s">
        <v>562</v>
      </c>
      <c r="C601" s="61" t="s">
        <v>1787</v>
      </c>
      <c r="D601" s="93" t="s">
        <v>1227</v>
      </c>
      <c r="E601" s="122">
        <v>1</v>
      </c>
      <c r="F601" s="94">
        <v>63530</v>
      </c>
      <c r="G601" s="94">
        <f t="shared" si="42"/>
        <v>63530</v>
      </c>
      <c r="H601" s="20"/>
      <c r="J601" s="187">
        <v>59566</v>
      </c>
      <c r="K601" s="186">
        <f t="shared" si="43"/>
        <v>59566</v>
      </c>
      <c r="L601" s="166" t="str">
        <f t="shared" si="44"/>
        <v>OK</v>
      </c>
    </row>
    <row r="602" spans="2:12" ht="12" x14ac:dyDescent="0.2">
      <c r="B602" s="105" t="s">
        <v>563</v>
      </c>
      <c r="C602" s="67" t="s">
        <v>1788</v>
      </c>
      <c r="D602" s="86"/>
      <c r="E602" s="122"/>
      <c r="F602" s="94"/>
      <c r="G602" s="94"/>
      <c r="H602" s="20"/>
      <c r="J602" s="187"/>
      <c r="K602" s="186">
        <f t="shared" si="43"/>
        <v>0</v>
      </c>
      <c r="L602" s="166" t="str">
        <f t="shared" si="44"/>
        <v>OK</v>
      </c>
    </row>
    <row r="603" spans="2:12" ht="12" x14ac:dyDescent="0.2">
      <c r="B603" s="92" t="s">
        <v>564</v>
      </c>
      <c r="C603" s="61" t="s">
        <v>1789</v>
      </c>
      <c r="D603" s="93" t="s">
        <v>1227</v>
      </c>
      <c r="E603" s="122">
        <v>1</v>
      </c>
      <c r="F603" s="94">
        <v>494052</v>
      </c>
      <c r="G603" s="94">
        <f t="shared" ref="G603:G611" si="45">ROUND(E603*F603,2)</f>
        <v>494052</v>
      </c>
      <c r="H603" s="20"/>
      <c r="J603" s="187">
        <v>467100</v>
      </c>
      <c r="K603" s="186">
        <f t="shared" si="43"/>
        <v>467100</v>
      </c>
      <c r="L603" s="166" t="str">
        <f t="shared" si="44"/>
        <v>OK</v>
      </c>
    </row>
    <row r="604" spans="2:12" ht="22.5" x14ac:dyDescent="0.2">
      <c r="B604" s="92" t="s">
        <v>565</v>
      </c>
      <c r="C604" s="61" t="s">
        <v>1790</v>
      </c>
      <c r="D604" s="93" t="s">
        <v>1227</v>
      </c>
      <c r="E604" s="122">
        <v>1</v>
      </c>
      <c r="F604" s="94">
        <v>197546</v>
      </c>
      <c r="G604" s="94">
        <f t="shared" si="45"/>
        <v>197546</v>
      </c>
      <c r="H604" s="20"/>
      <c r="J604" s="187">
        <v>186723</v>
      </c>
      <c r="K604" s="186">
        <f t="shared" si="43"/>
        <v>186723</v>
      </c>
      <c r="L604" s="166" t="str">
        <f t="shared" si="44"/>
        <v>OK</v>
      </c>
    </row>
    <row r="605" spans="2:12" ht="12" x14ac:dyDescent="0.2">
      <c r="B605" s="92" t="s">
        <v>566</v>
      </c>
      <c r="C605" s="61" t="s">
        <v>1791</v>
      </c>
      <c r="D605" s="93" t="s">
        <v>1227</v>
      </c>
      <c r="E605" s="122">
        <v>1</v>
      </c>
      <c r="F605" s="94">
        <v>52646</v>
      </c>
      <c r="G605" s="94">
        <f t="shared" si="45"/>
        <v>52646</v>
      </c>
      <c r="H605" s="20"/>
      <c r="J605" s="187">
        <v>49749</v>
      </c>
      <c r="K605" s="186">
        <f t="shared" si="43"/>
        <v>49749</v>
      </c>
      <c r="L605" s="166" t="str">
        <f t="shared" si="44"/>
        <v>OK</v>
      </c>
    </row>
    <row r="606" spans="2:12" ht="12" x14ac:dyDescent="0.2">
      <c r="B606" s="92" t="s">
        <v>567</v>
      </c>
      <c r="C606" s="61" t="s">
        <v>1792</v>
      </c>
      <c r="D606" s="93" t="s">
        <v>1227</v>
      </c>
      <c r="E606" s="122">
        <v>1</v>
      </c>
      <c r="F606" s="94">
        <v>10733</v>
      </c>
      <c r="G606" s="94">
        <f t="shared" si="45"/>
        <v>10733</v>
      </c>
      <c r="H606" s="20"/>
      <c r="J606" s="187">
        <v>10140</v>
      </c>
      <c r="K606" s="186">
        <f t="shared" si="43"/>
        <v>10140</v>
      </c>
      <c r="L606" s="166" t="str">
        <f t="shared" si="44"/>
        <v>OK</v>
      </c>
    </row>
    <row r="607" spans="2:12" ht="12" x14ac:dyDescent="0.2">
      <c r="B607" s="92" t="s">
        <v>568</v>
      </c>
      <c r="C607" s="61" t="s">
        <v>1793</v>
      </c>
      <c r="D607" s="89" t="s">
        <v>2522</v>
      </c>
      <c r="E607" s="122">
        <v>1</v>
      </c>
      <c r="F607" s="94">
        <v>1951</v>
      </c>
      <c r="G607" s="94">
        <f t="shared" si="45"/>
        <v>1951</v>
      </c>
      <c r="H607" s="20"/>
      <c r="J607" s="187">
        <v>1843</v>
      </c>
      <c r="K607" s="186">
        <f t="shared" si="43"/>
        <v>1843</v>
      </c>
      <c r="L607" s="166" t="str">
        <f t="shared" si="44"/>
        <v>OK</v>
      </c>
    </row>
    <row r="608" spans="2:12" ht="12" x14ac:dyDescent="0.2">
      <c r="B608" s="92" t="s">
        <v>569</v>
      </c>
      <c r="C608" s="61" t="s">
        <v>1794</v>
      </c>
      <c r="D608" s="93" t="s">
        <v>1227</v>
      </c>
      <c r="E608" s="122">
        <v>1</v>
      </c>
      <c r="F608" s="94">
        <v>73377</v>
      </c>
      <c r="G608" s="94">
        <f t="shared" si="45"/>
        <v>73377</v>
      </c>
      <c r="H608" s="20"/>
      <c r="J608" s="187">
        <v>69288</v>
      </c>
      <c r="K608" s="186">
        <f t="shared" si="43"/>
        <v>69288</v>
      </c>
      <c r="L608" s="166" t="str">
        <f t="shared" si="44"/>
        <v>OK</v>
      </c>
    </row>
    <row r="609" spans="2:12" ht="12" x14ac:dyDescent="0.2">
      <c r="B609" s="92" t="s">
        <v>570</v>
      </c>
      <c r="C609" s="61" t="s">
        <v>1795</v>
      </c>
      <c r="D609" s="93" t="s">
        <v>1227</v>
      </c>
      <c r="E609" s="122">
        <v>1</v>
      </c>
      <c r="F609" s="94">
        <v>120448</v>
      </c>
      <c r="G609" s="94">
        <f t="shared" si="45"/>
        <v>120448</v>
      </c>
      <c r="H609" s="20"/>
      <c r="J609" s="187">
        <v>113708</v>
      </c>
      <c r="K609" s="186">
        <f t="shared" si="43"/>
        <v>113708</v>
      </c>
      <c r="L609" s="166" t="str">
        <f t="shared" si="44"/>
        <v>OK</v>
      </c>
    </row>
    <row r="610" spans="2:12" ht="12" x14ac:dyDescent="0.2">
      <c r="B610" s="92" t="s">
        <v>571</v>
      </c>
      <c r="C610" s="61" t="s">
        <v>1796</v>
      </c>
      <c r="D610" s="93" t="s">
        <v>1227</v>
      </c>
      <c r="E610" s="122">
        <v>1</v>
      </c>
      <c r="F610" s="94">
        <v>188390</v>
      </c>
      <c r="G610" s="94">
        <f t="shared" si="45"/>
        <v>188390</v>
      </c>
      <c r="H610" s="20"/>
      <c r="J610" s="187">
        <v>177804</v>
      </c>
      <c r="K610" s="186">
        <f t="shared" si="43"/>
        <v>177804</v>
      </c>
      <c r="L610" s="166" t="str">
        <f t="shared" si="44"/>
        <v>OK</v>
      </c>
    </row>
    <row r="611" spans="2:12" ht="12" x14ac:dyDescent="0.2">
      <c r="B611" s="92" t="s">
        <v>572</v>
      </c>
      <c r="C611" s="61" t="s">
        <v>1797</v>
      </c>
      <c r="D611" s="93" t="s">
        <v>1227</v>
      </c>
      <c r="E611" s="122">
        <v>1</v>
      </c>
      <c r="F611" s="94">
        <v>206240</v>
      </c>
      <c r="G611" s="94">
        <f t="shared" si="45"/>
        <v>206240</v>
      </c>
      <c r="H611" s="20"/>
      <c r="J611" s="187">
        <v>192587</v>
      </c>
      <c r="K611" s="186">
        <f t="shared" si="43"/>
        <v>192587</v>
      </c>
      <c r="L611" s="166" t="str">
        <f t="shared" si="44"/>
        <v>OK</v>
      </c>
    </row>
    <row r="612" spans="2:12" ht="12" x14ac:dyDescent="0.2">
      <c r="B612" s="105" t="s">
        <v>573</v>
      </c>
      <c r="C612" s="67" t="s">
        <v>1798</v>
      </c>
      <c r="D612" s="86"/>
      <c r="E612" s="122"/>
      <c r="F612" s="94"/>
      <c r="G612" s="94"/>
      <c r="H612" s="20"/>
      <c r="J612" s="187"/>
      <c r="K612" s="186">
        <f t="shared" si="43"/>
        <v>0</v>
      </c>
      <c r="L612" s="166" t="str">
        <f t="shared" si="44"/>
        <v>OK</v>
      </c>
    </row>
    <row r="613" spans="2:12" ht="12" x14ac:dyDescent="0.2">
      <c r="B613" s="92" t="s">
        <v>574</v>
      </c>
      <c r="C613" s="61" t="s">
        <v>1799</v>
      </c>
      <c r="D613" s="89" t="s">
        <v>2522</v>
      </c>
      <c r="E613" s="122">
        <v>1</v>
      </c>
      <c r="F613" s="94">
        <v>4275</v>
      </c>
      <c r="G613" s="94">
        <f t="shared" ref="G613:G630" si="46">ROUND(E613*F613,2)</f>
        <v>4275</v>
      </c>
      <c r="H613" s="20"/>
      <c r="J613" s="187">
        <v>4147</v>
      </c>
      <c r="K613" s="186">
        <f t="shared" si="43"/>
        <v>4147</v>
      </c>
      <c r="L613" s="166" t="str">
        <f t="shared" si="44"/>
        <v>OK</v>
      </c>
    </row>
    <row r="614" spans="2:12" ht="12" x14ac:dyDescent="0.2">
      <c r="B614" s="92" t="s">
        <v>575</v>
      </c>
      <c r="C614" s="61" t="s">
        <v>1800</v>
      </c>
      <c r="D614" s="93" t="s">
        <v>1227</v>
      </c>
      <c r="E614" s="122">
        <v>1</v>
      </c>
      <c r="F614" s="94">
        <v>15453</v>
      </c>
      <c r="G614" s="94">
        <f t="shared" si="46"/>
        <v>15453</v>
      </c>
      <c r="H614" s="20"/>
      <c r="J614" s="187">
        <v>14275</v>
      </c>
      <c r="K614" s="186">
        <f t="shared" si="43"/>
        <v>14275</v>
      </c>
      <c r="L614" s="166" t="str">
        <f t="shared" si="44"/>
        <v>OK</v>
      </c>
    </row>
    <row r="615" spans="2:12" ht="12" x14ac:dyDescent="0.2">
      <c r="B615" s="92" t="s">
        <v>576</v>
      </c>
      <c r="C615" s="61" t="s">
        <v>1801</v>
      </c>
      <c r="D615" s="93" t="s">
        <v>1227</v>
      </c>
      <c r="E615" s="122">
        <v>1</v>
      </c>
      <c r="F615" s="94">
        <v>24495</v>
      </c>
      <c r="G615" s="94">
        <f t="shared" si="46"/>
        <v>24495</v>
      </c>
      <c r="H615" s="20"/>
      <c r="J615" s="187">
        <v>22371</v>
      </c>
      <c r="K615" s="186">
        <f t="shared" si="43"/>
        <v>22371</v>
      </c>
      <c r="L615" s="166" t="str">
        <f t="shared" si="44"/>
        <v>OK</v>
      </c>
    </row>
    <row r="616" spans="2:12" ht="12" x14ac:dyDescent="0.2">
      <c r="B616" s="92" t="s">
        <v>577</v>
      </c>
      <c r="C616" s="61" t="s">
        <v>1802</v>
      </c>
      <c r="D616" s="93" t="s">
        <v>1227</v>
      </c>
      <c r="E616" s="122">
        <v>1</v>
      </c>
      <c r="F616" s="94">
        <v>56442</v>
      </c>
      <c r="G616" s="94">
        <f t="shared" si="46"/>
        <v>56442</v>
      </c>
      <c r="H616" s="20"/>
      <c r="J616" s="187">
        <v>53225</v>
      </c>
      <c r="K616" s="186">
        <f t="shared" si="43"/>
        <v>53225</v>
      </c>
      <c r="L616" s="166" t="str">
        <f t="shared" si="44"/>
        <v>OK</v>
      </c>
    </row>
    <row r="617" spans="2:12" ht="12" x14ac:dyDescent="0.2">
      <c r="B617" s="92" t="s">
        <v>578</v>
      </c>
      <c r="C617" s="61" t="s">
        <v>1803</v>
      </c>
      <c r="D617" s="93" t="s">
        <v>1227</v>
      </c>
      <c r="E617" s="122">
        <v>1</v>
      </c>
      <c r="F617" s="94">
        <v>76149</v>
      </c>
      <c r="G617" s="94">
        <f t="shared" si="46"/>
        <v>76149</v>
      </c>
      <c r="H617" s="20"/>
      <c r="J617" s="187">
        <v>72456</v>
      </c>
      <c r="K617" s="186">
        <f t="shared" si="43"/>
        <v>72456</v>
      </c>
      <c r="L617" s="166" t="str">
        <f t="shared" si="44"/>
        <v>OK</v>
      </c>
    </row>
    <row r="618" spans="2:12" ht="12" x14ac:dyDescent="0.2">
      <c r="B618" s="92" t="s">
        <v>579</v>
      </c>
      <c r="C618" s="61" t="s">
        <v>1804</v>
      </c>
      <c r="D618" s="93" t="s">
        <v>1227</v>
      </c>
      <c r="E618" s="122">
        <v>1</v>
      </c>
      <c r="F618" s="94">
        <v>428748</v>
      </c>
      <c r="G618" s="94">
        <f t="shared" si="46"/>
        <v>428748</v>
      </c>
      <c r="H618" s="20"/>
      <c r="J618" s="187">
        <v>412370</v>
      </c>
      <c r="K618" s="186">
        <f t="shared" si="43"/>
        <v>412370</v>
      </c>
      <c r="L618" s="166" t="str">
        <f t="shared" si="44"/>
        <v>OK</v>
      </c>
    </row>
    <row r="619" spans="2:12" ht="12" x14ac:dyDescent="0.2">
      <c r="B619" s="92" t="s">
        <v>580</v>
      </c>
      <c r="C619" s="61" t="s">
        <v>1805</v>
      </c>
      <c r="D619" s="93" t="s">
        <v>1227</v>
      </c>
      <c r="E619" s="122">
        <v>1</v>
      </c>
      <c r="F619" s="94">
        <v>798227</v>
      </c>
      <c r="G619" s="94">
        <f t="shared" si="46"/>
        <v>798227</v>
      </c>
      <c r="H619" s="20"/>
      <c r="J619" s="187">
        <v>754963</v>
      </c>
      <c r="K619" s="186">
        <f t="shared" si="43"/>
        <v>754963</v>
      </c>
      <c r="L619" s="166" t="str">
        <f t="shared" si="44"/>
        <v>OK</v>
      </c>
    </row>
    <row r="620" spans="2:12" ht="12" x14ac:dyDescent="0.2">
      <c r="B620" s="92" t="s">
        <v>581</v>
      </c>
      <c r="C620" s="61" t="s">
        <v>1806</v>
      </c>
      <c r="D620" s="93" t="s">
        <v>1227</v>
      </c>
      <c r="E620" s="122">
        <v>1</v>
      </c>
      <c r="F620" s="94">
        <v>2100596</v>
      </c>
      <c r="G620" s="94">
        <f t="shared" si="46"/>
        <v>2100596</v>
      </c>
      <c r="H620" s="20"/>
      <c r="J620" s="187">
        <v>1965738</v>
      </c>
      <c r="K620" s="186">
        <f t="shared" si="43"/>
        <v>1965738</v>
      </c>
      <c r="L620" s="166" t="str">
        <f t="shared" si="44"/>
        <v>OK</v>
      </c>
    </row>
    <row r="621" spans="2:12" ht="22.5" x14ac:dyDescent="0.2">
      <c r="B621" s="92" t="s">
        <v>582</v>
      </c>
      <c r="C621" s="61" t="s">
        <v>1807</v>
      </c>
      <c r="D621" s="93" t="s">
        <v>1227</v>
      </c>
      <c r="E621" s="122">
        <v>1</v>
      </c>
      <c r="F621" s="94">
        <v>48969</v>
      </c>
      <c r="G621" s="94">
        <f t="shared" si="46"/>
        <v>48969</v>
      </c>
      <c r="H621" s="20"/>
      <c r="J621" s="187">
        <v>45203</v>
      </c>
      <c r="K621" s="186">
        <f t="shared" si="43"/>
        <v>45203</v>
      </c>
      <c r="L621" s="166" t="str">
        <f t="shared" si="44"/>
        <v>OK</v>
      </c>
    </row>
    <row r="622" spans="2:12" ht="22.5" x14ac:dyDescent="0.2">
      <c r="B622" s="92" t="s">
        <v>583</v>
      </c>
      <c r="C622" s="61" t="s">
        <v>1808</v>
      </c>
      <c r="D622" s="93" t="s">
        <v>1227</v>
      </c>
      <c r="E622" s="122">
        <v>1</v>
      </c>
      <c r="F622" s="94">
        <v>78249</v>
      </c>
      <c r="G622" s="94">
        <f t="shared" si="46"/>
        <v>78249</v>
      </c>
      <c r="H622" s="20"/>
      <c r="J622" s="187">
        <v>71989</v>
      </c>
      <c r="K622" s="186">
        <f t="shared" si="43"/>
        <v>71989</v>
      </c>
      <c r="L622" s="166" t="str">
        <f t="shared" si="44"/>
        <v>OK</v>
      </c>
    </row>
    <row r="623" spans="2:12" ht="12" x14ac:dyDescent="0.2">
      <c r="B623" s="92" t="s">
        <v>584</v>
      </c>
      <c r="C623" s="61" t="s">
        <v>1809</v>
      </c>
      <c r="D623" s="93" t="s">
        <v>1227</v>
      </c>
      <c r="E623" s="122">
        <v>1</v>
      </c>
      <c r="F623" s="94">
        <v>93950</v>
      </c>
      <c r="G623" s="94">
        <f t="shared" si="46"/>
        <v>93950</v>
      </c>
      <c r="H623" s="20"/>
      <c r="J623" s="187">
        <v>91723</v>
      </c>
      <c r="K623" s="186">
        <f t="shared" si="43"/>
        <v>91723</v>
      </c>
      <c r="L623" s="166" t="str">
        <f t="shared" si="44"/>
        <v>OK</v>
      </c>
    </row>
    <row r="624" spans="2:12" ht="12" x14ac:dyDescent="0.2">
      <c r="B624" s="92" t="s">
        <v>585</v>
      </c>
      <c r="C624" s="61" t="s">
        <v>1810</v>
      </c>
      <c r="D624" s="93" t="s">
        <v>1227</v>
      </c>
      <c r="E624" s="122">
        <v>1</v>
      </c>
      <c r="F624" s="94">
        <v>590428</v>
      </c>
      <c r="G624" s="94">
        <f t="shared" si="46"/>
        <v>590428</v>
      </c>
      <c r="H624" s="20"/>
      <c r="J624" s="187">
        <v>579328</v>
      </c>
      <c r="K624" s="186">
        <f t="shared" si="43"/>
        <v>579328</v>
      </c>
      <c r="L624" s="166" t="str">
        <f t="shared" si="44"/>
        <v>OK</v>
      </c>
    </row>
    <row r="625" spans="2:12" ht="22.5" x14ac:dyDescent="0.2">
      <c r="B625" s="92" t="s">
        <v>586</v>
      </c>
      <c r="C625" s="61" t="s">
        <v>1811</v>
      </c>
      <c r="D625" s="93" t="s">
        <v>1227</v>
      </c>
      <c r="E625" s="122">
        <v>1</v>
      </c>
      <c r="F625" s="94">
        <v>1018726</v>
      </c>
      <c r="G625" s="94">
        <f t="shared" si="46"/>
        <v>1018726</v>
      </c>
      <c r="H625" s="43"/>
      <c r="J625" s="187">
        <v>999574</v>
      </c>
      <c r="K625" s="186">
        <f t="shared" si="43"/>
        <v>999574</v>
      </c>
      <c r="L625" s="166" t="str">
        <f t="shared" si="44"/>
        <v>OK</v>
      </c>
    </row>
    <row r="626" spans="2:12" ht="12" x14ac:dyDescent="0.2">
      <c r="B626" s="92" t="s">
        <v>587</v>
      </c>
      <c r="C626" s="61" t="s">
        <v>1812</v>
      </c>
      <c r="D626" s="93" t="s">
        <v>1227</v>
      </c>
      <c r="E626" s="122">
        <v>1</v>
      </c>
      <c r="F626" s="94">
        <v>2439926</v>
      </c>
      <c r="G626" s="94">
        <f t="shared" si="46"/>
        <v>2439926</v>
      </c>
      <c r="H626" s="20"/>
      <c r="J626" s="187">
        <v>2394055</v>
      </c>
      <c r="K626" s="186">
        <f t="shared" si="43"/>
        <v>2394055</v>
      </c>
      <c r="L626" s="166" t="str">
        <f t="shared" si="44"/>
        <v>OK</v>
      </c>
    </row>
    <row r="627" spans="2:12" ht="12" x14ac:dyDescent="0.2">
      <c r="B627" s="92" t="s">
        <v>588</v>
      </c>
      <c r="C627" s="61" t="s">
        <v>1813</v>
      </c>
      <c r="D627" s="93" t="s">
        <v>1227</v>
      </c>
      <c r="E627" s="122">
        <v>1</v>
      </c>
      <c r="F627" s="94">
        <v>4311070</v>
      </c>
      <c r="G627" s="94">
        <f t="shared" si="46"/>
        <v>4311070</v>
      </c>
      <c r="H627" s="20"/>
      <c r="J627" s="187">
        <v>4230022</v>
      </c>
      <c r="K627" s="186">
        <f t="shared" si="43"/>
        <v>4230022</v>
      </c>
      <c r="L627" s="166" t="str">
        <f t="shared" si="44"/>
        <v>OK</v>
      </c>
    </row>
    <row r="628" spans="2:12" ht="12" x14ac:dyDescent="0.2">
      <c r="B628" s="92" t="s">
        <v>589</v>
      </c>
      <c r="C628" s="61" t="s">
        <v>1814</v>
      </c>
      <c r="D628" s="93" t="s">
        <v>1227</v>
      </c>
      <c r="E628" s="122">
        <v>1</v>
      </c>
      <c r="F628" s="94">
        <v>5798116</v>
      </c>
      <c r="G628" s="94">
        <f t="shared" si="46"/>
        <v>5798116</v>
      </c>
      <c r="H628" s="20"/>
      <c r="J628" s="187">
        <v>5689111</v>
      </c>
      <c r="K628" s="186">
        <f t="shared" si="43"/>
        <v>5689111</v>
      </c>
      <c r="L628" s="166" t="str">
        <f t="shared" si="44"/>
        <v>OK</v>
      </c>
    </row>
    <row r="629" spans="2:12" ht="12" x14ac:dyDescent="0.2">
      <c r="B629" s="92" t="s">
        <v>590</v>
      </c>
      <c r="C629" s="61" t="s">
        <v>1815</v>
      </c>
      <c r="D629" s="93" t="s">
        <v>1227</v>
      </c>
      <c r="E629" s="122">
        <v>1</v>
      </c>
      <c r="F629" s="94">
        <v>7171355</v>
      </c>
      <c r="G629" s="94">
        <f t="shared" si="46"/>
        <v>7171355</v>
      </c>
      <c r="H629" s="20"/>
      <c r="J629" s="187">
        <v>6757697</v>
      </c>
      <c r="K629" s="186">
        <f t="shared" si="43"/>
        <v>6757697</v>
      </c>
      <c r="L629" s="166" t="str">
        <f t="shared" si="44"/>
        <v>OK</v>
      </c>
    </row>
    <row r="630" spans="2:12" ht="12" x14ac:dyDescent="0.2">
      <c r="B630" s="92" t="s">
        <v>591</v>
      </c>
      <c r="C630" s="61" t="s">
        <v>1816</v>
      </c>
      <c r="D630" s="93" t="s">
        <v>1227</v>
      </c>
      <c r="E630" s="122">
        <v>1</v>
      </c>
      <c r="F630" s="94">
        <v>7781681</v>
      </c>
      <c r="G630" s="94">
        <f t="shared" si="46"/>
        <v>7781681</v>
      </c>
      <c r="H630" s="20"/>
      <c r="J630" s="187">
        <v>7420611</v>
      </c>
      <c r="K630" s="186">
        <f t="shared" si="43"/>
        <v>7420611</v>
      </c>
      <c r="L630" s="166" t="str">
        <f t="shared" si="44"/>
        <v>OK</v>
      </c>
    </row>
    <row r="631" spans="2:12" ht="22.5" x14ac:dyDescent="0.2">
      <c r="B631" s="105" t="s">
        <v>592</v>
      </c>
      <c r="C631" s="67" t="s">
        <v>1817</v>
      </c>
      <c r="D631" s="86"/>
      <c r="E631" s="122"/>
      <c r="F631" s="94"/>
      <c r="G631" s="94"/>
      <c r="H631" s="20"/>
      <c r="J631" s="187"/>
      <c r="K631" s="186">
        <f t="shared" si="43"/>
        <v>0</v>
      </c>
      <c r="L631" s="166" t="str">
        <f t="shared" si="44"/>
        <v>OK</v>
      </c>
    </row>
    <row r="632" spans="2:12" ht="22.5" x14ac:dyDescent="0.2">
      <c r="B632" s="92" t="s">
        <v>593</v>
      </c>
      <c r="C632" s="61" t="s">
        <v>1818</v>
      </c>
      <c r="D632" s="93" t="s">
        <v>1227</v>
      </c>
      <c r="E632" s="122">
        <v>1</v>
      </c>
      <c r="F632" s="94">
        <v>138412</v>
      </c>
      <c r="G632" s="94">
        <f t="shared" ref="G632:G648" si="47">ROUND(E632*F632,2)</f>
        <v>138412</v>
      </c>
      <c r="H632" s="20"/>
      <c r="J632" s="187">
        <v>133318</v>
      </c>
      <c r="K632" s="186">
        <f t="shared" si="43"/>
        <v>133318</v>
      </c>
      <c r="L632" s="166" t="str">
        <f t="shared" si="44"/>
        <v>OK</v>
      </c>
    </row>
    <row r="633" spans="2:12" ht="67.5" x14ac:dyDescent="0.2">
      <c r="B633" s="92" t="s">
        <v>594</v>
      </c>
      <c r="C633" s="61" t="s">
        <v>1819</v>
      </c>
      <c r="D633" s="93" t="s">
        <v>1227</v>
      </c>
      <c r="E633" s="122">
        <v>1</v>
      </c>
      <c r="F633" s="94">
        <v>131955</v>
      </c>
      <c r="G633" s="94">
        <f t="shared" si="47"/>
        <v>131955</v>
      </c>
      <c r="H633" s="20"/>
      <c r="J633" s="187">
        <v>125938</v>
      </c>
      <c r="K633" s="186">
        <f t="shared" si="43"/>
        <v>125938</v>
      </c>
      <c r="L633" s="166" t="str">
        <f t="shared" si="44"/>
        <v>OK</v>
      </c>
    </row>
    <row r="634" spans="2:12" ht="56.25" x14ac:dyDescent="0.2">
      <c r="B634" s="92" t="s">
        <v>595</v>
      </c>
      <c r="C634" s="61" t="s">
        <v>1820</v>
      </c>
      <c r="D634" s="93" t="s">
        <v>1227</v>
      </c>
      <c r="E634" s="122">
        <v>1</v>
      </c>
      <c r="F634" s="94">
        <v>149176</v>
      </c>
      <c r="G634" s="94">
        <f t="shared" si="47"/>
        <v>149176</v>
      </c>
      <c r="H634" s="20"/>
      <c r="J634" s="187">
        <v>141001</v>
      </c>
      <c r="K634" s="186">
        <f t="shared" si="43"/>
        <v>141001</v>
      </c>
      <c r="L634" s="166" t="str">
        <f t="shared" si="44"/>
        <v>OK</v>
      </c>
    </row>
    <row r="635" spans="2:12" ht="56.25" x14ac:dyDescent="0.2">
      <c r="B635" s="92" t="s">
        <v>596</v>
      </c>
      <c r="C635" s="61" t="s">
        <v>1821</v>
      </c>
      <c r="D635" s="93" t="s">
        <v>1227</v>
      </c>
      <c r="E635" s="122">
        <v>1</v>
      </c>
      <c r="F635" s="94">
        <v>166398</v>
      </c>
      <c r="G635" s="94">
        <f t="shared" si="47"/>
        <v>166398</v>
      </c>
      <c r="H635" s="20"/>
      <c r="J635" s="187">
        <v>156015</v>
      </c>
      <c r="K635" s="186">
        <f t="shared" si="43"/>
        <v>156015</v>
      </c>
      <c r="L635" s="166" t="str">
        <f t="shared" si="44"/>
        <v>OK</v>
      </c>
    </row>
    <row r="636" spans="2:12" ht="22.5" x14ac:dyDescent="0.2">
      <c r="B636" s="92" t="s">
        <v>597</v>
      </c>
      <c r="C636" s="61" t="s">
        <v>1822</v>
      </c>
      <c r="D636" s="93" t="s">
        <v>1227</v>
      </c>
      <c r="E636" s="122">
        <v>1</v>
      </c>
      <c r="F636" s="94">
        <v>310119</v>
      </c>
      <c r="G636" s="94">
        <f t="shared" si="47"/>
        <v>310119</v>
      </c>
      <c r="H636" s="20"/>
      <c r="J636" s="187">
        <v>293274</v>
      </c>
      <c r="K636" s="186">
        <f t="shared" si="43"/>
        <v>293274</v>
      </c>
      <c r="L636" s="166" t="str">
        <f t="shared" si="44"/>
        <v>OK</v>
      </c>
    </row>
    <row r="637" spans="2:12" ht="22.5" x14ac:dyDescent="0.2">
      <c r="B637" s="92" t="s">
        <v>598</v>
      </c>
      <c r="C637" s="61" t="s">
        <v>1823</v>
      </c>
      <c r="D637" s="89" t="s">
        <v>2522</v>
      </c>
      <c r="E637" s="122">
        <v>1</v>
      </c>
      <c r="F637" s="94">
        <v>18625</v>
      </c>
      <c r="G637" s="94">
        <f t="shared" si="47"/>
        <v>18625</v>
      </c>
      <c r="H637" s="20"/>
      <c r="J637" s="187">
        <v>17609</v>
      </c>
      <c r="K637" s="186">
        <f t="shared" si="43"/>
        <v>17609</v>
      </c>
      <c r="L637" s="166" t="str">
        <f t="shared" si="44"/>
        <v>OK</v>
      </c>
    </row>
    <row r="638" spans="2:12" ht="12" x14ac:dyDescent="0.2">
      <c r="B638" s="92" t="s">
        <v>599</v>
      </c>
      <c r="C638" s="61" t="s">
        <v>1824</v>
      </c>
      <c r="D638" s="89" t="s">
        <v>2522</v>
      </c>
      <c r="E638" s="122">
        <v>1</v>
      </c>
      <c r="F638" s="94">
        <v>55093</v>
      </c>
      <c r="G638" s="94">
        <f t="shared" si="47"/>
        <v>55093</v>
      </c>
      <c r="H638" s="20"/>
      <c r="J638" s="187">
        <v>52075</v>
      </c>
      <c r="K638" s="186">
        <f t="shared" si="43"/>
        <v>52075</v>
      </c>
      <c r="L638" s="166" t="str">
        <f t="shared" si="44"/>
        <v>OK</v>
      </c>
    </row>
    <row r="639" spans="2:12" ht="33.75" x14ac:dyDescent="0.2">
      <c r="B639" s="92" t="s">
        <v>600</v>
      </c>
      <c r="C639" s="61" t="s">
        <v>1825</v>
      </c>
      <c r="D639" s="89" t="s">
        <v>2522</v>
      </c>
      <c r="E639" s="122">
        <v>1</v>
      </c>
      <c r="F639" s="94">
        <v>22233</v>
      </c>
      <c r="G639" s="94">
        <f t="shared" si="47"/>
        <v>22233</v>
      </c>
      <c r="H639" s="20"/>
      <c r="J639" s="187">
        <v>21010</v>
      </c>
      <c r="K639" s="186">
        <f t="shared" si="43"/>
        <v>21010</v>
      </c>
      <c r="L639" s="166" t="str">
        <f t="shared" si="44"/>
        <v>OK</v>
      </c>
    </row>
    <row r="640" spans="2:12" ht="22.5" x14ac:dyDescent="0.2">
      <c r="B640" s="92" t="s">
        <v>601</v>
      </c>
      <c r="C640" s="61" t="s">
        <v>1826</v>
      </c>
      <c r="D640" s="93" t="s">
        <v>1227</v>
      </c>
      <c r="E640" s="122">
        <v>1</v>
      </c>
      <c r="F640" s="94">
        <v>18514</v>
      </c>
      <c r="G640" s="94">
        <f t="shared" si="47"/>
        <v>18514</v>
      </c>
      <c r="H640" s="20"/>
      <c r="J640" s="187">
        <v>17491</v>
      </c>
      <c r="K640" s="186">
        <f t="shared" si="43"/>
        <v>17491</v>
      </c>
      <c r="L640" s="166" t="str">
        <f t="shared" si="44"/>
        <v>OK</v>
      </c>
    </row>
    <row r="641" spans="2:12" ht="22.5" x14ac:dyDescent="0.2">
      <c r="B641" s="92" t="s">
        <v>602</v>
      </c>
      <c r="C641" s="61" t="s">
        <v>1827</v>
      </c>
      <c r="D641" s="93" t="s">
        <v>1227</v>
      </c>
      <c r="E641" s="122">
        <v>1</v>
      </c>
      <c r="F641" s="94">
        <v>24753</v>
      </c>
      <c r="G641" s="94">
        <f t="shared" si="47"/>
        <v>24753</v>
      </c>
      <c r="H641" s="20"/>
      <c r="J641" s="187">
        <v>23379</v>
      </c>
      <c r="K641" s="186">
        <f t="shared" si="43"/>
        <v>23379</v>
      </c>
      <c r="L641" s="166" t="str">
        <f t="shared" si="44"/>
        <v>OK</v>
      </c>
    </row>
    <row r="642" spans="2:12" ht="22.5" x14ac:dyDescent="0.2">
      <c r="B642" s="92" t="s">
        <v>603</v>
      </c>
      <c r="C642" s="61" t="s">
        <v>1828</v>
      </c>
      <c r="D642" s="93" t="s">
        <v>1227</v>
      </c>
      <c r="E642" s="122">
        <v>1</v>
      </c>
      <c r="F642" s="94">
        <v>24753</v>
      </c>
      <c r="G642" s="94">
        <f t="shared" si="47"/>
        <v>24753</v>
      </c>
      <c r="H642" s="20"/>
      <c r="J642" s="187">
        <v>23374</v>
      </c>
      <c r="K642" s="186">
        <f t="shared" si="43"/>
        <v>23374</v>
      </c>
      <c r="L642" s="166" t="str">
        <f t="shared" si="44"/>
        <v>OK</v>
      </c>
    </row>
    <row r="643" spans="2:12" ht="33.75" x14ac:dyDescent="0.2">
      <c r="B643" s="92" t="s">
        <v>604</v>
      </c>
      <c r="C643" s="61" t="s">
        <v>1829</v>
      </c>
      <c r="D643" s="93" t="s">
        <v>1227</v>
      </c>
      <c r="E643" s="122">
        <v>1</v>
      </c>
      <c r="F643" s="94">
        <v>39633</v>
      </c>
      <c r="G643" s="94">
        <f t="shared" si="47"/>
        <v>39633</v>
      </c>
      <c r="H643" s="20"/>
      <c r="J643" s="187">
        <v>37415</v>
      </c>
      <c r="K643" s="186">
        <f t="shared" si="43"/>
        <v>37415</v>
      </c>
      <c r="L643" s="166" t="str">
        <f t="shared" si="44"/>
        <v>OK</v>
      </c>
    </row>
    <row r="644" spans="2:12" ht="12" x14ac:dyDescent="0.2">
      <c r="B644" s="92" t="s">
        <v>605</v>
      </c>
      <c r="C644" s="61" t="s">
        <v>1830</v>
      </c>
      <c r="D644" s="93" t="s">
        <v>1227</v>
      </c>
      <c r="E644" s="122">
        <v>1</v>
      </c>
      <c r="F644" s="94">
        <v>283805</v>
      </c>
      <c r="G644" s="94">
        <f t="shared" si="47"/>
        <v>283805</v>
      </c>
      <c r="H644" s="20"/>
      <c r="J644" s="187">
        <v>267857</v>
      </c>
      <c r="K644" s="186">
        <f t="shared" si="43"/>
        <v>267857</v>
      </c>
      <c r="L644" s="166" t="str">
        <f t="shared" si="44"/>
        <v>OK</v>
      </c>
    </row>
    <row r="645" spans="2:12" ht="12" x14ac:dyDescent="0.2">
      <c r="B645" s="92" t="s">
        <v>606</v>
      </c>
      <c r="C645" s="61" t="s">
        <v>1831</v>
      </c>
      <c r="D645" s="93" t="s">
        <v>1227</v>
      </c>
      <c r="E645" s="122">
        <v>1</v>
      </c>
      <c r="F645" s="94">
        <v>326233</v>
      </c>
      <c r="G645" s="94">
        <f t="shared" si="47"/>
        <v>326233</v>
      </c>
      <c r="H645" s="20"/>
      <c r="J645" s="187">
        <v>304636</v>
      </c>
      <c r="K645" s="186">
        <f t="shared" si="43"/>
        <v>304636</v>
      </c>
      <c r="L645" s="166" t="str">
        <f t="shared" si="44"/>
        <v>OK</v>
      </c>
    </row>
    <row r="646" spans="2:12" ht="22.5" x14ac:dyDescent="0.2">
      <c r="B646" s="92" t="s">
        <v>607</v>
      </c>
      <c r="C646" s="61" t="s">
        <v>1832</v>
      </c>
      <c r="D646" s="93" t="s">
        <v>1227</v>
      </c>
      <c r="E646" s="122">
        <v>1</v>
      </c>
      <c r="F646" s="94">
        <v>966550</v>
      </c>
      <c r="G646" s="94">
        <f t="shared" si="47"/>
        <v>966550</v>
      </c>
      <c r="H646" s="20"/>
      <c r="J646" s="187">
        <v>908557</v>
      </c>
      <c r="K646" s="186">
        <f t="shared" si="43"/>
        <v>908557</v>
      </c>
      <c r="L646" s="166" t="str">
        <f t="shared" si="44"/>
        <v>OK</v>
      </c>
    </row>
    <row r="647" spans="2:12" ht="22.5" x14ac:dyDescent="0.2">
      <c r="B647" s="92" t="s">
        <v>608</v>
      </c>
      <c r="C647" s="61" t="s">
        <v>1833</v>
      </c>
      <c r="D647" s="93" t="s">
        <v>1227</v>
      </c>
      <c r="E647" s="122">
        <v>1</v>
      </c>
      <c r="F647" s="94">
        <v>855162</v>
      </c>
      <c r="G647" s="94">
        <f t="shared" si="47"/>
        <v>855162</v>
      </c>
      <c r="H647" s="20"/>
      <c r="J647" s="187">
        <v>829507</v>
      </c>
      <c r="K647" s="186">
        <f t="shared" si="43"/>
        <v>829507</v>
      </c>
      <c r="L647" s="166" t="str">
        <f t="shared" si="44"/>
        <v>OK</v>
      </c>
    </row>
    <row r="648" spans="2:12" ht="56.25" x14ac:dyDescent="0.2">
      <c r="B648" s="92" t="s">
        <v>609</v>
      </c>
      <c r="C648" s="61" t="s">
        <v>1834</v>
      </c>
      <c r="D648" s="93" t="s">
        <v>1227</v>
      </c>
      <c r="E648" s="122">
        <v>1</v>
      </c>
      <c r="F648" s="94">
        <v>1220944</v>
      </c>
      <c r="G648" s="94">
        <f t="shared" si="47"/>
        <v>1220944</v>
      </c>
      <c r="H648" s="20"/>
      <c r="J648" s="187">
        <v>1127908</v>
      </c>
      <c r="K648" s="186">
        <f t="shared" si="43"/>
        <v>1127908</v>
      </c>
      <c r="L648" s="166" t="str">
        <f t="shared" si="44"/>
        <v>OK</v>
      </c>
    </row>
    <row r="649" spans="2:12" ht="12" x14ac:dyDescent="0.2">
      <c r="B649" s="105" t="s">
        <v>610</v>
      </c>
      <c r="C649" s="67" t="s">
        <v>1835</v>
      </c>
      <c r="D649" s="86"/>
      <c r="E649" s="122"/>
      <c r="F649" s="94"/>
      <c r="G649" s="94"/>
      <c r="H649" s="20"/>
      <c r="J649" s="187"/>
      <c r="K649" s="186">
        <f t="shared" si="43"/>
        <v>0</v>
      </c>
      <c r="L649" s="166" t="str">
        <f t="shared" si="44"/>
        <v>OK</v>
      </c>
    </row>
    <row r="650" spans="2:12" ht="12" x14ac:dyDescent="0.2">
      <c r="B650" s="92" t="s">
        <v>611</v>
      </c>
      <c r="C650" s="61" t="s">
        <v>1836</v>
      </c>
      <c r="D650" s="89" t="s">
        <v>2522</v>
      </c>
      <c r="E650" s="122">
        <v>1</v>
      </c>
      <c r="F650" s="94">
        <v>18248</v>
      </c>
      <c r="G650" s="94">
        <f>ROUND(E650*F650,2)</f>
        <v>18248</v>
      </c>
      <c r="H650" s="20"/>
      <c r="J650" s="187">
        <v>17208</v>
      </c>
      <c r="K650" s="186">
        <f t="shared" si="43"/>
        <v>17208</v>
      </c>
      <c r="L650" s="166" t="str">
        <f t="shared" si="44"/>
        <v>OK</v>
      </c>
    </row>
    <row r="651" spans="2:12" ht="12" x14ac:dyDescent="0.2">
      <c r="B651" s="92" t="s">
        <v>612</v>
      </c>
      <c r="C651" s="61" t="s">
        <v>1837</v>
      </c>
      <c r="D651" s="89" t="s">
        <v>2522</v>
      </c>
      <c r="E651" s="122">
        <v>1</v>
      </c>
      <c r="F651" s="94">
        <v>26374</v>
      </c>
      <c r="G651" s="94">
        <f>ROUND(E651*F651,2)</f>
        <v>26374</v>
      </c>
      <c r="H651" s="20"/>
      <c r="J651" s="187">
        <v>25095</v>
      </c>
      <c r="K651" s="186">
        <f t="shared" si="43"/>
        <v>25095</v>
      </c>
      <c r="L651" s="166" t="str">
        <f t="shared" si="44"/>
        <v>OK</v>
      </c>
    </row>
    <row r="652" spans="2:12" ht="12" x14ac:dyDescent="0.2">
      <c r="B652" s="92" t="s">
        <v>613</v>
      </c>
      <c r="C652" s="61" t="s">
        <v>1838</v>
      </c>
      <c r="D652" s="89" t="s">
        <v>2522</v>
      </c>
      <c r="E652" s="122">
        <v>1</v>
      </c>
      <c r="F652" s="94">
        <v>43642</v>
      </c>
      <c r="G652" s="94">
        <f>ROUND(E652*F652,2)</f>
        <v>43642</v>
      </c>
      <c r="H652" s="20"/>
      <c r="J652" s="187">
        <v>41975</v>
      </c>
      <c r="K652" s="186">
        <f t="shared" si="43"/>
        <v>41975</v>
      </c>
      <c r="L652" s="166" t="str">
        <f t="shared" si="44"/>
        <v>OK</v>
      </c>
    </row>
    <row r="653" spans="2:12" ht="12" x14ac:dyDescent="0.2">
      <c r="B653" s="92" t="s">
        <v>614</v>
      </c>
      <c r="C653" s="61" t="s">
        <v>1839</v>
      </c>
      <c r="D653" s="89" t="s">
        <v>2522</v>
      </c>
      <c r="E653" s="122">
        <v>1</v>
      </c>
      <c r="F653" s="94">
        <v>92018</v>
      </c>
      <c r="G653" s="94">
        <f>ROUND(E653*F653,2)</f>
        <v>92018</v>
      </c>
      <c r="H653" s="20"/>
      <c r="J653" s="187">
        <v>87031</v>
      </c>
      <c r="K653" s="186">
        <f t="shared" si="43"/>
        <v>87031</v>
      </c>
      <c r="L653" s="166" t="str">
        <f t="shared" si="44"/>
        <v>OK</v>
      </c>
    </row>
    <row r="654" spans="2:12" ht="12" x14ac:dyDescent="0.2">
      <c r="B654" s="92" t="s">
        <v>615</v>
      </c>
      <c r="C654" s="61" t="s">
        <v>1840</v>
      </c>
      <c r="D654" s="89" t="s">
        <v>2522</v>
      </c>
      <c r="E654" s="122">
        <v>1</v>
      </c>
      <c r="F654" s="94">
        <v>154861</v>
      </c>
      <c r="G654" s="94">
        <f>ROUND(E654*F654,2)</f>
        <v>154861</v>
      </c>
      <c r="H654" s="20"/>
      <c r="J654" s="187">
        <v>144919</v>
      </c>
      <c r="K654" s="186">
        <f t="shared" ref="K654:K717" si="48">ROUND($E654*J654,0)</f>
        <v>144919</v>
      </c>
      <c r="L654" s="166" t="str">
        <f t="shared" ref="L654:L717" si="49">IF(AND(J654&gt;=$F654*0.9,J654&lt;=$F654),"OK","ERROR Vr")</f>
        <v>OK</v>
      </c>
    </row>
    <row r="655" spans="2:12" ht="12" x14ac:dyDescent="0.2">
      <c r="B655" s="105" t="s">
        <v>616</v>
      </c>
      <c r="C655" s="67" t="s">
        <v>1841</v>
      </c>
      <c r="D655" s="86"/>
      <c r="E655" s="122"/>
      <c r="F655" s="94"/>
      <c r="G655" s="94"/>
      <c r="H655" s="20"/>
      <c r="J655" s="187"/>
      <c r="K655" s="186">
        <f t="shared" si="48"/>
        <v>0</v>
      </c>
      <c r="L655" s="166" t="str">
        <f t="shared" si="49"/>
        <v>OK</v>
      </c>
    </row>
    <row r="656" spans="2:12" ht="22.5" x14ac:dyDescent="0.2">
      <c r="B656" s="92" t="s">
        <v>617</v>
      </c>
      <c r="C656" s="61" t="s">
        <v>1842</v>
      </c>
      <c r="D656" s="93" t="s">
        <v>1227</v>
      </c>
      <c r="E656" s="122">
        <v>1</v>
      </c>
      <c r="F656" s="94">
        <v>252242</v>
      </c>
      <c r="G656" s="94">
        <f>ROUND(E656*F656,2)</f>
        <v>252242</v>
      </c>
      <c r="H656" s="20"/>
      <c r="J656" s="187">
        <v>232063</v>
      </c>
      <c r="K656" s="186">
        <f t="shared" si="48"/>
        <v>232063</v>
      </c>
      <c r="L656" s="166" t="str">
        <f t="shared" si="49"/>
        <v>OK</v>
      </c>
    </row>
    <row r="657" spans="2:12" ht="12" x14ac:dyDescent="0.2">
      <c r="B657" s="92" t="s">
        <v>618</v>
      </c>
      <c r="C657" s="61" t="s">
        <v>1843</v>
      </c>
      <c r="D657" s="93" t="s">
        <v>1227</v>
      </c>
      <c r="E657" s="122">
        <v>1</v>
      </c>
      <c r="F657" s="94">
        <v>562182</v>
      </c>
      <c r="G657" s="94">
        <f>ROUND(E657*F657,2)</f>
        <v>562182</v>
      </c>
      <c r="H657" s="20"/>
      <c r="J657" s="187">
        <v>548858</v>
      </c>
      <c r="K657" s="186">
        <f t="shared" si="48"/>
        <v>548858</v>
      </c>
      <c r="L657" s="166" t="str">
        <f t="shared" si="49"/>
        <v>OK</v>
      </c>
    </row>
    <row r="658" spans="2:12" ht="12" x14ac:dyDescent="0.2">
      <c r="B658" s="92" t="s">
        <v>619</v>
      </c>
      <c r="C658" s="61" t="s">
        <v>1844</v>
      </c>
      <c r="D658" s="93" t="s">
        <v>1227</v>
      </c>
      <c r="E658" s="122">
        <v>1</v>
      </c>
      <c r="F658" s="94">
        <v>900890</v>
      </c>
      <c r="G658" s="94">
        <f>ROUND(E658*F658,2)</f>
        <v>900890</v>
      </c>
      <c r="H658" s="20"/>
      <c r="J658" s="187">
        <v>883953</v>
      </c>
      <c r="K658" s="186">
        <f t="shared" si="48"/>
        <v>883953</v>
      </c>
      <c r="L658" s="166" t="str">
        <f t="shared" si="49"/>
        <v>OK</v>
      </c>
    </row>
    <row r="659" spans="2:12" ht="12" x14ac:dyDescent="0.2">
      <c r="B659" s="92" t="s">
        <v>620</v>
      </c>
      <c r="C659" s="61" t="s">
        <v>1845</v>
      </c>
      <c r="D659" s="93" t="s">
        <v>1227</v>
      </c>
      <c r="E659" s="122">
        <v>1</v>
      </c>
      <c r="F659" s="94">
        <v>1264667</v>
      </c>
      <c r="G659" s="94">
        <f>ROUND(E659*F659,2)</f>
        <v>1264667</v>
      </c>
      <c r="H659" s="20"/>
      <c r="J659" s="187">
        <v>1240891</v>
      </c>
      <c r="K659" s="186">
        <f t="shared" si="48"/>
        <v>1240891</v>
      </c>
      <c r="L659" s="166" t="str">
        <f t="shared" si="49"/>
        <v>OK</v>
      </c>
    </row>
    <row r="660" spans="2:12" ht="12" x14ac:dyDescent="0.2">
      <c r="B660" s="105" t="s">
        <v>621</v>
      </c>
      <c r="C660" s="67" t="s">
        <v>1846</v>
      </c>
      <c r="D660" s="86"/>
      <c r="E660" s="122"/>
      <c r="F660" s="94"/>
      <c r="G660" s="94"/>
      <c r="H660" s="20"/>
      <c r="J660" s="187"/>
      <c r="K660" s="186">
        <f t="shared" si="48"/>
        <v>0</v>
      </c>
      <c r="L660" s="166" t="str">
        <f t="shared" si="49"/>
        <v>OK</v>
      </c>
    </row>
    <row r="661" spans="2:12" ht="22.5" x14ac:dyDescent="0.2">
      <c r="B661" s="92" t="s">
        <v>622</v>
      </c>
      <c r="C661" s="61" t="s">
        <v>1847</v>
      </c>
      <c r="D661" s="93" t="s">
        <v>1227</v>
      </c>
      <c r="E661" s="122">
        <v>1</v>
      </c>
      <c r="F661" s="94">
        <v>580491</v>
      </c>
      <c r="G661" s="94">
        <f t="shared" ref="G661:G669" si="50">ROUND(E661*F661,2)</f>
        <v>580491</v>
      </c>
      <c r="H661" s="20"/>
      <c r="J661" s="187">
        <v>569578</v>
      </c>
      <c r="K661" s="186">
        <f t="shared" si="48"/>
        <v>569578</v>
      </c>
      <c r="L661" s="166" t="str">
        <f t="shared" si="49"/>
        <v>OK</v>
      </c>
    </row>
    <row r="662" spans="2:12" ht="22.5" x14ac:dyDescent="0.2">
      <c r="B662" s="92" t="s">
        <v>623</v>
      </c>
      <c r="C662" s="61" t="s">
        <v>1848</v>
      </c>
      <c r="D662" s="93" t="s">
        <v>1227</v>
      </c>
      <c r="E662" s="122">
        <v>1</v>
      </c>
      <c r="F662" s="94">
        <v>748183</v>
      </c>
      <c r="G662" s="94">
        <f t="shared" si="50"/>
        <v>748183</v>
      </c>
      <c r="H662" s="20"/>
      <c r="J662" s="187">
        <v>734117</v>
      </c>
      <c r="K662" s="186">
        <f t="shared" si="48"/>
        <v>734117</v>
      </c>
      <c r="L662" s="166" t="str">
        <f t="shared" si="49"/>
        <v>OK</v>
      </c>
    </row>
    <row r="663" spans="2:12" ht="22.5" x14ac:dyDescent="0.2">
      <c r="B663" s="92" t="s">
        <v>624</v>
      </c>
      <c r="C663" s="61" t="s">
        <v>1849</v>
      </c>
      <c r="D663" s="93" t="s">
        <v>1227</v>
      </c>
      <c r="E663" s="122">
        <v>1</v>
      </c>
      <c r="F663" s="94">
        <v>807560</v>
      </c>
      <c r="G663" s="94">
        <f t="shared" si="50"/>
        <v>807560</v>
      </c>
      <c r="H663" s="20"/>
      <c r="J663" s="187">
        <v>760978</v>
      </c>
      <c r="K663" s="186">
        <f t="shared" si="48"/>
        <v>760978</v>
      </c>
      <c r="L663" s="166" t="str">
        <f t="shared" si="49"/>
        <v>OK</v>
      </c>
    </row>
    <row r="664" spans="2:12" ht="22.5" x14ac:dyDescent="0.2">
      <c r="B664" s="92" t="s">
        <v>625</v>
      </c>
      <c r="C664" s="61" t="s">
        <v>1850</v>
      </c>
      <c r="D664" s="93" t="s">
        <v>1227</v>
      </c>
      <c r="E664" s="122">
        <v>1</v>
      </c>
      <c r="F664" s="94">
        <v>747504</v>
      </c>
      <c r="G664" s="94">
        <f t="shared" si="50"/>
        <v>747504</v>
      </c>
      <c r="H664" s="20"/>
      <c r="J664" s="187">
        <v>712820</v>
      </c>
      <c r="K664" s="186">
        <f t="shared" si="48"/>
        <v>712820</v>
      </c>
      <c r="L664" s="166" t="str">
        <f t="shared" si="49"/>
        <v>OK</v>
      </c>
    </row>
    <row r="665" spans="2:12" ht="22.5" x14ac:dyDescent="0.2">
      <c r="B665" s="92" t="s">
        <v>626</v>
      </c>
      <c r="C665" s="61" t="s">
        <v>1851</v>
      </c>
      <c r="D665" s="93" t="s">
        <v>1227</v>
      </c>
      <c r="E665" s="122">
        <v>1</v>
      </c>
      <c r="F665" s="94">
        <v>870665</v>
      </c>
      <c r="G665" s="94">
        <f t="shared" si="50"/>
        <v>870665</v>
      </c>
      <c r="H665" s="20"/>
      <c r="J665" s="187">
        <v>809718</v>
      </c>
      <c r="K665" s="186">
        <f t="shared" si="48"/>
        <v>809718</v>
      </c>
      <c r="L665" s="166" t="str">
        <f t="shared" si="49"/>
        <v>OK</v>
      </c>
    </row>
    <row r="666" spans="2:12" ht="22.5" x14ac:dyDescent="0.2">
      <c r="B666" s="92" t="s">
        <v>627</v>
      </c>
      <c r="C666" s="61" t="s">
        <v>1852</v>
      </c>
      <c r="D666" s="93" t="s">
        <v>1227</v>
      </c>
      <c r="E666" s="122">
        <v>1</v>
      </c>
      <c r="F666" s="94">
        <v>945822</v>
      </c>
      <c r="G666" s="94">
        <f t="shared" si="50"/>
        <v>945822</v>
      </c>
      <c r="H666" s="20"/>
      <c r="J666" s="187">
        <v>911016</v>
      </c>
      <c r="K666" s="186">
        <f t="shared" si="48"/>
        <v>911016</v>
      </c>
      <c r="L666" s="166" t="str">
        <f t="shared" si="49"/>
        <v>OK</v>
      </c>
    </row>
    <row r="667" spans="2:12" ht="22.5" x14ac:dyDescent="0.2">
      <c r="B667" s="92" t="s">
        <v>628</v>
      </c>
      <c r="C667" s="61" t="s">
        <v>1853</v>
      </c>
      <c r="D667" s="93" t="s">
        <v>1227</v>
      </c>
      <c r="E667" s="122">
        <v>1</v>
      </c>
      <c r="F667" s="94">
        <v>989779</v>
      </c>
      <c r="G667" s="94">
        <f t="shared" si="50"/>
        <v>989779</v>
      </c>
      <c r="H667" s="20"/>
      <c r="J667" s="187">
        <v>944645</v>
      </c>
      <c r="K667" s="186">
        <f t="shared" si="48"/>
        <v>944645</v>
      </c>
      <c r="L667" s="166" t="str">
        <f t="shared" si="49"/>
        <v>OK</v>
      </c>
    </row>
    <row r="668" spans="2:12" ht="22.5" x14ac:dyDescent="0.2">
      <c r="B668" s="92" t="s">
        <v>629</v>
      </c>
      <c r="C668" s="61" t="s">
        <v>1854</v>
      </c>
      <c r="D668" s="93" t="s">
        <v>1227</v>
      </c>
      <c r="E668" s="122">
        <v>1</v>
      </c>
      <c r="F668" s="94">
        <v>1063991</v>
      </c>
      <c r="G668" s="94">
        <f t="shared" si="50"/>
        <v>1063991</v>
      </c>
      <c r="H668" s="20"/>
      <c r="J668" s="187">
        <v>1005684</v>
      </c>
      <c r="K668" s="186">
        <f t="shared" si="48"/>
        <v>1005684</v>
      </c>
      <c r="L668" s="166" t="str">
        <f t="shared" si="49"/>
        <v>OK</v>
      </c>
    </row>
    <row r="669" spans="2:12" ht="22.5" x14ac:dyDescent="0.2">
      <c r="B669" s="92" t="s">
        <v>630</v>
      </c>
      <c r="C669" s="61" t="s">
        <v>1855</v>
      </c>
      <c r="D669" s="93" t="s">
        <v>1227</v>
      </c>
      <c r="E669" s="122">
        <v>1</v>
      </c>
      <c r="F669" s="94">
        <v>1529423</v>
      </c>
      <c r="G669" s="94">
        <f t="shared" si="50"/>
        <v>1529423</v>
      </c>
      <c r="H669" s="20"/>
      <c r="J669" s="187">
        <v>1433987</v>
      </c>
      <c r="K669" s="186">
        <f t="shared" si="48"/>
        <v>1433987</v>
      </c>
      <c r="L669" s="166" t="str">
        <f t="shared" si="49"/>
        <v>OK</v>
      </c>
    </row>
    <row r="670" spans="2:12" ht="12" x14ac:dyDescent="0.2">
      <c r="B670" s="105" t="s">
        <v>631</v>
      </c>
      <c r="C670" s="67" t="s">
        <v>1856</v>
      </c>
      <c r="D670" s="86"/>
      <c r="E670" s="122"/>
      <c r="F670" s="94"/>
      <c r="G670" s="94"/>
      <c r="H670" s="20"/>
      <c r="J670" s="187"/>
      <c r="K670" s="186">
        <f t="shared" si="48"/>
        <v>0</v>
      </c>
      <c r="L670" s="166" t="str">
        <f t="shared" si="49"/>
        <v>OK</v>
      </c>
    </row>
    <row r="671" spans="2:12" ht="22.5" x14ac:dyDescent="0.2">
      <c r="B671" s="92" t="s">
        <v>632</v>
      </c>
      <c r="C671" s="61" t="s">
        <v>1857</v>
      </c>
      <c r="D671" s="93" t="s">
        <v>1227</v>
      </c>
      <c r="E671" s="122">
        <v>1</v>
      </c>
      <c r="F671" s="94">
        <v>9114439</v>
      </c>
      <c r="G671" s="94">
        <f t="shared" ref="G671:G676" si="51">ROUND(E671*F671,2)</f>
        <v>9114439</v>
      </c>
      <c r="H671" s="20"/>
      <c r="J671" s="187">
        <v>8617215</v>
      </c>
      <c r="K671" s="186">
        <f t="shared" si="48"/>
        <v>8617215</v>
      </c>
      <c r="L671" s="166" t="str">
        <f t="shared" si="49"/>
        <v>OK</v>
      </c>
    </row>
    <row r="672" spans="2:12" ht="22.5" x14ac:dyDescent="0.2">
      <c r="B672" s="92" t="s">
        <v>633</v>
      </c>
      <c r="C672" s="61" t="s">
        <v>1858</v>
      </c>
      <c r="D672" s="93" t="s">
        <v>1227</v>
      </c>
      <c r="E672" s="122">
        <v>1</v>
      </c>
      <c r="F672" s="94">
        <v>11077156</v>
      </c>
      <c r="G672" s="94">
        <f t="shared" si="51"/>
        <v>11077156</v>
      </c>
      <c r="H672" s="20"/>
      <c r="J672" s="187">
        <v>10470266</v>
      </c>
      <c r="K672" s="186">
        <f t="shared" si="48"/>
        <v>10470266</v>
      </c>
      <c r="L672" s="166" t="str">
        <f t="shared" si="49"/>
        <v>OK</v>
      </c>
    </row>
    <row r="673" spans="2:12" ht="22.5" x14ac:dyDescent="0.2">
      <c r="B673" s="92" t="s">
        <v>634</v>
      </c>
      <c r="C673" s="61" t="s">
        <v>1859</v>
      </c>
      <c r="D673" s="93" t="s">
        <v>1227</v>
      </c>
      <c r="E673" s="122">
        <v>1</v>
      </c>
      <c r="F673" s="94">
        <v>13626243</v>
      </c>
      <c r="G673" s="94">
        <f t="shared" si="51"/>
        <v>13626243</v>
      </c>
      <c r="H673" s="36"/>
      <c r="J673" s="187">
        <v>12876505</v>
      </c>
      <c r="K673" s="186">
        <f t="shared" si="48"/>
        <v>12876505</v>
      </c>
      <c r="L673" s="166" t="str">
        <f t="shared" si="49"/>
        <v>OK</v>
      </c>
    </row>
    <row r="674" spans="2:12" ht="22.5" x14ac:dyDescent="0.2">
      <c r="B674" s="92" t="s">
        <v>635</v>
      </c>
      <c r="C674" s="61" t="s">
        <v>1860</v>
      </c>
      <c r="D674" s="93" t="s">
        <v>1227</v>
      </c>
      <c r="E674" s="122">
        <v>1</v>
      </c>
      <c r="F674" s="94">
        <v>17209461</v>
      </c>
      <c r="G674" s="94">
        <f t="shared" si="51"/>
        <v>17209461</v>
      </c>
      <c r="H674" s="36"/>
      <c r="J674" s="187">
        <v>16135591</v>
      </c>
      <c r="K674" s="186">
        <f t="shared" si="48"/>
        <v>16135591</v>
      </c>
      <c r="L674" s="166" t="str">
        <f t="shared" si="49"/>
        <v>OK</v>
      </c>
    </row>
    <row r="675" spans="2:12" ht="22.5" x14ac:dyDescent="0.2">
      <c r="B675" s="92" t="s">
        <v>636</v>
      </c>
      <c r="C675" s="61" t="s">
        <v>1861</v>
      </c>
      <c r="D675" s="93" t="s">
        <v>1227</v>
      </c>
      <c r="E675" s="122">
        <v>1</v>
      </c>
      <c r="F675" s="94">
        <v>21211212</v>
      </c>
      <c r="G675" s="94">
        <f t="shared" si="51"/>
        <v>21211212</v>
      </c>
      <c r="H675" s="36"/>
      <c r="J675" s="187">
        <v>20059031</v>
      </c>
      <c r="K675" s="186">
        <f t="shared" si="48"/>
        <v>20059031</v>
      </c>
      <c r="L675" s="166" t="str">
        <f t="shared" si="49"/>
        <v>OK</v>
      </c>
    </row>
    <row r="676" spans="2:12" ht="22.5" x14ac:dyDescent="0.2">
      <c r="B676" s="92" t="s">
        <v>637</v>
      </c>
      <c r="C676" s="61" t="s">
        <v>1862</v>
      </c>
      <c r="D676" s="93" t="s">
        <v>1227</v>
      </c>
      <c r="E676" s="122">
        <v>1</v>
      </c>
      <c r="F676" s="94">
        <v>28033730</v>
      </c>
      <c r="G676" s="94">
        <f t="shared" si="51"/>
        <v>28033730</v>
      </c>
      <c r="H676" s="36"/>
      <c r="J676" s="187">
        <v>26504392</v>
      </c>
      <c r="K676" s="186">
        <f t="shared" si="48"/>
        <v>26504392</v>
      </c>
      <c r="L676" s="166" t="str">
        <f t="shared" si="49"/>
        <v>OK</v>
      </c>
    </row>
    <row r="677" spans="2:12" ht="12" x14ac:dyDescent="0.2">
      <c r="B677" s="105" t="s">
        <v>638</v>
      </c>
      <c r="C677" s="67" t="s">
        <v>1863</v>
      </c>
      <c r="D677" s="86"/>
      <c r="E677" s="122"/>
      <c r="F677" s="94"/>
      <c r="G677" s="94"/>
      <c r="H677" s="36"/>
      <c r="J677" s="187"/>
      <c r="K677" s="186">
        <f t="shared" si="48"/>
        <v>0</v>
      </c>
      <c r="L677" s="166" t="str">
        <f t="shared" si="49"/>
        <v>OK</v>
      </c>
    </row>
    <row r="678" spans="2:12" ht="22.5" x14ac:dyDescent="0.2">
      <c r="B678" s="92" t="s">
        <v>639</v>
      </c>
      <c r="C678" s="61" t="s">
        <v>1864</v>
      </c>
      <c r="D678" s="93" t="s">
        <v>1227</v>
      </c>
      <c r="E678" s="122">
        <v>1</v>
      </c>
      <c r="F678" s="94">
        <v>14905</v>
      </c>
      <c r="G678" s="94">
        <f>ROUND(E678*F678,2)</f>
        <v>14905</v>
      </c>
      <c r="H678" s="36"/>
      <c r="J678" s="187">
        <v>14085</v>
      </c>
      <c r="K678" s="186">
        <f t="shared" si="48"/>
        <v>14085</v>
      </c>
      <c r="L678" s="166" t="str">
        <f t="shared" si="49"/>
        <v>OK</v>
      </c>
    </row>
    <row r="679" spans="2:12" ht="12" x14ac:dyDescent="0.2">
      <c r="B679" s="105" t="s">
        <v>640</v>
      </c>
      <c r="C679" s="67" t="s">
        <v>1865</v>
      </c>
      <c r="D679" s="86"/>
      <c r="E679" s="122"/>
      <c r="F679" s="94"/>
      <c r="G679" s="94"/>
      <c r="H679" s="36"/>
      <c r="J679" s="187"/>
      <c r="K679" s="186">
        <f t="shared" si="48"/>
        <v>0</v>
      </c>
      <c r="L679" s="166" t="str">
        <f t="shared" si="49"/>
        <v>OK</v>
      </c>
    </row>
    <row r="680" spans="2:12" ht="12" x14ac:dyDescent="0.2">
      <c r="B680" s="92" t="s">
        <v>641</v>
      </c>
      <c r="C680" s="61" t="s">
        <v>1866</v>
      </c>
      <c r="D680" s="93" t="s">
        <v>1227</v>
      </c>
      <c r="E680" s="122">
        <v>1</v>
      </c>
      <c r="F680" s="94">
        <v>9691307</v>
      </c>
      <c r="G680" s="94">
        <f>ROUND(E680*F680,2)</f>
        <v>9691307</v>
      </c>
      <c r="H680" s="36"/>
      <c r="J680" s="187">
        <v>9153539</v>
      </c>
      <c r="K680" s="186">
        <f t="shared" si="48"/>
        <v>9153539</v>
      </c>
      <c r="L680" s="166" t="str">
        <f t="shared" si="49"/>
        <v>OK</v>
      </c>
    </row>
    <row r="681" spans="2:12" ht="12" x14ac:dyDescent="0.2">
      <c r="B681" s="92" t="s">
        <v>642</v>
      </c>
      <c r="C681" s="61" t="s">
        <v>1867</v>
      </c>
      <c r="D681" s="93" t="s">
        <v>1227</v>
      </c>
      <c r="E681" s="122">
        <v>1</v>
      </c>
      <c r="F681" s="94">
        <v>3620375</v>
      </c>
      <c r="G681" s="94">
        <f>ROUND(E681*F681,2)</f>
        <v>3620375</v>
      </c>
      <c r="H681" s="36"/>
      <c r="J681" s="187">
        <v>3418634</v>
      </c>
      <c r="K681" s="186">
        <f t="shared" si="48"/>
        <v>3418634</v>
      </c>
      <c r="L681" s="166" t="str">
        <f t="shared" si="49"/>
        <v>OK</v>
      </c>
    </row>
    <row r="682" spans="2:12" ht="12" x14ac:dyDescent="0.2">
      <c r="B682" s="92" t="s">
        <v>643</v>
      </c>
      <c r="C682" s="61" t="s">
        <v>1868</v>
      </c>
      <c r="D682" s="93" t="s">
        <v>1227</v>
      </c>
      <c r="E682" s="122">
        <v>1</v>
      </c>
      <c r="F682" s="94">
        <v>3772957</v>
      </c>
      <c r="G682" s="94">
        <f>ROUND(E682*F682,2)</f>
        <v>3772957</v>
      </c>
      <c r="H682" s="36"/>
      <c r="J682" s="187">
        <v>3561830</v>
      </c>
      <c r="K682" s="186">
        <f t="shared" si="48"/>
        <v>3561830</v>
      </c>
      <c r="L682" s="166" t="str">
        <f t="shared" si="49"/>
        <v>OK</v>
      </c>
    </row>
    <row r="683" spans="2:12" ht="22.5" x14ac:dyDescent="0.2">
      <c r="B683" s="92" t="s">
        <v>644</v>
      </c>
      <c r="C683" s="61" t="s">
        <v>1869</v>
      </c>
      <c r="D683" s="93" t="s">
        <v>1227</v>
      </c>
      <c r="E683" s="122">
        <v>1</v>
      </c>
      <c r="F683" s="94">
        <v>3416383</v>
      </c>
      <c r="G683" s="94">
        <f>ROUND(E683*F683,2)</f>
        <v>3416383</v>
      </c>
      <c r="H683" s="36"/>
      <c r="J683" s="187">
        <v>3224410</v>
      </c>
      <c r="K683" s="186">
        <f t="shared" si="48"/>
        <v>3224410</v>
      </c>
      <c r="L683" s="166" t="str">
        <f t="shared" si="49"/>
        <v>OK</v>
      </c>
    </row>
    <row r="684" spans="2:12" ht="12" x14ac:dyDescent="0.2">
      <c r="B684" s="92" t="s">
        <v>645</v>
      </c>
      <c r="C684" s="61" t="s">
        <v>1870</v>
      </c>
      <c r="D684" s="93" t="s">
        <v>1227</v>
      </c>
      <c r="E684" s="122">
        <v>1</v>
      </c>
      <c r="F684" s="94">
        <v>2195655</v>
      </c>
      <c r="G684" s="94">
        <f>ROUND(E684*F684,2)</f>
        <v>2195655</v>
      </c>
      <c r="H684" s="20"/>
      <c r="J684" s="187">
        <v>2050303</v>
      </c>
      <c r="K684" s="186">
        <f t="shared" si="48"/>
        <v>2050303</v>
      </c>
      <c r="L684" s="166" t="str">
        <f t="shared" si="49"/>
        <v>OK</v>
      </c>
    </row>
    <row r="685" spans="2:12" ht="22.5" x14ac:dyDescent="0.2">
      <c r="B685" s="105" t="s">
        <v>646</v>
      </c>
      <c r="C685" s="67" t="s">
        <v>1871</v>
      </c>
      <c r="D685" s="86"/>
      <c r="E685" s="122"/>
      <c r="F685" s="94"/>
      <c r="G685" s="94"/>
      <c r="H685" s="20"/>
      <c r="J685" s="187"/>
      <c r="K685" s="186">
        <f t="shared" si="48"/>
        <v>0</v>
      </c>
      <c r="L685" s="166" t="str">
        <f t="shared" si="49"/>
        <v>OK</v>
      </c>
    </row>
    <row r="686" spans="2:12" ht="12" x14ac:dyDescent="0.2">
      <c r="B686" s="92" t="s">
        <v>647</v>
      </c>
      <c r="C686" s="61" t="s">
        <v>1872</v>
      </c>
      <c r="D686" s="93" t="s">
        <v>1227</v>
      </c>
      <c r="E686" s="122">
        <v>1</v>
      </c>
      <c r="F686" s="94">
        <v>10849</v>
      </c>
      <c r="G686" s="94">
        <f t="shared" ref="G686:G706" si="52">ROUND(E686*F686,2)</f>
        <v>10849</v>
      </c>
      <c r="H686" s="20"/>
      <c r="J686" s="187">
        <v>10524</v>
      </c>
      <c r="K686" s="186">
        <f t="shared" si="48"/>
        <v>10524</v>
      </c>
      <c r="L686" s="166" t="str">
        <f t="shared" si="49"/>
        <v>OK</v>
      </c>
    </row>
    <row r="687" spans="2:12" ht="12" x14ac:dyDescent="0.2">
      <c r="B687" s="92" t="s">
        <v>648</v>
      </c>
      <c r="C687" s="61" t="s">
        <v>1873</v>
      </c>
      <c r="D687" s="93" t="s">
        <v>1227</v>
      </c>
      <c r="E687" s="122">
        <v>1</v>
      </c>
      <c r="F687" s="94">
        <v>27042</v>
      </c>
      <c r="G687" s="94">
        <f t="shared" si="52"/>
        <v>27042</v>
      </c>
      <c r="H687" s="20"/>
      <c r="J687" s="187">
        <v>24981</v>
      </c>
      <c r="K687" s="186">
        <f t="shared" si="48"/>
        <v>24981</v>
      </c>
      <c r="L687" s="166" t="str">
        <f t="shared" si="49"/>
        <v>OK</v>
      </c>
    </row>
    <row r="688" spans="2:12" ht="12" x14ac:dyDescent="0.2">
      <c r="B688" s="92" t="s">
        <v>649</v>
      </c>
      <c r="C688" s="61" t="s">
        <v>1874</v>
      </c>
      <c r="D688" s="93" t="s">
        <v>1227</v>
      </c>
      <c r="E688" s="122">
        <v>1</v>
      </c>
      <c r="F688" s="94">
        <v>19684</v>
      </c>
      <c r="G688" s="94">
        <f t="shared" si="52"/>
        <v>19684</v>
      </c>
      <c r="H688" s="20"/>
      <c r="J688" s="187">
        <v>17977</v>
      </c>
      <c r="K688" s="186">
        <f t="shared" si="48"/>
        <v>17977</v>
      </c>
      <c r="L688" s="166" t="str">
        <f t="shared" si="49"/>
        <v>OK</v>
      </c>
    </row>
    <row r="689" spans="2:12" ht="12" x14ac:dyDescent="0.2">
      <c r="B689" s="92" t="s">
        <v>650</v>
      </c>
      <c r="C689" s="61" t="s">
        <v>1875</v>
      </c>
      <c r="D689" s="93" t="s">
        <v>1227</v>
      </c>
      <c r="E689" s="122">
        <v>1</v>
      </c>
      <c r="F689" s="94">
        <v>33338</v>
      </c>
      <c r="G689" s="94">
        <f t="shared" si="52"/>
        <v>33338</v>
      </c>
      <c r="H689" s="20"/>
      <c r="J689" s="187">
        <v>31438</v>
      </c>
      <c r="K689" s="186">
        <f t="shared" si="48"/>
        <v>31438</v>
      </c>
      <c r="L689" s="166" t="str">
        <f t="shared" si="49"/>
        <v>OK</v>
      </c>
    </row>
    <row r="690" spans="2:12" ht="12" x14ac:dyDescent="0.2">
      <c r="B690" s="92" t="s">
        <v>651</v>
      </c>
      <c r="C690" s="61" t="s">
        <v>1876</v>
      </c>
      <c r="D690" s="93" t="s">
        <v>1227</v>
      </c>
      <c r="E690" s="122">
        <v>1</v>
      </c>
      <c r="F690" s="94">
        <v>33338</v>
      </c>
      <c r="G690" s="94">
        <f t="shared" si="52"/>
        <v>33338</v>
      </c>
      <c r="H690" s="20"/>
      <c r="J690" s="187">
        <v>31721</v>
      </c>
      <c r="K690" s="186">
        <f t="shared" si="48"/>
        <v>31721</v>
      </c>
      <c r="L690" s="166" t="str">
        <f t="shared" si="49"/>
        <v>OK</v>
      </c>
    </row>
    <row r="691" spans="2:12" ht="12" x14ac:dyDescent="0.2">
      <c r="B691" s="92" t="s">
        <v>652</v>
      </c>
      <c r="C691" s="61" t="s">
        <v>1877</v>
      </c>
      <c r="D691" s="93" t="s">
        <v>1227</v>
      </c>
      <c r="E691" s="122">
        <v>1</v>
      </c>
      <c r="F691" s="94">
        <v>43123</v>
      </c>
      <c r="G691" s="94">
        <f t="shared" si="52"/>
        <v>43123</v>
      </c>
      <c r="H691" s="20"/>
      <c r="J691" s="187">
        <v>41476</v>
      </c>
      <c r="K691" s="186">
        <f t="shared" si="48"/>
        <v>41476</v>
      </c>
      <c r="L691" s="166" t="str">
        <f t="shared" si="49"/>
        <v>OK</v>
      </c>
    </row>
    <row r="692" spans="2:12" ht="12" x14ac:dyDescent="0.2">
      <c r="B692" s="92" t="s">
        <v>653</v>
      </c>
      <c r="C692" s="61" t="s">
        <v>1878</v>
      </c>
      <c r="D692" s="93" t="s">
        <v>1227</v>
      </c>
      <c r="E692" s="122">
        <v>1</v>
      </c>
      <c r="F692" s="94">
        <v>19580</v>
      </c>
      <c r="G692" s="94">
        <f t="shared" si="52"/>
        <v>19580</v>
      </c>
      <c r="H692" s="20"/>
      <c r="J692" s="187">
        <v>18519</v>
      </c>
      <c r="K692" s="186">
        <f t="shared" si="48"/>
        <v>18519</v>
      </c>
      <c r="L692" s="166" t="str">
        <f t="shared" si="49"/>
        <v>OK</v>
      </c>
    </row>
    <row r="693" spans="2:12" ht="12" x14ac:dyDescent="0.2">
      <c r="B693" s="92" t="s">
        <v>654</v>
      </c>
      <c r="C693" s="61" t="s">
        <v>1879</v>
      </c>
      <c r="D693" s="93" t="s">
        <v>1227</v>
      </c>
      <c r="E693" s="122">
        <v>1</v>
      </c>
      <c r="F693" s="94">
        <v>34662</v>
      </c>
      <c r="G693" s="94">
        <f t="shared" si="52"/>
        <v>34662</v>
      </c>
      <c r="H693" s="20"/>
      <c r="J693" s="187">
        <v>32437</v>
      </c>
      <c r="K693" s="186">
        <f t="shared" si="48"/>
        <v>32437</v>
      </c>
      <c r="L693" s="166" t="str">
        <f t="shared" si="49"/>
        <v>OK</v>
      </c>
    </row>
    <row r="694" spans="2:12" ht="12" x14ac:dyDescent="0.2">
      <c r="B694" s="92" t="s">
        <v>655</v>
      </c>
      <c r="C694" s="61" t="s">
        <v>1880</v>
      </c>
      <c r="D694" s="93" t="s">
        <v>1227</v>
      </c>
      <c r="E694" s="122">
        <v>1</v>
      </c>
      <c r="F694" s="94">
        <v>29197</v>
      </c>
      <c r="G694" s="94">
        <f t="shared" si="52"/>
        <v>29197</v>
      </c>
      <c r="H694" s="20"/>
      <c r="J694" s="187">
        <v>26952</v>
      </c>
      <c r="K694" s="186">
        <f t="shared" si="48"/>
        <v>26952</v>
      </c>
      <c r="L694" s="166" t="str">
        <f t="shared" si="49"/>
        <v>OK</v>
      </c>
    </row>
    <row r="695" spans="2:12" ht="12" x14ac:dyDescent="0.2">
      <c r="B695" s="92" t="s">
        <v>656</v>
      </c>
      <c r="C695" s="61" t="s">
        <v>1881</v>
      </c>
      <c r="D695" s="93" t="s">
        <v>1227</v>
      </c>
      <c r="E695" s="122">
        <v>1</v>
      </c>
      <c r="F695" s="94">
        <v>6905</v>
      </c>
      <c r="G695" s="94">
        <f t="shared" si="52"/>
        <v>6905</v>
      </c>
      <c r="H695" s="20"/>
      <c r="J695" s="187">
        <v>6353</v>
      </c>
      <c r="K695" s="186">
        <f t="shared" si="48"/>
        <v>6353</v>
      </c>
      <c r="L695" s="166" t="str">
        <f t="shared" si="49"/>
        <v>OK</v>
      </c>
    </row>
    <row r="696" spans="2:12" ht="12" x14ac:dyDescent="0.2">
      <c r="B696" s="92" t="s">
        <v>657</v>
      </c>
      <c r="C696" s="61" t="s">
        <v>1882</v>
      </c>
      <c r="D696" s="93" t="s">
        <v>1227</v>
      </c>
      <c r="E696" s="122">
        <v>1</v>
      </c>
      <c r="F696" s="94">
        <v>13996</v>
      </c>
      <c r="G696" s="94">
        <f t="shared" si="52"/>
        <v>13996</v>
      </c>
      <c r="H696" s="20"/>
      <c r="J696" s="187">
        <v>13664</v>
      </c>
      <c r="K696" s="186">
        <f t="shared" si="48"/>
        <v>13664</v>
      </c>
      <c r="L696" s="166" t="str">
        <f t="shared" si="49"/>
        <v>OK</v>
      </c>
    </row>
    <row r="697" spans="2:12" ht="12" x14ac:dyDescent="0.2">
      <c r="B697" s="92" t="s">
        <v>658</v>
      </c>
      <c r="C697" s="61" t="s">
        <v>1883</v>
      </c>
      <c r="D697" s="93" t="s">
        <v>1227</v>
      </c>
      <c r="E697" s="122">
        <v>1</v>
      </c>
      <c r="F697" s="94">
        <v>28628</v>
      </c>
      <c r="G697" s="94">
        <f t="shared" si="52"/>
        <v>28628</v>
      </c>
      <c r="H697" s="20"/>
      <c r="J697" s="187">
        <v>28090</v>
      </c>
      <c r="K697" s="186">
        <f t="shared" si="48"/>
        <v>28090</v>
      </c>
      <c r="L697" s="166" t="str">
        <f t="shared" si="49"/>
        <v>OK</v>
      </c>
    </row>
    <row r="698" spans="2:12" ht="12" x14ac:dyDescent="0.2">
      <c r="B698" s="92" t="s">
        <v>659</v>
      </c>
      <c r="C698" s="61" t="s">
        <v>1884</v>
      </c>
      <c r="D698" s="93" t="s">
        <v>1227</v>
      </c>
      <c r="E698" s="122">
        <v>1</v>
      </c>
      <c r="F698" s="94">
        <v>17039</v>
      </c>
      <c r="G698" s="94">
        <f t="shared" si="52"/>
        <v>17039</v>
      </c>
      <c r="H698" s="20"/>
      <c r="J698" s="187">
        <v>16719</v>
      </c>
      <c r="K698" s="186">
        <f t="shared" si="48"/>
        <v>16719</v>
      </c>
      <c r="L698" s="166" t="str">
        <f t="shared" si="49"/>
        <v>OK</v>
      </c>
    </row>
    <row r="699" spans="2:12" ht="12" x14ac:dyDescent="0.2">
      <c r="B699" s="92" t="s">
        <v>660</v>
      </c>
      <c r="C699" s="61" t="s">
        <v>1885</v>
      </c>
      <c r="D699" s="93" t="s">
        <v>1227</v>
      </c>
      <c r="E699" s="122">
        <v>1</v>
      </c>
      <c r="F699" s="94">
        <v>19656</v>
      </c>
      <c r="G699" s="94">
        <f t="shared" si="52"/>
        <v>19656</v>
      </c>
      <c r="H699" s="20"/>
      <c r="J699" s="187">
        <v>19286</v>
      </c>
      <c r="K699" s="186">
        <f t="shared" si="48"/>
        <v>19286</v>
      </c>
      <c r="L699" s="166" t="str">
        <f t="shared" si="49"/>
        <v>OK</v>
      </c>
    </row>
    <row r="700" spans="2:12" ht="12" x14ac:dyDescent="0.2">
      <c r="B700" s="92" t="s">
        <v>661</v>
      </c>
      <c r="C700" s="61" t="s">
        <v>1886</v>
      </c>
      <c r="D700" s="93" t="s">
        <v>1227</v>
      </c>
      <c r="E700" s="122">
        <v>1</v>
      </c>
      <c r="F700" s="94">
        <v>39662</v>
      </c>
      <c r="G700" s="94">
        <f t="shared" si="52"/>
        <v>39662</v>
      </c>
      <c r="H700" s="20"/>
      <c r="J700" s="187">
        <v>38916</v>
      </c>
      <c r="K700" s="186">
        <f t="shared" si="48"/>
        <v>38916</v>
      </c>
      <c r="L700" s="166" t="str">
        <f t="shared" si="49"/>
        <v>OK</v>
      </c>
    </row>
    <row r="701" spans="2:12" ht="12" x14ac:dyDescent="0.2">
      <c r="B701" s="92" t="s">
        <v>662</v>
      </c>
      <c r="C701" s="61" t="s">
        <v>1887</v>
      </c>
      <c r="D701" s="93" t="s">
        <v>1227</v>
      </c>
      <c r="E701" s="122">
        <v>1</v>
      </c>
      <c r="F701" s="94">
        <v>10371</v>
      </c>
      <c r="G701" s="94">
        <f t="shared" si="52"/>
        <v>10371</v>
      </c>
      <c r="H701" s="20"/>
      <c r="J701" s="187">
        <v>10176</v>
      </c>
      <c r="K701" s="186">
        <f t="shared" si="48"/>
        <v>10176</v>
      </c>
      <c r="L701" s="166" t="str">
        <f t="shared" si="49"/>
        <v>OK</v>
      </c>
    </row>
    <row r="702" spans="2:12" ht="12" x14ac:dyDescent="0.2">
      <c r="B702" s="92" t="s">
        <v>663</v>
      </c>
      <c r="C702" s="61" t="s">
        <v>1888</v>
      </c>
      <c r="D702" s="93" t="s">
        <v>1227</v>
      </c>
      <c r="E702" s="122">
        <v>1</v>
      </c>
      <c r="F702" s="94">
        <v>17729</v>
      </c>
      <c r="G702" s="94">
        <f t="shared" si="52"/>
        <v>17729</v>
      </c>
      <c r="H702" s="20"/>
      <c r="J702" s="187">
        <v>16706</v>
      </c>
      <c r="K702" s="186">
        <f t="shared" si="48"/>
        <v>16706</v>
      </c>
      <c r="L702" s="166" t="str">
        <f t="shared" si="49"/>
        <v>OK</v>
      </c>
    </row>
    <row r="703" spans="2:12" ht="12" x14ac:dyDescent="0.2">
      <c r="B703" s="92" t="s">
        <v>664</v>
      </c>
      <c r="C703" s="61" t="s">
        <v>1889</v>
      </c>
      <c r="D703" s="93" t="s">
        <v>1227</v>
      </c>
      <c r="E703" s="122">
        <v>1</v>
      </c>
      <c r="F703" s="94">
        <v>13440</v>
      </c>
      <c r="G703" s="94">
        <f t="shared" si="52"/>
        <v>13440</v>
      </c>
      <c r="H703" s="20"/>
      <c r="J703" s="187">
        <v>12816</v>
      </c>
      <c r="K703" s="186">
        <f t="shared" si="48"/>
        <v>12816</v>
      </c>
      <c r="L703" s="166" t="str">
        <f t="shared" si="49"/>
        <v>OK</v>
      </c>
    </row>
    <row r="704" spans="2:12" ht="12" x14ac:dyDescent="0.2">
      <c r="B704" s="92" t="s">
        <v>665</v>
      </c>
      <c r="C704" s="61" t="s">
        <v>1890</v>
      </c>
      <c r="D704" s="93" t="s">
        <v>1227</v>
      </c>
      <c r="E704" s="122">
        <v>1</v>
      </c>
      <c r="F704" s="94">
        <v>13200</v>
      </c>
      <c r="G704" s="94">
        <f t="shared" si="52"/>
        <v>13200</v>
      </c>
      <c r="H704" s="20"/>
      <c r="J704" s="187">
        <v>12276</v>
      </c>
      <c r="K704" s="186">
        <f t="shared" si="48"/>
        <v>12276</v>
      </c>
      <c r="L704" s="166" t="str">
        <f t="shared" si="49"/>
        <v>OK</v>
      </c>
    </row>
    <row r="705" spans="2:12" ht="12" x14ac:dyDescent="0.2">
      <c r="B705" s="92" t="s">
        <v>666</v>
      </c>
      <c r="C705" s="61" t="s">
        <v>1891</v>
      </c>
      <c r="D705" s="93" t="s">
        <v>1227</v>
      </c>
      <c r="E705" s="122">
        <v>1</v>
      </c>
      <c r="F705" s="94">
        <v>11402</v>
      </c>
      <c r="G705" s="94">
        <f t="shared" si="52"/>
        <v>11402</v>
      </c>
      <c r="H705" s="20"/>
      <c r="J705" s="187">
        <v>10982</v>
      </c>
      <c r="K705" s="186">
        <f t="shared" si="48"/>
        <v>10982</v>
      </c>
      <c r="L705" s="166" t="str">
        <f t="shared" si="49"/>
        <v>OK</v>
      </c>
    </row>
    <row r="706" spans="2:12" ht="12" x14ac:dyDescent="0.2">
      <c r="B706" s="92" t="s">
        <v>667</v>
      </c>
      <c r="C706" s="61" t="s">
        <v>1892</v>
      </c>
      <c r="D706" s="93" t="s">
        <v>1227</v>
      </c>
      <c r="E706" s="122">
        <v>1</v>
      </c>
      <c r="F706" s="94">
        <v>9844</v>
      </c>
      <c r="G706" s="94">
        <f t="shared" si="52"/>
        <v>9844</v>
      </c>
      <c r="H706" s="20"/>
      <c r="J706" s="187">
        <v>9395</v>
      </c>
      <c r="K706" s="186">
        <f t="shared" si="48"/>
        <v>9395</v>
      </c>
      <c r="L706" s="166" t="str">
        <f t="shared" si="49"/>
        <v>OK</v>
      </c>
    </row>
    <row r="707" spans="2:12" ht="12" x14ac:dyDescent="0.2">
      <c r="B707" s="50"/>
      <c r="C707" s="51"/>
      <c r="D707" s="71"/>
      <c r="E707" s="122"/>
      <c r="F707" s="72"/>
      <c r="G707" s="54"/>
      <c r="H707" s="20"/>
      <c r="J707" s="187"/>
      <c r="K707" s="186">
        <f t="shared" si="48"/>
        <v>0</v>
      </c>
      <c r="L707" s="166" t="str">
        <f t="shared" si="49"/>
        <v>OK</v>
      </c>
    </row>
    <row r="708" spans="2:12" ht="12" x14ac:dyDescent="0.2">
      <c r="B708" s="12">
        <v>9</v>
      </c>
      <c r="C708" s="13" t="s">
        <v>1893</v>
      </c>
      <c r="D708" s="109"/>
      <c r="E708" s="135"/>
      <c r="F708" s="113"/>
      <c r="G708" s="114"/>
      <c r="H708" s="38">
        <f>SUM(G710:G726)</f>
        <v>239099</v>
      </c>
      <c r="J708" s="187"/>
      <c r="K708" s="186">
        <f t="shared" si="48"/>
        <v>0</v>
      </c>
      <c r="L708" s="166" t="str">
        <f t="shared" si="49"/>
        <v>OK</v>
      </c>
    </row>
    <row r="709" spans="2:12" ht="12" x14ac:dyDescent="0.2">
      <c r="B709" s="10" t="s">
        <v>668</v>
      </c>
      <c r="C709" s="73" t="s">
        <v>1894</v>
      </c>
      <c r="D709" s="74"/>
      <c r="E709" s="122"/>
      <c r="F709" s="56"/>
      <c r="G709" s="54"/>
      <c r="H709" s="20"/>
      <c r="J709" s="187"/>
      <c r="K709" s="186">
        <f t="shared" si="48"/>
        <v>0</v>
      </c>
      <c r="L709" s="166" t="str">
        <f t="shared" si="49"/>
        <v>OK</v>
      </c>
    </row>
    <row r="710" spans="2:12" ht="12" x14ac:dyDescent="0.2">
      <c r="B710" s="92" t="s">
        <v>669</v>
      </c>
      <c r="C710" s="59" t="s">
        <v>1895</v>
      </c>
      <c r="D710" s="89" t="s">
        <v>2522</v>
      </c>
      <c r="E710" s="122">
        <v>1</v>
      </c>
      <c r="F710" s="94">
        <v>4878</v>
      </c>
      <c r="G710" s="94">
        <f t="shared" ref="G710:G719" si="53">ROUND(E710*F710,2)</f>
        <v>4878</v>
      </c>
      <c r="H710" s="20"/>
      <c r="J710" s="187">
        <v>4612</v>
      </c>
      <c r="K710" s="186">
        <f t="shared" si="48"/>
        <v>4612</v>
      </c>
      <c r="L710" s="166" t="str">
        <f t="shared" si="49"/>
        <v>OK</v>
      </c>
    </row>
    <row r="711" spans="2:12" ht="12" x14ac:dyDescent="0.2">
      <c r="B711" s="92" t="s">
        <v>670</v>
      </c>
      <c r="C711" s="59" t="s">
        <v>1896</v>
      </c>
      <c r="D711" s="93" t="s">
        <v>2463</v>
      </c>
      <c r="E711" s="122">
        <v>1</v>
      </c>
      <c r="F711" s="94">
        <v>15675</v>
      </c>
      <c r="G711" s="94">
        <f t="shared" si="53"/>
        <v>15675</v>
      </c>
      <c r="H711" s="20"/>
      <c r="J711" s="187">
        <v>14816</v>
      </c>
      <c r="K711" s="186">
        <f t="shared" si="48"/>
        <v>14816</v>
      </c>
      <c r="L711" s="166" t="str">
        <f t="shared" si="49"/>
        <v>OK</v>
      </c>
    </row>
    <row r="712" spans="2:12" ht="12" x14ac:dyDescent="0.2">
      <c r="B712" s="92" t="s">
        <v>671</v>
      </c>
      <c r="C712" s="59" t="s">
        <v>1897</v>
      </c>
      <c r="D712" s="93" t="s">
        <v>2463</v>
      </c>
      <c r="E712" s="122">
        <v>1</v>
      </c>
      <c r="F712" s="94">
        <v>15027</v>
      </c>
      <c r="G712" s="94">
        <f t="shared" si="53"/>
        <v>15027</v>
      </c>
      <c r="H712" s="20"/>
      <c r="J712" s="187">
        <v>14200</v>
      </c>
      <c r="K712" s="186">
        <f t="shared" si="48"/>
        <v>14200</v>
      </c>
      <c r="L712" s="166" t="str">
        <f t="shared" si="49"/>
        <v>OK</v>
      </c>
    </row>
    <row r="713" spans="2:12" ht="12" x14ac:dyDescent="0.2">
      <c r="B713" s="92" t="s">
        <v>672</v>
      </c>
      <c r="C713" s="59" t="s">
        <v>1898</v>
      </c>
      <c r="D713" s="93" t="s">
        <v>2463</v>
      </c>
      <c r="E713" s="122">
        <v>1</v>
      </c>
      <c r="F713" s="94">
        <v>19596</v>
      </c>
      <c r="G713" s="94">
        <f t="shared" si="53"/>
        <v>19596</v>
      </c>
      <c r="H713" s="20"/>
      <c r="J713" s="187">
        <v>18513</v>
      </c>
      <c r="K713" s="186">
        <f t="shared" si="48"/>
        <v>18513</v>
      </c>
      <c r="L713" s="166" t="str">
        <f t="shared" si="49"/>
        <v>OK</v>
      </c>
    </row>
    <row r="714" spans="2:12" ht="12" x14ac:dyDescent="0.2">
      <c r="B714" s="92" t="s">
        <v>673</v>
      </c>
      <c r="C714" s="59" t="s">
        <v>1899</v>
      </c>
      <c r="D714" s="93" t="s">
        <v>2463</v>
      </c>
      <c r="E714" s="122">
        <v>1</v>
      </c>
      <c r="F714" s="94">
        <v>17429</v>
      </c>
      <c r="G714" s="94">
        <f t="shared" si="53"/>
        <v>17429</v>
      </c>
      <c r="H714" s="20"/>
      <c r="J714" s="187">
        <v>16462</v>
      </c>
      <c r="K714" s="186">
        <f t="shared" si="48"/>
        <v>16462</v>
      </c>
      <c r="L714" s="166" t="str">
        <f t="shared" si="49"/>
        <v>OK</v>
      </c>
    </row>
    <row r="715" spans="2:12" ht="12" x14ac:dyDescent="0.2">
      <c r="B715" s="92" t="s">
        <v>674</v>
      </c>
      <c r="C715" s="59" t="s">
        <v>1900</v>
      </c>
      <c r="D715" s="93" t="s">
        <v>2463</v>
      </c>
      <c r="E715" s="122">
        <v>1</v>
      </c>
      <c r="F715" s="94">
        <v>16131</v>
      </c>
      <c r="G715" s="94">
        <f t="shared" si="53"/>
        <v>16131</v>
      </c>
      <c r="H715" s="20"/>
      <c r="J715" s="187">
        <v>15232</v>
      </c>
      <c r="K715" s="186">
        <f t="shared" si="48"/>
        <v>15232</v>
      </c>
      <c r="L715" s="166" t="str">
        <f t="shared" si="49"/>
        <v>OK</v>
      </c>
    </row>
    <row r="716" spans="2:12" ht="12" x14ac:dyDescent="0.2">
      <c r="B716" s="92" t="s">
        <v>675</v>
      </c>
      <c r="C716" s="59" t="s">
        <v>1901</v>
      </c>
      <c r="D716" s="93" t="s">
        <v>2463</v>
      </c>
      <c r="E716" s="122">
        <v>1</v>
      </c>
      <c r="F716" s="94">
        <v>14650</v>
      </c>
      <c r="G716" s="94">
        <f t="shared" si="53"/>
        <v>14650</v>
      </c>
      <c r="H716" s="20"/>
      <c r="J716" s="187">
        <v>13830</v>
      </c>
      <c r="K716" s="186">
        <f t="shared" si="48"/>
        <v>13830</v>
      </c>
      <c r="L716" s="166" t="str">
        <f t="shared" si="49"/>
        <v>OK</v>
      </c>
    </row>
    <row r="717" spans="2:12" ht="12" x14ac:dyDescent="0.2">
      <c r="B717" s="92" t="s">
        <v>676</v>
      </c>
      <c r="C717" s="59" t="s">
        <v>1902</v>
      </c>
      <c r="D717" s="93" t="s">
        <v>2463</v>
      </c>
      <c r="E717" s="122">
        <v>1</v>
      </c>
      <c r="F717" s="94">
        <v>12758</v>
      </c>
      <c r="G717" s="94">
        <f t="shared" si="53"/>
        <v>12758</v>
      </c>
      <c r="H717" s="20"/>
      <c r="J717" s="187">
        <v>12041</v>
      </c>
      <c r="K717" s="186">
        <f t="shared" si="48"/>
        <v>12041</v>
      </c>
      <c r="L717" s="166" t="str">
        <f t="shared" si="49"/>
        <v>OK</v>
      </c>
    </row>
    <row r="718" spans="2:12" ht="12" x14ac:dyDescent="0.2">
      <c r="B718" s="92" t="s">
        <v>677</v>
      </c>
      <c r="C718" s="59" t="s">
        <v>1903</v>
      </c>
      <c r="D718" s="93" t="s">
        <v>2463</v>
      </c>
      <c r="E718" s="122">
        <v>1</v>
      </c>
      <c r="F718" s="94">
        <v>12273</v>
      </c>
      <c r="G718" s="94">
        <f t="shared" si="53"/>
        <v>12273</v>
      </c>
      <c r="H718" s="20"/>
      <c r="J718" s="187">
        <v>11461</v>
      </c>
      <c r="K718" s="186">
        <f t="shared" ref="K718:K781" si="54">ROUND($E718*J718,0)</f>
        <v>11461</v>
      </c>
      <c r="L718" s="166" t="str">
        <f t="shared" ref="L718:L781" si="55">IF(AND(J718&gt;=$F718*0.9,J718&lt;=$F718),"OK","ERROR Vr")</f>
        <v>OK</v>
      </c>
    </row>
    <row r="719" spans="2:12" ht="12" x14ac:dyDescent="0.2">
      <c r="B719" s="92" t="s">
        <v>678</v>
      </c>
      <c r="C719" s="59" t="s">
        <v>1904</v>
      </c>
      <c r="D719" s="93" t="s">
        <v>2463</v>
      </c>
      <c r="E719" s="122">
        <v>1</v>
      </c>
      <c r="F719" s="94">
        <v>8174</v>
      </c>
      <c r="G719" s="94">
        <f t="shared" si="53"/>
        <v>8174</v>
      </c>
      <c r="H719" s="20"/>
      <c r="J719" s="187">
        <v>7684</v>
      </c>
      <c r="K719" s="186">
        <f t="shared" si="54"/>
        <v>7684</v>
      </c>
      <c r="L719" s="166" t="str">
        <f t="shared" si="55"/>
        <v>OK</v>
      </c>
    </row>
    <row r="720" spans="2:12" ht="12" x14ac:dyDescent="0.2">
      <c r="B720" s="105" t="s">
        <v>679</v>
      </c>
      <c r="C720" s="60" t="s">
        <v>1905</v>
      </c>
      <c r="D720" s="86"/>
      <c r="E720" s="122"/>
      <c r="F720" s="94"/>
      <c r="G720" s="94"/>
      <c r="H720" s="20"/>
      <c r="J720" s="187"/>
      <c r="K720" s="186">
        <f t="shared" si="54"/>
        <v>0</v>
      </c>
      <c r="L720" s="166" t="str">
        <f t="shared" si="55"/>
        <v>OK</v>
      </c>
    </row>
    <row r="721" spans="2:12" ht="12" x14ac:dyDescent="0.2">
      <c r="B721" s="92" t="s">
        <v>680</v>
      </c>
      <c r="C721" s="59" t="s">
        <v>1906</v>
      </c>
      <c r="D721" s="93" t="s">
        <v>2463</v>
      </c>
      <c r="E721" s="122">
        <v>1</v>
      </c>
      <c r="F721" s="94">
        <v>18753</v>
      </c>
      <c r="G721" s="94">
        <f t="shared" ref="G721:G726" si="56">ROUND(E721*F721,2)</f>
        <v>18753</v>
      </c>
      <c r="H721" s="20"/>
      <c r="J721" s="187">
        <v>17324</v>
      </c>
      <c r="K721" s="186">
        <f t="shared" si="54"/>
        <v>17324</v>
      </c>
      <c r="L721" s="166" t="str">
        <f t="shared" si="55"/>
        <v>OK</v>
      </c>
    </row>
    <row r="722" spans="2:12" ht="12" x14ac:dyDescent="0.2">
      <c r="B722" s="92" t="s">
        <v>681</v>
      </c>
      <c r="C722" s="59" t="s">
        <v>1907</v>
      </c>
      <c r="D722" s="93" t="s">
        <v>2463</v>
      </c>
      <c r="E722" s="122">
        <v>1</v>
      </c>
      <c r="F722" s="94">
        <v>18449</v>
      </c>
      <c r="G722" s="94">
        <f t="shared" si="56"/>
        <v>18449</v>
      </c>
      <c r="H722" s="20"/>
      <c r="J722" s="187">
        <v>16849</v>
      </c>
      <c r="K722" s="186">
        <f t="shared" si="54"/>
        <v>16849</v>
      </c>
      <c r="L722" s="166" t="str">
        <f t="shared" si="55"/>
        <v>OK</v>
      </c>
    </row>
    <row r="723" spans="2:12" ht="12" x14ac:dyDescent="0.2">
      <c r="B723" s="92" t="s">
        <v>682</v>
      </c>
      <c r="C723" s="59" t="s">
        <v>1908</v>
      </c>
      <c r="D723" s="93" t="s">
        <v>2463</v>
      </c>
      <c r="E723" s="122">
        <v>1</v>
      </c>
      <c r="F723" s="94">
        <v>17551</v>
      </c>
      <c r="G723" s="94">
        <f t="shared" si="56"/>
        <v>17551</v>
      </c>
      <c r="H723" s="20"/>
      <c r="J723" s="187">
        <v>16551</v>
      </c>
      <c r="K723" s="186">
        <f t="shared" si="54"/>
        <v>16551</v>
      </c>
      <c r="L723" s="166" t="str">
        <f t="shared" si="55"/>
        <v>OK</v>
      </c>
    </row>
    <row r="724" spans="2:12" ht="12" x14ac:dyDescent="0.2">
      <c r="B724" s="92" t="s">
        <v>683</v>
      </c>
      <c r="C724" s="59" t="s">
        <v>1909</v>
      </c>
      <c r="D724" s="93" t="s">
        <v>2463</v>
      </c>
      <c r="E724" s="122">
        <v>1</v>
      </c>
      <c r="F724" s="94">
        <v>14796</v>
      </c>
      <c r="G724" s="94">
        <f t="shared" si="56"/>
        <v>14796</v>
      </c>
      <c r="H724" s="20"/>
      <c r="J724" s="187">
        <v>14078</v>
      </c>
      <c r="K724" s="186">
        <f t="shared" si="54"/>
        <v>14078</v>
      </c>
      <c r="L724" s="166" t="str">
        <f t="shared" si="55"/>
        <v>OK</v>
      </c>
    </row>
    <row r="725" spans="2:12" ht="12" x14ac:dyDescent="0.2">
      <c r="B725" s="92" t="s">
        <v>684</v>
      </c>
      <c r="C725" s="59" t="s">
        <v>1910</v>
      </c>
      <c r="D725" s="93" t="s">
        <v>2463</v>
      </c>
      <c r="E725" s="122">
        <v>1</v>
      </c>
      <c r="F725" s="94">
        <v>14135</v>
      </c>
      <c r="G725" s="94">
        <f t="shared" si="56"/>
        <v>14135</v>
      </c>
      <c r="H725" s="20"/>
      <c r="J725" s="187">
        <v>13595</v>
      </c>
      <c r="K725" s="186">
        <f t="shared" si="54"/>
        <v>13595</v>
      </c>
      <c r="L725" s="166" t="str">
        <f t="shared" si="55"/>
        <v>OK</v>
      </c>
    </row>
    <row r="726" spans="2:12" ht="12" x14ac:dyDescent="0.2">
      <c r="B726" s="92" t="s">
        <v>685</v>
      </c>
      <c r="C726" s="59" t="s">
        <v>1911</v>
      </c>
      <c r="D726" s="93" t="s">
        <v>2463</v>
      </c>
      <c r="E726" s="122">
        <v>1</v>
      </c>
      <c r="F726" s="94">
        <v>18824</v>
      </c>
      <c r="G726" s="94">
        <f t="shared" si="56"/>
        <v>18824</v>
      </c>
      <c r="H726" s="20"/>
      <c r="J726" s="187">
        <v>17804</v>
      </c>
      <c r="K726" s="186">
        <f t="shared" si="54"/>
        <v>17804</v>
      </c>
      <c r="L726" s="166" t="str">
        <f t="shared" si="55"/>
        <v>OK</v>
      </c>
    </row>
    <row r="727" spans="2:12" ht="12" x14ac:dyDescent="0.2">
      <c r="B727" s="48"/>
      <c r="C727" s="49"/>
      <c r="D727" s="34"/>
      <c r="E727" s="122"/>
      <c r="F727" s="57"/>
      <c r="G727" s="53"/>
      <c r="H727" s="20"/>
      <c r="J727" s="187"/>
      <c r="K727" s="186">
        <f t="shared" si="54"/>
        <v>0</v>
      </c>
      <c r="L727" s="166" t="str">
        <f t="shared" si="55"/>
        <v>OK</v>
      </c>
    </row>
    <row r="728" spans="2:12" ht="12" x14ac:dyDescent="0.2">
      <c r="B728" s="12">
        <v>10</v>
      </c>
      <c r="C728" s="28" t="s">
        <v>1912</v>
      </c>
      <c r="D728" s="112"/>
      <c r="E728" s="135"/>
      <c r="F728" s="113"/>
      <c r="G728" s="114"/>
      <c r="H728" s="38">
        <f>SUM(G730:G801)</f>
        <v>3021687</v>
      </c>
      <c r="J728" s="187"/>
      <c r="K728" s="186">
        <f t="shared" si="54"/>
        <v>0</v>
      </c>
      <c r="L728" s="166" t="str">
        <f t="shared" si="55"/>
        <v>OK</v>
      </c>
    </row>
    <row r="729" spans="2:12" ht="12" x14ac:dyDescent="0.2">
      <c r="B729" s="10" t="s">
        <v>686</v>
      </c>
      <c r="C729" s="73" t="s">
        <v>1913</v>
      </c>
      <c r="D729" s="74"/>
      <c r="E729" s="122"/>
      <c r="F729" s="56"/>
      <c r="G729" s="54"/>
      <c r="H729" s="20"/>
      <c r="J729" s="187"/>
      <c r="K729" s="186">
        <f t="shared" si="54"/>
        <v>0</v>
      </c>
      <c r="L729" s="166" t="str">
        <f t="shared" si="55"/>
        <v>OK</v>
      </c>
    </row>
    <row r="730" spans="2:12" ht="12" x14ac:dyDescent="0.2">
      <c r="B730" s="92" t="s">
        <v>687</v>
      </c>
      <c r="C730" s="59" t="s">
        <v>1914</v>
      </c>
      <c r="D730" s="93" t="s">
        <v>2463</v>
      </c>
      <c r="E730" s="122">
        <v>1</v>
      </c>
      <c r="F730" s="94">
        <v>28719</v>
      </c>
      <c r="G730" s="94">
        <f t="shared" ref="G730:G736" si="57">ROUND(E730*F730,2)</f>
        <v>28719</v>
      </c>
      <c r="H730" s="20"/>
      <c r="J730" s="187">
        <v>28038</v>
      </c>
      <c r="K730" s="186">
        <f t="shared" si="54"/>
        <v>28038</v>
      </c>
      <c r="L730" s="166" t="str">
        <f t="shared" si="55"/>
        <v>OK</v>
      </c>
    </row>
    <row r="731" spans="2:12" ht="12" x14ac:dyDescent="0.2">
      <c r="B731" s="92" t="s">
        <v>688</v>
      </c>
      <c r="C731" s="59" t="s">
        <v>1915</v>
      </c>
      <c r="D731" s="93" t="s">
        <v>2463</v>
      </c>
      <c r="E731" s="122">
        <v>1</v>
      </c>
      <c r="F731" s="94">
        <v>23223</v>
      </c>
      <c r="G731" s="94">
        <f t="shared" si="57"/>
        <v>23223</v>
      </c>
      <c r="H731" s="20"/>
      <c r="J731" s="187">
        <v>22786</v>
      </c>
      <c r="K731" s="186">
        <f t="shared" si="54"/>
        <v>22786</v>
      </c>
      <c r="L731" s="166" t="str">
        <f t="shared" si="55"/>
        <v>OK</v>
      </c>
    </row>
    <row r="732" spans="2:12" ht="12" x14ac:dyDescent="0.2">
      <c r="B732" s="92" t="s">
        <v>689</v>
      </c>
      <c r="C732" s="59" t="s">
        <v>1916</v>
      </c>
      <c r="D732" s="93" t="s">
        <v>2463</v>
      </c>
      <c r="E732" s="122">
        <v>1</v>
      </c>
      <c r="F732" s="94">
        <v>21356</v>
      </c>
      <c r="G732" s="94">
        <f t="shared" si="57"/>
        <v>21356</v>
      </c>
      <c r="H732" s="20"/>
      <c r="J732" s="187">
        <v>20955</v>
      </c>
      <c r="K732" s="186">
        <f t="shared" si="54"/>
        <v>20955</v>
      </c>
      <c r="L732" s="166" t="str">
        <f t="shared" si="55"/>
        <v>OK</v>
      </c>
    </row>
    <row r="733" spans="2:12" ht="12" x14ac:dyDescent="0.2">
      <c r="B733" s="92" t="s">
        <v>690</v>
      </c>
      <c r="C733" s="59" t="s">
        <v>1917</v>
      </c>
      <c r="D733" s="93" t="s">
        <v>2463</v>
      </c>
      <c r="E733" s="122">
        <v>1</v>
      </c>
      <c r="F733" s="94">
        <v>38725</v>
      </c>
      <c r="G733" s="94">
        <f t="shared" si="57"/>
        <v>38725</v>
      </c>
      <c r="H733" s="20"/>
      <c r="J733" s="187">
        <v>37997</v>
      </c>
      <c r="K733" s="186">
        <f t="shared" si="54"/>
        <v>37997</v>
      </c>
      <c r="L733" s="166" t="str">
        <f t="shared" si="55"/>
        <v>OK</v>
      </c>
    </row>
    <row r="734" spans="2:12" ht="12" x14ac:dyDescent="0.2">
      <c r="B734" s="92" t="s">
        <v>691</v>
      </c>
      <c r="C734" s="59" t="s">
        <v>1918</v>
      </c>
      <c r="D734" s="93" t="s">
        <v>2463</v>
      </c>
      <c r="E734" s="122">
        <v>1</v>
      </c>
      <c r="F734" s="94">
        <v>13901</v>
      </c>
      <c r="G734" s="94">
        <f t="shared" si="57"/>
        <v>13901</v>
      </c>
      <c r="H734" s="20"/>
      <c r="J734" s="187">
        <v>13640</v>
      </c>
      <c r="K734" s="186">
        <f t="shared" si="54"/>
        <v>13640</v>
      </c>
      <c r="L734" s="166" t="str">
        <f t="shared" si="55"/>
        <v>OK</v>
      </c>
    </row>
    <row r="735" spans="2:12" ht="12" x14ac:dyDescent="0.2">
      <c r="B735" s="92" t="s">
        <v>692</v>
      </c>
      <c r="C735" s="59" t="s">
        <v>1919</v>
      </c>
      <c r="D735" s="93" t="s">
        <v>2463</v>
      </c>
      <c r="E735" s="122">
        <v>1</v>
      </c>
      <c r="F735" s="94">
        <v>63999</v>
      </c>
      <c r="G735" s="94">
        <f t="shared" si="57"/>
        <v>63999</v>
      </c>
      <c r="H735" s="20"/>
      <c r="J735" s="187">
        <v>62796</v>
      </c>
      <c r="K735" s="186">
        <f t="shared" si="54"/>
        <v>62796</v>
      </c>
      <c r="L735" s="166" t="str">
        <f t="shared" si="55"/>
        <v>OK</v>
      </c>
    </row>
    <row r="736" spans="2:12" ht="12" x14ac:dyDescent="0.2">
      <c r="B736" s="92" t="s">
        <v>693</v>
      </c>
      <c r="C736" s="59" t="s">
        <v>1920</v>
      </c>
      <c r="D736" s="93" t="s">
        <v>2463</v>
      </c>
      <c r="E736" s="122">
        <v>1</v>
      </c>
      <c r="F736" s="94">
        <v>61985</v>
      </c>
      <c r="G736" s="94">
        <f t="shared" si="57"/>
        <v>61985</v>
      </c>
      <c r="H736" s="20"/>
      <c r="J736" s="187">
        <v>58410</v>
      </c>
      <c r="K736" s="186">
        <f t="shared" si="54"/>
        <v>58410</v>
      </c>
      <c r="L736" s="166" t="str">
        <f t="shared" si="55"/>
        <v>OK</v>
      </c>
    </row>
    <row r="737" spans="2:12" ht="12" x14ac:dyDescent="0.2">
      <c r="B737" s="105" t="s">
        <v>694</v>
      </c>
      <c r="C737" s="60" t="s">
        <v>1921</v>
      </c>
      <c r="D737" s="86"/>
      <c r="E737" s="122"/>
      <c r="F737" s="94"/>
      <c r="G737" s="94"/>
      <c r="H737" s="20"/>
      <c r="J737" s="187"/>
      <c r="K737" s="186">
        <f t="shared" si="54"/>
        <v>0</v>
      </c>
      <c r="L737" s="166" t="str">
        <f t="shared" si="55"/>
        <v>OK</v>
      </c>
    </row>
    <row r="738" spans="2:12" ht="12" x14ac:dyDescent="0.2">
      <c r="B738" s="92" t="s">
        <v>695</v>
      </c>
      <c r="C738" s="65" t="s">
        <v>1922</v>
      </c>
      <c r="D738" s="93" t="s">
        <v>2463</v>
      </c>
      <c r="E738" s="122">
        <v>1</v>
      </c>
      <c r="F738" s="94">
        <v>33778</v>
      </c>
      <c r="G738" s="94">
        <f t="shared" ref="G738:G773" si="58">ROUND(E738*F738,2)</f>
        <v>33778</v>
      </c>
      <c r="H738" s="20"/>
      <c r="J738" s="187">
        <v>31414</v>
      </c>
      <c r="K738" s="186">
        <f t="shared" si="54"/>
        <v>31414</v>
      </c>
      <c r="L738" s="166" t="str">
        <f t="shared" si="55"/>
        <v>OK</v>
      </c>
    </row>
    <row r="739" spans="2:12" ht="12" x14ac:dyDescent="0.2">
      <c r="B739" s="92" t="s">
        <v>696</v>
      </c>
      <c r="C739" s="65" t="s">
        <v>1923</v>
      </c>
      <c r="D739" s="93" t="s">
        <v>2463</v>
      </c>
      <c r="E739" s="122">
        <v>1</v>
      </c>
      <c r="F739" s="94">
        <v>60056</v>
      </c>
      <c r="G739" s="94">
        <f t="shared" si="58"/>
        <v>60056</v>
      </c>
      <c r="H739" s="20"/>
      <c r="J739" s="187">
        <v>57846</v>
      </c>
      <c r="K739" s="186">
        <f t="shared" si="54"/>
        <v>57846</v>
      </c>
      <c r="L739" s="166" t="str">
        <f t="shared" si="55"/>
        <v>OK</v>
      </c>
    </row>
    <row r="740" spans="2:12" ht="12" x14ac:dyDescent="0.2">
      <c r="B740" s="92" t="s">
        <v>697</v>
      </c>
      <c r="C740" s="65" t="s">
        <v>1924</v>
      </c>
      <c r="D740" s="93" t="s">
        <v>2463</v>
      </c>
      <c r="E740" s="122">
        <v>1</v>
      </c>
      <c r="F740" s="94">
        <v>48079</v>
      </c>
      <c r="G740" s="94">
        <f t="shared" si="58"/>
        <v>48079</v>
      </c>
      <c r="H740" s="20"/>
      <c r="J740" s="187">
        <v>45887</v>
      </c>
      <c r="K740" s="186">
        <f t="shared" si="54"/>
        <v>45887</v>
      </c>
      <c r="L740" s="166" t="str">
        <f t="shared" si="55"/>
        <v>OK</v>
      </c>
    </row>
    <row r="741" spans="2:12" ht="12" x14ac:dyDescent="0.2">
      <c r="B741" s="92" t="s">
        <v>698</v>
      </c>
      <c r="C741" s="65" t="s">
        <v>1925</v>
      </c>
      <c r="D741" s="93" t="s">
        <v>2463</v>
      </c>
      <c r="E741" s="122">
        <v>1</v>
      </c>
      <c r="F741" s="94">
        <v>43364</v>
      </c>
      <c r="G741" s="94">
        <f t="shared" si="58"/>
        <v>43364</v>
      </c>
      <c r="H741" s="20"/>
      <c r="J741" s="187">
        <v>40988</v>
      </c>
      <c r="K741" s="186">
        <f t="shared" si="54"/>
        <v>40988</v>
      </c>
      <c r="L741" s="166" t="str">
        <f t="shared" si="55"/>
        <v>OK</v>
      </c>
    </row>
    <row r="742" spans="2:12" ht="22.5" x14ac:dyDescent="0.2">
      <c r="B742" s="92" t="s">
        <v>699</v>
      </c>
      <c r="C742" s="59" t="s">
        <v>1926</v>
      </c>
      <c r="D742" s="93" t="s">
        <v>2463</v>
      </c>
      <c r="E742" s="122">
        <v>1</v>
      </c>
      <c r="F742" s="94">
        <v>58367</v>
      </c>
      <c r="G742" s="94">
        <f t="shared" si="58"/>
        <v>58367</v>
      </c>
      <c r="H742" s="20"/>
      <c r="J742" s="187">
        <v>54725</v>
      </c>
      <c r="K742" s="186">
        <f t="shared" si="54"/>
        <v>54725</v>
      </c>
      <c r="L742" s="166" t="str">
        <f t="shared" si="55"/>
        <v>OK</v>
      </c>
    </row>
    <row r="743" spans="2:12" ht="22.5" x14ac:dyDescent="0.2">
      <c r="B743" s="92" t="s">
        <v>700</v>
      </c>
      <c r="C743" s="59" t="s">
        <v>1927</v>
      </c>
      <c r="D743" s="93" t="s">
        <v>2463</v>
      </c>
      <c r="E743" s="122">
        <v>1</v>
      </c>
      <c r="F743" s="94">
        <v>70887</v>
      </c>
      <c r="G743" s="94">
        <f t="shared" si="58"/>
        <v>70887</v>
      </c>
      <c r="H743" s="20"/>
      <c r="J743" s="187">
        <v>67036</v>
      </c>
      <c r="K743" s="186">
        <f t="shared" si="54"/>
        <v>67036</v>
      </c>
      <c r="L743" s="166" t="str">
        <f t="shared" si="55"/>
        <v>OK</v>
      </c>
    </row>
    <row r="744" spans="2:12" ht="12" x14ac:dyDescent="0.2">
      <c r="B744" s="92" t="s">
        <v>701</v>
      </c>
      <c r="C744" s="59" t="s">
        <v>1928</v>
      </c>
      <c r="D744" s="93" t="s">
        <v>2463</v>
      </c>
      <c r="E744" s="122">
        <v>1</v>
      </c>
      <c r="F744" s="94">
        <v>36903</v>
      </c>
      <c r="G744" s="94">
        <f t="shared" si="58"/>
        <v>36903</v>
      </c>
      <c r="H744" s="20"/>
      <c r="J744" s="187">
        <v>34890</v>
      </c>
      <c r="K744" s="186">
        <f t="shared" si="54"/>
        <v>34890</v>
      </c>
      <c r="L744" s="166" t="str">
        <f t="shared" si="55"/>
        <v>OK</v>
      </c>
    </row>
    <row r="745" spans="2:12" ht="12" x14ac:dyDescent="0.2">
      <c r="B745" s="92" t="s">
        <v>702</v>
      </c>
      <c r="C745" s="59" t="s">
        <v>1929</v>
      </c>
      <c r="D745" s="93" t="s">
        <v>2463</v>
      </c>
      <c r="E745" s="122">
        <v>1</v>
      </c>
      <c r="F745" s="94">
        <v>44636</v>
      </c>
      <c r="G745" s="94">
        <f t="shared" si="58"/>
        <v>44636</v>
      </c>
      <c r="H745" s="20"/>
      <c r="J745" s="187">
        <v>42191</v>
      </c>
      <c r="K745" s="186">
        <f t="shared" si="54"/>
        <v>42191</v>
      </c>
      <c r="L745" s="166" t="str">
        <f t="shared" si="55"/>
        <v>OK</v>
      </c>
    </row>
    <row r="746" spans="2:12" ht="22.5" x14ac:dyDescent="0.2">
      <c r="B746" s="92" t="s">
        <v>703</v>
      </c>
      <c r="C746" s="59" t="s">
        <v>1930</v>
      </c>
      <c r="D746" s="93" t="s">
        <v>2463</v>
      </c>
      <c r="E746" s="122">
        <v>1</v>
      </c>
      <c r="F746" s="94">
        <v>95917</v>
      </c>
      <c r="G746" s="94">
        <f t="shared" si="58"/>
        <v>95917</v>
      </c>
      <c r="H746" s="20"/>
      <c r="J746" s="187">
        <v>90639</v>
      </c>
      <c r="K746" s="186">
        <f t="shared" si="54"/>
        <v>90639</v>
      </c>
      <c r="L746" s="166" t="str">
        <f t="shared" si="55"/>
        <v>OK</v>
      </c>
    </row>
    <row r="747" spans="2:12" ht="12" x14ac:dyDescent="0.2">
      <c r="B747" s="92" t="s">
        <v>704</v>
      </c>
      <c r="C747" s="59" t="s">
        <v>1931</v>
      </c>
      <c r="D747" s="93" t="s">
        <v>2463</v>
      </c>
      <c r="E747" s="122">
        <v>1</v>
      </c>
      <c r="F747" s="94">
        <v>91196</v>
      </c>
      <c r="G747" s="94">
        <f t="shared" si="58"/>
        <v>91196</v>
      </c>
      <c r="H747" s="20"/>
      <c r="J747" s="187">
        <v>86157</v>
      </c>
      <c r="K747" s="186">
        <f t="shared" si="54"/>
        <v>86157</v>
      </c>
      <c r="L747" s="166" t="str">
        <f t="shared" si="55"/>
        <v>OK</v>
      </c>
    </row>
    <row r="748" spans="2:12" ht="12" x14ac:dyDescent="0.2">
      <c r="B748" s="92" t="s">
        <v>705</v>
      </c>
      <c r="C748" s="59" t="s">
        <v>1932</v>
      </c>
      <c r="D748" s="93" t="s">
        <v>2463</v>
      </c>
      <c r="E748" s="122">
        <v>1</v>
      </c>
      <c r="F748" s="94">
        <v>85098</v>
      </c>
      <c r="G748" s="94">
        <f t="shared" si="58"/>
        <v>85098</v>
      </c>
      <c r="H748" s="20"/>
      <c r="J748" s="187">
        <v>80376</v>
      </c>
      <c r="K748" s="186">
        <f t="shared" si="54"/>
        <v>80376</v>
      </c>
      <c r="L748" s="166" t="str">
        <f t="shared" si="55"/>
        <v>OK</v>
      </c>
    </row>
    <row r="749" spans="2:12" ht="12" x14ac:dyDescent="0.2">
      <c r="B749" s="92" t="s">
        <v>706</v>
      </c>
      <c r="C749" s="59" t="s">
        <v>1933</v>
      </c>
      <c r="D749" s="93" t="s">
        <v>2463</v>
      </c>
      <c r="E749" s="122">
        <v>1</v>
      </c>
      <c r="F749" s="94">
        <v>44124</v>
      </c>
      <c r="G749" s="94">
        <f t="shared" si="58"/>
        <v>44124</v>
      </c>
      <c r="H749" s="20"/>
      <c r="J749" s="187">
        <v>41665</v>
      </c>
      <c r="K749" s="186">
        <f t="shared" si="54"/>
        <v>41665</v>
      </c>
      <c r="L749" s="166" t="str">
        <f t="shared" si="55"/>
        <v>OK</v>
      </c>
    </row>
    <row r="750" spans="2:12" ht="12" x14ac:dyDescent="0.2">
      <c r="B750" s="92" t="s">
        <v>707</v>
      </c>
      <c r="C750" s="59" t="s">
        <v>1934</v>
      </c>
      <c r="D750" s="93" t="s">
        <v>2463</v>
      </c>
      <c r="E750" s="122">
        <v>1</v>
      </c>
      <c r="F750" s="94">
        <v>87871</v>
      </c>
      <c r="G750" s="94">
        <f t="shared" si="58"/>
        <v>87871</v>
      </c>
      <c r="H750" s="20"/>
      <c r="J750" s="187">
        <v>82954</v>
      </c>
      <c r="K750" s="186">
        <f t="shared" si="54"/>
        <v>82954</v>
      </c>
      <c r="L750" s="166" t="str">
        <f t="shared" si="55"/>
        <v>OK</v>
      </c>
    </row>
    <row r="751" spans="2:12" ht="12" x14ac:dyDescent="0.2">
      <c r="B751" s="92" t="s">
        <v>708</v>
      </c>
      <c r="C751" s="59" t="s">
        <v>1935</v>
      </c>
      <c r="D751" s="93" t="s">
        <v>2463</v>
      </c>
      <c r="E751" s="122">
        <v>1</v>
      </c>
      <c r="F751" s="94">
        <v>65136</v>
      </c>
      <c r="G751" s="94">
        <f t="shared" si="58"/>
        <v>65136</v>
      </c>
      <c r="H751" s="36"/>
      <c r="J751" s="187">
        <v>61476</v>
      </c>
      <c r="K751" s="186">
        <f t="shared" si="54"/>
        <v>61476</v>
      </c>
      <c r="L751" s="166" t="str">
        <f t="shared" si="55"/>
        <v>OK</v>
      </c>
    </row>
    <row r="752" spans="2:12" ht="12" x14ac:dyDescent="0.2">
      <c r="B752" s="92" t="s">
        <v>709</v>
      </c>
      <c r="C752" s="59" t="s">
        <v>1936</v>
      </c>
      <c r="D752" s="93" t="s">
        <v>2463</v>
      </c>
      <c r="E752" s="122">
        <v>1</v>
      </c>
      <c r="F752" s="94">
        <v>67812</v>
      </c>
      <c r="G752" s="94">
        <f t="shared" si="58"/>
        <v>67812</v>
      </c>
      <c r="H752" s="20"/>
      <c r="J752" s="187">
        <v>63323</v>
      </c>
      <c r="K752" s="186">
        <f t="shared" si="54"/>
        <v>63323</v>
      </c>
      <c r="L752" s="166" t="str">
        <f t="shared" si="55"/>
        <v>OK</v>
      </c>
    </row>
    <row r="753" spans="2:12" ht="12" x14ac:dyDescent="0.2">
      <c r="B753" s="92" t="s">
        <v>710</v>
      </c>
      <c r="C753" s="59" t="s">
        <v>1937</v>
      </c>
      <c r="D753" s="93" t="s">
        <v>2463</v>
      </c>
      <c r="E753" s="122">
        <v>1</v>
      </c>
      <c r="F753" s="94">
        <v>109335</v>
      </c>
      <c r="G753" s="94">
        <f t="shared" si="58"/>
        <v>109335</v>
      </c>
      <c r="H753" s="20"/>
      <c r="J753" s="187">
        <v>102775</v>
      </c>
      <c r="K753" s="186">
        <f t="shared" si="54"/>
        <v>102775</v>
      </c>
      <c r="L753" s="166" t="str">
        <f t="shared" si="55"/>
        <v>OK</v>
      </c>
    </row>
    <row r="754" spans="2:12" ht="33.75" x14ac:dyDescent="0.2">
      <c r="B754" s="92" t="s">
        <v>711</v>
      </c>
      <c r="C754" s="59" t="s">
        <v>1938</v>
      </c>
      <c r="D754" s="93" t="s">
        <v>2463</v>
      </c>
      <c r="E754" s="122">
        <v>1</v>
      </c>
      <c r="F754" s="94">
        <v>50631</v>
      </c>
      <c r="G754" s="94">
        <f t="shared" si="58"/>
        <v>50631</v>
      </c>
      <c r="H754" s="36"/>
      <c r="J754" s="187">
        <v>49112</v>
      </c>
      <c r="K754" s="186">
        <f t="shared" si="54"/>
        <v>49112</v>
      </c>
      <c r="L754" s="166" t="str">
        <f t="shared" si="55"/>
        <v>OK</v>
      </c>
    </row>
    <row r="755" spans="2:12" ht="33.75" x14ac:dyDescent="0.2">
      <c r="B755" s="92" t="s">
        <v>712</v>
      </c>
      <c r="C755" s="59" t="s">
        <v>1939</v>
      </c>
      <c r="D755" s="93" t="s">
        <v>2463</v>
      </c>
      <c r="E755" s="122">
        <v>1</v>
      </c>
      <c r="F755" s="94">
        <v>73364</v>
      </c>
      <c r="G755" s="94">
        <f t="shared" si="58"/>
        <v>73364</v>
      </c>
      <c r="H755" s="20"/>
      <c r="J755" s="187">
        <v>68786</v>
      </c>
      <c r="K755" s="186">
        <f t="shared" si="54"/>
        <v>68786</v>
      </c>
      <c r="L755" s="166" t="str">
        <f t="shared" si="55"/>
        <v>OK</v>
      </c>
    </row>
    <row r="756" spans="2:12" ht="12" x14ac:dyDescent="0.2">
      <c r="B756" s="92" t="s">
        <v>713</v>
      </c>
      <c r="C756" s="59" t="s">
        <v>1940</v>
      </c>
      <c r="D756" s="93" t="s">
        <v>2463</v>
      </c>
      <c r="E756" s="122">
        <v>1</v>
      </c>
      <c r="F756" s="94">
        <v>158880</v>
      </c>
      <c r="G756" s="94">
        <f t="shared" si="58"/>
        <v>158880</v>
      </c>
      <c r="H756" s="20"/>
      <c r="J756" s="187">
        <v>150250</v>
      </c>
      <c r="K756" s="186">
        <f t="shared" si="54"/>
        <v>150250</v>
      </c>
      <c r="L756" s="166" t="str">
        <f t="shared" si="55"/>
        <v>OK</v>
      </c>
    </row>
    <row r="757" spans="2:12" ht="12" x14ac:dyDescent="0.2">
      <c r="B757" s="92" t="s">
        <v>714</v>
      </c>
      <c r="C757" s="59" t="s">
        <v>1941</v>
      </c>
      <c r="D757" s="93" t="s">
        <v>2463</v>
      </c>
      <c r="E757" s="122">
        <v>1</v>
      </c>
      <c r="F757" s="94">
        <v>30391</v>
      </c>
      <c r="G757" s="94">
        <f t="shared" si="58"/>
        <v>30391</v>
      </c>
      <c r="H757" s="20"/>
      <c r="J757" s="187">
        <v>28733</v>
      </c>
      <c r="K757" s="186">
        <f t="shared" si="54"/>
        <v>28733</v>
      </c>
      <c r="L757" s="166" t="str">
        <f t="shared" si="55"/>
        <v>OK</v>
      </c>
    </row>
    <row r="758" spans="2:12" ht="12" x14ac:dyDescent="0.2">
      <c r="B758" s="92" t="s">
        <v>715</v>
      </c>
      <c r="C758" s="59" t="s">
        <v>1942</v>
      </c>
      <c r="D758" s="93" t="s">
        <v>2463</v>
      </c>
      <c r="E758" s="122">
        <v>1</v>
      </c>
      <c r="F758" s="94">
        <v>25244</v>
      </c>
      <c r="G758" s="94">
        <f t="shared" si="58"/>
        <v>25244</v>
      </c>
      <c r="H758" s="20"/>
      <c r="J758" s="187">
        <v>23861</v>
      </c>
      <c r="K758" s="186">
        <f t="shared" si="54"/>
        <v>23861</v>
      </c>
      <c r="L758" s="166" t="str">
        <f t="shared" si="55"/>
        <v>OK</v>
      </c>
    </row>
    <row r="759" spans="2:12" ht="12" x14ac:dyDescent="0.2">
      <c r="B759" s="92" t="s">
        <v>716</v>
      </c>
      <c r="C759" s="59" t="s">
        <v>1943</v>
      </c>
      <c r="D759" s="93" t="s">
        <v>2463</v>
      </c>
      <c r="E759" s="122">
        <v>1</v>
      </c>
      <c r="F759" s="94">
        <v>41649</v>
      </c>
      <c r="G759" s="94">
        <f t="shared" si="58"/>
        <v>41649</v>
      </c>
      <c r="H759" s="20"/>
      <c r="J759" s="187">
        <v>39357</v>
      </c>
      <c r="K759" s="186">
        <f t="shared" si="54"/>
        <v>39357</v>
      </c>
      <c r="L759" s="166" t="str">
        <f t="shared" si="55"/>
        <v>OK</v>
      </c>
    </row>
    <row r="760" spans="2:12" ht="12" x14ac:dyDescent="0.2">
      <c r="B760" s="92" t="s">
        <v>717</v>
      </c>
      <c r="C760" s="59" t="s">
        <v>1944</v>
      </c>
      <c r="D760" s="93" t="s">
        <v>2463</v>
      </c>
      <c r="E760" s="122">
        <v>1</v>
      </c>
      <c r="F760" s="94">
        <v>14828</v>
      </c>
      <c r="G760" s="94">
        <f t="shared" si="58"/>
        <v>14828</v>
      </c>
      <c r="H760" s="20"/>
      <c r="J760" s="187">
        <v>14009</v>
      </c>
      <c r="K760" s="186">
        <f t="shared" si="54"/>
        <v>14009</v>
      </c>
      <c r="L760" s="166" t="str">
        <f t="shared" si="55"/>
        <v>OK</v>
      </c>
    </row>
    <row r="761" spans="2:12" ht="12" x14ac:dyDescent="0.2">
      <c r="B761" s="92" t="s">
        <v>718</v>
      </c>
      <c r="C761" s="59" t="s">
        <v>1945</v>
      </c>
      <c r="D761" s="93" t="s">
        <v>2463</v>
      </c>
      <c r="E761" s="122">
        <v>1</v>
      </c>
      <c r="F761" s="94">
        <v>34455</v>
      </c>
      <c r="G761" s="94">
        <f t="shared" si="58"/>
        <v>34455</v>
      </c>
      <c r="H761" s="20"/>
      <c r="J761" s="187">
        <v>32543</v>
      </c>
      <c r="K761" s="186">
        <f t="shared" si="54"/>
        <v>32543</v>
      </c>
      <c r="L761" s="166" t="str">
        <f t="shared" si="55"/>
        <v>OK</v>
      </c>
    </row>
    <row r="762" spans="2:12" ht="12" x14ac:dyDescent="0.2">
      <c r="B762" s="92" t="s">
        <v>719</v>
      </c>
      <c r="C762" s="59" t="s">
        <v>1946</v>
      </c>
      <c r="D762" s="93" t="s">
        <v>2463</v>
      </c>
      <c r="E762" s="122">
        <v>1</v>
      </c>
      <c r="F762" s="94">
        <v>48502</v>
      </c>
      <c r="G762" s="94">
        <f t="shared" si="58"/>
        <v>48502</v>
      </c>
      <c r="H762" s="20"/>
      <c r="J762" s="187">
        <v>45799</v>
      </c>
      <c r="K762" s="186">
        <f t="shared" si="54"/>
        <v>45799</v>
      </c>
      <c r="L762" s="166" t="str">
        <f t="shared" si="55"/>
        <v>OK</v>
      </c>
    </row>
    <row r="763" spans="2:12" ht="12" x14ac:dyDescent="0.2">
      <c r="B763" s="92" t="s">
        <v>720</v>
      </c>
      <c r="C763" s="59" t="s">
        <v>1947</v>
      </c>
      <c r="D763" s="93" t="s">
        <v>2463</v>
      </c>
      <c r="E763" s="122">
        <v>1</v>
      </c>
      <c r="F763" s="94">
        <v>41605</v>
      </c>
      <c r="G763" s="94">
        <f t="shared" si="58"/>
        <v>41605</v>
      </c>
      <c r="H763" s="20"/>
      <c r="J763" s="187">
        <v>39277</v>
      </c>
      <c r="K763" s="186">
        <f t="shared" si="54"/>
        <v>39277</v>
      </c>
      <c r="L763" s="166" t="str">
        <f t="shared" si="55"/>
        <v>OK</v>
      </c>
    </row>
    <row r="764" spans="2:12" ht="12" x14ac:dyDescent="0.2">
      <c r="B764" s="92" t="s">
        <v>721</v>
      </c>
      <c r="C764" s="59" t="s">
        <v>1948</v>
      </c>
      <c r="D764" s="93" t="s">
        <v>2463</v>
      </c>
      <c r="E764" s="122">
        <v>1</v>
      </c>
      <c r="F764" s="94">
        <v>35248</v>
      </c>
      <c r="G764" s="94">
        <f t="shared" si="58"/>
        <v>35248</v>
      </c>
      <c r="H764" s="20"/>
      <c r="J764" s="187">
        <v>33267</v>
      </c>
      <c r="K764" s="186">
        <f t="shared" si="54"/>
        <v>33267</v>
      </c>
      <c r="L764" s="166" t="str">
        <f t="shared" si="55"/>
        <v>OK</v>
      </c>
    </row>
    <row r="765" spans="2:12" ht="12" x14ac:dyDescent="0.2">
      <c r="B765" s="92" t="s">
        <v>722</v>
      </c>
      <c r="C765" s="59" t="s">
        <v>1949</v>
      </c>
      <c r="D765" s="93" t="s">
        <v>2463</v>
      </c>
      <c r="E765" s="122">
        <v>1</v>
      </c>
      <c r="F765" s="94">
        <v>15517</v>
      </c>
      <c r="G765" s="94">
        <f t="shared" si="58"/>
        <v>15517</v>
      </c>
      <c r="H765" s="20"/>
      <c r="J765" s="187">
        <v>14490</v>
      </c>
      <c r="K765" s="186">
        <f t="shared" si="54"/>
        <v>14490</v>
      </c>
      <c r="L765" s="166" t="str">
        <f t="shared" si="55"/>
        <v>OK</v>
      </c>
    </row>
    <row r="766" spans="2:12" ht="12" x14ac:dyDescent="0.2">
      <c r="B766" s="92" t="s">
        <v>723</v>
      </c>
      <c r="C766" s="59" t="s">
        <v>1950</v>
      </c>
      <c r="D766" s="93" t="s">
        <v>2463</v>
      </c>
      <c r="E766" s="122">
        <v>1</v>
      </c>
      <c r="F766" s="94">
        <v>44408</v>
      </c>
      <c r="G766" s="94">
        <f t="shared" si="58"/>
        <v>44408</v>
      </c>
      <c r="H766" s="20"/>
      <c r="J766" s="187">
        <v>41744</v>
      </c>
      <c r="K766" s="186">
        <f t="shared" si="54"/>
        <v>41744</v>
      </c>
      <c r="L766" s="166" t="str">
        <f t="shared" si="55"/>
        <v>OK</v>
      </c>
    </row>
    <row r="767" spans="2:12" ht="12" x14ac:dyDescent="0.2">
      <c r="B767" s="92" t="s">
        <v>724</v>
      </c>
      <c r="C767" s="59" t="s">
        <v>1951</v>
      </c>
      <c r="D767" s="93" t="s">
        <v>2463</v>
      </c>
      <c r="E767" s="122">
        <v>1</v>
      </c>
      <c r="F767" s="94">
        <v>38907</v>
      </c>
      <c r="G767" s="94">
        <f t="shared" si="58"/>
        <v>38907</v>
      </c>
      <c r="H767" s="20"/>
      <c r="J767" s="187">
        <v>37740</v>
      </c>
      <c r="K767" s="186">
        <f t="shared" si="54"/>
        <v>37740</v>
      </c>
      <c r="L767" s="166" t="str">
        <f t="shared" si="55"/>
        <v>OK</v>
      </c>
    </row>
    <row r="768" spans="2:12" ht="12" x14ac:dyDescent="0.2">
      <c r="B768" s="92" t="s">
        <v>725</v>
      </c>
      <c r="C768" s="59" t="s">
        <v>1952</v>
      </c>
      <c r="D768" s="93" t="s">
        <v>2463</v>
      </c>
      <c r="E768" s="122">
        <v>1</v>
      </c>
      <c r="F768" s="94">
        <v>36924</v>
      </c>
      <c r="G768" s="94">
        <f t="shared" si="58"/>
        <v>36924</v>
      </c>
      <c r="H768" s="20"/>
      <c r="J768" s="187">
        <v>34110</v>
      </c>
      <c r="K768" s="186">
        <f t="shared" si="54"/>
        <v>34110</v>
      </c>
      <c r="L768" s="166" t="str">
        <f t="shared" si="55"/>
        <v>OK</v>
      </c>
    </row>
    <row r="769" spans="2:12" ht="12" x14ac:dyDescent="0.2">
      <c r="B769" s="92" t="s">
        <v>726</v>
      </c>
      <c r="C769" s="59" t="s">
        <v>1953</v>
      </c>
      <c r="D769" s="93" t="s">
        <v>2463</v>
      </c>
      <c r="E769" s="122">
        <v>1</v>
      </c>
      <c r="F769" s="94">
        <v>43657</v>
      </c>
      <c r="G769" s="94">
        <f t="shared" si="58"/>
        <v>43657</v>
      </c>
      <c r="H769" s="20"/>
      <c r="J769" s="187">
        <v>39872</v>
      </c>
      <c r="K769" s="186">
        <f t="shared" si="54"/>
        <v>39872</v>
      </c>
      <c r="L769" s="166" t="str">
        <f t="shared" si="55"/>
        <v>OK</v>
      </c>
    </row>
    <row r="770" spans="2:12" ht="12" x14ac:dyDescent="0.2">
      <c r="B770" s="92" t="s">
        <v>727</v>
      </c>
      <c r="C770" s="59" t="s">
        <v>1954</v>
      </c>
      <c r="D770" s="93" t="s">
        <v>2463</v>
      </c>
      <c r="E770" s="122">
        <v>1</v>
      </c>
      <c r="F770" s="94">
        <v>48897</v>
      </c>
      <c r="G770" s="94">
        <f t="shared" si="58"/>
        <v>48897</v>
      </c>
      <c r="H770" s="20"/>
      <c r="J770" s="187">
        <v>46110</v>
      </c>
      <c r="K770" s="186">
        <f t="shared" si="54"/>
        <v>46110</v>
      </c>
      <c r="L770" s="166" t="str">
        <f t="shared" si="55"/>
        <v>OK</v>
      </c>
    </row>
    <row r="771" spans="2:12" ht="12" x14ac:dyDescent="0.2">
      <c r="B771" s="92" t="s">
        <v>728</v>
      </c>
      <c r="C771" s="59" t="s">
        <v>1955</v>
      </c>
      <c r="D771" s="93" t="s">
        <v>2463</v>
      </c>
      <c r="E771" s="122">
        <v>1</v>
      </c>
      <c r="F771" s="94">
        <v>169198</v>
      </c>
      <c r="G771" s="94">
        <f t="shared" si="58"/>
        <v>169198</v>
      </c>
      <c r="H771" s="20"/>
      <c r="J771" s="187">
        <v>160992</v>
      </c>
      <c r="K771" s="186">
        <f t="shared" si="54"/>
        <v>160992</v>
      </c>
      <c r="L771" s="166" t="str">
        <f t="shared" si="55"/>
        <v>OK</v>
      </c>
    </row>
    <row r="772" spans="2:12" ht="33.75" x14ac:dyDescent="0.2">
      <c r="B772" s="92" t="s">
        <v>729</v>
      </c>
      <c r="C772" s="59" t="s">
        <v>1956</v>
      </c>
      <c r="D772" s="93" t="s">
        <v>2463</v>
      </c>
      <c r="E772" s="122">
        <v>1</v>
      </c>
      <c r="F772" s="94">
        <v>92450</v>
      </c>
      <c r="G772" s="94">
        <f t="shared" si="58"/>
        <v>92450</v>
      </c>
      <c r="H772" s="20"/>
      <c r="J772" s="187">
        <v>88918</v>
      </c>
      <c r="K772" s="186">
        <f t="shared" si="54"/>
        <v>88918</v>
      </c>
      <c r="L772" s="166" t="str">
        <f t="shared" si="55"/>
        <v>OK</v>
      </c>
    </row>
    <row r="773" spans="2:12" ht="22.5" x14ac:dyDescent="0.2">
      <c r="B773" s="92" t="s">
        <v>2635</v>
      </c>
      <c r="C773" s="59" t="s">
        <v>1957</v>
      </c>
      <c r="D773" s="89" t="s">
        <v>2522</v>
      </c>
      <c r="E773" s="122">
        <v>1</v>
      </c>
      <c r="F773" s="94">
        <v>10183</v>
      </c>
      <c r="G773" s="94">
        <f t="shared" si="58"/>
        <v>10183</v>
      </c>
      <c r="H773" s="20"/>
      <c r="J773" s="187">
        <v>9631</v>
      </c>
      <c r="K773" s="186">
        <f t="shared" si="54"/>
        <v>9631</v>
      </c>
      <c r="L773" s="166" t="str">
        <f t="shared" si="55"/>
        <v>OK</v>
      </c>
    </row>
    <row r="774" spans="2:12" ht="12" x14ac:dyDescent="0.2">
      <c r="B774" s="105" t="s">
        <v>730</v>
      </c>
      <c r="C774" s="60" t="s">
        <v>1958</v>
      </c>
      <c r="D774" s="86"/>
      <c r="E774" s="122"/>
      <c r="F774" s="94"/>
      <c r="G774" s="94"/>
      <c r="H774" s="20"/>
      <c r="J774" s="187"/>
      <c r="K774" s="186">
        <f t="shared" si="54"/>
        <v>0</v>
      </c>
      <c r="L774" s="166" t="str">
        <f t="shared" si="55"/>
        <v>OK</v>
      </c>
    </row>
    <row r="775" spans="2:12" ht="12" x14ac:dyDescent="0.2">
      <c r="B775" s="92" t="s">
        <v>731</v>
      </c>
      <c r="C775" s="65" t="s">
        <v>1959</v>
      </c>
      <c r="D775" s="89" t="s">
        <v>2522</v>
      </c>
      <c r="E775" s="122">
        <v>1</v>
      </c>
      <c r="F775" s="94">
        <v>22919</v>
      </c>
      <c r="G775" s="94">
        <f t="shared" ref="G775:G788" si="59">ROUND(E775*F775,2)</f>
        <v>22919</v>
      </c>
      <c r="H775" s="20"/>
      <c r="J775" s="187">
        <v>21157</v>
      </c>
      <c r="K775" s="186">
        <f t="shared" si="54"/>
        <v>21157</v>
      </c>
      <c r="L775" s="166" t="str">
        <f t="shared" si="55"/>
        <v>OK</v>
      </c>
    </row>
    <row r="776" spans="2:12" ht="12" x14ac:dyDescent="0.2">
      <c r="B776" s="92" t="s">
        <v>732</v>
      </c>
      <c r="C776" s="59" t="s">
        <v>1960</v>
      </c>
      <c r="D776" s="89" t="s">
        <v>2522</v>
      </c>
      <c r="E776" s="122">
        <v>1</v>
      </c>
      <c r="F776" s="94">
        <v>22946</v>
      </c>
      <c r="G776" s="94">
        <f t="shared" si="59"/>
        <v>22946</v>
      </c>
      <c r="H776" s="20"/>
      <c r="J776" s="187">
        <v>21110</v>
      </c>
      <c r="K776" s="186">
        <f t="shared" si="54"/>
        <v>21110</v>
      </c>
      <c r="L776" s="166" t="str">
        <f t="shared" si="55"/>
        <v>OK</v>
      </c>
    </row>
    <row r="777" spans="2:12" ht="12" x14ac:dyDescent="0.2">
      <c r="B777" s="92" t="s">
        <v>733</v>
      </c>
      <c r="C777" s="59" t="s">
        <v>1961</v>
      </c>
      <c r="D777" s="89" t="s">
        <v>2522</v>
      </c>
      <c r="E777" s="122">
        <v>1</v>
      </c>
      <c r="F777" s="94">
        <v>23153</v>
      </c>
      <c r="G777" s="94">
        <f t="shared" si="59"/>
        <v>23153</v>
      </c>
      <c r="H777" s="20"/>
      <c r="J777" s="187">
        <v>22604</v>
      </c>
      <c r="K777" s="186">
        <f t="shared" si="54"/>
        <v>22604</v>
      </c>
      <c r="L777" s="166" t="str">
        <f t="shared" si="55"/>
        <v>OK</v>
      </c>
    </row>
    <row r="778" spans="2:12" ht="12" x14ac:dyDescent="0.2">
      <c r="B778" s="92" t="s">
        <v>734</v>
      </c>
      <c r="C778" s="59" t="s">
        <v>1962</v>
      </c>
      <c r="D778" s="89" t="s">
        <v>2522</v>
      </c>
      <c r="E778" s="122">
        <v>1</v>
      </c>
      <c r="F778" s="94">
        <v>6170</v>
      </c>
      <c r="G778" s="94">
        <f t="shared" si="59"/>
        <v>6170</v>
      </c>
      <c r="H778" s="20"/>
      <c r="J778" s="187">
        <v>6054</v>
      </c>
      <c r="K778" s="186">
        <f t="shared" si="54"/>
        <v>6054</v>
      </c>
      <c r="L778" s="166" t="str">
        <f t="shared" si="55"/>
        <v>OK</v>
      </c>
    </row>
    <row r="779" spans="2:12" ht="12" x14ac:dyDescent="0.2">
      <c r="B779" s="92" t="s">
        <v>735</v>
      </c>
      <c r="C779" s="59" t="s">
        <v>1963</v>
      </c>
      <c r="D779" s="89" t="s">
        <v>2522</v>
      </c>
      <c r="E779" s="122">
        <v>1</v>
      </c>
      <c r="F779" s="94">
        <v>25922</v>
      </c>
      <c r="G779" s="94">
        <f t="shared" si="59"/>
        <v>25922</v>
      </c>
      <c r="H779" s="20"/>
      <c r="J779" s="187">
        <v>25435</v>
      </c>
      <c r="K779" s="186">
        <f t="shared" si="54"/>
        <v>25435</v>
      </c>
      <c r="L779" s="166" t="str">
        <f t="shared" si="55"/>
        <v>OK</v>
      </c>
    </row>
    <row r="780" spans="2:12" ht="12" x14ac:dyDescent="0.2">
      <c r="B780" s="92" t="s">
        <v>736</v>
      </c>
      <c r="C780" s="59" t="s">
        <v>1964</v>
      </c>
      <c r="D780" s="89" t="s">
        <v>2522</v>
      </c>
      <c r="E780" s="122">
        <v>1</v>
      </c>
      <c r="F780" s="94">
        <v>20659</v>
      </c>
      <c r="G780" s="94">
        <f t="shared" si="59"/>
        <v>20659</v>
      </c>
      <c r="H780" s="20"/>
      <c r="J780" s="187">
        <v>20271</v>
      </c>
      <c r="K780" s="186">
        <f t="shared" si="54"/>
        <v>20271</v>
      </c>
      <c r="L780" s="166" t="str">
        <f t="shared" si="55"/>
        <v>OK</v>
      </c>
    </row>
    <row r="781" spans="2:12" ht="12" x14ac:dyDescent="0.2">
      <c r="B781" s="92" t="s">
        <v>737</v>
      </c>
      <c r="C781" s="59" t="s">
        <v>1965</v>
      </c>
      <c r="D781" s="89" t="s">
        <v>2522</v>
      </c>
      <c r="E781" s="122">
        <v>1</v>
      </c>
      <c r="F781" s="94">
        <v>16791</v>
      </c>
      <c r="G781" s="94">
        <f t="shared" si="59"/>
        <v>16791</v>
      </c>
      <c r="H781" s="20"/>
      <c r="J781" s="187">
        <v>16475</v>
      </c>
      <c r="K781" s="186">
        <f t="shared" si="54"/>
        <v>16475</v>
      </c>
      <c r="L781" s="166" t="str">
        <f t="shared" si="55"/>
        <v>OK</v>
      </c>
    </row>
    <row r="782" spans="2:12" ht="12" x14ac:dyDescent="0.2">
      <c r="B782" s="92" t="s">
        <v>738</v>
      </c>
      <c r="C782" s="59" t="s">
        <v>1966</v>
      </c>
      <c r="D782" s="89" t="s">
        <v>2522</v>
      </c>
      <c r="E782" s="122">
        <v>1</v>
      </c>
      <c r="F782" s="94">
        <v>5096</v>
      </c>
      <c r="G782" s="94">
        <f t="shared" si="59"/>
        <v>5096</v>
      </c>
      <c r="H782" s="20"/>
      <c r="J782" s="187">
        <v>5000</v>
      </c>
      <c r="K782" s="186">
        <f t="shared" ref="K782:K845" si="60">ROUND($E782*J782,0)</f>
        <v>5000</v>
      </c>
      <c r="L782" s="166" t="str">
        <f t="shared" ref="L782:L845" si="61">IF(AND(J782&gt;=$F782*0.9,J782&lt;=$F782),"OK","ERROR Vr")</f>
        <v>OK</v>
      </c>
    </row>
    <row r="783" spans="2:12" ht="12" x14ac:dyDescent="0.2">
      <c r="B783" s="92" t="s">
        <v>739</v>
      </c>
      <c r="C783" s="59" t="s">
        <v>1967</v>
      </c>
      <c r="D783" s="89" t="s">
        <v>2522</v>
      </c>
      <c r="E783" s="122">
        <v>1</v>
      </c>
      <c r="F783" s="94">
        <v>11028</v>
      </c>
      <c r="G783" s="94">
        <f t="shared" si="59"/>
        <v>11028</v>
      </c>
      <c r="H783" s="20"/>
      <c r="J783" s="187">
        <v>10392</v>
      </c>
      <c r="K783" s="186">
        <f t="shared" si="60"/>
        <v>10392</v>
      </c>
      <c r="L783" s="166" t="str">
        <f t="shared" si="61"/>
        <v>OK</v>
      </c>
    </row>
    <row r="784" spans="2:12" ht="12" x14ac:dyDescent="0.2">
      <c r="B784" s="92" t="s">
        <v>740</v>
      </c>
      <c r="C784" s="59" t="s">
        <v>1968</v>
      </c>
      <c r="D784" s="89" t="s">
        <v>2522</v>
      </c>
      <c r="E784" s="122">
        <v>1</v>
      </c>
      <c r="F784" s="94">
        <v>19285</v>
      </c>
      <c r="G784" s="94">
        <f t="shared" si="59"/>
        <v>19285</v>
      </c>
      <c r="H784" s="20"/>
      <c r="J784" s="187">
        <v>18390</v>
      </c>
      <c r="K784" s="186">
        <f t="shared" si="60"/>
        <v>18390</v>
      </c>
      <c r="L784" s="166" t="str">
        <f t="shared" si="61"/>
        <v>OK</v>
      </c>
    </row>
    <row r="785" spans="2:12" ht="12" x14ac:dyDescent="0.2">
      <c r="B785" s="92" t="s">
        <v>741</v>
      </c>
      <c r="C785" s="59" t="s">
        <v>1969</v>
      </c>
      <c r="D785" s="89" t="s">
        <v>2522</v>
      </c>
      <c r="E785" s="122">
        <v>1</v>
      </c>
      <c r="F785" s="94">
        <v>6575</v>
      </c>
      <c r="G785" s="94">
        <f t="shared" si="59"/>
        <v>6575</v>
      </c>
      <c r="H785" s="20"/>
      <c r="J785" s="187">
        <v>6115</v>
      </c>
      <c r="K785" s="186">
        <f t="shared" si="60"/>
        <v>6115</v>
      </c>
      <c r="L785" s="166" t="str">
        <f t="shared" si="61"/>
        <v>OK</v>
      </c>
    </row>
    <row r="786" spans="2:12" ht="12" x14ac:dyDescent="0.2">
      <c r="B786" s="92" t="s">
        <v>742</v>
      </c>
      <c r="C786" s="59" t="s">
        <v>1970</v>
      </c>
      <c r="D786" s="89" t="s">
        <v>2522</v>
      </c>
      <c r="E786" s="122">
        <v>1</v>
      </c>
      <c r="F786" s="94">
        <v>46774</v>
      </c>
      <c r="G786" s="94">
        <f t="shared" si="59"/>
        <v>46774</v>
      </c>
      <c r="H786" s="36"/>
      <c r="J786" s="187">
        <v>45053</v>
      </c>
      <c r="K786" s="186">
        <f t="shared" si="60"/>
        <v>45053</v>
      </c>
      <c r="L786" s="166" t="str">
        <f t="shared" si="61"/>
        <v>OK</v>
      </c>
    </row>
    <row r="787" spans="2:12" ht="12" x14ac:dyDescent="0.2">
      <c r="B787" s="92" t="s">
        <v>743</v>
      </c>
      <c r="C787" s="59" t="s">
        <v>1971</v>
      </c>
      <c r="D787" s="89" t="s">
        <v>2522</v>
      </c>
      <c r="E787" s="122">
        <v>1</v>
      </c>
      <c r="F787" s="94">
        <v>30305</v>
      </c>
      <c r="G787" s="94">
        <f t="shared" si="59"/>
        <v>30305</v>
      </c>
      <c r="H787" s="44"/>
      <c r="J787" s="187">
        <v>28923</v>
      </c>
      <c r="K787" s="186">
        <f t="shared" si="60"/>
        <v>28923</v>
      </c>
      <c r="L787" s="166" t="str">
        <f t="shared" si="61"/>
        <v>OK</v>
      </c>
    </row>
    <row r="788" spans="2:12" ht="12" x14ac:dyDescent="0.2">
      <c r="B788" s="92" t="s">
        <v>744</v>
      </c>
      <c r="C788" s="59" t="s">
        <v>1972</v>
      </c>
      <c r="D788" s="89" t="s">
        <v>2522</v>
      </c>
      <c r="E788" s="122">
        <v>1</v>
      </c>
      <c r="F788" s="94">
        <v>19609</v>
      </c>
      <c r="G788" s="94">
        <f t="shared" si="59"/>
        <v>19609</v>
      </c>
      <c r="H788" s="44"/>
      <c r="J788" s="187">
        <v>18534</v>
      </c>
      <c r="K788" s="186">
        <f t="shared" si="60"/>
        <v>18534</v>
      </c>
      <c r="L788" s="166" t="str">
        <f t="shared" si="61"/>
        <v>OK</v>
      </c>
    </row>
    <row r="789" spans="2:12" ht="12" x14ac:dyDescent="0.2">
      <c r="B789" s="105" t="s">
        <v>745</v>
      </c>
      <c r="C789" s="60" t="s">
        <v>1973</v>
      </c>
      <c r="D789" s="86"/>
      <c r="E789" s="122"/>
      <c r="F789" s="94"/>
      <c r="G789" s="94"/>
      <c r="H789" s="44"/>
      <c r="J789" s="187"/>
      <c r="K789" s="186">
        <f t="shared" si="60"/>
        <v>0</v>
      </c>
      <c r="L789" s="166" t="str">
        <f t="shared" si="61"/>
        <v>OK</v>
      </c>
    </row>
    <row r="790" spans="2:12" ht="12" x14ac:dyDescent="0.2">
      <c r="B790" s="92" t="s">
        <v>746</v>
      </c>
      <c r="C790" s="59" t="s">
        <v>1974</v>
      </c>
      <c r="D790" s="89" t="s">
        <v>2522</v>
      </c>
      <c r="E790" s="122">
        <v>1</v>
      </c>
      <c r="F790" s="94">
        <v>13236</v>
      </c>
      <c r="G790" s="94">
        <f t="shared" ref="G790:G796" si="62">ROUND(E790*F790,2)</f>
        <v>13236</v>
      </c>
      <c r="H790" s="44"/>
      <c r="J790" s="187">
        <v>12517</v>
      </c>
      <c r="K790" s="186">
        <f t="shared" si="60"/>
        <v>12517</v>
      </c>
      <c r="L790" s="166" t="str">
        <f t="shared" si="61"/>
        <v>OK</v>
      </c>
    </row>
    <row r="791" spans="2:12" ht="12" x14ac:dyDescent="0.2">
      <c r="B791" s="92" t="s">
        <v>747</v>
      </c>
      <c r="C791" s="59" t="s">
        <v>1975</v>
      </c>
      <c r="D791" s="89" t="s">
        <v>2522</v>
      </c>
      <c r="E791" s="122">
        <v>1</v>
      </c>
      <c r="F791" s="94">
        <v>29369</v>
      </c>
      <c r="G791" s="94">
        <f t="shared" si="62"/>
        <v>29369</v>
      </c>
      <c r="H791" s="44"/>
      <c r="J791" s="187">
        <v>27767</v>
      </c>
      <c r="K791" s="186">
        <f t="shared" si="60"/>
        <v>27767</v>
      </c>
      <c r="L791" s="166" t="str">
        <f t="shared" si="61"/>
        <v>OK</v>
      </c>
    </row>
    <row r="792" spans="2:12" ht="12" x14ac:dyDescent="0.2">
      <c r="B792" s="92" t="s">
        <v>748</v>
      </c>
      <c r="C792" s="59" t="s">
        <v>1976</v>
      </c>
      <c r="D792" s="89" t="s">
        <v>2522</v>
      </c>
      <c r="E792" s="122">
        <v>1</v>
      </c>
      <c r="F792" s="94">
        <v>94890</v>
      </c>
      <c r="G792" s="94">
        <f t="shared" si="62"/>
        <v>94890</v>
      </c>
      <c r="H792" s="44"/>
      <c r="J792" s="187">
        <v>89691</v>
      </c>
      <c r="K792" s="186">
        <f t="shared" si="60"/>
        <v>89691</v>
      </c>
      <c r="L792" s="166" t="str">
        <f t="shared" si="61"/>
        <v>OK</v>
      </c>
    </row>
    <row r="793" spans="2:12" ht="12" x14ac:dyDescent="0.2">
      <c r="B793" s="92" t="s">
        <v>749</v>
      </c>
      <c r="C793" s="59" t="s">
        <v>1977</v>
      </c>
      <c r="D793" s="89" t="s">
        <v>2522</v>
      </c>
      <c r="E793" s="122">
        <v>1</v>
      </c>
      <c r="F793" s="94">
        <v>50408</v>
      </c>
      <c r="G793" s="94">
        <f t="shared" si="62"/>
        <v>50408</v>
      </c>
      <c r="H793" s="44"/>
      <c r="J793" s="187">
        <v>47634</v>
      </c>
      <c r="K793" s="186">
        <f t="shared" si="60"/>
        <v>47634</v>
      </c>
      <c r="L793" s="166" t="str">
        <f t="shared" si="61"/>
        <v>OK</v>
      </c>
    </row>
    <row r="794" spans="2:12" ht="12" x14ac:dyDescent="0.2">
      <c r="B794" s="92" t="s">
        <v>750</v>
      </c>
      <c r="C794" s="59" t="s">
        <v>1978</v>
      </c>
      <c r="D794" s="89" t="s">
        <v>2522</v>
      </c>
      <c r="E794" s="122">
        <v>1</v>
      </c>
      <c r="F794" s="94">
        <v>42223</v>
      </c>
      <c r="G794" s="94">
        <f t="shared" si="62"/>
        <v>42223</v>
      </c>
      <c r="H794" s="44"/>
      <c r="J794" s="187">
        <v>39890</v>
      </c>
      <c r="K794" s="186">
        <f t="shared" si="60"/>
        <v>39890</v>
      </c>
      <c r="L794" s="166" t="str">
        <f t="shared" si="61"/>
        <v>OK</v>
      </c>
    </row>
    <row r="795" spans="2:12" ht="12" x14ac:dyDescent="0.2">
      <c r="B795" s="92" t="s">
        <v>751</v>
      </c>
      <c r="C795" s="59" t="s">
        <v>1979</v>
      </c>
      <c r="D795" s="89" t="s">
        <v>2522</v>
      </c>
      <c r="E795" s="122">
        <v>1</v>
      </c>
      <c r="F795" s="94">
        <v>46684</v>
      </c>
      <c r="G795" s="94">
        <f t="shared" si="62"/>
        <v>46684</v>
      </c>
      <c r="H795" s="44"/>
      <c r="J795" s="187">
        <v>44094</v>
      </c>
      <c r="K795" s="186">
        <f t="shared" si="60"/>
        <v>44094</v>
      </c>
      <c r="L795" s="166" t="str">
        <f t="shared" si="61"/>
        <v>OK</v>
      </c>
    </row>
    <row r="796" spans="2:12" ht="12" x14ac:dyDescent="0.2">
      <c r="B796" s="92" t="s">
        <v>752</v>
      </c>
      <c r="C796" s="59" t="s">
        <v>1980</v>
      </c>
      <c r="D796" s="89" t="s">
        <v>2522</v>
      </c>
      <c r="E796" s="122">
        <v>1</v>
      </c>
      <c r="F796" s="94">
        <v>40030</v>
      </c>
      <c r="G796" s="94">
        <f t="shared" si="62"/>
        <v>40030</v>
      </c>
      <c r="H796" s="44"/>
      <c r="J796" s="187">
        <v>37799</v>
      </c>
      <c r="K796" s="186">
        <f t="shared" si="60"/>
        <v>37799</v>
      </c>
      <c r="L796" s="166" t="str">
        <f t="shared" si="61"/>
        <v>OK</v>
      </c>
    </row>
    <row r="797" spans="2:12" ht="12" x14ac:dyDescent="0.2">
      <c r="B797" s="105" t="s">
        <v>753</v>
      </c>
      <c r="C797" s="60" t="s">
        <v>1981</v>
      </c>
      <c r="D797" s="86"/>
      <c r="E797" s="122"/>
      <c r="F797" s="94"/>
      <c r="G797" s="94"/>
      <c r="H797" s="44"/>
      <c r="J797" s="187"/>
      <c r="K797" s="186">
        <f t="shared" si="60"/>
        <v>0</v>
      </c>
      <c r="L797" s="166" t="str">
        <f t="shared" si="61"/>
        <v>OK</v>
      </c>
    </row>
    <row r="798" spans="2:12" ht="12" x14ac:dyDescent="0.2">
      <c r="B798" s="92" t="s">
        <v>754</v>
      </c>
      <c r="C798" s="59" t="s">
        <v>1982</v>
      </c>
      <c r="D798" s="89" t="s">
        <v>2522</v>
      </c>
      <c r="E798" s="122">
        <v>1</v>
      </c>
      <c r="F798" s="94">
        <v>21018</v>
      </c>
      <c r="G798" s="94">
        <f>ROUND(E798*F798,2)</f>
        <v>21018</v>
      </c>
      <c r="H798" s="44"/>
      <c r="J798" s="187">
        <v>19837</v>
      </c>
      <c r="K798" s="186">
        <f t="shared" si="60"/>
        <v>19837</v>
      </c>
      <c r="L798" s="166" t="str">
        <f t="shared" si="61"/>
        <v>OK</v>
      </c>
    </row>
    <row r="799" spans="2:12" ht="12" x14ac:dyDescent="0.2">
      <c r="B799" s="92" t="s">
        <v>755</v>
      </c>
      <c r="C799" s="59" t="s">
        <v>1983</v>
      </c>
      <c r="D799" s="89" t="s">
        <v>2522</v>
      </c>
      <c r="E799" s="122">
        <v>1</v>
      </c>
      <c r="F799" s="94">
        <v>29467</v>
      </c>
      <c r="G799" s="94">
        <f>ROUND(E799*F799,2)</f>
        <v>29467</v>
      </c>
      <c r="H799" s="44"/>
      <c r="J799" s="187">
        <v>27516</v>
      </c>
      <c r="K799" s="186">
        <f t="shared" si="60"/>
        <v>27516</v>
      </c>
      <c r="L799" s="166" t="str">
        <f t="shared" si="61"/>
        <v>OK</v>
      </c>
    </row>
    <row r="800" spans="2:12" ht="12" x14ac:dyDescent="0.2">
      <c r="B800" s="92" t="s">
        <v>756</v>
      </c>
      <c r="C800" s="59" t="s">
        <v>1984</v>
      </c>
      <c r="D800" s="89" t="s">
        <v>2522</v>
      </c>
      <c r="E800" s="122">
        <v>1</v>
      </c>
      <c r="F800" s="94">
        <v>18246</v>
      </c>
      <c r="G800" s="94">
        <f>ROUND(E800*F800,2)</f>
        <v>18246</v>
      </c>
      <c r="H800" s="44"/>
      <c r="J800" s="187">
        <v>17151</v>
      </c>
      <c r="K800" s="186">
        <f t="shared" si="60"/>
        <v>17151</v>
      </c>
      <c r="L800" s="166" t="str">
        <f t="shared" si="61"/>
        <v>OK</v>
      </c>
    </row>
    <row r="801" spans="2:12" ht="12" x14ac:dyDescent="0.2">
      <c r="B801" s="92" t="s">
        <v>757</v>
      </c>
      <c r="C801" s="59" t="s">
        <v>1985</v>
      </c>
      <c r="D801" s="89" t="s">
        <v>2522</v>
      </c>
      <c r="E801" s="122">
        <v>1</v>
      </c>
      <c r="F801" s="94">
        <v>9479</v>
      </c>
      <c r="G801" s="94">
        <f>ROUND(E801*F801,2)</f>
        <v>9479</v>
      </c>
      <c r="H801" s="44"/>
      <c r="J801" s="187">
        <v>9195</v>
      </c>
      <c r="K801" s="186">
        <f t="shared" si="60"/>
        <v>9195</v>
      </c>
      <c r="L801" s="166" t="str">
        <f t="shared" si="61"/>
        <v>OK</v>
      </c>
    </row>
    <row r="802" spans="2:12" ht="12" x14ac:dyDescent="0.2">
      <c r="B802" s="21"/>
      <c r="C802" s="35"/>
      <c r="D802" s="11"/>
      <c r="E802" s="122"/>
      <c r="F802" s="24"/>
      <c r="G802" s="54"/>
      <c r="H802" s="44"/>
      <c r="J802" s="187"/>
      <c r="K802" s="186">
        <f t="shared" si="60"/>
        <v>0</v>
      </c>
      <c r="L802" s="166" t="str">
        <f t="shared" si="61"/>
        <v>OK</v>
      </c>
    </row>
    <row r="803" spans="2:12" ht="12" x14ac:dyDescent="0.2">
      <c r="B803" s="12">
        <v>11</v>
      </c>
      <c r="C803" s="28" t="s">
        <v>1986</v>
      </c>
      <c r="D803" s="112"/>
      <c r="E803" s="135"/>
      <c r="F803" s="113"/>
      <c r="G803" s="114"/>
      <c r="H803" s="38">
        <f>SUM(G805:G868)</f>
        <v>3729561</v>
      </c>
      <c r="J803" s="187"/>
      <c r="K803" s="186">
        <f t="shared" si="60"/>
        <v>0</v>
      </c>
      <c r="L803" s="166" t="str">
        <f t="shared" si="61"/>
        <v>OK</v>
      </c>
    </row>
    <row r="804" spans="2:12" ht="12" x14ac:dyDescent="0.2">
      <c r="B804" s="10" t="s">
        <v>758</v>
      </c>
      <c r="C804" s="73" t="s">
        <v>1987</v>
      </c>
      <c r="D804" s="74"/>
      <c r="E804" s="122"/>
      <c r="F804" s="56"/>
      <c r="G804" s="54"/>
      <c r="H804" s="44"/>
      <c r="J804" s="187"/>
      <c r="K804" s="186">
        <f t="shared" si="60"/>
        <v>0</v>
      </c>
      <c r="L804" s="166" t="str">
        <f t="shared" si="61"/>
        <v>OK</v>
      </c>
    </row>
    <row r="805" spans="2:12" ht="12" x14ac:dyDescent="0.2">
      <c r="B805" s="92" t="s">
        <v>759</v>
      </c>
      <c r="C805" s="59" t="s">
        <v>1988</v>
      </c>
      <c r="D805" s="93" t="s">
        <v>2463</v>
      </c>
      <c r="E805" s="122">
        <v>1</v>
      </c>
      <c r="F805" s="94">
        <v>26442</v>
      </c>
      <c r="G805" s="94">
        <f>ROUND(E805*F805,2)</f>
        <v>26442</v>
      </c>
      <c r="H805" s="36"/>
      <c r="J805" s="187">
        <v>25160</v>
      </c>
      <c r="K805" s="186">
        <f t="shared" si="60"/>
        <v>25160</v>
      </c>
      <c r="L805" s="166" t="str">
        <f t="shared" si="61"/>
        <v>OK</v>
      </c>
    </row>
    <row r="806" spans="2:12" ht="22.5" x14ac:dyDescent="0.2">
      <c r="B806" s="92" t="s">
        <v>760</v>
      </c>
      <c r="C806" s="59" t="s">
        <v>1989</v>
      </c>
      <c r="D806" s="93" t="s">
        <v>2463</v>
      </c>
      <c r="E806" s="122">
        <v>1</v>
      </c>
      <c r="F806" s="94">
        <v>34794</v>
      </c>
      <c r="G806" s="94">
        <f>ROUND(E806*F806,2)</f>
        <v>34794</v>
      </c>
      <c r="H806" s="20"/>
      <c r="J806" s="187">
        <v>33465</v>
      </c>
      <c r="K806" s="186">
        <f t="shared" si="60"/>
        <v>33465</v>
      </c>
      <c r="L806" s="166" t="str">
        <f t="shared" si="61"/>
        <v>OK</v>
      </c>
    </row>
    <row r="807" spans="2:12" ht="12" x14ac:dyDescent="0.2">
      <c r="B807" s="92" t="s">
        <v>761</v>
      </c>
      <c r="C807" s="59" t="s">
        <v>1990</v>
      </c>
      <c r="D807" s="93" t="s">
        <v>2463</v>
      </c>
      <c r="E807" s="122">
        <v>1</v>
      </c>
      <c r="F807" s="94">
        <v>97062</v>
      </c>
      <c r="G807" s="94">
        <f>ROUND(E807*F807,2)</f>
        <v>97062</v>
      </c>
      <c r="H807" s="20"/>
      <c r="J807" s="187">
        <v>91801</v>
      </c>
      <c r="K807" s="186">
        <f t="shared" si="60"/>
        <v>91801</v>
      </c>
      <c r="L807" s="166" t="str">
        <f t="shared" si="61"/>
        <v>OK</v>
      </c>
    </row>
    <row r="808" spans="2:12" ht="12" x14ac:dyDescent="0.2">
      <c r="B808" s="92" t="s">
        <v>762</v>
      </c>
      <c r="C808" s="59" t="s">
        <v>1991</v>
      </c>
      <c r="D808" s="89" t="s">
        <v>2522</v>
      </c>
      <c r="E808" s="122">
        <v>1</v>
      </c>
      <c r="F808" s="94">
        <v>10023</v>
      </c>
      <c r="G808" s="94">
        <f>ROUND(E808*F808,2)</f>
        <v>10023</v>
      </c>
      <c r="H808" s="20"/>
      <c r="J808" s="187">
        <v>9380</v>
      </c>
      <c r="K808" s="186">
        <f t="shared" si="60"/>
        <v>9380</v>
      </c>
      <c r="L808" s="166" t="str">
        <f t="shared" si="61"/>
        <v>OK</v>
      </c>
    </row>
    <row r="809" spans="2:12" ht="22.5" x14ac:dyDescent="0.2">
      <c r="B809" s="92" t="s">
        <v>2504</v>
      </c>
      <c r="C809" s="59" t="s">
        <v>2505</v>
      </c>
      <c r="D809" s="93" t="s">
        <v>2463</v>
      </c>
      <c r="E809" s="122">
        <v>1</v>
      </c>
      <c r="F809" s="94">
        <v>35709</v>
      </c>
      <c r="G809" s="94">
        <f>ROUND(E809*F809,2)</f>
        <v>35709</v>
      </c>
      <c r="H809" s="20"/>
      <c r="J809" s="187">
        <v>32963</v>
      </c>
      <c r="K809" s="186">
        <f t="shared" si="60"/>
        <v>32963</v>
      </c>
      <c r="L809" s="166" t="str">
        <f t="shared" si="61"/>
        <v>OK</v>
      </c>
    </row>
    <row r="810" spans="2:12" ht="12" x14ac:dyDescent="0.2">
      <c r="B810" s="105" t="s">
        <v>763</v>
      </c>
      <c r="C810" s="60" t="s">
        <v>1992</v>
      </c>
      <c r="D810" s="86"/>
      <c r="E810" s="122"/>
      <c r="F810" s="94"/>
      <c r="G810" s="94"/>
      <c r="H810" s="20"/>
      <c r="J810" s="187"/>
      <c r="K810" s="186">
        <f t="shared" si="60"/>
        <v>0</v>
      </c>
      <c r="L810" s="166" t="str">
        <f t="shared" si="61"/>
        <v>OK</v>
      </c>
    </row>
    <row r="811" spans="2:12" ht="12" x14ac:dyDescent="0.2">
      <c r="B811" s="92" t="s">
        <v>764</v>
      </c>
      <c r="C811" s="59" t="s">
        <v>1993</v>
      </c>
      <c r="D811" s="89" t="s">
        <v>2522</v>
      </c>
      <c r="E811" s="122">
        <v>1</v>
      </c>
      <c r="F811" s="94">
        <v>59221</v>
      </c>
      <c r="G811" s="94">
        <f t="shared" ref="G811:G853" si="63">ROUND(E811*F811,2)</f>
        <v>59221</v>
      </c>
      <c r="H811" s="20"/>
      <c r="J811" s="187">
        <v>57817</v>
      </c>
      <c r="K811" s="186">
        <f t="shared" si="60"/>
        <v>57817</v>
      </c>
      <c r="L811" s="166" t="str">
        <f t="shared" si="61"/>
        <v>OK</v>
      </c>
    </row>
    <row r="812" spans="2:12" ht="12" x14ac:dyDescent="0.2">
      <c r="B812" s="92" t="s">
        <v>765</v>
      </c>
      <c r="C812" s="59" t="s">
        <v>1994</v>
      </c>
      <c r="D812" s="89" t="s">
        <v>2522</v>
      </c>
      <c r="E812" s="122">
        <v>1</v>
      </c>
      <c r="F812" s="94">
        <v>62825</v>
      </c>
      <c r="G812" s="94">
        <f t="shared" si="63"/>
        <v>62825</v>
      </c>
      <c r="H812" s="20"/>
      <c r="J812" s="187">
        <v>61644</v>
      </c>
      <c r="K812" s="186">
        <f t="shared" si="60"/>
        <v>61644</v>
      </c>
      <c r="L812" s="166" t="str">
        <f t="shared" si="61"/>
        <v>OK</v>
      </c>
    </row>
    <row r="813" spans="2:12" ht="12" x14ac:dyDescent="0.2">
      <c r="B813" s="92" t="s">
        <v>766</v>
      </c>
      <c r="C813" s="59" t="s">
        <v>1995</v>
      </c>
      <c r="D813" s="89" t="s">
        <v>2522</v>
      </c>
      <c r="E813" s="122">
        <v>1</v>
      </c>
      <c r="F813" s="94">
        <v>61592</v>
      </c>
      <c r="G813" s="94">
        <f t="shared" si="63"/>
        <v>61592</v>
      </c>
      <c r="H813" s="20"/>
      <c r="J813" s="187">
        <v>60434</v>
      </c>
      <c r="K813" s="186">
        <f t="shared" si="60"/>
        <v>60434</v>
      </c>
      <c r="L813" s="166" t="str">
        <f t="shared" si="61"/>
        <v>OK</v>
      </c>
    </row>
    <row r="814" spans="2:12" ht="12" x14ac:dyDescent="0.2">
      <c r="B814" s="92" t="s">
        <v>2636</v>
      </c>
      <c r="C814" s="59" t="s">
        <v>1996</v>
      </c>
      <c r="D814" s="93" t="s">
        <v>2463</v>
      </c>
      <c r="E814" s="122">
        <v>1</v>
      </c>
      <c r="F814" s="94">
        <v>116702</v>
      </c>
      <c r="G814" s="94">
        <f t="shared" si="63"/>
        <v>116702</v>
      </c>
      <c r="H814" s="20"/>
      <c r="J814" s="187">
        <v>114508</v>
      </c>
      <c r="K814" s="186">
        <f t="shared" si="60"/>
        <v>114508</v>
      </c>
      <c r="L814" s="166" t="str">
        <f t="shared" si="61"/>
        <v>OK</v>
      </c>
    </row>
    <row r="815" spans="2:12" ht="12" x14ac:dyDescent="0.2">
      <c r="B815" s="92" t="s">
        <v>767</v>
      </c>
      <c r="C815" s="59" t="s">
        <v>1997</v>
      </c>
      <c r="D815" s="93" t="s">
        <v>2463</v>
      </c>
      <c r="E815" s="122">
        <v>1</v>
      </c>
      <c r="F815" s="94">
        <v>119411</v>
      </c>
      <c r="G815" s="94">
        <f t="shared" si="63"/>
        <v>119411</v>
      </c>
      <c r="H815" s="20"/>
      <c r="J815" s="187">
        <v>117166</v>
      </c>
      <c r="K815" s="186">
        <f t="shared" si="60"/>
        <v>117166</v>
      </c>
      <c r="L815" s="166" t="str">
        <f t="shared" si="61"/>
        <v>OK</v>
      </c>
    </row>
    <row r="816" spans="2:12" ht="12" x14ac:dyDescent="0.2">
      <c r="B816" s="92" t="s">
        <v>768</v>
      </c>
      <c r="C816" s="59" t="s">
        <v>1998</v>
      </c>
      <c r="D816" s="93" t="s">
        <v>2463</v>
      </c>
      <c r="E816" s="122">
        <v>1</v>
      </c>
      <c r="F816" s="94">
        <v>111638</v>
      </c>
      <c r="G816" s="94">
        <f t="shared" si="63"/>
        <v>111638</v>
      </c>
      <c r="H816" s="20"/>
      <c r="J816" s="187">
        <v>109539</v>
      </c>
      <c r="K816" s="186">
        <f t="shared" si="60"/>
        <v>109539</v>
      </c>
      <c r="L816" s="166" t="str">
        <f t="shared" si="61"/>
        <v>OK</v>
      </c>
    </row>
    <row r="817" spans="2:12" ht="12" x14ac:dyDescent="0.2">
      <c r="B817" s="92" t="s">
        <v>769</v>
      </c>
      <c r="C817" s="59" t="s">
        <v>1999</v>
      </c>
      <c r="D817" s="93" t="s">
        <v>2463</v>
      </c>
      <c r="E817" s="122">
        <v>1</v>
      </c>
      <c r="F817" s="94">
        <v>107936</v>
      </c>
      <c r="G817" s="94">
        <f t="shared" si="63"/>
        <v>107936</v>
      </c>
      <c r="H817" s="20"/>
      <c r="J817" s="187">
        <v>101710</v>
      </c>
      <c r="K817" s="186">
        <f t="shared" si="60"/>
        <v>101710</v>
      </c>
      <c r="L817" s="166" t="str">
        <f t="shared" si="61"/>
        <v>OK</v>
      </c>
    </row>
    <row r="818" spans="2:12" ht="12" x14ac:dyDescent="0.2">
      <c r="B818" s="92" t="s">
        <v>770</v>
      </c>
      <c r="C818" s="59" t="s">
        <v>2000</v>
      </c>
      <c r="D818" s="93" t="s">
        <v>2463</v>
      </c>
      <c r="E818" s="122">
        <v>1</v>
      </c>
      <c r="F818" s="94">
        <v>106031</v>
      </c>
      <c r="G818" s="94">
        <f t="shared" si="63"/>
        <v>106031</v>
      </c>
      <c r="H818" s="20"/>
      <c r="J818" s="187">
        <v>101111</v>
      </c>
      <c r="K818" s="186">
        <f t="shared" si="60"/>
        <v>101111</v>
      </c>
      <c r="L818" s="166" t="str">
        <f t="shared" si="61"/>
        <v>OK</v>
      </c>
    </row>
    <row r="819" spans="2:12" ht="12" x14ac:dyDescent="0.2">
      <c r="B819" s="92" t="s">
        <v>771</v>
      </c>
      <c r="C819" s="59" t="s">
        <v>2001</v>
      </c>
      <c r="D819" s="93" t="s">
        <v>2463</v>
      </c>
      <c r="E819" s="122">
        <v>1</v>
      </c>
      <c r="F819" s="94">
        <v>105168</v>
      </c>
      <c r="G819" s="94">
        <f t="shared" si="63"/>
        <v>105168</v>
      </c>
      <c r="H819" s="20"/>
      <c r="J819" s="187">
        <v>97806</v>
      </c>
      <c r="K819" s="186">
        <f t="shared" si="60"/>
        <v>97806</v>
      </c>
      <c r="L819" s="166" t="str">
        <f t="shared" si="61"/>
        <v>OK</v>
      </c>
    </row>
    <row r="820" spans="2:12" ht="12" x14ac:dyDescent="0.2">
      <c r="B820" s="92" t="s">
        <v>772</v>
      </c>
      <c r="C820" s="59" t="s">
        <v>2002</v>
      </c>
      <c r="D820" s="93" t="s">
        <v>2463</v>
      </c>
      <c r="E820" s="122">
        <v>1</v>
      </c>
      <c r="F820" s="94">
        <v>191393</v>
      </c>
      <c r="G820" s="94">
        <f t="shared" si="63"/>
        <v>191393</v>
      </c>
      <c r="H820" s="20"/>
      <c r="J820" s="187">
        <v>184350</v>
      </c>
      <c r="K820" s="186">
        <f t="shared" si="60"/>
        <v>184350</v>
      </c>
      <c r="L820" s="166" t="str">
        <f t="shared" si="61"/>
        <v>OK</v>
      </c>
    </row>
    <row r="821" spans="2:12" ht="12" x14ac:dyDescent="0.2">
      <c r="B821" s="92" t="s">
        <v>773</v>
      </c>
      <c r="C821" s="59" t="s">
        <v>2003</v>
      </c>
      <c r="D821" s="93" t="s">
        <v>2463</v>
      </c>
      <c r="E821" s="122">
        <v>1</v>
      </c>
      <c r="F821" s="94">
        <v>75398</v>
      </c>
      <c r="G821" s="94">
        <f t="shared" si="63"/>
        <v>75398</v>
      </c>
      <c r="H821" s="20"/>
      <c r="J821" s="187">
        <v>71960</v>
      </c>
      <c r="K821" s="186">
        <f t="shared" si="60"/>
        <v>71960</v>
      </c>
      <c r="L821" s="166" t="str">
        <f t="shared" si="61"/>
        <v>OK</v>
      </c>
    </row>
    <row r="822" spans="2:12" ht="12" x14ac:dyDescent="0.2">
      <c r="B822" s="92" t="s">
        <v>774</v>
      </c>
      <c r="C822" s="59" t="s">
        <v>2004</v>
      </c>
      <c r="D822" s="93" t="s">
        <v>2463</v>
      </c>
      <c r="E822" s="122">
        <v>1</v>
      </c>
      <c r="F822" s="94">
        <v>73138</v>
      </c>
      <c r="G822" s="94">
        <f t="shared" si="63"/>
        <v>73138</v>
      </c>
      <c r="H822" s="20"/>
      <c r="J822" s="187">
        <v>69130</v>
      </c>
      <c r="K822" s="186">
        <f t="shared" si="60"/>
        <v>69130</v>
      </c>
      <c r="L822" s="166" t="str">
        <f t="shared" si="61"/>
        <v>OK</v>
      </c>
    </row>
    <row r="823" spans="2:12" ht="12" x14ac:dyDescent="0.2">
      <c r="B823" s="92" t="s">
        <v>775</v>
      </c>
      <c r="C823" s="59" t="s">
        <v>2005</v>
      </c>
      <c r="D823" s="93" t="s">
        <v>2463</v>
      </c>
      <c r="E823" s="122">
        <v>1</v>
      </c>
      <c r="F823" s="94">
        <v>69721</v>
      </c>
      <c r="G823" s="94">
        <f t="shared" si="63"/>
        <v>69721</v>
      </c>
      <c r="H823" s="20"/>
      <c r="J823" s="187">
        <v>65370</v>
      </c>
      <c r="K823" s="186">
        <f t="shared" si="60"/>
        <v>65370</v>
      </c>
      <c r="L823" s="166" t="str">
        <f t="shared" si="61"/>
        <v>OK</v>
      </c>
    </row>
    <row r="824" spans="2:12" ht="12" x14ac:dyDescent="0.2">
      <c r="B824" s="92" t="s">
        <v>776</v>
      </c>
      <c r="C824" s="59" t="s">
        <v>2006</v>
      </c>
      <c r="D824" s="93" t="s">
        <v>2463</v>
      </c>
      <c r="E824" s="122">
        <v>1</v>
      </c>
      <c r="F824" s="94">
        <v>74057</v>
      </c>
      <c r="G824" s="94">
        <f t="shared" si="63"/>
        <v>74057</v>
      </c>
      <c r="H824" s="20"/>
      <c r="J824" s="187">
        <v>69436</v>
      </c>
      <c r="K824" s="186">
        <f t="shared" si="60"/>
        <v>69436</v>
      </c>
      <c r="L824" s="166" t="str">
        <f t="shared" si="61"/>
        <v>OK</v>
      </c>
    </row>
    <row r="825" spans="2:12" ht="12" x14ac:dyDescent="0.2">
      <c r="B825" s="92" t="s">
        <v>777</v>
      </c>
      <c r="C825" s="59" t="s">
        <v>2007</v>
      </c>
      <c r="D825" s="93" t="s">
        <v>2463</v>
      </c>
      <c r="E825" s="122">
        <v>1</v>
      </c>
      <c r="F825" s="94">
        <v>71663</v>
      </c>
      <c r="G825" s="94">
        <f t="shared" si="63"/>
        <v>71663</v>
      </c>
      <c r="H825" s="20"/>
      <c r="J825" s="187">
        <v>67770</v>
      </c>
      <c r="K825" s="186">
        <f t="shared" si="60"/>
        <v>67770</v>
      </c>
      <c r="L825" s="166" t="str">
        <f t="shared" si="61"/>
        <v>OK</v>
      </c>
    </row>
    <row r="826" spans="2:12" ht="12" x14ac:dyDescent="0.2">
      <c r="B826" s="92" t="s">
        <v>778</v>
      </c>
      <c r="C826" s="59" t="s">
        <v>2008</v>
      </c>
      <c r="D826" s="93" t="s">
        <v>2463</v>
      </c>
      <c r="E826" s="122">
        <v>1</v>
      </c>
      <c r="F826" s="94">
        <v>70001</v>
      </c>
      <c r="G826" s="94">
        <f t="shared" si="63"/>
        <v>70001</v>
      </c>
      <c r="H826" s="20"/>
      <c r="J826" s="187">
        <v>66182</v>
      </c>
      <c r="K826" s="186">
        <f t="shared" si="60"/>
        <v>66182</v>
      </c>
      <c r="L826" s="166" t="str">
        <f t="shared" si="61"/>
        <v>OK</v>
      </c>
    </row>
    <row r="827" spans="2:12" ht="12" x14ac:dyDescent="0.2">
      <c r="B827" s="92" t="s">
        <v>779</v>
      </c>
      <c r="C827" s="59" t="s">
        <v>2009</v>
      </c>
      <c r="D827" s="93" t="s">
        <v>2463</v>
      </c>
      <c r="E827" s="122">
        <v>1</v>
      </c>
      <c r="F827" s="94">
        <v>60756</v>
      </c>
      <c r="G827" s="94">
        <f t="shared" si="63"/>
        <v>60756</v>
      </c>
      <c r="H827" s="20"/>
      <c r="J827" s="187">
        <v>57427</v>
      </c>
      <c r="K827" s="186">
        <f t="shared" si="60"/>
        <v>57427</v>
      </c>
      <c r="L827" s="166" t="str">
        <f t="shared" si="61"/>
        <v>OK</v>
      </c>
    </row>
    <row r="828" spans="2:12" ht="12" x14ac:dyDescent="0.2">
      <c r="B828" s="92" t="s">
        <v>780</v>
      </c>
      <c r="C828" s="59" t="s">
        <v>2010</v>
      </c>
      <c r="D828" s="93" t="s">
        <v>2463</v>
      </c>
      <c r="E828" s="122">
        <v>1</v>
      </c>
      <c r="F828" s="94">
        <v>60191</v>
      </c>
      <c r="G828" s="94">
        <f t="shared" si="63"/>
        <v>60191</v>
      </c>
      <c r="H828" s="20"/>
      <c r="J828" s="187">
        <v>56879</v>
      </c>
      <c r="K828" s="186">
        <f t="shared" si="60"/>
        <v>56879</v>
      </c>
      <c r="L828" s="166" t="str">
        <f t="shared" si="61"/>
        <v>OK</v>
      </c>
    </row>
    <row r="829" spans="2:12" ht="135" x14ac:dyDescent="0.2">
      <c r="B829" s="92" t="s">
        <v>781</v>
      </c>
      <c r="C829" s="22" t="s">
        <v>2476</v>
      </c>
      <c r="D829" s="93" t="s">
        <v>2463</v>
      </c>
      <c r="E829" s="122">
        <v>1</v>
      </c>
      <c r="F829" s="94">
        <v>145305</v>
      </c>
      <c r="G829" s="94">
        <f t="shared" si="63"/>
        <v>145305</v>
      </c>
      <c r="H829" s="20"/>
      <c r="J829" s="187">
        <v>137276</v>
      </c>
      <c r="K829" s="186">
        <f t="shared" si="60"/>
        <v>137276</v>
      </c>
      <c r="L829" s="166" t="str">
        <f t="shared" si="61"/>
        <v>OK</v>
      </c>
    </row>
    <row r="830" spans="2:12" ht="12" x14ac:dyDescent="0.2">
      <c r="B830" s="92" t="s">
        <v>782</v>
      </c>
      <c r="C830" s="22" t="s">
        <v>2011</v>
      </c>
      <c r="D830" s="93" t="s">
        <v>2463</v>
      </c>
      <c r="E830" s="122">
        <v>1</v>
      </c>
      <c r="F830" s="94">
        <v>38820</v>
      </c>
      <c r="G830" s="94">
        <f t="shared" si="63"/>
        <v>38820</v>
      </c>
      <c r="H830" s="20"/>
      <c r="J830" s="187">
        <v>36666</v>
      </c>
      <c r="K830" s="186">
        <f t="shared" si="60"/>
        <v>36666</v>
      </c>
      <c r="L830" s="166" t="str">
        <f t="shared" si="61"/>
        <v>OK</v>
      </c>
    </row>
    <row r="831" spans="2:12" ht="12" x14ac:dyDescent="0.2">
      <c r="B831" s="92" t="s">
        <v>783</v>
      </c>
      <c r="C831" s="22" t="s">
        <v>2012</v>
      </c>
      <c r="D831" s="93" t="s">
        <v>2463</v>
      </c>
      <c r="E831" s="122">
        <v>1</v>
      </c>
      <c r="F831" s="94">
        <v>32691</v>
      </c>
      <c r="G831" s="94">
        <f t="shared" si="63"/>
        <v>32691</v>
      </c>
      <c r="H831" s="20"/>
      <c r="J831" s="187">
        <v>30869</v>
      </c>
      <c r="K831" s="186">
        <f t="shared" si="60"/>
        <v>30869</v>
      </c>
      <c r="L831" s="166" t="str">
        <f t="shared" si="61"/>
        <v>OK</v>
      </c>
    </row>
    <row r="832" spans="2:12" ht="12" x14ac:dyDescent="0.2">
      <c r="B832" s="92" t="s">
        <v>784</v>
      </c>
      <c r="C832" s="22" t="s">
        <v>2477</v>
      </c>
      <c r="D832" s="93" t="s">
        <v>2463</v>
      </c>
      <c r="E832" s="122">
        <v>1</v>
      </c>
      <c r="F832" s="94">
        <v>12562</v>
      </c>
      <c r="G832" s="94">
        <f t="shared" si="63"/>
        <v>12562</v>
      </c>
      <c r="H832" s="20"/>
      <c r="J832" s="187">
        <v>11859</v>
      </c>
      <c r="K832" s="186">
        <f t="shared" si="60"/>
        <v>11859</v>
      </c>
      <c r="L832" s="166" t="str">
        <f t="shared" si="61"/>
        <v>OK</v>
      </c>
    </row>
    <row r="833" spans="2:12" ht="22.5" x14ac:dyDescent="0.2">
      <c r="B833" s="92" t="s">
        <v>785</v>
      </c>
      <c r="C833" s="22" t="s">
        <v>2013</v>
      </c>
      <c r="D833" s="93" t="s">
        <v>2463</v>
      </c>
      <c r="E833" s="122">
        <v>1</v>
      </c>
      <c r="F833" s="94">
        <v>92779</v>
      </c>
      <c r="G833" s="94">
        <f t="shared" si="63"/>
        <v>92779</v>
      </c>
      <c r="H833" s="20"/>
      <c r="J833" s="187">
        <v>87566</v>
      </c>
      <c r="K833" s="186">
        <f t="shared" si="60"/>
        <v>87566</v>
      </c>
      <c r="L833" s="166" t="str">
        <f t="shared" si="61"/>
        <v>OK</v>
      </c>
    </row>
    <row r="834" spans="2:12" ht="12" x14ac:dyDescent="0.2">
      <c r="B834" s="92" t="s">
        <v>786</v>
      </c>
      <c r="C834" s="22" t="s">
        <v>2478</v>
      </c>
      <c r="D834" s="93" t="s">
        <v>2463</v>
      </c>
      <c r="E834" s="122">
        <v>1</v>
      </c>
      <c r="F834" s="94">
        <v>10427</v>
      </c>
      <c r="G834" s="94">
        <f t="shared" si="63"/>
        <v>10427</v>
      </c>
      <c r="H834" s="20"/>
      <c r="J834" s="187">
        <v>9737</v>
      </c>
      <c r="K834" s="186">
        <f t="shared" si="60"/>
        <v>9737</v>
      </c>
      <c r="L834" s="166" t="str">
        <f t="shared" si="61"/>
        <v>OK</v>
      </c>
    </row>
    <row r="835" spans="2:12" ht="12" x14ac:dyDescent="0.2">
      <c r="B835" s="92" t="s">
        <v>787</v>
      </c>
      <c r="C835" s="22" t="s">
        <v>2479</v>
      </c>
      <c r="D835" s="93" t="s">
        <v>2463</v>
      </c>
      <c r="E835" s="122">
        <v>1</v>
      </c>
      <c r="F835" s="94">
        <v>9663</v>
      </c>
      <c r="G835" s="94">
        <f t="shared" si="63"/>
        <v>9663</v>
      </c>
      <c r="H835" s="20"/>
      <c r="J835" s="187">
        <v>9083</v>
      </c>
      <c r="K835" s="186">
        <f t="shared" si="60"/>
        <v>9083</v>
      </c>
      <c r="L835" s="166" t="str">
        <f t="shared" si="61"/>
        <v>OK</v>
      </c>
    </row>
    <row r="836" spans="2:12" ht="12" x14ac:dyDescent="0.2">
      <c r="B836" s="92" t="s">
        <v>788</v>
      </c>
      <c r="C836" s="22" t="s">
        <v>2014</v>
      </c>
      <c r="D836" s="93" t="s">
        <v>2463</v>
      </c>
      <c r="E836" s="122">
        <v>1</v>
      </c>
      <c r="F836" s="94">
        <v>20862</v>
      </c>
      <c r="G836" s="94">
        <f t="shared" si="63"/>
        <v>20862</v>
      </c>
      <c r="H836" s="20"/>
      <c r="J836" s="187">
        <v>20236</v>
      </c>
      <c r="K836" s="186">
        <f t="shared" si="60"/>
        <v>20236</v>
      </c>
      <c r="L836" s="166" t="str">
        <f t="shared" si="61"/>
        <v>OK</v>
      </c>
    </row>
    <row r="837" spans="2:12" ht="12" x14ac:dyDescent="0.2">
      <c r="B837" s="92" t="s">
        <v>789</v>
      </c>
      <c r="C837" s="22" t="s">
        <v>2015</v>
      </c>
      <c r="D837" s="93" t="s">
        <v>2463</v>
      </c>
      <c r="E837" s="122">
        <v>1</v>
      </c>
      <c r="F837" s="94">
        <v>44513</v>
      </c>
      <c r="G837" s="94">
        <f t="shared" si="63"/>
        <v>44513</v>
      </c>
      <c r="H837" s="20"/>
      <c r="J837" s="187">
        <v>41121</v>
      </c>
      <c r="K837" s="186">
        <f t="shared" si="60"/>
        <v>41121</v>
      </c>
      <c r="L837" s="166" t="str">
        <f t="shared" si="61"/>
        <v>OK</v>
      </c>
    </row>
    <row r="838" spans="2:12" ht="12" x14ac:dyDescent="0.2">
      <c r="B838" s="92" t="s">
        <v>790</v>
      </c>
      <c r="C838" s="22" t="s">
        <v>2481</v>
      </c>
      <c r="D838" s="89" t="s">
        <v>2522</v>
      </c>
      <c r="E838" s="122">
        <v>1</v>
      </c>
      <c r="F838" s="94">
        <v>16506</v>
      </c>
      <c r="G838" s="94">
        <f t="shared" si="63"/>
        <v>16506</v>
      </c>
      <c r="H838" s="20"/>
      <c r="J838" s="187">
        <v>15075</v>
      </c>
      <c r="K838" s="186">
        <f t="shared" si="60"/>
        <v>15075</v>
      </c>
      <c r="L838" s="166" t="str">
        <f t="shared" si="61"/>
        <v>OK</v>
      </c>
    </row>
    <row r="839" spans="2:12" ht="22.5" x14ac:dyDescent="0.2">
      <c r="B839" s="92" t="s">
        <v>791</v>
      </c>
      <c r="C839" s="22" t="s">
        <v>2480</v>
      </c>
      <c r="D839" s="93" t="s">
        <v>2466</v>
      </c>
      <c r="E839" s="122">
        <v>1</v>
      </c>
      <c r="F839" s="94">
        <v>1533</v>
      </c>
      <c r="G839" s="94">
        <f t="shared" si="63"/>
        <v>1533</v>
      </c>
      <c r="H839" s="20"/>
      <c r="J839" s="187">
        <v>1446</v>
      </c>
      <c r="K839" s="186">
        <f t="shared" si="60"/>
        <v>1446</v>
      </c>
      <c r="L839" s="166" t="str">
        <f t="shared" si="61"/>
        <v>OK</v>
      </c>
    </row>
    <row r="840" spans="2:12" ht="12" x14ac:dyDescent="0.2">
      <c r="B840" s="92" t="s">
        <v>792</v>
      </c>
      <c r="C840" s="59" t="s">
        <v>2016</v>
      </c>
      <c r="D840" s="93" t="s">
        <v>2463</v>
      </c>
      <c r="E840" s="122">
        <v>1</v>
      </c>
      <c r="F840" s="94">
        <v>27363</v>
      </c>
      <c r="G840" s="94">
        <f t="shared" si="63"/>
        <v>27363</v>
      </c>
      <c r="H840" s="20"/>
      <c r="J840" s="187">
        <v>26036</v>
      </c>
      <c r="K840" s="186">
        <f t="shared" si="60"/>
        <v>26036</v>
      </c>
      <c r="L840" s="166" t="str">
        <f t="shared" si="61"/>
        <v>OK</v>
      </c>
    </row>
    <row r="841" spans="2:12" ht="12" x14ac:dyDescent="0.2">
      <c r="B841" s="92" t="s">
        <v>793</v>
      </c>
      <c r="C841" s="59" t="s">
        <v>2017</v>
      </c>
      <c r="D841" s="93" t="s">
        <v>2463</v>
      </c>
      <c r="E841" s="122">
        <v>1</v>
      </c>
      <c r="F841" s="94">
        <v>59150</v>
      </c>
      <c r="G841" s="94">
        <f t="shared" si="63"/>
        <v>59150</v>
      </c>
      <c r="H841" s="20"/>
      <c r="J841" s="187">
        <v>56890</v>
      </c>
      <c r="K841" s="186">
        <f t="shared" si="60"/>
        <v>56890</v>
      </c>
      <c r="L841" s="166" t="str">
        <f t="shared" si="61"/>
        <v>OK</v>
      </c>
    </row>
    <row r="842" spans="2:12" ht="12" x14ac:dyDescent="0.2">
      <c r="B842" s="92" t="s">
        <v>794</v>
      </c>
      <c r="C842" s="59" t="s">
        <v>2018</v>
      </c>
      <c r="D842" s="93" t="s">
        <v>2463</v>
      </c>
      <c r="E842" s="122">
        <v>1</v>
      </c>
      <c r="F842" s="94">
        <v>64111</v>
      </c>
      <c r="G842" s="94">
        <f t="shared" si="63"/>
        <v>64111</v>
      </c>
      <c r="H842" s="20"/>
      <c r="J842" s="187">
        <v>60636</v>
      </c>
      <c r="K842" s="186">
        <f t="shared" si="60"/>
        <v>60636</v>
      </c>
      <c r="L842" s="166" t="str">
        <f t="shared" si="61"/>
        <v>OK</v>
      </c>
    </row>
    <row r="843" spans="2:12" ht="12" x14ac:dyDescent="0.2">
      <c r="B843" s="92" t="s">
        <v>795</v>
      </c>
      <c r="C843" s="59" t="s">
        <v>2019</v>
      </c>
      <c r="D843" s="93" t="s">
        <v>2463</v>
      </c>
      <c r="E843" s="122">
        <v>1</v>
      </c>
      <c r="F843" s="94">
        <v>47976</v>
      </c>
      <c r="G843" s="94">
        <f t="shared" si="63"/>
        <v>47976</v>
      </c>
      <c r="H843" s="20"/>
      <c r="J843" s="187">
        <v>44896</v>
      </c>
      <c r="K843" s="186">
        <f t="shared" si="60"/>
        <v>44896</v>
      </c>
      <c r="L843" s="166" t="str">
        <f t="shared" si="61"/>
        <v>OK</v>
      </c>
    </row>
    <row r="844" spans="2:12" ht="12" x14ac:dyDescent="0.2">
      <c r="B844" s="92" t="s">
        <v>796</v>
      </c>
      <c r="C844" s="59" t="s">
        <v>2020</v>
      </c>
      <c r="D844" s="93" t="s">
        <v>2463</v>
      </c>
      <c r="E844" s="122">
        <v>1</v>
      </c>
      <c r="F844" s="94">
        <v>47467</v>
      </c>
      <c r="G844" s="94">
        <f t="shared" si="63"/>
        <v>47467</v>
      </c>
      <c r="H844" s="20"/>
      <c r="J844" s="187">
        <v>43817</v>
      </c>
      <c r="K844" s="186">
        <f t="shared" si="60"/>
        <v>43817</v>
      </c>
      <c r="L844" s="166" t="str">
        <f t="shared" si="61"/>
        <v>OK</v>
      </c>
    </row>
    <row r="845" spans="2:12" ht="12" x14ac:dyDescent="0.2">
      <c r="B845" s="92" t="s">
        <v>797</v>
      </c>
      <c r="C845" s="59" t="s">
        <v>2021</v>
      </c>
      <c r="D845" s="93" t="s">
        <v>2463</v>
      </c>
      <c r="E845" s="122">
        <v>1</v>
      </c>
      <c r="F845" s="94">
        <v>47239</v>
      </c>
      <c r="G845" s="94">
        <f t="shared" si="63"/>
        <v>47239</v>
      </c>
      <c r="H845" s="20"/>
      <c r="J845" s="187">
        <v>43460</v>
      </c>
      <c r="K845" s="186">
        <f t="shared" si="60"/>
        <v>43460</v>
      </c>
      <c r="L845" s="166" t="str">
        <f t="shared" si="61"/>
        <v>OK</v>
      </c>
    </row>
    <row r="846" spans="2:12" ht="22.5" x14ac:dyDescent="0.2">
      <c r="B846" s="92" t="s">
        <v>798</v>
      </c>
      <c r="C846" s="59" t="s">
        <v>2022</v>
      </c>
      <c r="D846" s="93" t="s">
        <v>2463</v>
      </c>
      <c r="E846" s="122">
        <v>1</v>
      </c>
      <c r="F846" s="94">
        <v>232358</v>
      </c>
      <c r="G846" s="94">
        <f t="shared" si="63"/>
        <v>232358</v>
      </c>
      <c r="H846" s="20"/>
      <c r="J846" s="187">
        <v>226851</v>
      </c>
      <c r="K846" s="186">
        <f t="shared" ref="K846:K909" si="64">ROUND($E846*J846,0)</f>
        <v>226851</v>
      </c>
      <c r="L846" s="166" t="str">
        <f t="shared" ref="L846:L909" si="65">IF(AND(J846&gt;=$F846*0.9,J846&lt;=$F846),"OK","ERROR Vr")</f>
        <v>OK</v>
      </c>
    </row>
    <row r="847" spans="2:12" ht="12" x14ac:dyDescent="0.2">
      <c r="B847" s="92" t="s">
        <v>799</v>
      </c>
      <c r="C847" s="59" t="s">
        <v>2023</v>
      </c>
      <c r="D847" s="93" t="s">
        <v>1227</v>
      </c>
      <c r="E847" s="122">
        <v>1</v>
      </c>
      <c r="F847" s="94">
        <v>52095</v>
      </c>
      <c r="G847" s="94">
        <f t="shared" si="63"/>
        <v>52095</v>
      </c>
      <c r="H847" s="20"/>
      <c r="J847" s="187">
        <v>51116</v>
      </c>
      <c r="K847" s="186">
        <f t="shared" si="64"/>
        <v>51116</v>
      </c>
      <c r="L847" s="166" t="str">
        <f t="shared" si="65"/>
        <v>OK</v>
      </c>
    </row>
    <row r="848" spans="2:12" ht="12" x14ac:dyDescent="0.2">
      <c r="B848" s="92" t="s">
        <v>800</v>
      </c>
      <c r="C848" s="59" t="s">
        <v>2024</v>
      </c>
      <c r="D848" s="93" t="s">
        <v>1227</v>
      </c>
      <c r="E848" s="122">
        <v>1</v>
      </c>
      <c r="F848" s="94">
        <v>50508</v>
      </c>
      <c r="G848" s="94">
        <f t="shared" si="63"/>
        <v>50508</v>
      </c>
      <c r="H848" s="20"/>
      <c r="J848" s="187">
        <v>49558</v>
      </c>
      <c r="K848" s="186">
        <f t="shared" si="64"/>
        <v>49558</v>
      </c>
      <c r="L848" s="166" t="str">
        <f t="shared" si="65"/>
        <v>OK</v>
      </c>
    </row>
    <row r="849" spans="2:12" ht="22.5" x14ac:dyDescent="0.2">
      <c r="B849" s="92" t="s">
        <v>801</v>
      </c>
      <c r="C849" s="59" t="s">
        <v>2025</v>
      </c>
      <c r="D849" s="93" t="s">
        <v>2466</v>
      </c>
      <c r="E849" s="122">
        <v>1</v>
      </c>
      <c r="F849" s="94">
        <v>9650</v>
      </c>
      <c r="G849" s="94">
        <f t="shared" si="63"/>
        <v>9650</v>
      </c>
      <c r="H849" s="20"/>
      <c r="J849" s="187">
        <v>9469</v>
      </c>
      <c r="K849" s="186">
        <f t="shared" si="64"/>
        <v>9469</v>
      </c>
      <c r="L849" s="166" t="str">
        <f t="shared" si="65"/>
        <v>OK</v>
      </c>
    </row>
    <row r="850" spans="2:12" ht="12" x14ac:dyDescent="0.2">
      <c r="B850" s="92" t="s">
        <v>802</v>
      </c>
      <c r="C850" s="59" t="s">
        <v>2026</v>
      </c>
      <c r="D850" s="93" t="s">
        <v>1227</v>
      </c>
      <c r="E850" s="122">
        <v>1</v>
      </c>
      <c r="F850" s="94">
        <v>64398</v>
      </c>
      <c r="G850" s="94">
        <f t="shared" si="63"/>
        <v>64398</v>
      </c>
      <c r="H850" s="20"/>
      <c r="J850" s="187">
        <v>63187</v>
      </c>
      <c r="K850" s="186">
        <f t="shared" si="64"/>
        <v>63187</v>
      </c>
      <c r="L850" s="166" t="str">
        <f t="shared" si="65"/>
        <v>OK</v>
      </c>
    </row>
    <row r="851" spans="2:12" ht="22.5" x14ac:dyDescent="0.2">
      <c r="B851" s="92" t="s">
        <v>803</v>
      </c>
      <c r="C851" s="59" t="s">
        <v>2027</v>
      </c>
      <c r="D851" s="93" t="s">
        <v>2463</v>
      </c>
      <c r="E851" s="122">
        <v>1</v>
      </c>
      <c r="F851" s="94">
        <v>58688</v>
      </c>
      <c r="G851" s="94">
        <f t="shared" si="63"/>
        <v>58688</v>
      </c>
      <c r="H851" s="20"/>
      <c r="J851" s="187">
        <v>57585</v>
      </c>
      <c r="K851" s="186">
        <f t="shared" si="64"/>
        <v>57585</v>
      </c>
      <c r="L851" s="166" t="str">
        <f t="shared" si="65"/>
        <v>OK</v>
      </c>
    </row>
    <row r="852" spans="2:12" ht="45" x14ac:dyDescent="0.2">
      <c r="B852" s="92" t="s">
        <v>804</v>
      </c>
      <c r="C852" s="75" t="s">
        <v>2028</v>
      </c>
      <c r="D852" s="93" t="s">
        <v>2463</v>
      </c>
      <c r="E852" s="122">
        <v>1</v>
      </c>
      <c r="F852" s="94">
        <v>209045</v>
      </c>
      <c r="G852" s="94">
        <f t="shared" si="63"/>
        <v>209045</v>
      </c>
      <c r="H852" s="20"/>
      <c r="J852" s="187">
        <v>196987</v>
      </c>
      <c r="K852" s="186">
        <f t="shared" si="64"/>
        <v>196987</v>
      </c>
      <c r="L852" s="166" t="str">
        <f t="shared" si="65"/>
        <v>OK</v>
      </c>
    </row>
    <row r="853" spans="2:12" ht="22.5" x14ac:dyDescent="0.2">
      <c r="B853" s="92" t="s">
        <v>2637</v>
      </c>
      <c r="C853" s="75" t="s">
        <v>2482</v>
      </c>
      <c r="D853" s="93" t="s">
        <v>2463</v>
      </c>
      <c r="E853" s="122">
        <v>1</v>
      </c>
      <c r="F853" s="94">
        <v>59449</v>
      </c>
      <c r="G853" s="94">
        <f t="shared" si="63"/>
        <v>59449</v>
      </c>
      <c r="H853" s="20"/>
      <c r="J853" s="187">
        <v>56691</v>
      </c>
      <c r="K853" s="186">
        <f t="shared" si="64"/>
        <v>56691</v>
      </c>
      <c r="L853" s="166" t="str">
        <f t="shared" si="65"/>
        <v>OK</v>
      </c>
    </row>
    <row r="854" spans="2:12" ht="12" x14ac:dyDescent="0.2">
      <c r="B854" s="105" t="s">
        <v>805</v>
      </c>
      <c r="C854" s="60" t="s">
        <v>2029</v>
      </c>
      <c r="D854" s="86"/>
      <c r="E854" s="122"/>
      <c r="F854" s="94"/>
      <c r="G854" s="94"/>
      <c r="H854" s="20"/>
      <c r="J854" s="187"/>
      <c r="K854" s="186">
        <f t="shared" si="64"/>
        <v>0</v>
      </c>
      <c r="L854" s="166" t="str">
        <f t="shared" si="65"/>
        <v>OK</v>
      </c>
    </row>
    <row r="855" spans="2:12" ht="12" x14ac:dyDescent="0.2">
      <c r="B855" s="92" t="s">
        <v>806</v>
      </c>
      <c r="C855" s="59" t="s">
        <v>2030</v>
      </c>
      <c r="D855" s="89" t="s">
        <v>2522</v>
      </c>
      <c r="E855" s="122">
        <v>1</v>
      </c>
      <c r="F855" s="94">
        <v>36600</v>
      </c>
      <c r="G855" s="94">
        <f t="shared" ref="G855:G868" si="66">ROUND(E855*F855,2)</f>
        <v>36600</v>
      </c>
      <c r="H855" s="20"/>
      <c r="J855" s="187">
        <v>35253</v>
      </c>
      <c r="K855" s="186">
        <f t="shared" si="64"/>
        <v>35253</v>
      </c>
      <c r="L855" s="166" t="str">
        <f t="shared" si="65"/>
        <v>OK</v>
      </c>
    </row>
    <row r="856" spans="2:12" ht="12" x14ac:dyDescent="0.2">
      <c r="B856" s="92" t="s">
        <v>807</v>
      </c>
      <c r="C856" s="59" t="s">
        <v>2031</v>
      </c>
      <c r="D856" s="89" t="s">
        <v>2522</v>
      </c>
      <c r="E856" s="122">
        <v>1</v>
      </c>
      <c r="F856" s="94">
        <v>12314</v>
      </c>
      <c r="G856" s="94">
        <f t="shared" si="66"/>
        <v>12314</v>
      </c>
      <c r="H856" s="20"/>
      <c r="J856" s="187">
        <v>11752</v>
      </c>
      <c r="K856" s="186">
        <f t="shared" si="64"/>
        <v>11752</v>
      </c>
      <c r="L856" s="166" t="str">
        <f t="shared" si="65"/>
        <v>OK</v>
      </c>
    </row>
    <row r="857" spans="2:12" ht="12" x14ac:dyDescent="0.2">
      <c r="B857" s="92" t="s">
        <v>808</v>
      </c>
      <c r="C857" s="59" t="s">
        <v>2032</v>
      </c>
      <c r="D857" s="89" t="s">
        <v>2522</v>
      </c>
      <c r="E857" s="122">
        <v>1</v>
      </c>
      <c r="F857" s="94">
        <v>13546</v>
      </c>
      <c r="G857" s="94">
        <f t="shared" si="66"/>
        <v>13546</v>
      </c>
      <c r="H857" s="20"/>
      <c r="J857" s="187">
        <v>12804</v>
      </c>
      <c r="K857" s="186">
        <f t="shared" si="64"/>
        <v>12804</v>
      </c>
      <c r="L857" s="166" t="str">
        <f t="shared" si="65"/>
        <v>OK</v>
      </c>
    </row>
    <row r="858" spans="2:12" ht="12" x14ac:dyDescent="0.2">
      <c r="B858" s="92" t="s">
        <v>809</v>
      </c>
      <c r="C858" s="59" t="s">
        <v>2033</v>
      </c>
      <c r="D858" s="89" t="s">
        <v>2522</v>
      </c>
      <c r="E858" s="122">
        <v>1</v>
      </c>
      <c r="F858" s="94">
        <v>39960</v>
      </c>
      <c r="G858" s="94">
        <f t="shared" si="66"/>
        <v>39960</v>
      </c>
      <c r="H858" s="20"/>
      <c r="J858" s="187">
        <v>37466</v>
      </c>
      <c r="K858" s="186">
        <f t="shared" si="64"/>
        <v>37466</v>
      </c>
      <c r="L858" s="166" t="str">
        <f t="shared" si="65"/>
        <v>OK</v>
      </c>
    </row>
    <row r="859" spans="2:12" ht="12" x14ac:dyDescent="0.2">
      <c r="B859" s="92" t="s">
        <v>810</v>
      </c>
      <c r="C859" s="59" t="s">
        <v>2034</v>
      </c>
      <c r="D859" s="89" t="s">
        <v>2522</v>
      </c>
      <c r="E859" s="122">
        <v>1</v>
      </c>
      <c r="F859" s="94">
        <v>59066</v>
      </c>
      <c r="G859" s="94">
        <f t="shared" si="66"/>
        <v>59066</v>
      </c>
      <c r="H859" s="20"/>
      <c r="J859" s="187">
        <v>55858</v>
      </c>
      <c r="K859" s="186">
        <f t="shared" si="64"/>
        <v>55858</v>
      </c>
      <c r="L859" s="166" t="str">
        <f t="shared" si="65"/>
        <v>OK</v>
      </c>
    </row>
    <row r="860" spans="2:12" ht="12" x14ac:dyDescent="0.2">
      <c r="B860" s="92" t="s">
        <v>811</v>
      </c>
      <c r="C860" s="59" t="s">
        <v>2035</v>
      </c>
      <c r="D860" s="89" t="s">
        <v>2522</v>
      </c>
      <c r="E860" s="122">
        <v>1</v>
      </c>
      <c r="F860" s="94">
        <v>48708</v>
      </c>
      <c r="G860" s="94">
        <f t="shared" si="66"/>
        <v>48708</v>
      </c>
      <c r="H860" s="20"/>
      <c r="J860" s="187">
        <v>46051</v>
      </c>
      <c r="K860" s="186">
        <f t="shared" si="64"/>
        <v>46051</v>
      </c>
      <c r="L860" s="166" t="str">
        <f t="shared" si="65"/>
        <v>OK</v>
      </c>
    </row>
    <row r="861" spans="2:12" ht="12" x14ac:dyDescent="0.2">
      <c r="B861" s="92" t="s">
        <v>812</v>
      </c>
      <c r="C861" s="59" t="s">
        <v>2036</v>
      </c>
      <c r="D861" s="89" t="s">
        <v>2522</v>
      </c>
      <c r="E861" s="122">
        <v>1</v>
      </c>
      <c r="F861" s="94">
        <v>21675</v>
      </c>
      <c r="G861" s="94">
        <f t="shared" si="66"/>
        <v>21675</v>
      </c>
      <c r="H861" s="20"/>
      <c r="J861" s="187">
        <v>20487</v>
      </c>
      <c r="K861" s="186">
        <f t="shared" si="64"/>
        <v>20487</v>
      </c>
      <c r="L861" s="166" t="str">
        <f t="shared" si="65"/>
        <v>OK</v>
      </c>
    </row>
    <row r="862" spans="2:12" ht="12" x14ac:dyDescent="0.2">
      <c r="B862" s="92" t="s">
        <v>813</v>
      </c>
      <c r="C862" s="59" t="s">
        <v>2037</v>
      </c>
      <c r="D862" s="89" t="s">
        <v>2522</v>
      </c>
      <c r="E862" s="122">
        <v>1</v>
      </c>
      <c r="F862" s="94">
        <v>23452</v>
      </c>
      <c r="G862" s="94">
        <f t="shared" si="66"/>
        <v>23452</v>
      </c>
      <c r="H862" s="20"/>
      <c r="J862" s="187">
        <v>22162</v>
      </c>
      <c r="K862" s="186">
        <f t="shared" si="64"/>
        <v>22162</v>
      </c>
      <c r="L862" s="166" t="str">
        <f t="shared" si="65"/>
        <v>OK</v>
      </c>
    </row>
    <row r="863" spans="2:12" ht="12" x14ac:dyDescent="0.2">
      <c r="B863" s="92" t="s">
        <v>814</v>
      </c>
      <c r="C863" s="59" t="s">
        <v>2038</v>
      </c>
      <c r="D863" s="93" t="s">
        <v>1227</v>
      </c>
      <c r="E863" s="122">
        <v>1</v>
      </c>
      <c r="F863" s="94">
        <v>16902</v>
      </c>
      <c r="G863" s="94">
        <f t="shared" si="66"/>
        <v>16902</v>
      </c>
      <c r="H863" s="20"/>
      <c r="J863" s="187">
        <v>15968</v>
      </c>
      <c r="K863" s="186">
        <f t="shared" si="64"/>
        <v>15968</v>
      </c>
      <c r="L863" s="166" t="str">
        <f t="shared" si="65"/>
        <v>OK</v>
      </c>
    </row>
    <row r="864" spans="2:12" ht="12" x14ac:dyDescent="0.2">
      <c r="B864" s="92" t="s">
        <v>815</v>
      </c>
      <c r="C864" s="59" t="s">
        <v>2039</v>
      </c>
      <c r="D864" s="93" t="s">
        <v>1227</v>
      </c>
      <c r="E864" s="122">
        <v>1</v>
      </c>
      <c r="F864" s="94">
        <v>27363</v>
      </c>
      <c r="G864" s="94">
        <f t="shared" si="66"/>
        <v>27363</v>
      </c>
      <c r="H864" s="20"/>
      <c r="J864" s="187">
        <v>25845</v>
      </c>
      <c r="K864" s="186">
        <f t="shared" si="64"/>
        <v>25845</v>
      </c>
      <c r="L864" s="166" t="str">
        <f t="shared" si="65"/>
        <v>OK</v>
      </c>
    </row>
    <row r="865" spans="2:12" ht="12" x14ac:dyDescent="0.2">
      <c r="B865" s="92" t="s">
        <v>816</v>
      </c>
      <c r="C865" s="59" t="s">
        <v>2040</v>
      </c>
      <c r="D865" s="89" t="s">
        <v>2522</v>
      </c>
      <c r="E865" s="122">
        <v>1</v>
      </c>
      <c r="F865" s="94">
        <v>39818</v>
      </c>
      <c r="G865" s="94">
        <f t="shared" si="66"/>
        <v>39818</v>
      </c>
      <c r="H865" s="20"/>
      <c r="J865" s="187">
        <v>37599</v>
      </c>
      <c r="K865" s="186">
        <f t="shared" si="64"/>
        <v>37599</v>
      </c>
      <c r="L865" s="166" t="str">
        <f t="shared" si="65"/>
        <v>OK</v>
      </c>
    </row>
    <row r="866" spans="2:12" ht="12" x14ac:dyDescent="0.2">
      <c r="B866" s="92" t="s">
        <v>817</v>
      </c>
      <c r="C866" s="59" t="s">
        <v>2041</v>
      </c>
      <c r="D866" s="89" t="s">
        <v>2522</v>
      </c>
      <c r="E866" s="122">
        <v>1</v>
      </c>
      <c r="F866" s="94">
        <v>58885</v>
      </c>
      <c r="G866" s="94">
        <f t="shared" si="66"/>
        <v>58885</v>
      </c>
      <c r="H866" s="20"/>
      <c r="J866" s="187">
        <v>55590</v>
      </c>
      <c r="K866" s="186">
        <f t="shared" si="64"/>
        <v>55590</v>
      </c>
      <c r="L866" s="166" t="str">
        <f t="shared" si="65"/>
        <v>OK</v>
      </c>
    </row>
    <row r="867" spans="2:12" ht="12" x14ac:dyDescent="0.2">
      <c r="B867" s="92" t="s">
        <v>818</v>
      </c>
      <c r="C867" s="59" t="s">
        <v>2042</v>
      </c>
      <c r="D867" s="89" t="s">
        <v>2522</v>
      </c>
      <c r="E867" s="122">
        <v>1</v>
      </c>
      <c r="F867" s="94">
        <v>48880</v>
      </c>
      <c r="G867" s="94">
        <f t="shared" si="66"/>
        <v>48880</v>
      </c>
      <c r="H867" s="20"/>
      <c r="J867" s="187">
        <v>46133</v>
      </c>
      <c r="K867" s="186">
        <f t="shared" si="64"/>
        <v>46133</v>
      </c>
      <c r="L867" s="166" t="str">
        <f t="shared" si="65"/>
        <v>OK</v>
      </c>
    </row>
    <row r="868" spans="2:12" ht="12" x14ac:dyDescent="0.2">
      <c r="B868" s="92" t="s">
        <v>819</v>
      </c>
      <c r="C868" s="75" t="s">
        <v>2043</v>
      </c>
      <c r="D868" s="89" t="s">
        <v>2522</v>
      </c>
      <c r="E868" s="122">
        <v>1</v>
      </c>
      <c r="F868" s="94">
        <v>26362</v>
      </c>
      <c r="G868" s="94">
        <f t="shared" si="66"/>
        <v>26362</v>
      </c>
      <c r="H868" s="20"/>
      <c r="J868" s="187">
        <v>24617</v>
      </c>
      <c r="K868" s="186">
        <f t="shared" si="64"/>
        <v>24617</v>
      </c>
      <c r="L868" s="166" t="str">
        <f t="shared" si="65"/>
        <v>OK</v>
      </c>
    </row>
    <row r="869" spans="2:12" ht="12" x14ac:dyDescent="0.2">
      <c r="B869" s="50"/>
      <c r="C869" s="87"/>
      <c r="D869" s="34"/>
      <c r="E869" s="122"/>
      <c r="F869" s="57"/>
      <c r="G869" s="53"/>
      <c r="H869" s="20"/>
      <c r="J869" s="187"/>
      <c r="K869" s="186">
        <f t="shared" si="64"/>
        <v>0</v>
      </c>
      <c r="L869" s="166" t="str">
        <f t="shared" si="65"/>
        <v>OK</v>
      </c>
    </row>
    <row r="870" spans="2:12" s="45" customFormat="1" ht="12" x14ac:dyDescent="0.2">
      <c r="B870" s="12">
        <v>12</v>
      </c>
      <c r="C870" s="13" t="s">
        <v>2044</v>
      </c>
      <c r="D870" s="109"/>
      <c r="E870" s="135"/>
      <c r="F870" s="113"/>
      <c r="G870" s="114"/>
      <c r="H870" s="38">
        <f>SUM(G872:G895)</f>
        <v>5032314</v>
      </c>
      <c r="J870" s="187"/>
      <c r="K870" s="186">
        <f t="shared" si="64"/>
        <v>0</v>
      </c>
      <c r="L870" s="166" t="str">
        <f t="shared" si="65"/>
        <v>OK</v>
      </c>
    </row>
    <row r="871" spans="2:12" ht="12" x14ac:dyDescent="0.2">
      <c r="B871" s="10" t="s">
        <v>820</v>
      </c>
      <c r="C871" s="73" t="s">
        <v>2045</v>
      </c>
      <c r="D871" s="74"/>
      <c r="E871" s="122"/>
      <c r="F871" s="56"/>
      <c r="G871" s="54"/>
      <c r="H871" s="20"/>
      <c r="J871" s="187"/>
      <c r="K871" s="186">
        <f t="shared" si="64"/>
        <v>0</v>
      </c>
      <c r="L871" s="166" t="str">
        <f t="shared" si="65"/>
        <v>OK</v>
      </c>
    </row>
    <row r="872" spans="2:12" ht="12" x14ac:dyDescent="0.2">
      <c r="B872" s="92" t="s">
        <v>821</v>
      </c>
      <c r="C872" s="59" t="s">
        <v>2046</v>
      </c>
      <c r="D872" s="93" t="s">
        <v>2463</v>
      </c>
      <c r="E872" s="122">
        <v>1</v>
      </c>
      <c r="F872" s="94">
        <v>418829</v>
      </c>
      <c r="G872" s="94">
        <f t="shared" ref="G872:G880" si="67">ROUND(E872*F872,2)</f>
        <v>418829</v>
      </c>
      <c r="H872" s="20"/>
      <c r="J872" s="187">
        <v>382517</v>
      </c>
      <c r="K872" s="186">
        <f t="shared" si="64"/>
        <v>382517</v>
      </c>
      <c r="L872" s="166" t="str">
        <f t="shared" si="65"/>
        <v>OK</v>
      </c>
    </row>
    <row r="873" spans="2:12" ht="12" x14ac:dyDescent="0.2">
      <c r="B873" s="92" t="s">
        <v>822</v>
      </c>
      <c r="C873" s="59" t="s">
        <v>2047</v>
      </c>
      <c r="D873" s="93" t="s">
        <v>2463</v>
      </c>
      <c r="E873" s="122">
        <v>1</v>
      </c>
      <c r="F873" s="94">
        <v>303372</v>
      </c>
      <c r="G873" s="94">
        <f t="shared" si="67"/>
        <v>303372</v>
      </c>
      <c r="H873" s="20"/>
      <c r="J873" s="187">
        <v>286080</v>
      </c>
      <c r="K873" s="186">
        <f t="shared" si="64"/>
        <v>286080</v>
      </c>
      <c r="L873" s="166" t="str">
        <f t="shared" si="65"/>
        <v>OK</v>
      </c>
    </row>
    <row r="874" spans="2:12" ht="12" x14ac:dyDescent="0.2">
      <c r="B874" s="92" t="s">
        <v>823</v>
      </c>
      <c r="C874" s="59" t="s">
        <v>2048</v>
      </c>
      <c r="D874" s="93" t="s">
        <v>2463</v>
      </c>
      <c r="E874" s="122">
        <v>1</v>
      </c>
      <c r="F874" s="94">
        <v>294431</v>
      </c>
      <c r="G874" s="94">
        <f t="shared" si="67"/>
        <v>294431</v>
      </c>
      <c r="H874" s="20"/>
      <c r="J874" s="187">
        <v>280151</v>
      </c>
      <c r="K874" s="186">
        <f t="shared" si="64"/>
        <v>280151</v>
      </c>
      <c r="L874" s="166" t="str">
        <f t="shared" si="65"/>
        <v>OK</v>
      </c>
    </row>
    <row r="875" spans="2:12" ht="12" x14ac:dyDescent="0.2">
      <c r="B875" s="92" t="s">
        <v>824</v>
      </c>
      <c r="C875" s="59" t="s">
        <v>2049</v>
      </c>
      <c r="D875" s="93" t="s">
        <v>2463</v>
      </c>
      <c r="E875" s="122">
        <v>1</v>
      </c>
      <c r="F875" s="94">
        <v>289470</v>
      </c>
      <c r="G875" s="94">
        <f t="shared" si="67"/>
        <v>289470</v>
      </c>
      <c r="H875" s="20"/>
      <c r="J875" s="187">
        <v>278412</v>
      </c>
      <c r="K875" s="186">
        <f t="shared" si="64"/>
        <v>278412</v>
      </c>
      <c r="L875" s="166" t="str">
        <f t="shared" si="65"/>
        <v>OK</v>
      </c>
    </row>
    <row r="876" spans="2:12" ht="12" x14ac:dyDescent="0.2">
      <c r="B876" s="92" t="s">
        <v>825</v>
      </c>
      <c r="C876" s="59" t="s">
        <v>2050</v>
      </c>
      <c r="D876" s="93" t="s">
        <v>2463</v>
      </c>
      <c r="E876" s="122">
        <v>1</v>
      </c>
      <c r="F876" s="94">
        <v>289418</v>
      </c>
      <c r="G876" s="94">
        <f t="shared" si="67"/>
        <v>289418</v>
      </c>
      <c r="H876" s="36"/>
      <c r="J876" s="187">
        <v>273732</v>
      </c>
      <c r="K876" s="186">
        <f t="shared" si="64"/>
        <v>273732</v>
      </c>
      <c r="L876" s="166" t="str">
        <f t="shared" si="65"/>
        <v>OK</v>
      </c>
    </row>
    <row r="877" spans="2:12" ht="12" x14ac:dyDescent="0.2">
      <c r="B877" s="92" t="s">
        <v>826</v>
      </c>
      <c r="C877" s="77" t="s">
        <v>2051</v>
      </c>
      <c r="D877" s="93" t="s">
        <v>2463</v>
      </c>
      <c r="E877" s="122">
        <v>1</v>
      </c>
      <c r="F877" s="94">
        <v>304086</v>
      </c>
      <c r="G877" s="94">
        <f t="shared" si="67"/>
        <v>304086</v>
      </c>
      <c r="H877" s="20"/>
      <c r="J877" s="187">
        <v>284564</v>
      </c>
      <c r="K877" s="186">
        <f t="shared" si="64"/>
        <v>284564</v>
      </c>
      <c r="L877" s="166" t="str">
        <f t="shared" si="65"/>
        <v>OK</v>
      </c>
    </row>
    <row r="878" spans="2:12" ht="33.75" x14ac:dyDescent="0.2">
      <c r="B878" s="92" t="s">
        <v>827</v>
      </c>
      <c r="C878" s="59" t="s">
        <v>2052</v>
      </c>
      <c r="D878" s="93" t="s">
        <v>2463</v>
      </c>
      <c r="E878" s="122">
        <v>1</v>
      </c>
      <c r="F878" s="94">
        <v>501465</v>
      </c>
      <c r="G878" s="94">
        <f t="shared" si="67"/>
        <v>501465</v>
      </c>
      <c r="H878" s="20"/>
      <c r="J878" s="187">
        <v>462902</v>
      </c>
      <c r="K878" s="186">
        <f t="shared" si="64"/>
        <v>462902</v>
      </c>
      <c r="L878" s="166" t="str">
        <f t="shared" si="65"/>
        <v>OK</v>
      </c>
    </row>
    <row r="879" spans="2:12" ht="33.75" x14ac:dyDescent="0.2">
      <c r="B879" s="92" t="s">
        <v>828</v>
      </c>
      <c r="C879" s="59" t="s">
        <v>2053</v>
      </c>
      <c r="D879" s="93" t="s">
        <v>2463</v>
      </c>
      <c r="E879" s="122">
        <v>1</v>
      </c>
      <c r="F879" s="94">
        <v>418826</v>
      </c>
      <c r="G879" s="94">
        <f t="shared" si="67"/>
        <v>418826</v>
      </c>
      <c r="H879" s="20"/>
      <c r="J879" s="187">
        <v>385320</v>
      </c>
      <c r="K879" s="186">
        <f t="shared" si="64"/>
        <v>385320</v>
      </c>
      <c r="L879" s="166" t="str">
        <f t="shared" si="65"/>
        <v>OK</v>
      </c>
    </row>
    <row r="880" spans="2:12" ht="22.5" x14ac:dyDescent="0.2">
      <c r="B880" s="92" t="s">
        <v>829</v>
      </c>
      <c r="C880" s="59" t="s">
        <v>2054</v>
      </c>
      <c r="D880" s="93" t="s">
        <v>2463</v>
      </c>
      <c r="E880" s="122">
        <v>1</v>
      </c>
      <c r="F880" s="94">
        <v>365309</v>
      </c>
      <c r="G880" s="94">
        <f t="shared" si="67"/>
        <v>365309</v>
      </c>
      <c r="H880" s="20"/>
      <c r="J880" s="187">
        <v>356651</v>
      </c>
      <c r="K880" s="186">
        <f t="shared" si="64"/>
        <v>356651</v>
      </c>
      <c r="L880" s="166" t="str">
        <f t="shared" si="65"/>
        <v>OK</v>
      </c>
    </row>
    <row r="881" spans="2:12" ht="12" x14ac:dyDescent="0.2">
      <c r="B881" s="105" t="s">
        <v>830</v>
      </c>
      <c r="C881" s="60" t="s">
        <v>2055</v>
      </c>
      <c r="D881" s="86"/>
      <c r="E881" s="122"/>
      <c r="F881" s="94"/>
      <c r="G881" s="94"/>
      <c r="H881" s="20"/>
      <c r="J881" s="187"/>
      <c r="K881" s="186">
        <f t="shared" si="64"/>
        <v>0</v>
      </c>
      <c r="L881" s="166" t="str">
        <f t="shared" si="65"/>
        <v>OK</v>
      </c>
    </row>
    <row r="882" spans="2:12" ht="12" x14ac:dyDescent="0.2">
      <c r="B882" s="92" t="s">
        <v>831</v>
      </c>
      <c r="C882" s="59" t="s">
        <v>2056</v>
      </c>
      <c r="D882" s="93" t="s">
        <v>1227</v>
      </c>
      <c r="E882" s="122">
        <v>1</v>
      </c>
      <c r="F882" s="94">
        <v>74457</v>
      </c>
      <c r="G882" s="94">
        <f t="shared" ref="G882:G895" si="68">ROUND(E882*F882,2)</f>
        <v>74457</v>
      </c>
      <c r="H882" s="20"/>
      <c r="J882" s="187">
        <v>73057</v>
      </c>
      <c r="K882" s="186">
        <f t="shared" si="64"/>
        <v>73057</v>
      </c>
      <c r="L882" s="166" t="str">
        <f t="shared" si="65"/>
        <v>OK</v>
      </c>
    </row>
    <row r="883" spans="2:12" ht="12" x14ac:dyDescent="0.2">
      <c r="B883" s="92" t="s">
        <v>832</v>
      </c>
      <c r="C883" s="59" t="s">
        <v>2057</v>
      </c>
      <c r="D883" s="93" t="s">
        <v>2463</v>
      </c>
      <c r="E883" s="122">
        <v>1</v>
      </c>
      <c r="F883" s="94">
        <v>9231</v>
      </c>
      <c r="G883" s="94">
        <f t="shared" si="68"/>
        <v>9231</v>
      </c>
      <c r="H883" s="20"/>
      <c r="J883" s="187">
        <v>9057</v>
      </c>
      <c r="K883" s="186">
        <f t="shared" si="64"/>
        <v>9057</v>
      </c>
      <c r="L883" s="166" t="str">
        <f t="shared" si="65"/>
        <v>OK</v>
      </c>
    </row>
    <row r="884" spans="2:12" ht="22.5" x14ac:dyDescent="0.2">
      <c r="B884" s="92" t="s">
        <v>833</v>
      </c>
      <c r="C884" s="59" t="s">
        <v>2058</v>
      </c>
      <c r="D884" s="93" t="s">
        <v>1227</v>
      </c>
      <c r="E884" s="122">
        <v>1</v>
      </c>
      <c r="F884" s="94">
        <v>120828</v>
      </c>
      <c r="G884" s="94">
        <f t="shared" si="68"/>
        <v>120828</v>
      </c>
      <c r="H884" s="20"/>
      <c r="J884" s="187">
        <v>118556</v>
      </c>
      <c r="K884" s="186">
        <f t="shared" si="64"/>
        <v>118556</v>
      </c>
      <c r="L884" s="166" t="str">
        <f t="shared" si="65"/>
        <v>OK</v>
      </c>
    </row>
    <row r="885" spans="2:12" ht="12" x14ac:dyDescent="0.2">
      <c r="B885" s="92" t="s">
        <v>834</v>
      </c>
      <c r="C885" s="59" t="s">
        <v>2059</v>
      </c>
      <c r="D885" s="93" t="s">
        <v>2463</v>
      </c>
      <c r="E885" s="122">
        <v>1</v>
      </c>
      <c r="F885" s="94">
        <v>357159</v>
      </c>
      <c r="G885" s="94">
        <f t="shared" si="68"/>
        <v>357159</v>
      </c>
      <c r="H885" s="20"/>
      <c r="J885" s="187">
        <v>350444</v>
      </c>
      <c r="K885" s="186">
        <f t="shared" si="64"/>
        <v>350444</v>
      </c>
      <c r="L885" s="166" t="str">
        <f t="shared" si="65"/>
        <v>OK</v>
      </c>
    </row>
    <row r="886" spans="2:12" ht="12" x14ac:dyDescent="0.2">
      <c r="B886" s="92" t="s">
        <v>835</v>
      </c>
      <c r="C886" s="59" t="s">
        <v>2060</v>
      </c>
      <c r="D886" s="93" t="s">
        <v>2463</v>
      </c>
      <c r="E886" s="122">
        <v>1</v>
      </c>
      <c r="F886" s="94">
        <v>197650</v>
      </c>
      <c r="G886" s="94">
        <f t="shared" si="68"/>
        <v>197650</v>
      </c>
      <c r="H886" s="20"/>
      <c r="J886" s="187">
        <v>186249</v>
      </c>
      <c r="K886" s="186">
        <f t="shared" si="64"/>
        <v>186249</v>
      </c>
      <c r="L886" s="166" t="str">
        <f t="shared" si="65"/>
        <v>OK</v>
      </c>
    </row>
    <row r="887" spans="2:12" ht="12" x14ac:dyDescent="0.2">
      <c r="B887" s="92" t="s">
        <v>836</v>
      </c>
      <c r="C887" s="59" t="s">
        <v>2061</v>
      </c>
      <c r="D887" s="93" t="s">
        <v>2463</v>
      </c>
      <c r="E887" s="122">
        <v>1</v>
      </c>
      <c r="F887" s="94">
        <v>191386</v>
      </c>
      <c r="G887" s="94">
        <f t="shared" si="68"/>
        <v>191386</v>
      </c>
      <c r="H887" s="20"/>
      <c r="J887" s="187">
        <v>182506</v>
      </c>
      <c r="K887" s="186">
        <f t="shared" si="64"/>
        <v>182506</v>
      </c>
      <c r="L887" s="166" t="str">
        <f t="shared" si="65"/>
        <v>OK</v>
      </c>
    </row>
    <row r="888" spans="2:12" ht="12" x14ac:dyDescent="0.2">
      <c r="B888" s="92" t="s">
        <v>837</v>
      </c>
      <c r="C888" s="59" t="s">
        <v>2062</v>
      </c>
      <c r="D888" s="93" t="s">
        <v>2463</v>
      </c>
      <c r="E888" s="122">
        <v>1</v>
      </c>
      <c r="F888" s="94">
        <v>95712</v>
      </c>
      <c r="G888" s="94">
        <f t="shared" si="68"/>
        <v>95712</v>
      </c>
      <c r="H888" s="20"/>
      <c r="J888" s="187">
        <v>89012</v>
      </c>
      <c r="K888" s="186">
        <f t="shared" si="64"/>
        <v>89012</v>
      </c>
      <c r="L888" s="166" t="str">
        <f t="shared" si="65"/>
        <v>OK</v>
      </c>
    </row>
    <row r="889" spans="2:12" ht="12" x14ac:dyDescent="0.2">
      <c r="B889" s="92" t="s">
        <v>838</v>
      </c>
      <c r="C889" s="59" t="s">
        <v>2063</v>
      </c>
      <c r="D889" s="93" t="s">
        <v>2463</v>
      </c>
      <c r="E889" s="122">
        <v>1</v>
      </c>
      <c r="F889" s="94">
        <v>87433</v>
      </c>
      <c r="G889" s="94">
        <f t="shared" si="68"/>
        <v>87433</v>
      </c>
      <c r="H889" s="20"/>
      <c r="J889" s="187">
        <v>84215</v>
      </c>
      <c r="K889" s="186">
        <f t="shared" si="64"/>
        <v>84215</v>
      </c>
      <c r="L889" s="166" t="str">
        <f t="shared" si="65"/>
        <v>OK</v>
      </c>
    </row>
    <row r="890" spans="2:12" ht="12" x14ac:dyDescent="0.2">
      <c r="B890" s="92" t="s">
        <v>839</v>
      </c>
      <c r="C890" s="59" t="s">
        <v>2064</v>
      </c>
      <c r="D890" s="89" t="s">
        <v>2522</v>
      </c>
      <c r="E890" s="122">
        <v>1</v>
      </c>
      <c r="F890" s="94">
        <v>47662</v>
      </c>
      <c r="G890" s="94">
        <f t="shared" si="68"/>
        <v>47662</v>
      </c>
      <c r="H890" s="20"/>
      <c r="J890" s="187">
        <v>45489</v>
      </c>
      <c r="K890" s="186">
        <f t="shared" si="64"/>
        <v>45489</v>
      </c>
      <c r="L890" s="166" t="str">
        <f t="shared" si="65"/>
        <v>OK</v>
      </c>
    </row>
    <row r="891" spans="2:12" ht="12" x14ac:dyDescent="0.2">
      <c r="B891" s="92" t="s">
        <v>840</v>
      </c>
      <c r="C891" s="59" t="s">
        <v>2065</v>
      </c>
      <c r="D891" s="93" t="s">
        <v>2463</v>
      </c>
      <c r="E891" s="122">
        <v>1</v>
      </c>
      <c r="F891" s="94">
        <v>189977</v>
      </c>
      <c r="G891" s="94">
        <f t="shared" si="68"/>
        <v>189977</v>
      </c>
      <c r="H891" s="20"/>
      <c r="J891" s="187">
        <v>179566</v>
      </c>
      <c r="K891" s="186">
        <f t="shared" si="64"/>
        <v>179566</v>
      </c>
      <c r="L891" s="166" t="str">
        <f t="shared" si="65"/>
        <v>OK</v>
      </c>
    </row>
    <row r="892" spans="2:12" ht="22.5" x14ac:dyDescent="0.2">
      <c r="B892" s="92" t="s">
        <v>841</v>
      </c>
      <c r="C892" s="59" t="s">
        <v>2066</v>
      </c>
      <c r="D892" s="93" t="s">
        <v>2463</v>
      </c>
      <c r="E892" s="122">
        <v>1</v>
      </c>
      <c r="F892" s="94">
        <v>207379</v>
      </c>
      <c r="G892" s="94">
        <f t="shared" si="68"/>
        <v>207379</v>
      </c>
      <c r="H892" s="20"/>
      <c r="J892" s="187">
        <v>194439</v>
      </c>
      <c r="K892" s="186">
        <f t="shared" si="64"/>
        <v>194439</v>
      </c>
      <c r="L892" s="166" t="str">
        <f t="shared" si="65"/>
        <v>OK</v>
      </c>
    </row>
    <row r="893" spans="2:12" ht="12" x14ac:dyDescent="0.2">
      <c r="B893" s="92" t="s">
        <v>842</v>
      </c>
      <c r="C893" s="59" t="s">
        <v>2067</v>
      </c>
      <c r="D893" s="93" t="s">
        <v>2463</v>
      </c>
      <c r="E893" s="122">
        <v>1</v>
      </c>
      <c r="F893" s="94">
        <v>26768</v>
      </c>
      <c r="G893" s="94">
        <f t="shared" si="68"/>
        <v>26768</v>
      </c>
      <c r="H893" s="20"/>
      <c r="J893" s="187">
        <v>25098</v>
      </c>
      <c r="K893" s="186">
        <f t="shared" si="64"/>
        <v>25098</v>
      </c>
      <c r="L893" s="166" t="str">
        <f t="shared" si="65"/>
        <v>OK</v>
      </c>
    </row>
    <row r="894" spans="2:12" ht="22.5" x14ac:dyDescent="0.2">
      <c r="B894" s="92" t="s">
        <v>843</v>
      </c>
      <c r="C894" s="59" t="s">
        <v>2068</v>
      </c>
      <c r="D894" s="93" t="s">
        <v>2463</v>
      </c>
      <c r="E894" s="122">
        <v>1</v>
      </c>
      <c r="F894" s="94">
        <v>22862</v>
      </c>
      <c r="G894" s="94">
        <f t="shared" si="68"/>
        <v>22862</v>
      </c>
      <c r="H894" s="20"/>
      <c r="J894" s="187">
        <v>21620</v>
      </c>
      <c r="K894" s="186">
        <f t="shared" si="64"/>
        <v>21620</v>
      </c>
      <c r="L894" s="166" t="str">
        <f t="shared" si="65"/>
        <v>OK</v>
      </c>
    </row>
    <row r="895" spans="2:12" ht="12" x14ac:dyDescent="0.2">
      <c r="B895" s="92" t="s">
        <v>844</v>
      </c>
      <c r="C895" s="59" t="s">
        <v>2069</v>
      </c>
      <c r="D895" s="89" t="s">
        <v>2522</v>
      </c>
      <c r="E895" s="122">
        <v>1</v>
      </c>
      <c r="F895" s="94">
        <v>218604</v>
      </c>
      <c r="G895" s="94">
        <f t="shared" si="68"/>
        <v>218604</v>
      </c>
      <c r="H895" s="20"/>
      <c r="J895" s="187">
        <v>206678</v>
      </c>
      <c r="K895" s="186">
        <f t="shared" si="64"/>
        <v>206678</v>
      </c>
      <c r="L895" s="166" t="str">
        <f t="shared" si="65"/>
        <v>OK</v>
      </c>
    </row>
    <row r="896" spans="2:12" ht="12" x14ac:dyDescent="0.2">
      <c r="B896" s="50"/>
      <c r="C896" s="51"/>
      <c r="D896" s="34"/>
      <c r="E896" s="122"/>
      <c r="F896" s="76"/>
      <c r="G896" s="55"/>
      <c r="H896" s="20"/>
      <c r="J896" s="187"/>
      <c r="K896" s="186">
        <f t="shared" si="64"/>
        <v>0</v>
      </c>
      <c r="L896" s="166" t="str">
        <f t="shared" si="65"/>
        <v>OK</v>
      </c>
    </row>
    <row r="897" spans="2:12" ht="12" x14ac:dyDescent="0.2">
      <c r="B897" s="12">
        <v>13</v>
      </c>
      <c r="C897" s="28" t="s">
        <v>2070</v>
      </c>
      <c r="D897" s="112"/>
      <c r="E897" s="135"/>
      <c r="F897" s="113"/>
      <c r="G897" s="114"/>
      <c r="H897" s="38">
        <f>SUM(G899:G913)</f>
        <v>2202098</v>
      </c>
      <c r="J897" s="187"/>
      <c r="K897" s="186">
        <f t="shared" si="64"/>
        <v>0</v>
      </c>
      <c r="L897" s="166" t="str">
        <f t="shared" si="65"/>
        <v>OK</v>
      </c>
    </row>
    <row r="898" spans="2:12" ht="12" x14ac:dyDescent="0.2">
      <c r="B898" s="10" t="s">
        <v>845</v>
      </c>
      <c r="C898" s="73" t="s">
        <v>2071</v>
      </c>
      <c r="D898" s="74"/>
      <c r="E898" s="122"/>
      <c r="F898" s="56"/>
      <c r="G898" s="54"/>
      <c r="H898" s="20"/>
      <c r="J898" s="187"/>
      <c r="K898" s="186">
        <f t="shared" si="64"/>
        <v>0</v>
      </c>
      <c r="L898" s="166" t="str">
        <f t="shared" si="65"/>
        <v>OK</v>
      </c>
    </row>
    <row r="899" spans="2:12" ht="12" x14ac:dyDescent="0.2">
      <c r="B899" s="92" t="s">
        <v>846</v>
      </c>
      <c r="C899" s="59" t="s">
        <v>2072</v>
      </c>
      <c r="D899" s="93" t="s">
        <v>1227</v>
      </c>
      <c r="E899" s="122">
        <v>1</v>
      </c>
      <c r="F899" s="94">
        <v>149479</v>
      </c>
      <c r="G899" s="94">
        <f t="shared" ref="G899:G907" si="69">ROUND(E899*F899,2)</f>
        <v>149479</v>
      </c>
      <c r="H899" s="20"/>
      <c r="J899" s="187">
        <v>141184</v>
      </c>
      <c r="K899" s="186">
        <f t="shared" si="64"/>
        <v>141184</v>
      </c>
      <c r="L899" s="166" t="str">
        <f t="shared" si="65"/>
        <v>OK</v>
      </c>
    </row>
    <row r="900" spans="2:12" ht="12" x14ac:dyDescent="0.2">
      <c r="B900" s="92" t="s">
        <v>847</v>
      </c>
      <c r="C900" s="59" t="s">
        <v>2073</v>
      </c>
      <c r="D900" s="93" t="s">
        <v>1227</v>
      </c>
      <c r="E900" s="122">
        <v>1</v>
      </c>
      <c r="F900" s="94">
        <v>158384</v>
      </c>
      <c r="G900" s="94">
        <f t="shared" si="69"/>
        <v>158384</v>
      </c>
      <c r="H900" s="20"/>
      <c r="J900" s="187">
        <v>149558</v>
      </c>
      <c r="K900" s="186">
        <f t="shared" si="64"/>
        <v>149558</v>
      </c>
      <c r="L900" s="166" t="str">
        <f t="shared" si="65"/>
        <v>OK</v>
      </c>
    </row>
    <row r="901" spans="2:12" ht="12" x14ac:dyDescent="0.2">
      <c r="B901" s="92" t="s">
        <v>848</v>
      </c>
      <c r="C901" s="59" t="s">
        <v>2074</v>
      </c>
      <c r="D901" s="93" t="s">
        <v>1227</v>
      </c>
      <c r="E901" s="122">
        <v>1</v>
      </c>
      <c r="F901" s="94">
        <v>160537</v>
      </c>
      <c r="G901" s="94">
        <f t="shared" si="69"/>
        <v>160537</v>
      </c>
      <c r="H901" s="20"/>
      <c r="J901" s="187">
        <v>151554</v>
      </c>
      <c r="K901" s="186">
        <f t="shared" si="64"/>
        <v>151554</v>
      </c>
      <c r="L901" s="166" t="str">
        <f t="shared" si="65"/>
        <v>OK</v>
      </c>
    </row>
    <row r="902" spans="2:12" ht="12" x14ac:dyDescent="0.2">
      <c r="B902" s="92" t="s">
        <v>849</v>
      </c>
      <c r="C902" s="59" t="s">
        <v>2075</v>
      </c>
      <c r="D902" s="93" t="s">
        <v>1227</v>
      </c>
      <c r="E902" s="122">
        <v>1</v>
      </c>
      <c r="F902" s="94">
        <v>154435</v>
      </c>
      <c r="G902" s="94">
        <f t="shared" si="69"/>
        <v>154435</v>
      </c>
      <c r="H902" s="20"/>
      <c r="J902" s="187">
        <v>145757</v>
      </c>
      <c r="K902" s="186">
        <f t="shared" si="64"/>
        <v>145757</v>
      </c>
      <c r="L902" s="166" t="str">
        <f t="shared" si="65"/>
        <v>OK</v>
      </c>
    </row>
    <row r="903" spans="2:12" ht="12" x14ac:dyDescent="0.2">
      <c r="B903" s="92" t="s">
        <v>850</v>
      </c>
      <c r="C903" s="59" t="s">
        <v>2076</v>
      </c>
      <c r="D903" s="93" t="s">
        <v>1227</v>
      </c>
      <c r="E903" s="122">
        <v>1</v>
      </c>
      <c r="F903" s="94">
        <v>176641</v>
      </c>
      <c r="G903" s="94">
        <f t="shared" si="69"/>
        <v>176641</v>
      </c>
      <c r="H903" s="20"/>
      <c r="J903" s="187">
        <v>164947</v>
      </c>
      <c r="K903" s="186">
        <f t="shared" si="64"/>
        <v>164947</v>
      </c>
      <c r="L903" s="166" t="str">
        <f t="shared" si="65"/>
        <v>OK</v>
      </c>
    </row>
    <row r="904" spans="2:12" ht="12" x14ac:dyDescent="0.2">
      <c r="B904" s="92" t="s">
        <v>851</v>
      </c>
      <c r="C904" s="59" t="s">
        <v>2077</v>
      </c>
      <c r="D904" s="93" t="s">
        <v>1227</v>
      </c>
      <c r="E904" s="122">
        <v>1</v>
      </c>
      <c r="F904" s="94">
        <v>196669</v>
      </c>
      <c r="G904" s="94">
        <f t="shared" si="69"/>
        <v>196669</v>
      </c>
      <c r="H904" s="20"/>
      <c r="J904" s="187">
        <v>184869</v>
      </c>
      <c r="K904" s="186">
        <f t="shared" si="64"/>
        <v>184869</v>
      </c>
      <c r="L904" s="166" t="str">
        <f t="shared" si="65"/>
        <v>OK</v>
      </c>
    </row>
    <row r="905" spans="2:12" ht="12" x14ac:dyDescent="0.2">
      <c r="B905" s="92" t="s">
        <v>852</v>
      </c>
      <c r="C905" s="59" t="s">
        <v>2078</v>
      </c>
      <c r="D905" s="93" t="s">
        <v>1227</v>
      </c>
      <c r="E905" s="122">
        <v>1</v>
      </c>
      <c r="F905" s="94">
        <v>172856</v>
      </c>
      <c r="G905" s="94">
        <f t="shared" si="69"/>
        <v>172856</v>
      </c>
      <c r="H905" s="20"/>
      <c r="J905" s="187">
        <v>167670</v>
      </c>
      <c r="K905" s="186">
        <f t="shared" si="64"/>
        <v>167670</v>
      </c>
      <c r="L905" s="166" t="str">
        <f t="shared" si="65"/>
        <v>OK</v>
      </c>
    </row>
    <row r="906" spans="2:12" ht="12" x14ac:dyDescent="0.2">
      <c r="B906" s="92" t="s">
        <v>853</v>
      </c>
      <c r="C906" s="59" t="s">
        <v>2079</v>
      </c>
      <c r="D906" s="93" t="s">
        <v>1227</v>
      </c>
      <c r="E906" s="122">
        <v>1</v>
      </c>
      <c r="F906" s="94">
        <v>284947</v>
      </c>
      <c r="G906" s="94">
        <f t="shared" si="69"/>
        <v>284947</v>
      </c>
      <c r="H906" s="20"/>
      <c r="J906" s="187">
        <v>263234</v>
      </c>
      <c r="K906" s="186">
        <f t="shared" si="64"/>
        <v>263234</v>
      </c>
      <c r="L906" s="166" t="str">
        <f t="shared" si="65"/>
        <v>OK</v>
      </c>
    </row>
    <row r="907" spans="2:12" ht="12" x14ac:dyDescent="0.2">
      <c r="B907" s="92" t="s">
        <v>854</v>
      </c>
      <c r="C907" s="59" t="s">
        <v>2080</v>
      </c>
      <c r="D907" s="93" t="s">
        <v>1227</v>
      </c>
      <c r="E907" s="122">
        <v>1</v>
      </c>
      <c r="F907" s="94">
        <v>292516</v>
      </c>
      <c r="G907" s="94">
        <f t="shared" si="69"/>
        <v>292516</v>
      </c>
      <c r="H907" s="20"/>
      <c r="J907" s="187">
        <v>267155</v>
      </c>
      <c r="K907" s="186">
        <f t="shared" si="64"/>
        <v>267155</v>
      </c>
      <c r="L907" s="166" t="str">
        <f t="shared" si="65"/>
        <v>OK</v>
      </c>
    </row>
    <row r="908" spans="2:12" ht="12" x14ac:dyDescent="0.2">
      <c r="B908" s="105" t="s">
        <v>855</v>
      </c>
      <c r="C908" s="60" t="s">
        <v>2081</v>
      </c>
      <c r="D908" s="86"/>
      <c r="E908" s="122"/>
      <c r="F908" s="94"/>
      <c r="G908" s="94"/>
      <c r="H908" s="20"/>
      <c r="J908" s="187"/>
      <c r="K908" s="186">
        <f t="shared" si="64"/>
        <v>0</v>
      </c>
      <c r="L908" s="166" t="str">
        <f t="shared" si="65"/>
        <v>OK</v>
      </c>
    </row>
    <row r="909" spans="2:12" ht="12" x14ac:dyDescent="0.2">
      <c r="B909" s="92" t="s">
        <v>856</v>
      </c>
      <c r="C909" s="59" t="s">
        <v>2082</v>
      </c>
      <c r="D909" s="93" t="s">
        <v>2463</v>
      </c>
      <c r="E909" s="122">
        <v>1</v>
      </c>
      <c r="F909" s="94">
        <v>52579</v>
      </c>
      <c r="G909" s="94">
        <f>ROUND(E909*F909,2)</f>
        <v>52579</v>
      </c>
      <c r="H909" s="20"/>
      <c r="J909" s="187">
        <v>50029</v>
      </c>
      <c r="K909" s="186">
        <f t="shared" si="64"/>
        <v>50029</v>
      </c>
      <c r="L909" s="166" t="str">
        <f t="shared" si="65"/>
        <v>OK</v>
      </c>
    </row>
    <row r="910" spans="2:12" ht="12" x14ac:dyDescent="0.2">
      <c r="B910" s="92" t="s">
        <v>857</v>
      </c>
      <c r="C910" s="59" t="s">
        <v>2083</v>
      </c>
      <c r="D910" s="93" t="s">
        <v>2463</v>
      </c>
      <c r="E910" s="122">
        <v>1</v>
      </c>
      <c r="F910" s="94">
        <v>81121</v>
      </c>
      <c r="G910" s="94">
        <f>ROUND(E910*F910,2)</f>
        <v>81121</v>
      </c>
      <c r="H910" s="20"/>
      <c r="J910" s="187">
        <v>78022</v>
      </c>
      <c r="K910" s="186">
        <f t="shared" ref="K910:K973" si="70">ROUND($E910*J910,0)</f>
        <v>78022</v>
      </c>
      <c r="L910" s="166" t="str">
        <f t="shared" ref="L910:L973" si="71">IF(AND(J910&gt;=$F910*0.9,J910&lt;=$F910),"OK","ERROR Vr")</f>
        <v>OK</v>
      </c>
    </row>
    <row r="911" spans="2:12" ht="12" x14ac:dyDescent="0.2">
      <c r="B911" s="92" t="s">
        <v>858</v>
      </c>
      <c r="C911" s="59" t="s">
        <v>2084</v>
      </c>
      <c r="D911" s="89" t="s">
        <v>2522</v>
      </c>
      <c r="E911" s="122">
        <v>1</v>
      </c>
      <c r="F911" s="94">
        <v>55130</v>
      </c>
      <c r="G911" s="94">
        <f>ROUND(E911*F911,2)</f>
        <v>55130</v>
      </c>
      <c r="H911" s="20"/>
      <c r="J911" s="187">
        <v>52142</v>
      </c>
      <c r="K911" s="186">
        <f t="shared" si="70"/>
        <v>52142</v>
      </c>
      <c r="L911" s="166" t="str">
        <f t="shared" si="71"/>
        <v>OK</v>
      </c>
    </row>
    <row r="912" spans="2:12" ht="12" x14ac:dyDescent="0.2">
      <c r="B912" s="92" t="s">
        <v>859</v>
      </c>
      <c r="C912" s="59" t="s">
        <v>2085</v>
      </c>
      <c r="D912" s="89" t="s">
        <v>2522</v>
      </c>
      <c r="E912" s="122">
        <v>1</v>
      </c>
      <c r="F912" s="94">
        <v>55130</v>
      </c>
      <c r="G912" s="94">
        <f>ROUND(E912*F912,2)</f>
        <v>55130</v>
      </c>
      <c r="H912" s="20"/>
      <c r="J912" s="187">
        <v>51591</v>
      </c>
      <c r="K912" s="186">
        <f t="shared" si="70"/>
        <v>51591</v>
      </c>
      <c r="L912" s="166" t="str">
        <f t="shared" si="71"/>
        <v>OK</v>
      </c>
    </row>
    <row r="913" spans="2:12" ht="12" x14ac:dyDescent="0.2">
      <c r="B913" s="92" t="s">
        <v>860</v>
      </c>
      <c r="C913" s="59" t="s">
        <v>2086</v>
      </c>
      <c r="D913" s="93" t="s">
        <v>2463</v>
      </c>
      <c r="E913" s="122">
        <v>1</v>
      </c>
      <c r="F913" s="94">
        <v>211674</v>
      </c>
      <c r="G913" s="94">
        <f>ROUND(E913*F913,2)</f>
        <v>211674</v>
      </c>
      <c r="H913" s="20"/>
      <c r="J913" s="187">
        <v>195396</v>
      </c>
      <c r="K913" s="186">
        <f t="shared" si="70"/>
        <v>195396</v>
      </c>
      <c r="L913" s="166" t="str">
        <f t="shared" si="71"/>
        <v>OK</v>
      </c>
    </row>
    <row r="914" spans="2:12" ht="12" x14ac:dyDescent="0.2">
      <c r="B914" s="21"/>
      <c r="C914" s="35"/>
      <c r="D914" s="11"/>
      <c r="E914" s="122"/>
      <c r="F914" s="24"/>
      <c r="G914" s="54"/>
      <c r="H914" s="20"/>
      <c r="J914" s="187"/>
      <c r="K914" s="186">
        <f t="shared" si="70"/>
        <v>0</v>
      </c>
      <c r="L914" s="166" t="str">
        <f t="shared" si="71"/>
        <v>OK</v>
      </c>
    </row>
    <row r="915" spans="2:12" ht="12" x14ac:dyDescent="0.2">
      <c r="B915" s="12">
        <v>14</v>
      </c>
      <c r="C915" s="28" t="s">
        <v>2087</v>
      </c>
      <c r="D915" s="112"/>
      <c r="E915" s="135"/>
      <c r="F915" s="113"/>
      <c r="G915" s="114"/>
      <c r="H915" s="38">
        <f>SUM(G917:G941)</f>
        <v>2528097</v>
      </c>
      <c r="J915" s="187"/>
      <c r="K915" s="186">
        <f t="shared" si="70"/>
        <v>0</v>
      </c>
      <c r="L915" s="166" t="str">
        <f t="shared" si="71"/>
        <v>OK</v>
      </c>
    </row>
    <row r="916" spans="2:12" ht="12" x14ac:dyDescent="0.2">
      <c r="B916" s="10" t="s">
        <v>861</v>
      </c>
      <c r="C916" s="73" t="s">
        <v>2088</v>
      </c>
      <c r="D916" s="74"/>
      <c r="E916" s="122"/>
      <c r="F916" s="56"/>
      <c r="G916" s="54"/>
      <c r="H916" s="20"/>
      <c r="J916" s="187"/>
      <c r="K916" s="186">
        <f t="shared" si="70"/>
        <v>0</v>
      </c>
      <c r="L916" s="166" t="str">
        <f t="shared" si="71"/>
        <v>OK</v>
      </c>
    </row>
    <row r="917" spans="2:12" ht="12" x14ac:dyDescent="0.2">
      <c r="B917" s="92" t="s">
        <v>862</v>
      </c>
      <c r="C917" s="65" t="s">
        <v>2089</v>
      </c>
      <c r="D917" s="93" t="s">
        <v>2463</v>
      </c>
      <c r="E917" s="122">
        <v>1</v>
      </c>
      <c r="F917" s="94">
        <v>45588</v>
      </c>
      <c r="G917" s="94">
        <f t="shared" ref="G917:G925" si="72">ROUND(E917*F917,2)</f>
        <v>45588</v>
      </c>
      <c r="H917" s="20"/>
      <c r="J917" s="187">
        <v>44731</v>
      </c>
      <c r="K917" s="186">
        <f t="shared" si="70"/>
        <v>44731</v>
      </c>
      <c r="L917" s="166" t="str">
        <f t="shared" si="71"/>
        <v>OK</v>
      </c>
    </row>
    <row r="918" spans="2:12" ht="12" x14ac:dyDescent="0.2">
      <c r="B918" s="92" t="s">
        <v>863</v>
      </c>
      <c r="C918" s="59" t="s">
        <v>2090</v>
      </c>
      <c r="D918" s="93" t="s">
        <v>2463</v>
      </c>
      <c r="E918" s="122">
        <v>1</v>
      </c>
      <c r="F918" s="94">
        <v>45585</v>
      </c>
      <c r="G918" s="94">
        <f t="shared" si="72"/>
        <v>45585</v>
      </c>
      <c r="H918" s="20"/>
      <c r="J918" s="187">
        <v>44728</v>
      </c>
      <c r="K918" s="186">
        <f t="shared" si="70"/>
        <v>44728</v>
      </c>
      <c r="L918" s="166" t="str">
        <f t="shared" si="71"/>
        <v>OK</v>
      </c>
    </row>
    <row r="919" spans="2:12" ht="12" x14ac:dyDescent="0.2">
      <c r="B919" s="92" t="s">
        <v>864</v>
      </c>
      <c r="C919" s="59" t="s">
        <v>2091</v>
      </c>
      <c r="D919" s="93" t="s">
        <v>2463</v>
      </c>
      <c r="E919" s="122">
        <v>1</v>
      </c>
      <c r="F919" s="94">
        <v>52886</v>
      </c>
      <c r="G919" s="94">
        <f t="shared" si="72"/>
        <v>52886</v>
      </c>
      <c r="H919" s="20"/>
      <c r="J919" s="187">
        <v>51892</v>
      </c>
      <c r="K919" s="186">
        <f t="shared" si="70"/>
        <v>51892</v>
      </c>
      <c r="L919" s="166" t="str">
        <f t="shared" si="71"/>
        <v>OK</v>
      </c>
    </row>
    <row r="920" spans="2:12" ht="12" x14ac:dyDescent="0.2">
      <c r="B920" s="92" t="s">
        <v>865</v>
      </c>
      <c r="C920" s="59" t="s">
        <v>2092</v>
      </c>
      <c r="D920" s="93" t="s">
        <v>2463</v>
      </c>
      <c r="E920" s="122">
        <v>1</v>
      </c>
      <c r="F920" s="94">
        <v>58338</v>
      </c>
      <c r="G920" s="94">
        <f t="shared" si="72"/>
        <v>58338</v>
      </c>
      <c r="H920" s="20"/>
      <c r="J920" s="187">
        <v>57241</v>
      </c>
      <c r="K920" s="186">
        <f t="shared" si="70"/>
        <v>57241</v>
      </c>
      <c r="L920" s="166" t="str">
        <f t="shared" si="71"/>
        <v>OK</v>
      </c>
    </row>
    <row r="921" spans="2:12" ht="22.5" x14ac:dyDescent="0.2">
      <c r="B921" s="92" t="s">
        <v>866</v>
      </c>
      <c r="C921" s="59" t="s">
        <v>2093</v>
      </c>
      <c r="D921" s="93" t="s">
        <v>2463</v>
      </c>
      <c r="E921" s="122">
        <v>1</v>
      </c>
      <c r="F921" s="94">
        <v>60059</v>
      </c>
      <c r="G921" s="94">
        <f t="shared" si="72"/>
        <v>60059</v>
      </c>
      <c r="H921" s="20"/>
      <c r="J921" s="187">
        <v>56595</v>
      </c>
      <c r="K921" s="186">
        <f t="shared" si="70"/>
        <v>56595</v>
      </c>
      <c r="L921" s="166" t="str">
        <f t="shared" si="71"/>
        <v>OK</v>
      </c>
    </row>
    <row r="922" spans="2:12" ht="12" x14ac:dyDescent="0.2">
      <c r="B922" s="92" t="s">
        <v>867</v>
      </c>
      <c r="C922" s="59" t="s">
        <v>2094</v>
      </c>
      <c r="D922" s="93" t="s">
        <v>2463</v>
      </c>
      <c r="E922" s="122">
        <v>1</v>
      </c>
      <c r="F922" s="94">
        <v>62714</v>
      </c>
      <c r="G922" s="94">
        <f t="shared" si="72"/>
        <v>62714</v>
      </c>
      <c r="H922" s="20"/>
      <c r="J922" s="187">
        <v>59804</v>
      </c>
      <c r="K922" s="186">
        <f t="shared" si="70"/>
        <v>59804</v>
      </c>
      <c r="L922" s="166" t="str">
        <f t="shared" si="71"/>
        <v>OK</v>
      </c>
    </row>
    <row r="923" spans="2:12" ht="22.5" x14ac:dyDescent="0.2">
      <c r="B923" s="92" t="s">
        <v>868</v>
      </c>
      <c r="C923" s="59" t="s">
        <v>2095</v>
      </c>
      <c r="D923" s="93" t="s">
        <v>1227</v>
      </c>
      <c r="E923" s="122">
        <v>1</v>
      </c>
      <c r="F923" s="94">
        <v>69165</v>
      </c>
      <c r="G923" s="94">
        <f t="shared" si="72"/>
        <v>69165</v>
      </c>
      <c r="H923" s="20"/>
      <c r="J923" s="187">
        <v>64323</v>
      </c>
      <c r="K923" s="186">
        <f t="shared" si="70"/>
        <v>64323</v>
      </c>
      <c r="L923" s="166" t="str">
        <f t="shared" si="71"/>
        <v>OK</v>
      </c>
    </row>
    <row r="924" spans="2:12" ht="22.5" x14ac:dyDescent="0.2">
      <c r="B924" s="92" t="s">
        <v>869</v>
      </c>
      <c r="C924" s="59" t="s">
        <v>2096</v>
      </c>
      <c r="D924" s="93" t="s">
        <v>1227</v>
      </c>
      <c r="E924" s="122">
        <v>1</v>
      </c>
      <c r="F924" s="94">
        <v>136210</v>
      </c>
      <c r="G924" s="94">
        <f t="shared" si="72"/>
        <v>136210</v>
      </c>
      <c r="H924" s="20"/>
      <c r="J924" s="187">
        <v>131197</v>
      </c>
      <c r="K924" s="186">
        <f t="shared" si="70"/>
        <v>131197</v>
      </c>
      <c r="L924" s="166" t="str">
        <f t="shared" si="71"/>
        <v>OK</v>
      </c>
    </row>
    <row r="925" spans="2:12" ht="22.5" x14ac:dyDescent="0.2">
      <c r="B925" s="92" t="s">
        <v>870</v>
      </c>
      <c r="C925" s="59" t="s">
        <v>2097</v>
      </c>
      <c r="D925" s="93" t="s">
        <v>1227</v>
      </c>
      <c r="E925" s="122">
        <v>1</v>
      </c>
      <c r="F925" s="94">
        <v>196615</v>
      </c>
      <c r="G925" s="94">
        <f t="shared" si="72"/>
        <v>196615</v>
      </c>
      <c r="H925" s="20"/>
      <c r="J925" s="187">
        <v>187649</v>
      </c>
      <c r="K925" s="186">
        <f t="shared" si="70"/>
        <v>187649</v>
      </c>
      <c r="L925" s="166" t="str">
        <f t="shared" si="71"/>
        <v>OK</v>
      </c>
    </row>
    <row r="926" spans="2:12" ht="12" x14ac:dyDescent="0.2">
      <c r="B926" s="105" t="s">
        <v>871</v>
      </c>
      <c r="C926" s="60" t="s">
        <v>2098</v>
      </c>
      <c r="D926" s="86"/>
      <c r="E926" s="122"/>
      <c r="F926" s="94"/>
      <c r="G926" s="94"/>
      <c r="H926" s="20"/>
      <c r="J926" s="187"/>
      <c r="K926" s="186">
        <f t="shared" si="70"/>
        <v>0</v>
      </c>
      <c r="L926" s="166" t="str">
        <f t="shared" si="71"/>
        <v>OK</v>
      </c>
    </row>
    <row r="927" spans="2:12" ht="12" x14ac:dyDescent="0.2">
      <c r="B927" s="92" t="s">
        <v>872</v>
      </c>
      <c r="C927" s="65" t="s">
        <v>2099</v>
      </c>
      <c r="D927" s="89" t="s">
        <v>2522</v>
      </c>
      <c r="E927" s="122">
        <v>1</v>
      </c>
      <c r="F927" s="94">
        <v>31154</v>
      </c>
      <c r="G927" s="94">
        <f t="shared" ref="G927:G932" si="73">ROUND(E927*F927,2)</f>
        <v>31154</v>
      </c>
      <c r="H927" s="20"/>
      <c r="J927" s="187">
        <v>29210</v>
      </c>
      <c r="K927" s="186">
        <f t="shared" si="70"/>
        <v>29210</v>
      </c>
      <c r="L927" s="166" t="str">
        <f t="shared" si="71"/>
        <v>OK</v>
      </c>
    </row>
    <row r="928" spans="2:12" ht="12" x14ac:dyDescent="0.2">
      <c r="B928" s="92" t="s">
        <v>873</v>
      </c>
      <c r="C928" s="59" t="s">
        <v>2100</v>
      </c>
      <c r="D928" s="89" t="s">
        <v>2522</v>
      </c>
      <c r="E928" s="122">
        <v>1</v>
      </c>
      <c r="F928" s="94">
        <v>49685</v>
      </c>
      <c r="G928" s="94">
        <f t="shared" si="73"/>
        <v>49685</v>
      </c>
      <c r="H928" s="20"/>
      <c r="J928" s="187">
        <v>46986</v>
      </c>
      <c r="K928" s="186">
        <f t="shared" si="70"/>
        <v>46986</v>
      </c>
      <c r="L928" s="166" t="str">
        <f t="shared" si="71"/>
        <v>OK</v>
      </c>
    </row>
    <row r="929" spans="2:12" ht="12" x14ac:dyDescent="0.2">
      <c r="B929" s="92" t="s">
        <v>874</v>
      </c>
      <c r="C929" s="59" t="s">
        <v>2101</v>
      </c>
      <c r="D929" s="89" t="s">
        <v>2522</v>
      </c>
      <c r="E929" s="122">
        <v>1</v>
      </c>
      <c r="F929" s="94">
        <v>62915</v>
      </c>
      <c r="G929" s="94">
        <f t="shared" si="73"/>
        <v>62915</v>
      </c>
      <c r="H929" s="20"/>
      <c r="J929" s="187">
        <v>59483</v>
      </c>
      <c r="K929" s="186">
        <f t="shared" si="70"/>
        <v>59483</v>
      </c>
      <c r="L929" s="166" t="str">
        <f t="shared" si="71"/>
        <v>OK</v>
      </c>
    </row>
    <row r="930" spans="2:12" ht="12" x14ac:dyDescent="0.2">
      <c r="B930" s="92" t="s">
        <v>875</v>
      </c>
      <c r="C930" s="59" t="s">
        <v>2102</v>
      </c>
      <c r="D930" s="89" t="s">
        <v>2522</v>
      </c>
      <c r="E930" s="122">
        <v>1</v>
      </c>
      <c r="F930" s="94">
        <v>61367</v>
      </c>
      <c r="G930" s="94">
        <f t="shared" si="73"/>
        <v>61367</v>
      </c>
      <c r="H930" s="20"/>
      <c r="J930" s="187">
        <v>58005</v>
      </c>
      <c r="K930" s="186">
        <f t="shared" si="70"/>
        <v>58005</v>
      </c>
      <c r="L930" s="166" t="str">
        <f t="shared" si="71"/>
        <v>OK</v>
      </c>
    </row>
    <row r="931" spans="2:12" ht="12" x14ac:dyDescent="0.2">
      <c r="B931" s="92" t="s">
        <v>876</v>
      </c>
      <c r="C931" s="59" t="s">
        <v>2103</v>
      </c>
      <c r="D931" s="89" t="s">
        <v>2522</v>
      </c>
      <c r="E931" s="122">
        <v>1</v>
      </c>
      <c r="F931" s="94">
        <v>72173</v>
      </c>
      <c r="G931" s="94">
        <f t="shared" si="73"/>
        <v>72173</v>
      </c>
      <c r="H931" s="20"/>
      <c r="J931" s="187">
        <v>68202</v>
      </c>
      <c r="K931" s="186">
        <f t="shared" si="70"/>
        <v>68202</v>
      </c>
      <c r="L931" s="166" t="str">
        <f t="shared" si="71"/>
        <v>OK</v>
      </c>
    </row>
    <row r="932" spans="2:12" ht="22.5" x14ac:dyDescent="0.2">
      <c r="B932" s="92" t="s">
        <v>877</v>
      </c>
      <c r="C932" s="59" t="s">
        <v>2104</v>
      </c>
      <c r="D932" s="89" t="s">
        <v>2522</v>
      </c>
      <c r="E932" s="122">
        <v>1</v>
      </c>
      <c r="F932" s="94">
        <v>71146</v>
      </c>
      <c r="G932" s="94">
        <f t="shared" si="73"/>
        <v>71146</v>
      </c>
      <c r="H932" s="20"/>
      <c r="J932" s="187">
        <v>67215</v>
      </c>
      <c r="K932" s="186">
        <f t="shared" si="70"/>
        <v>67215</v>
      </c>
      <c r="L932" s="166" t="str">
        <f t="shared" si="71"/>
        <v>OK</v>
      </c>
    </row>
    <row r="933" spans="2:12" ht="12" x14ac:dyDescent="0.2">
      <c r="B933" s="105" t="s">
        <v>878</v>
      </c>
      <c r="C933" s="60" t="s">
        <v>2105</v>
      </c>
      <c r="D933" s="86"/>
      <c r="E933" s="122"/>
      <c r="F933" s="94"/>
      <c r="G933" s="94"/>
      <c r="H933" s="20"/>
      <c r="J933" s="187"/>
      <c r="K933" s="186">
        <f t="shared" si="70"/>
        <v>0</v>
      </c>
      <c r="L933" s="166" t="str">
        <f t="shared" si="71"/>
        <v>OK</v>
      </c>
    </row>
    <row r="934" spans="2:12" ht="12" x14ac:dyDescent="0.2">
      <c r="B934" s="92" t="s">
        <v>879</v>
      </c>
      <c r="C934" s="59" t="s">
        <v>2106</v>
      </c>
      <c r="D934" s="93" t="s">
        <v>2463</v>
      </c>
      <c r="E934" s="122">
        <v>1</v>
      </c>
      <c r="F934" s="94">
        <v>197452</v>
      </c>
      <c r="G934" s="94">
        <f t="shared" ref="G934:G941" si="74">ROUND(E934*F934,2)</f>
        <v>197452</v>
      </c>
      <c r="H934" s="20"/>
      <c r="J934" s="187">
        <v>186449</v>
      </c>
      <c r="K934" s="186">
        <f t="shared" si="70"/>
        <v>186449</v>
      </c>
      <c r="L934" s="166" t="str">
        <f t="shared" si="71"/>
        <v>OK</v>
      </c>
    </row>
    <row r="935" spans="2:12" ht="12" x14ac:dyDescent="0.2">
      <c r="B935" s="92" t="s">
        <v>880</v>
      </c>
      <c r="C935" s="59" t="s">
        <v>2107</v>
      </c>
      <c r="D935" s="93" t="s">
        <v>2463</v>
      </c>
      <c r="E935" s="122">
        <v>1</v>
      </c>
      <c r="F935" s="94">
        <v>183053</v>
      </c>
      <c r="G935" s="94">
        <f t="shared" si="74"/>
        <v>183053</v>
      </c>
      <c r="H935" s="20"/>
      <c r="J935" s="187">
        <v>172810</v>
      </c>
      <c r="K935" s="186">
        <f t="shared" si="70"/>
        <v>172810</v>
      </c>
      <c r="L935" s="166" t="str">
        <f t="shared" si="71"/>
        <v>OK</v>
      </c>
    </row>
    <row r="936" spans="2:12" ht="22.5" x14ac:dyDescent="0.2">
      <c r="B936" s="92" t="s">
        <v>881</v>
      </c>
      <c r="C936" s="59" t="s">
        <v>2108</v>
      </c>
      <c r="D936" s="89" t="s">
        <v>2522</v>
      </c>
      <c r="E936" s="122">
        <v>1</v>
      </c>
      <c r="F936" s="94">
        <v>16517</v>
      </c>
      <c r="G936" s="94">
        <f t="shared" si="74"/>
        <v>16517</v>
      </c>
      <c r="H936" s="20"/>
      <c r="J936" s="187">
        <v>15589</v>
      </c>
      <c r="K936" s="186">
        <f t="shared" si="70"/>
        <v>15589</v>
      </c>
      <c r="L936" s="166" t="str">
        <f t="shared" si="71"/>
        <v>OK</v>
      </c>
    </row>
    <row r="937" spans="2:12" ht="22.5" x14ac:dyDescent="0.2">
      <c r="B937" s="92" t="s">
        <v>882</v>
      </c>
      <c r="C937" s="59" t="s">
        <v>2109</v>
      </c>
      <c r="D937" s="89" t="s">
        <v>2522</v>
      </c>
      <c r="E937" s="122">
        <v>1</v>
      </c>
      <c r="F937" s="94">
        <v>13691</v>
      </c>
      <c r="G937" s="94">
        <f t="shared" si="74"/>
        <v>13691</v>
      </c>
      <c r="H937" s="20"/>
      <c r="J937" s="187">
        <v>12785</v>
      </c>
      <c r="K937" s="186">
        <f t="shared" si="70"/>
        <v>12785</v>
      </c>
      <c r="L937" s="166" t="str">
        <f t="shared" si="71"/>
        <v>OK</v>
      </c>
    </row>
    <row r="938" spans="2:12" ht="12" x14ac:dyDescent="0.2">
      <c r="B938" s="92" t="s">
        <v>883</v>
      </c>
      <c r="C938" s="59" t="s">
        <v>2110</v>
      </c>
      <c r="D938" s="93" t="s">
        <v>2463</v>
      </c>
      <c r="E938" s="122">
        <v>1</v>
      </c>
      <c r="F938" s="94">
        <v>309452</v>
      </c>
      <c r="G938" s="94">
        <f t="shared" si="74"/>
        <v>309452</v>
      </c>
      <c r="H938" s="20"/>
      <c r="J938" s="187">
        <v>290885</v>
      </c>
      <c r="K938" s="186">
        <f t="shared" si="70"/>
        <v>290885</v>
      </c>
      <c r="L938" s="166" t="str">
        <f t="shared" si="71"/>
        <v>OK</v>
      </c>
    </row>
    <row r="939" spans="2:12" ht="22.5" x14ac:dyDescent="0.2">
      <c r="B939" s="92" t="s">
        <v>884</v>
      </c>
      <c r="C939" s="59" t="s">
        <v>2111</v>
      </c>
      <c r="D939" s="93" t="s">
        <v>2463</v>
      </c>
      <c r="E939" s="122">
        <v>1</v>
      </c>
      <c r="F939" s="94">
        <v>169023</v>
      </c>
      <c r="G939" s="94">
        <f t="shared" si="74"/>
        <v>169023</v>
      </c>
      <c r="H939" s="20"/>
      <c r="J939" s="187">
        <v>163952</v>
      </c>
      <c r="K939" s="186">
        <f t="shared" si="70"/>
        <v>163952</v>
      </c>
      <c r="L939" s="166" t="str">
        <f t="shared" si="71"/>
        <v>OK</v>
      </c>
    </row>
    <row r="940" spans="2:12" ht="12" x14ac:dyDescent="0.2">
      <c r="B940" s="92" t="s">
        <v>885</v>
      </c>
      <c r="C940" s="59" t="s">
        <v>2112</v>
      </c>
      <c r="D940" s="89" t="s">
        <v>2522</v>
      </c>
      <c r="E940" s="122">
        <v>1</v>
      </c>
      <c r="F940" s="94">
        <v>5573</v>
      </c>
      <c r="G940" s="94">
        <f t="shared" si="74"/>
        <v>5573</v>
      </c>
      <c r="H940" s="20"/>
      <c r="J940" s="187">
        <v>5148</v>
      </c>
      <c r="K940" s="186">
        <f t="shared" si="70"/>
        <v>5148</v>
      </c>
      <c r="L940" s="166" t="str">
        <f t="shared" si="71"/>
        <v>OK</v>
      </c>
    </row>
    <row r="941" spans="2:12" ht="22.5" x14ac:dyDescent="0.2">
      <c r="B941" s="92" t="s">
        <v>2507</v>
      </c>
      <c r="C941" s="59" t="s">
        <v>2506</v>
      </c>
      <c r="D941" s="93" t="s">
        <v>2463</v>
      </c>
      <c r="E941" s="122">
        <v>1</v>
      </c>
      <c r="F941" s="94">
        <v>557736</v>
      </c>
      <c r="G941" s="94">
        <f t="shared" si="74"/>
        <v>557736</v>
      </c>
      <c r="H941" s="20"/>
      <c r="J941" s="187">
        <v>509380</v>
      </c>
      <c r="K941" s="186">
        <f t="shared" si="70"/>
        <v>509380</v>
      </c>
      <c r="L941" s="166" t="str">
        <f t="shared" si="71"/>
        <v>OK</v>
      </c>
    </row>
    <row r="942" spans="2:12" ht="12" x14ac:dyDescent="0.2">
      <c r="B942" s="21"/>
      <c r="C942" s="22"/>
      <c r="D942" s="18"/>
      <c r="E942" s="122"/>
      <c r="F942" s="24"/>
      <c r="G942" s="54"/>
      <c r="H942" s="20"/>
      <c r="J942" s="187"/>
      <c r="K942" s="186">
        <f t="shared" si="70"/>
        <v>0</v>
      </c>
      <c r="L942" s="166" t="str">
        <f t="shared" si="71"/>
        <v>OK</v>
      </c>
    </row>
    <row r="943" spans="2:12" ht="12" x14ac:dyDescent="0.2">
      <c r="B943" s="41">
        <v>15</v>
      </c>
      <c r="C943" s="28" t="s">
        <v>2113</v>
      </c>
      <c r="D943" s="117"/>
      <c r="E943" s="135"/>
      <c r="F943" s="113"/>
      <c r="G943" s="114"/>
      <c r="H943" s="38">
        <f>SUM(G945:G983)</f>
        <v>13156696</v>
      </c>
      <c r="J943" s="187"/>
      <c r="K943" s="186">
        <f t="shared" si="70"/>
        <v>0</v>
      </c>
      <c r="L943" s="166" t="str">
        <f t="shared" si="71"/>
        <v>OK</v>
      </c>
    </row>
    <row r="944" spans="2:12" ht="12" x14ac:dyDescent="0.2">
      <c r="B944" s="68" t="s">
        <v>886</v>
      </c>
      <c r="C944" s="27" t="s">
        <v>2114</v>
      </c>
      <c r="D944" s="78"/>
      <c r="E944" s="122"/>
      <c r="F944" s="56"/>
      <c r="G944" s="54"/>
      <c r="H944" s="20"/>
      <c r="J944" s="187"/>
      <c r="K944" s="186">
        <f t="shared" si="70"/>
        <v>0</v>
      </c>
      <c r="L944" s="166" t="str">
        <f t="shared" si="71"/>
        <v>OK</v>
      </c>
    </row>
    <row r="945" spans="2:12" ht="12" x14ac:dyDescent="0.2">
      <c r="B945" s="92" t="s">
        <v>887</v>
      </c>
      <c r="C945" s="59" t="s">
        <v>2115</v>
      </c>
      <c r="D945" s="93" t="s">
        <v>1227</v>
      </c>
      <c r="E945" s="122">
        <v>1</v>
      </c>
      <c r="F945" s="94">
        <v>17637</v>
      </c>
      <c r="G945" s="94">
        <f t="shared" ref="G945:G959" si="75">ROUND(E945*F945,2)</f>
        <v>17637</v>
      </c>
      <c r="H945" s="20"/>
      <c r="J945" s="187">
        <v>16681</v>
      </c>
      <c r="K945" s="186">
        <f t="shared" si="70"/>
        <v>16681</v>
      </c>
      <c r="L945" s="166" t="str">
        <f t="shared" si="71"/>
        <v>OK</v>
      </c>
    </row>
    <row r="946" spans="2:12" ht="12" x14ac:dyDescent="0.2">
      <c r="B946" s="92" t="s">
        <v>888</v>
      </c>
      <c r="C946" s="59" t="s">
        <v>2116</v>
      </c>
      <c r="D946" s="93" t="s">
        <v>1227</v>
      </c>
      <c r="E946" s="122">
        <v>1</v>
      </c>
      <c r="F946" s="94">
        <v>13690</v>
      </c>
      <c r="G946" s="94">
        <f t="shared" si="75"/>
        <v>13690</v>
      </c>
      <c r="H946" s="20"/>
      <c r="J946" s="187">
        <v>12811</v>
      </c>
      <c r="K946" s="186">
        <f t="shared" si="70"/>
        <v>12811</v>
      </c>
      <c r="L946" s="166" t="str">
        <f t="shared" si="71"/>
        <v>OK</v>
      </c>
    </row>
    <row r="947" spans="2:12" ht="33.75" x14ac:dyDescent="0.2">
      <c r="B947" s="92" t="s">
        <v>889</v>
      </c>
      <c r="C947" s="59" t="s">
        <v>2117</v>
      </c>
      <c r="D947" s="93" t="s">
        <v>1227</v>
      </c>
      <c r="E947" s="122">
        <v>1</v>
      </c>
      <c r="F947" s="94">
        <v>127361</v>
      </c>
      <c r="G947" s="94">
        <f t="shared" si="75"/>
        <v>127361</v>
      </c>
      <c r="H947" s="20"/>
      <c r="J947" s="187">
        <v>117567</v>
      </c>
      <c r="K947" s="186">
        <f t="shared" si="70"/>
        <v>117567</v>
      </c>
      <c r="L947" s="166" t="str">
        <f t="shared" si="71"/>
        <v>OK</v>
      </c>
    </row>
    <row r="948" spans="2:12" ht="33.75" x14ac:dyDescent="0.2">
      <c r="B948" s="92" t="s">
        <v>890</v>
      </c>
      <c r="C948" s="59" t="s">
        <v>2118</v>
      </c>
      <c r="D948" s="93" t="s">
        <v>1227</v>
      </c>
      <c r="E948" s="122">
        <v>1</v>
      </c>
      <c r="F948" s="94">
        <v>191552</v>
      </c>
      <c r="G948" s="94">
        <f t="shared" si="75"/>
        <v>191552</v>
      </c>
      <c r="H948" s="20"/>
      <c r="J948" s="187">
        <v>176228</v>
      </c>
      <c r="K948" s="186">
        <f t="shared" si="70"/>
        <v>176228</v>
      </c>
      <c r="L948" s="166" t="str">
        <f t="shared" si="71"/>
        <v>OK</v>
      </c>
    </row>
    <row r="949" spans="2:12" ht="45" x14ac:dyDescent="0.2">
      <c r="B949" s="92" t="s">
        <v>891</v>
      </c>
      <c r="C949" s="59" t="s">
        <v>2500</v>
      </c>
      <c r="D949" s="93" t="s">
        <v>1227</v>
      </c>
      <c r="E949" s="122">
        <v>1</v>
      </c>
      <c r="F949" s="94">
        <v>143343</v>
      </c>
      <c r="G949" s="94">
        <f t="shared" si="75"/>
        <v>143343</v>
      </c>
      <c r="H949" s="20"/>
      <c r="J949" s="187">
        <v>139946</v>
      </c>
      <c r="K949" s="186">
        <f t="shared" si="70"/>
        <v>139946</v>
      </c>
      <c r="L949" s="166" t="str">
        <f t="shared" si="71"/>
        <v>OK</v>
      </c>
    </row>
    <row r="950" spans="2:12" ht="12" x14ac:dyDescent="0.2">
      <c r="B950" s="92" t="s">
        <v>892</v>
      </c>
      <c r="C950" s="59" t="s">
        <v>2119</v>
      </c>
      <c r="D950" s="93" t="s">
        <v>1227</v>
      </c>
      <c r="E950" s="122">
        <v>1</v>
      </c>
      <c r="F950" s="94">
        <v>193795</v>
      </c>
      <c r="G950" s="94">
        <f t="shared" si="75"/>
        <v>193795</v>
      </c>
      <c r="H950" s="20"/>
      <c r="J950" s="187">
        <v>190152</v>
      </c>
      <c r="K950" s="186">
        <f t="shared" si="70"/>
        <v>190152</v>
      </c>
      <c r="L950" s="166" t="str">
        <f t="shared" si="71"/>
        <v>OK</v>
      </c>
    </row>
    <row r="951" spans="2:12" ht="12" x14ac:dyDescent="0.2">
      <c r="B951" s="92" t="s">
        <v>893</v>
      </c>
      <c r="C951" s="59" t="s">
        <v>2120</v>
      </c>
      <c r="D951" s="93" t="s">
        <v>1227</v>
      </c>
      <c r="E951" s="122">
        <v>1</v>
      </c>
      <c r="F951" s="94">
        <v>191126</v>
      </c>
      <c r="G951" s="94">
        <f t="shared" si="75"/>
        <v>191126</v>
      </c>
      <c r="H951" s="20"/>
      <c r="J951" s="187">
        <v>187533</v>
      </c>
      <c r="K951" s="186">
        <f t="shared" si="70"/>
        <v>187533</v>
      </c>
      <c r="L951" s="166" t="str">
        <f t="shared" si="71"/>
        <v>OK</v>
      </c>
    </row>
    <row r="952" spans="2:12" ht="12" x14ac:dyDescent="0.2">
      <c r="B952" s="92" t="s">
        <v>894</v>
      </c>
      <c r="C952" s="59" t="s">
        <v>2121</v>
      </c>
      <c r="D952" s="93" t="s">
        <v>1227</v>
      </c>
      <c r="E952" s="122">
        <v>1</v>
      </c>
      <c r="F952" s="94">
        <v>110315</v>
      </c>
      <c r="G952" s="94">
        <f t="shared" si="75"/>
        <v>110315</v>
      </c>
      <c r="H952" s="20"/>
      <c r="J952" s="187">
        <v>108241</v>
      </c>
      <c r="K952" s="186">
        <f t="shared" si="70"/>
        <v>108241</v>
      </c>
      <c r="L952" s="166" t="str">
        <f t="shared" si="71"/>
        <v>OK</v>
      </c>
    </row>
    <row r="953" spans="2:12" ht="12" x14ac:dyDescent="0.2">
      <c r="B953" s="92" t="s">
        <v>895</v>
      </c>
      <c r="C953" s="59" t="s">
        <v>2122</v>
      </c>
      <c r="D953" s="93" t="s">
        <v>1227</v>
      </c>
      <c r="E953" s="122">
        <v>1</v>
      </c>
      <c r="F953" s="94">
        <v>97738</v>
      </c>
      <c r="G953" s="94">
        <f t="shared" si="75"/>
        <v>97738</v>
      </c>
      <c r="H953" s="20"/>
      <c r="J953" s="187">
        <v>95901</v>
      </c>
      <c r="K953" s="186">
        <f t="shared" si="70"/>
        <v>95901</v>
      </c>
      <c r="L953" s="166" t="str">
        <f t="shared" si="71"/>
        <v>OK</v>
      </c>
    </row>
    <row r="954" spans="2:12" ht="12" x14ac:dyDescent="0.2">
      <c r="B954" s="92" t="s">
        <v>896</v>
      </c>
      <c r="C954" s="59" t="s">
        <v>2123</v>
      </c>
      <c r="D954" s="93" t="s">
        <v>1227</v>
      </c>
      <c r="E954" s="122">
        <v>1</v>
      </c>
      <c r="F954" s="94">
        <v>97738</v>
      </c>
      <c r="G954" s="94">
        <f t="shared" si="75"/>
        <v>97738</v>
      </c>
      <c r="H954" s="20"/>
      <c r="J954" s="187">
        <v>95901</v>
      </c>
      <c r="K954" s="186">
        <f t="shared" si="70"/>
        <v>95901</v>
      </c>
      <c r="L954" s="166" t="str">
        <f t="shared" si="71"/>
        <v>OK</v>
      </c>
    </row>
    <row r="955" spans="2:12" ht="12" x14ac:dyDescent="0.2">
      <c r="B955" s="92" t="s">
        <v>897</v>
      </c>
      <c r="C955" s="59" t="s">
        <v>2124</v>
      </c>
      <c r="D955" s="93" t="s">
        <v>1227</v>
      </c>
      <c r="E955" s="122">
        <v>1</v>
      </c>
      <c r="F955" s="94">
        <v>97738</v>
      </c>
      <c r="G955" s="94">
        <f t="shared" si="75"/>
        <v>97738</v>
      </c>
      <c r="H955" s="20"/>
      <c r="J955" s="187">
        <v>92100</v>
      </c>
      <c r="K955" s="186">
        <f t="shared" si="70"/>
        <v>92100</v>
      </c>
      <c r="L955" s="166" t="str">
        <f t="shared" si="71"/>
        <v>OK</v>
      </c>
    </row>
    <row r="956" spans="2:12" ht="12" x14ac:dyDescent="0.2">
      <c r="B956" s="92" t="s">
        <v>898</v>
      </c>
      <c r="C956" s="59" t="s">
        <v>2125</v>
      </c>
      <c r="D956" s="93" t="s">
        <v>1227</v>
      </c>
      <c r="E956" s="122">
        <v>1</v>
      </c>
      <c r="F956" s="94">
        <v>77643</v>
      </c>
      <c r="G956" s="94">
        <f t="shared" si="75"/>
        <v>77643</v>
      </c>
      <c r="H956" s="20"/>
      <c r="J956" s="187">
        <v>74040</v>
      </c>
      <c r="K956" s="186">
        <f t="shared" si="70"/>
        <v>74040</v>
      </c>
      <c r="L956" s="166" t="str">
        <f t="shared" si="71"/>
        <v>OK</v>
      </c>
    </row>
    <row r="957" spans="2:12" ht="12" x14ac:dyDescent="0.2">
      <c r="B957" s="92" t="s">
        <v>899</v>
      </c>
      <c r="C957" s="59" t="s">
        <v>2126</v>
      </c>
      <c r="D957" s="93" t="s">
        <v>1227</v>
      </c>
      <c r="E957" s="122">
        <v>1</v>
      </c>
      <c r="F957" s="94">
        <v>77643</v>
      </c>
      <c r="G957" s="94">
        <f t="shared" si="75"/>
        <v>77643</v>
      </c>
      <c r="H957" s="20"/>
      <c r="J957" s="187">
        <v>72208</v>
      </c>
      <c r="K957" s="186">
        <f t="shared" si="70"/>
        <v>72208</v>
      </c>
      <c r="L957" s="166" t="str">
        <f t="shared" si="71"/>
        <v>OK</v>
      </c>
    </row>
    <row r="958" spans="2:12" ht="12" x14ac:dyDescent="0.2">
      <c r="B958" s="92" t="s">
        <v>900</v>
      </c>
      <c r="C958" s="59" t="s">
        <v>2127</v>
      </c>
      <c r="D958" s="93" t="s">
        <v>1227</v>
      </c>
      <c r="E958" s="122">
        <v>1</v>
      </c>
      <c r="F958" s="94">
        <v>4084</v>
      </c>
      <c r="G958" s="94">
        <f t="shared" si="75"/>
        <v>4084</v>
      </c>
      <c r="H958" s="20"/>
      <c r="J958" s="187">
        <v>3934</v>
      </c>
      <c r="K958" s="186">
        <f t="shared" si="70"/>
        <v>3934</v>
      </c>
      <c r="L958" s="166" t="str">
        <f t="shared" si="71"/>
        <v>OK</v>
      </c>
    </row>
    <row r="959" spans="2:12" ht="22.5" x14ac:dyDescent="0.2">
      <c r="B959" s="92" t="s">
        <v>901</v>
      </c>
      <c r="C959" s="59" t="s">
        <v>2501</v>
      </c>
      <c r="D959" s="93" t="s">
        <v>1227</v>
      </c>
      <c r="E959" s="122">
        <v>1</v>
      </c>
      <c r="F959" s="94">
        <v>4084</v>
      </c>
      <c r="G959" s="94">
        <f t="shared" si="75"/>
        <v>4084</v>
      </c>
      <c r="H959" s="20"/>
      <c r="J959" s="187">
        <v>3898</v>
      </c>
      <c r="K959" s="186">
        <f t="shared" si="70"/>
        <v>3898</v>
      </c>
      <c r="L959" s="166" t="str">
        <f t="shared" si="71"/>
        <v>OK</v>
      </c>
    </row>
    <row r="960" spans="2:12" ht="12" x14ac:dyDescent="0.2">
      <c r="B960" s="105" t="s">
        <v>902</v>
      </c>
      <c r="C960" s="66" t="s">
        <v>2128</v>
      </c>
      <c r="D960" s="86"/>
      <c r="E960" s="122"/>
      <c r="F960" s="94"/>
      <c r="G960" s="94"/>
      <c r="H960" s="20"/>
      <c r="J960" s="187"/>
      <c r="K960" s="186">
        <f t="shared" si="70"/>
        <v>0</v>
      </c>
      <c r="L960" s="166" t="str">
        <f t="shared" si="71"/>
        <v>OK</v>
      </c>
    </row>
    <row r="961" spans="2:12" ht="12" x14ac:dyDescent="0.2">
      <c r="B961" s="92" t="s">
        <v>903</v>
      </c>
      <c r="C961" s="59" t="s">
        <v>2129</v>
      </c>
      <c r="D961" s="93" t="s">
        <v>1227</v>
      </c>
      <c r="E961" s="122">
        <v>1</v>
      </c>
      <c r="F961" s="94">
        <v>74146</v>
      </c>
      <c r="G961" s="94">
        <f>ROUND(E961*F961,2)</f>
        <v>74146</v>
      </c>
      <c r="H961" s="20"/>
      <c r="J961" s="187">
        <v>69519</v>
      </c>
      <c r="K961" s="186">
        <f t="shared" si="70"/>
        <v>69519</v>
      </c>
      <c r="L961" s="166" t="str">
        <f t="shared" si="71"/>
        <v>OK</v>
      </c>
    </row>
    <row r="962" spans="2:12" ht="12" x14ac:dyDescent="0.2">
      <c r="B962" s="92" t="s">
        <v>904</v>
      </c>
      <c r="C962" s="59" t="s">
        <v>2130</v>
      </c>
      <c r="D962" s="93" t="s">
        <v>1227</v>
      </c>
      <c r="E962" s="122">
        <v>1</v>
      </c>
      <c r="F962" s="94">
        <v>42375</v>
      </c>
      <c r="G962" s="94">
        <f>ROUND(E962*F962,2)</f>
        <v>42375</v>
      </c>
      <c r="H962" s="20"/>
      <c r="J962" s="187">
        <v>40073</v>
      </c>
      <c r="K962" s="186">
        <f t="shared" si="70"/>
        <v>40073</v>
      </c>
      <c r="L962" s="166" t="str">
        <f t="shared" si="71"/>
        <v>OK</v>
      </c>
    </row>
    <row r="963" spans="2:12" ht="12" x14ac:dyDescent="0.2">
      <c r="B963" s="92" t="s">
        <v>905</v>
      </c>
      <c r="C963" s="59" t="s">
        <v>2131</v>
      </c>
      <c r="D963" s="93" t="s">
        <v>1227</v>
      </c>
      <c r="E963" s="122">
        <v>1</v>
      </c>
      <c r="F963" s="94">
        <v>47218</v>
      </c>
      <c r="G963" s="94">
        <f>ROUND(E963*F963,2)</f>
        <v>47218</v>
      </c>
      <c r="H963" s="20"/>
      <c r="J963" s="187">
        <v>44642</v>
      </c>
      <c r="K963" s="186">
        <f t="shared" si="70"/>
        <v>44642</v>
      </c>
      <c r="L963" s="166" t="str">
        <f t="shared" si="71"/>
        <v>OK</v>
      </c>
    </row>
    <row r="964" spans="2:12" ht="12" x14ac:dyDescent="0.2">
      <c r="B964" s="105" t="s">
        <v>906</v>
      </c>
      <c r="C964" s="66" t="s">
        <v>2132</v>
      </c>
      <c r="D964" s="86"/>
      <c r="E964" s="122"/>
      <c r="F964" s="94"/>
      <c r="G964" s="94"/>
      <c r="H964" s="20"/>
      <c r="J964" s="187"/>
      <c r="K964" s="186">
        <f t="shared" si="70"/>
        <v>0</v>
      </c>
      <c r="L964" s="166" t="str">
        <f t="shared" si="71"/>
        <v>OK</v>
      </c>
    </row>
    <row r="965" spans="2:12" ht="12" x14ac:dyDescent="0.2">
      <c r="B965" s="92" t="s">
        <v>907</v>
      </c>
      <c r="C965" s="59" t="s">
        <v>2133</v>
      </c>
      <c r="D965" s="93" t="s">
        <v>1227</v>
      </c>
      <c r="E965" s="122">
        <v>1</v>
      </c>
      <c r="F965" s="94">
        <v>413033</v>
      </c>
      <c r="G965" s="94">
        <f t="shared" ref="G965:G978" si="76">ROUND(E965*F965,2)</f>
        <v>413033</v>
      </c>
      <c r="H965" s="20"/>
      <c r="J965" s="187">
        <v>390307</v>
      </c>
      <c r="K965" s="186">
        <f t="shared" si="70"/>
        <v>390307</v>
      </c>
      <c r="L965" s="166" t="str">
        <f t="shared" si="71"/>
        <v>OK</v>
      </c>
    </row>
    <row r="966" spans="2:12" ht="12" x14ac:dyDescent="0.2">
      <c r="B966" s="92" t="s">
        <v>908</v>
      </c>
      <c r="C966" s="59" t="s">
        <v>2134</v>
      </c>
      <c r="D966" s="93" t="s">
        <v>1227</v>
      </c>
      <c r="E966" s="122">
        <v>1</v>
      </c>
      <c r="F966" s="94">
        <v>528118</v>
      </c>
      <c r="G966" s="94">
        <f t="shared" si="76"/>
        <v>528118</v>
      </c>
      <c r="H966" s="20"/>
      <c r="J966" s="187">
        <v>495163</v>
      </c>
      <c r="K966" s="186">
        <f t="shared" si="70"/>
        <v>495163</v>
      </c>
      <c r="L966" s="166" t="str">
        <f t="shared" si="71"/>
        <v>OK</v>
      </c>
    </row>
    <row r="967" spans="2:12" ht="12" x14ac:dyDescent="0.2">
      <c r="B967" s="92" t="s">
        <v>909</v>
      </c>
      <c r="C967" s="59" t="s">
        <v>2135</v>
      </c>
      <c r="D967" s="93" t="s">
        <v>1227</v>
      </c>
      <c r="E967" s="122">
        <v>1</v>
      </c>
      <c r="F967" s="94">
        <v>726914</v>
      </c>
      <c r="G967" s="94">
        <f t="shared" si="76"/>
        <v>726914</v>
      </c>
      <c r="H967" s="20"/>
      <c r="J967" s="187">
        <v>687428</v>
      </c>
      <c r="K967" s="186">
        <f t="shared" si="70"/>
        <v>687428</v>
      </c>
      <c r="L967" s="166" t="str">
        <f t="shared" si="71"/>
        <v>OK</v>
      </c>
    </row>
    <row r="968" spans="2:12" ht="12" x14ac:dyDescent="0.2">
      <c r="B968" s="92" t="s">
        <v>910</v>
      </c>
      <c r="C968" s="59" t="s">
        <v>2136</v>
      </c>
      <c r="D968" s="93" t="s">
        <v>1227</v>
      </c>
      <c r="E968" s="122">
        <v>1</v>
      </c>
      <c r="F968" s="94">
        <v>427913</v>
      </c>
      <c r="G968" s="94">
        <f t="shared" si="76"/>
        <v>427913</v>
      </c>
      <c r="H968" s="20"/>
      <c r="J968" s="187">
        <v>404569</v>
      </c>
      <c r="K968" s="186">
        <f t="shared" si="70"/>
        <v>404569</v>
      </c>
      <c r="L968" s="166" t="str">
        <f t="shared" si="71"/>
        <v>OK</v>
      </c>
    </row>
    <row r="969" spans="2:12" ht="12" x14ac:dyDescent="0.2">
      <c r="B969" s="92" t="s">
        <v>911</v>
      </c>
      <c r="C969" s="59" t="s">
        <v>2137</v>
      </c>
      <c r="D969" s="93" t="s">
        <v>1227</v>
      </c>
      <c r="E969" s="122">
        <v>1</v>
      </c>
      <c r="F969" s="94">
        <v>481280</v>
      </c>
      <c r="G969" s="94">
        <f t="shared" si="76"/>
        <v>481280</v>
      </c>
      <c r="H969" s="20"/>
      <c r="J969" s="187">
        <v>454912</v>
      </c>
      <c r="K969" s="186">
        <f t="shared" si="70"/>
        <v>454912</v>
      </c>
      <c r="L969" s="166" t="str">
        <f t="shared" si="71"/>
        <v>OK</v>
      </c>
    </row>
    <row r="970" spans="2:12" ht="12" x14ac:dyDescent="0.2">
      <c r="B970" s="92" t="s">
        <v>912</v>
      </c>
      <c r="C970" s="59" t="s">
        <v>2138</v>
      </c>
      <c r="D970" s="93" t="s">
        <v>1227</v>
      </c>
      <c r="E970" s="122">
        <v>1</v>
      </c>
      <c r="F970" s="94">
        <v>608542</v>
      </c>
      <c r="G970" s="94">
        <f t="shared" si="76"/>
        <v>608542</v>
      </c>
      <c r="H970" s="20"/>
      <c r="J970" s="187">
        <v>575059</v>
      </c>
      <c r="K970" s="186">
        <f t="shared" si="70"/>
        <v>575059</v>
      </c>
      <c r="L970" s="166" t="str">
        <f t="shared" si="71"/>
        <v>OK</v>
      </c>
    </row>
    <row r="971" spans="2:12" ht="12" x14ac:dyDescent="0.2">
      <c r="B971" s="92" t="s">
        <v>913</v>
      </c>
      <c r="C971" s="59" t="s">
        <v>2139</v>
      </c>
      <c r="D971" s="93" t="s">
        <v>1227</v>
      </c>
      <c r="E971" s="122">
        <v>1</v>
      </c>
      <c r="F971" s="94">
        <v>571309</v>
      </c>
      <c r="G971" s="94">
        <f t="shared" si="76"/>
        <v>571309</v>
      </c>
      <c r="H971" s="20"/>
      <c r="J971" s="187">
        <v>539741</v>
      </c>
      <c r="K971" s="186">
        <f t="shared" si="70"/>
        <v>539741</v>
      </c>
      <c r="L971" s="166" t="str">
        <f t="shared" si="71"/>
        <v>OK</v>
      </c>
    </row>
    <row r="972" spans="2:12" ht="12" x14ac:dyDescent="0.2">
      <c r="B972" s="92" t="s">
        <v>914</v>
      </c>
      <c r="C972" s="59" t="s">
        <v>2140</v>
      </c>
      <c r="D972" s="93" t="s">
        <v>1227</v>
      </c>
      <c r="E972" s="122">
        <v>1</v>
      </c>
      <c r="F972" s="94">
        <v>445709</v>
      </c>
      <c r="G972" s="94">
        <f t="shared" si="76"/>
        <v>445709</v>
      </c>
      <c r="H972" s="20"/>
      <c r="J972" s="187">
        <v>420977</v>
      </c>
      <c r="K972" s="186">
        <f t="shared" si="70"/>
        <v>420977</v>
      </c>
      <c r="L972" s="166" t="str">
        <f t="shared" si="71"/>
        <v>OK</v>
      </c>
    </row>
    <row r="973" spans="2:12" ht="12" x14ac:dyDescent="0.2">
      <c r="B973" s="92" t="s">
        <v>915</v>
      </c>
      <c r="C973" s="59" t="s">
        <v>2141</v>
      </c>
      <c r="D973" s="93" t="s">
        <v>1227</v>
      </c>
      <c r="E973" s="122">
        <v>1</v>
      </c>
      <c r="F973" s="94">
        <v>752921</v>
      </c>
      <c r="G973" s="94">
        <f t="shared" si="76"/>
        <v>752921</v>
      </c>
      <c r="H973" s="20"/>
      <c r="J973" s="187">
        <v>710965</v>
      </c>
      <c r="K973" s="186">
        <f t="shared" si="70"/>
        <v>710965</v>
      </c>
      <c r="L973" s="166" t="str">
        <f t="shared" si="71"/>
        <v>OK</v>
      </c>
    </row>
    <row r="974" spans="2:12" ht="12" x14ac:dyDescent="0.2">
      <c r="B974" s="92" t="s">
        <v>916</v>
      </c>
      <c r="C974" s="59" t="s">
        <v>2142</v>
      </c>
      <c r="D974" s="93" t="s">
        <v>1227</v>
      </c>
      <c r="E974" s="122">
        <v>1</v>
      </c>
      <c r="F974" s="94">
        <v>1922876</v>
      </c>
      <c r="G974" s="94">
        <f t="shared" si="76"/>
        <v>1922876</v>
      </c>
      <c r="H974" s="20"/>
      <c r="J974" s="187">
        <v>1815276</v>
      </c>
      <c r="K974" s="186">
        <f t="shared" ref="K974:K1037" si="77">ROUND($E974*J974,0)</f>
        <v>1815276</v>
      </c>
      <c r="L974" s="166" t="str">
        <f t="shared" ref="L974:L1037" si="78">IF(AND(J974&gt;=$F974*0.9,J974&lt;=$F974),"OK","ERROR Vr")</f>
        <v>OK</v>
      </c>
    </row>
    <row r="975" spans="2:12" ht="12" x14ac:dyDescent="0.2">
      <c r="B975" s="92" t="s">
        <v>917</v>
      </c>
      <c r="C975" s="59" t="s">
        <v>2143</v>
      </c>
      <c r="D975" s="93" t="s">
        <v>1227</v>
      </c>
      <c r="E975" s="122">
        <v>1</v>
      </c>
      <c r="F975" s="94">
        <v>200634</v>
      </c>
      <c r="G975" s="94">
        <f t="shared" si="76"/>
        <v>200634</v>
      </c>
      <c r="H975" s="20"/>
      <c r="J975" s="187">
        <v>189360</v>
      </c>
      <c r="K975" s="186">
        <f t="shared" si="77"/>
        <v>189360</v>
      </c>
      <c r="L975" s="166" t="str">
        <f t="shared" si="78"/>
        <v>OK</v>
      </c>
    </row>
    <row r="976" spans="2:12" ht="12" x14ac:dyDescent="0.2">
      <c r="B976" s="92" t="s">
        <v>918</v>
      </c>
      <c r="C976" s="59" t="s">
        <v>2144</v>
      </c>
      <c r="D976" s="93" t="s">
        <v>1227</v>
      </c>
      <c r="E976" s="122">
        <v>1</v>
      </c>
      <c r="F976" s="94">
        <v>402794</v>
      </c>
      <c r="G976" s="94">
        <f t="shared" si="76"/>
        <v>402794</v>
      </c>
      <c r="H976" s="20"/>
      <c r="J976" s="187">
        <v>376129</v>
      </c>
      <c r="K976" s="186">
        <f t="shared" si="77"/>
        <v>376129</v>
      </c>
      <c r="L976" s="166" t="str">
        <f t="shared" si="78"/>
        <v>OK</v>
      </c>
    </row>
    <row r="977" spans="2:12" ht="22.5" x14ac:dyDescent="0.2">
      <c r="B977" s="92" t="s">
        <v>919</v>
      </c>
      <c r="C977" s="59" t="s">
        <v>2145</v>
      </c>
      <c r="D977" s="93" t="s">
        <v>1227</v>
      </c>
      <c r="E977" s="122">
        <v>1</v>
      </c>
      <c r="F977" s="94">
        <v>574027</v>
      </c>
      <c r="G977" s="94">
        <f t="shared" si="76"/>
        <v>574027</v>
      </c>
      <c r="H977" s="20"/>
      <c r="J977" s="187">
        <v>539585</v>
      </c>
      <c r="K977" s="186">
        <f t="shared" si="77"/>
        <v>539585</v>
      </c>
      <c r="L977" s="166" t="str">
        <f t="shared" si="78"/>
        <v>OK</v>
      </c>
    </row>
    <row r="978" spans="2:12" ht="12" x14ac:dyDescent="0.2">
      <c r="B978" s="92" t="s">
        <v>920</v>
      </c>
      <c r="C978" s="59" t="s">
        <v>2146</v>
      </c>
      <c r="D978" s="93" t="s">
        <v>1227</v>
      </c>
      <c r="E978" s="122">
        <v>1</v>
      </c>
      <c r="F978" s="94">
        <v>774980</v>
      </c>
      <c r="G978" s="94">
        <f t="shared" si="76"/>
        <v>774980</v>
      </c>
      <c r="H978" s="20"/>
      <c r="J978" s="187">
        <v>751731</v>
      </c>
      <c r="K978" s="186">
        <f t="shared" si="77"/>
        <v>751731</v>
      </c>
      <c r="L978" s="166" t="str">
        <f t="shared" si="78"/>
        <v>OK</v>
      </c>
    </row>
    <row r="979" spans="2:12" ht="12" x14ac:dyDescent="0.2">
      <c r="B979" s="105" t="s">
        <v>921</v>
      </c>
      <c r="C979" s="66" t="s">
        <v>2147</v>
      </c>
      <c r="D979" s="86"/>
      <c r="E979" s="122"/>
      <c r="F979" s="94"/>
      <c r="G979" s="94"/>
      <c r="H979" s="20"/>
      <c r="J979" s="187"/>
      <c r="K979" s="186">
        <f t="shared" si="77"/>
        <v>0</v>
      </c>
      <c r="L979" s="166" t="str">
        <f t="shared" si="78"/>
        <v>OK</v>
      </c>
    </row>
    <row r="980" spans="2:12" ht="12" x14ac:dyDescent="0.2">
      <c r="B980" s="92" t="s">
        <v>922</v>
      </c>
      <c r="C980" s="59" t="s">
        <v>2148</v>
      </c>
      <c r="D980" s="93" t="s">
        <v>1227</v>
      </c>
      <c r="E980" s="122">
        <v>1</v>
      </c>
      <c r="F980" s="94">
        <v>126042</v>
      </c>
      <c r="G980" s="94">
        <f>ROUND(E980*F980,2)</f>
        <v>126042</v>
      </c>
      <c r="H980" s="20"/>
      <c r="J980" s="187">
        <v>115114</v>
      </c>
      <c r="K980" s="186">
        <f t="shared" si="77"/>
        <v>115114</v>
      </c>
      <c r="L980" s="166" t="str">
        <f t="shared" si="78"/>
        <v>OK</v>
      </c>
    </row>
    <row r="981" spans="2:12" ht="22.5" x14ac:dyDescent="0.2">
      <c r="B981" s="92" t="s">
        <v>923</v>
      </c>
      <c r="C981" s="59" t="s">
        <v>2149</v>
      </c>
      <c r="D981" s="93" t="s">
        <v>1227</v>
      </c>
      <c r="E981" s="122">
        <v>1</v>
      </c>
      <c r="F981" s="94">
        <v>138920</v>
      </c>
      <c r="G981" s="94">
        <f>ROUND(E981*F981,2)</f>
        <v>138920</v>
      </c>
      <c r="H981" s="36"/>
      <c r="J981" s="187">
        <v>131002</v>
      </c>
      <c r="K981" s="186">
        <f t="shared" si="77"/>
        <v>131002</v>
      </c>
      <c r="L981" s="166" t="str">
        <f t="shared" si="78"/>
        <v>OK</v>
      </c>
    </row>
    <row r="982" spans="2:12" ht="22.5" x14ac:dyDescent="0.2">
      <c r="B982" s="92" t="s">
        <v>924</v>
      </c>
      <c r="C982" s="59" t="s">
        <v>2150</v>
      </c>
      <c r="D982" s="93" t="s">
        <v>1227</v>
      </c>
      <c r="E982" s="122">
        <v>1</v>
      </c>
      <c r="F982" s="94">
        <v>1597239</v>
      </c>
      <c r="G982" s="94">
        <f>ROUND(E982*F982,2)</f>
        <v>1597239</v>
      </c>
      <c r="H982" s="20"/>
      <c r="J982" s="187">
        <v>1519773</v>
      </c>
      <c r="K982" s="186">
        <f t="shared" si="77"/>
        <v>1519773</v>
      </c>
      <c r="L982" s="166" t="str">
        <f t="shared" si="78"/>
        <v>OK</v>
      </c>
    </row>
    <row r="983" spans="2:12" ht="22.5" x14ac:dyDescent="0.2">
      <c r="B983" s="92" t="s">
        <v>925</v>
      </c>
      <c r="C983" s="59" t="s">
        <v>2151</v>
      </c>
      <c r="D983" s="93" t="s">
        <v>1227</v>
      </c>
      <c r="E983" s="122">
        <v>1</v>
      </c>
      <c r="F983" s="94">
        <v>854219</v>
      </c>
      <c r="G983" s="94">
        <f>ROUND(E983*F983,2)</f>
        <v>854219</v>
      </c>
      <c r="H983" s="20"/>
      <c r="J983" s="187">
        <v>821588</v>
      </c>
      <c r="K983" s="186">
        <f t="shared" si="77"/>
        <v>821588</v>
      </c>
      <c r="L983" s="166" t="str">
        <f t="shared" si="78"/>
        <v>OK</v>
      </c>
    </row>
    <row r="984" spans="2:12" ht="12" x14ac:dyDescent="0.2">
      <c r="B984" s="21"/>
      <c r="C984" s="22"/>
      <c r="D984" s="18"/>
      <c r="E984" s="122"/>
      <c r="F984" s="24"/>
      <c r="G984" s="54"/>
      <c r="H984" s="20"/>
      <c r="J984" s="187"/>
      <c r="K984" s="186">
        <f t="shared" si="77"/>
        <v>0</v>
      </c>
      <c r="L984" s="166" t="str">
        <f t="shared" si="78"/>
        <v>OK</v>
      </c>
    </row>
    <row r="985" spans="2:12" ht="12" x14ac:dyDescent="0.2">
      <c r="B985" s="12">
        <v>16</v>
      </c>
      <c r="C985" s="28" t="s">
        <v>2152</v>
      </c>
      <c r="D985" s="118"/>
      <c r="E985" s="135"/>
      <c r="F985" s="113"/>
      <c r="G985" s="114"/>
      <c r="H985" s="38">
        <f>SUM(G987:G1060)</f>
        <v>17359069</v>
      </c>
      <c r="J985" s="187"/>
      <c r="K985" s="186">
        <f t="shared" si="77"/>
        <v>0</v>
      </c>
      <c r="L985" s="166" t="str">
        <f t="shared" si="78"/>
        <v>OK</v>
      </c>
    </row>
    <row r="986" spans="2:12" ht="12" x14ac:dyDescent="0.2">
      <c r="B986" s="10" t="s">
        <v>926</v>
      </c>
      <c r="C986" s="73" t="s">
        <v>2153</v>
      </c>
      <c r="D986" s="74"/>
      <c r="E986" s="122"/>
      <c r="F986" s="56"/>
      <c r="G986" s="54"/>
      <c r="H986" s="20"/>
      <c r="J986" s="187"/>
      <c r="K986" s="186">
        <f t="shared" si="77"/>
        <v>0</v>
      </c>
      <c r="L986" s="166" t="str">
        <f t="shared" si="78"/>
        <v>OK</v>
      </c>
    </row>
    <row r="987" spans="2:12" ht="33.75" x14ac:dyDescent="0.2">
      <c r="B987" s="92" t="s">
        <v>927</v>
      </c>
      <c r="C987" s="59" t="s">
        <v>2154</v>
      </c>
      <c r="D987" s="93" t="s">
        <v>1227</v>
      </c>
      <c r="E987" s="122">
        <v>1</v>
      </c>
      <c r="F987" s="94">
        <v>38442</v>
      </c>
      <c r="G987" s="94">
        <f t="shared" ref="G987:G1024" si="79">ROUND(E987*F987,2)</f>
        <v>38442</v>
      </c>
      <c r="H987" s="20"/>
      <c r="J987" s="187">
        <v>35367</v>
      </c>
      <c r="K987" s="186">
        <f t="shared" si="77"/>
        <v>35367</v>
      </c>
      <c r="L987" s="166" t="str">
        <f t="shared" si="78"/>
        <v>OK</v>
      </c>
    </row>
    <row r="988" spans="2:12" ht="12" x14ac:dyDescent="0.2">
      <c r="B988" s="92" t="s">
        <v>928</v>
      </c>
      <c r="C988" s="59" t="s">
        <v>2155</v>
      </c>
      <c r="D988" s="93" t="s">
        <v>1227</v>
      </c>
      <c r="E988" s="122">
        <v>1</v>
      </c>
      <c r="F988" s="94">
        <v>84575</v>
      </c>
      <c r="G988" s="94">
        <f t="shared" si="79"/>
        <v>84575</v>
      </c>
      <c r="H988" s="20"/>
      <c r="J988" s="187">
        <v>82571</v>
      </c>
      <c r="K988" s="186">
        <f t="shared" si="77"/>
        <v>82571</v>
      </c>
      <c r="L988" s="166" t="str">
        <f t="shared" si="78"/>
        <v>OK</v>
      </c>
    </row>
    <row r="989" spans="2:12" ht="33.75" x14ac:dyDescent="0.2">
      <c r="B989" s="92" t="s">
        <v>929</v>
      </c>
      <c r="C989" s="59" t="s">
        <v>2156</v>
      </c>
      <c r="D989" s="93" t="s">
        <v>1227</v>
      </c>
      <c r="E989" s="122">
        <v>1</v>
      </c>
      <c r="F989" s="94">
        <v>282297</v>
      </c>
      <c r="G989" s="94">
        <f t="shared" si="79"/>
        <v>282297</v>
      </c>
      <c r="H989" s="20"/>
      <c r="J989" s="187">
        <v>276990</v>
      </c>
      <c r="K989" s="186">
        <f t="shared" si="77"/>
        <v>276990</v>
      </c>
      <c r="L989" s="166" t="str">
        <f t="shared" si="78"/>
        <v>OK</v>
      </c>
    </row>
    <row r="990" spans="2:12" ht="33.75" x14ac:dyDescent="0.2">
      <c r="B990" s="92" t="s">
        <v>930</v>
      </c>
      <c r="C990" s="59" t="s">
        <v>2157</v>
      </c>
      <c r="D990" s="93" t="s">
        <v>1227</v>
      </c>
      <c r="E990" s="122">
        <v>1</v>
      </c>
      <c r="F990" s="94">
        <v>273064</v>
      </c>
      <c r="G990" s="94">
        <f t="shared" si="79"/>
        <v>273064</v>
      </c>
      <c r="H990" s="20"/>
      <c r="J990" s="187">
        <v>267930</v>
      </c>
      <c r="K990" s="186">
        <f t="shared" si="77"/>
        <v>267930</v>
      </c>
      <c r="L990" s="166" t="str">
        <f t="shared" si="78"/>
        <v>OK</v>
      </c>
    </row>
    <row r="991" spans="2:12" ht="22.5" x14ac:dyDescent="0.2">
      <c r="B991" s="92" t="s">
        <v>931</v>
      </c>
      <c r="C991" s="59" t="s">
        <v>2158</v>
      </c>
      <c r="D991" s="93" t="s">
        <v>1227</v>
      </c>
      <c r="E991" s="122">
        <v>1</v>
      </c>
      <c r="F991" s="94">
        <v>109782</v>
      </c>
      <c r="G991" s="94">
        <f t="shared" si="79"/>
        <v>109782</v>
      </c>
      <c r="H991" s="20"/>
      <c r="J991" s="187">
        <v>107718</v>
      </c>
      <c r="K991" s="186">
        <f t="shared" si="77"/>
        <v>107718</v>
      </c>
      <c r="L991" s="166" t="str">
        <f t="shared" si="78"/>
        <v>OK</v>
      </c>
    </row>
    <row r="992" spans="2:12" ht="12" x14ac:dyDescent="0.2">
      <c r="B992" s="92" t="s">
        <v>932</v>
      </c>
      <c r="C992" s="59" t="s">
        <v>2159</v>
      </c>
      <c r="D992" s="93" t="s">
        <v>1227</v>
      </c>
      <c r="E992" s="122">
        <v>1</v>
      </c>
      <c r="F992" s="94">
        <v>122209</v>
      </c>
      <c r="G992" s="94">
        <f t="shared" si="79"/>
        <v>122209</v>
      </c>
      <c r="H992" s="20"/>
      <c r="J992" s="187">
        <v>119911</v>
      </c>
      <c r="K992" s="186">
        <f t="shared" si="77"/>
        <v>119911</v>
      </c>
      <c r="L992" s="166" t="str">
        <f t="shared" si="78"/>
        <v>OK</v>
      </c>
    </row>
    <row r="993" spans="2:12" ht="12" x14ac:dyDescent="0.2">
      <c r="B993" s="92" t="s">
        <v>933</v>
      </c>
      <c r="C993" s="59" t="s">
        <v>2160</v>
      </c>
      <c r="D993" s="93" t="s">
        <v>1227</v>
      </c>
      <c r="E993" s="122">
        <v>1</v>
      </c>
      <c r="F993" s="94">
        <v>118959</v>
      </c>
      <c r="G993" s="94">
        <f t="shared" si="79"/>
        <v>118959</v>
      </c>
      <c r="H993" s="20"/>
      <c r="J993" s="187">
        <v>116723</v>
      </c>
      <c r="K993" s="186">
        <f t="shared" si="77"/>
        <v>116723</v>
      </c>
      <c r="L993" s="166" t="str">
        <f t="shared" si="78"/>
        <v>OK</v>
      </c>
    </row>
    <row r="994" spans="2:12" ht="12" x14ac:dyDescent="0.2">
      <c r="B994" s="92" t="s">
        <v>934</v>
      </c>
      <c r="C994" s="59" t="s">
        <v>2161</v>
      </c>
      <c r="D994" s="93" t="s">
        <v>1227</v>
      </c>
      <c r="E994" s="122">
        <v>1</v>
      </c>
      <c r="F994" s="94">
        <v>111520</v>
      </c>
      <c r="G994" s="94">
        <f t="shared" si="79"/>
        <v>111520</v>
      </c>
      <c r="H994" s="20"/>
      <c r="J994" s="187">
        <v>105087</v>
      </c>
      <c r="K994" s="186">
        <f t="shared" si="77"/>
        <v>105087</v>
      </c>
      <c r="L994" s="166" t="str">
        <f t="shared" si="78"/>
        <v>OK</v>
      </c>
    </row>
    <row r="995" spans="2:12" ht="22.5" x14ac:dyDescent="0.2">
      <c r="B995" s="92" t="s">
        <v>935</v>
      </c>
      <c r="C995" s="59" t="s">
        <v>2162</v>
      </c>
      <c r="D995" s="93" t="s">
        <v>1227</v>
      </c>
      <c r="E995" s="122">
        <v>1</v>
      </c>
      <c r="F995" s="94">
        <v>146268</v>
      </c>
      <c r="G995" s="94">
        <f t="shared" si="79"/>
        <v>146268</v>
      </c>
      <c r="H995" s="20"/>
      <c r="J995" s="187">
        <v>139481</v>
      </c>
      <c r="K995" s="186">
        <f t="shared" si="77"/>
        <v>139481</v>
      </c>
      <c r="L995" s="166" t="str">
        <f t="shared" si="78"/>
        <v>OK</v>
      </c>
    </row>
    <row r="996" spans="2:12" ht="22.5" x14ac:dyDescent="0.2">
      <c r="B996" s="92" t="s">
        <v>936</v>
      </c>
      <c r="C996" s="59" t="s">
        <v>2163</v>
      </c>
      <c r="D996" s="93" t="s">
        <v>1227</v>
      </c>
      <c r="E996" s="122">
        <v>1</v>
      </c>
      <c r="F996" s="94">
        <v>61078</v>
      </c>
      <c r="G996" s="94">
        <f t="shared" si="79"/>
        <v>61078</v>
      </c>
      <c r="H996" s="20"/>
      <c r="J996" s="187">
        <v>56803</v>
      </c>
      <c r="K996" s="186">
        <f t="shared" si="77"/>
        <v>56803</v>
      </c>
      <c r="L996" s="166" t="str">
        <f t="shared" si="78"/>
        <v>OK</v>
      </c>
    </row>
    <row r="997" spans="2:12" ht="12" x14ac:dyDescent="0.2">
      <c r="B997" s="92" t="s">
        <v>937</v>
      </c>
      <c r="C997" s="59" t="s">
        <v>2164</v>
      </c>
      <c r="D997" s="93" t="s">
        <v>1227</v>
      </c>
      <c r="E997" s="122">
        <v>1</v>
      </c>
      <c r="F997" s="94">
        <v>15846</v>
      </c>
      <c r="G997" s="94">
        <f t="shared" si="79"/>
        <v>15846</v>
      </c>
      <c r="H997" s="20"/>
      <c r="J997" s="187">
        <v>15263</v>
      </c>
      <c r="K997" s="186">
        <f t="shared" si="77"/>
        <v>15263</v>
      </c>
      <c r="L997" s="166" t="str">
        <f t="shared" si="78"/>
        <v>OK</v>
      </c>
    </row>
    <row r="998" spans="2:12" ht="12" x14ac:dyDescent="0.2">
      <c r="B998" s="92" t="s">
        <v>938</v>
      </c>
      <c r="C998" s="59" t="s">
        <v>2165</v>
      </c>
      <c r="D998" s="93" t="s">
        <v>1227</v>
      </c>
      <c r="E998" s="122">
        <v>1</v>
      </c>
      <c r="F998" s="94">
        <v>23468</v>
      </c>
      <c r="G998" s="94">
        <f t="shared" si="79"/>
        <v>23468</v>
      </c>
      <c r="H998" s="20"/>
      <c r="J998" s="187">
        <v>22398</v>
      </c>
      <c r="K998" s="186">
        <f t="shared" si="77"/>
        <v>22398</v>
      </c>
      <c r="L998" s="166" t="str">
        <f t="shared" si="78"/>
        <v>OK</v>
      </c>
    </row>
    <row r="999" spans="2:12" ht="12" x14ac:dyDescent="0.2">
      <c r="B999" s="92" t="s">
        <v>939</v>
      </c>
      <c r="C999" s="59" t="s">
        <v>2166</v>
      </c>
      <c r="D999" s="93" t="s">
        <v>1227</v>
      </c>
      <c r="E999" s="122">
        <v>1</v>
      </c>
      <c r="F999" s="94">
        <v>23468</v>
      </c>
      <c r="G999" s="94">
        <f t="shared" si="79"/>
        <v>23468</v>
      </c>
      <c r="H999" s="20"/>
      <c r="J999" s="187">
        <v>22182</v>
      </c>
      <c r="K999" s="186">
        <f t="shared" si="77"/>
        <v>22182</v>
      </c>
      <c r="L999" s="166" t="str">
        <f t="shared" si="78"/>
        <v>OK</v>
      </c>
    </row>
    <row r="1000" spans="2:12" ht="12" x14ac:dyDescent="0.2">
      <c r="B1000" s="92" t="s">
        <v>940</v>
      </c>
      <c r="C1000" s="59" t="s">
        <v>2167</v>
      </c>
      <c r="D1000" s="93" t="s">
        <v>1227</v>
      </c>
      <c r="E1000" s="122">
        <v>1</v>
      </c>
      <c r="F1000" s="94">
        <v>23468</v>
      </c>
      <c r="G1000" s="94">
        <f t="shared" si="79"/>
        <v>23468</v>
      </c>
      <c r="H1000" s="20"/>
      <c r="J1000" s="187">
        <v>22004</v>
      </c>
      <c r="K1000" s="186">
        <f t="shared" si="77"/>
        <v>22004</v>
      </c>
      <c r="L1000" s="166" t="str">
        <f t="shared" si="78"/>
        <v>OK</v>
      </c>
    </row>
    <row r="1001" spans="2:12" ht="12" x14ac:dyDescent="0.2">
      <c r="B1001" s="92" t="s">
        <v>941</v>
      </c>
      <c r="C1001" s="59" t="s">
        <v>2168</v>
      </c>
      <c r="D1001" s="93" t="s">
        <v>1227</v>
      </c>
      <c r="E1001" s="122">
        <v>1</v>
      </c>
      <c r="F1001" s="94">
        <v>23468</v>
      </c>
      <c r="G1001" s="94">
        <f t="shared" si="79"/>
        <v>23468</v>
      </c>
      <c r="H1001" s="20"/>
      <c r="J1001" s="187">
        <v>22193</v>
      </c>
      <c r="K1001" s="186">
        <f t="shared" si="77"/>
        <v>22193</v>
      </c>
      <c r="L1001" s="166" t="str">
        <f t="shared" si="78"/>
        <v>OK</v>
      </c>
    </row>
    <row r="1002" spans="2:12" ht="12" x14ac:dyDescent="0.2">
      <c r="B1002" s="92" t="s">
        <v>942</v>
      </c>
      <c r="C1002" s="59" t="s">
        <v>2169</v>
      </c>
      <c r="D1002" s="93" t="s">
        <v>1227</v>
      </c>
      <c r="E1002" s="122">
        <v>1</v>
      </c>
      <c r="F1002" s="94">
        <v>6268</v>
      </c>
      <c r="G1002" s="94">
        <f t="shared" si="79"/>
        <v>6268</v>
      </c>
      <c r="H1002" s="20"/>
      <c r="J1002" s="187">
        <v>5926</v>
      </c>
      <c r="K1002" s="186">
        <f t="shared" si="77"/>
        <v>5926</v>
      </c>
      <c r="L1002" s="166" t="str">
        <f t="shared" si="78"/>
        <v>OK</v>
      </c>
    </row>
    <row r="1003" spans="2:12" ht="22.5" x14ac:dyDescent="0.2">
      <c r="B1003" s="92" t="s">
        <v>943</v>
      </c>
      <c r="C1003" s="59" t="s">
        <v>2170</v>
      </c>
      <c r="D1003" s="93" t="s">
        <v>1227</v>
      </c>
      <c r="E1003" s="122">
        <v>1</v>
      </c>
      <c r="F1003" s="94">
        <v>38442</v>
      </c>
      <c r="G1003" s="94">
        <f t="shared" si="79"/>
        <v>38442</v>
      </c>
      <c r="H1003" s="20"/>
      <c r="J1003" s="187">
        <v>36336</v>
      </c>
      <c r="K1003" s="186">
        <f t="shared" si="77"/>
        <v>36336</v>
      </c>
      <c r="L1003" s="166" t="str">
        <f t="shared" si="78"/>
        <v>OK</v>
      </c>
    </row>
    <row r="1004" spans="2:12" ht="22.5" x14ac:dyDescent="0.2">
      <c r="B1004" s="92" t="s">
        <v>944</v>
      </c>
      <c r="C1004" s="59" t="s">
        <v>2171</v>
      </c>
      <c r="D1004" s="93" t="s">
        <v>1227</v>
      </c>
      <c r="E1004" s="122">
        <v>1</v>
      </c>
      <c r="F1004" s="94">
        <v>183254</v>
      </c>
      <c r="G1004" s="94">
        <f t="shared" si="79"/>
        <v>183254</v>
      </c>
      <c r="H1004" s="20"/>
      <c r="J1004" s="187">
        <v>173171</v>
      </c>
      <c r="K1004" s="186">
        <f t="shared" si="77"/>
        <v>173171</v>
      </c>
      <c r="L1004" s="166" t="str">
        <f t="shared" si="78"/>
        <v>OK</v>
      </c>
    </row>
    <row r="1005" spans="2:12" ht="12" x14ac:dyDescent="0.2">
      <c r="B1005" s="92" t="s">
        <v>945</v>
      </c>
      <c r="C1005" s="59" t="s">
        <v>2172</v>
      </c>
      <c r="D1005" s="93" t="s">
        <v>1227</v>
      </c>
      <c r="E1005" s="122">
        <v>1</v>
      </c>
      <c r="F1005" s="94">
        <v>91444</v>
      </c>
      <c r="G1005" s="94">
        <f t="shared" si="79"/>
        <v>91444</v>
      </c>
      <c r="H1005" s="20"/>
      <c r="J1005" s="187">
        <v>86391</v>
      </c>
      <c r="K1005" s="186">
        <f t="shared" si="77"/>
        <v>86391</v>
      </c>
      <c r="L1005" s="166" t="str">
        <f t="shared" si="78"/>
        <v>OK</v>
      </c>
    </row>
    <row r="1006" spans="2:12" ht="12" x14ac:dyDescent="0.2">
      <c r="B1006" s="92" t="s">
        <v>946</v>
      </c>
      <c r="C1006" s="59" t="s">
        <v>2173</v>
      </c>
      <c r="D1006" s="93" t="s">
        <v>1227</v>
      </c>
      <c r="E1006" s="122">
        <v>1</v>
      </c>
      <c r="F1006" s="94">
        <v>248981</v>
      </c>
      <c r="G1006" s="94">
        <f t="shared" si="79"/>
        <v>248981</v>
      </c>
      <c r="H1006" s="20"/>
      <c r="J1006" s="187">
        <v>235165</v>
      </c>
      <c r="K1006" s="186">
        <f t="shared" si="77"/>
        <v>235165</v>
      </c>
      <c r="L1006" s="166" t="str">
        <f t="shared" si="78"/>
        <v>OK</v>
      </c>
    </row>
    <row r="1007" spans="2:12" ht="12" x14ac:dyDescent="0.2">
      <c r="B1007" s="92" t="s">
        <v>947</v>
      </c>
      <c r="C1007" s="59" t="s">
        <v>2174</v>
      </c>
      <c r="D1007" s="93" t="s">
        <v>1227</v>
      </c>
      <c r="E1007" s="122">
        <v>1</v>
      </c>
      <c r="F1007" s="94">
        <v>128214</v>
      </c>
      <c r="G1007" s="94">
        <f t="shared" si="79"/>
        <v>128214</v>
      </c>
      <c r="H1007" s="20"/>
      <c r="J1007" s="187">
        <v>121069</v>
      </c>
      <c r="K1007" s="186">
        <f t="shared" si="77"/>
        <v>121069</v>
      </c>
      <c r="L1007" s="166" t="str">
        <f t="shared" si="78"/>
        <v>OK</v>
      </c>
    </row>
    <row r="1008" spans="2:12" ht="12" x14ac:dyDescent="0.2">
      <c r="B1008" s="92" t="s">
        <v>948</v>
      </c>
      <c r="C1008" s="59" t="s">
        <v>2175</v>
      </c>
      <c r="D1008" s="93" t="s">
        <v>1227</v>
      </c>
      <c r="E1008" s="122">
        <v>1</v>
      </c>
      <c r="F1008" s="94">
        <v>134540</v>
      </c>
      <c r="G1008" s="94">
        <f t="shared" si="79"/>
        <v>134540</v>
      </c>
      <c r="H1008" s="20"/>
      <c r="J1008" s="187">
        <v>127011</v>
      </c>
      <c r="K1008" s="186">
        <f t="shared" si="77"/>
        <v>127011</v>
      </c>
      <c r="L1008" s="166" t="str">
        <f t="shared" si="78"/>
        <v>OK</v>
      </c>
    </row>
    <row r="1009" spans="2:12" ht="12" x14ac:dyDescent="0.2">
      <c r="B1009" s="92" t="s">
        <v>949</v>
      </c>
      <c r="C1009" s="59" t="s">
        <v>2176</v>
      </c>
      <c r="D1009" s="93" t="s">
        <v>1227</v>
      </c>
      <c r="E1009" s="122">
        <v>1</v>
      </c>
      <c r="F1009" s="94">
        <v>105882</v>
      </c>
      <c r="G1009" s="94">
        <f t="shared" si="79"/>
        <v>105882</v>
      </c>
      <c r="H1009" s="20"/>
      <c r="J1009" s="187">
        <v>99932</v>
      </c>
      <c r="K1009" s="186">
        <f t="shared" si="77"/>
        <v>99932</v>
      </c>
      <c r="L1009" s="166" t="str">
        <f t="shared" si="78"/>
        <v>OK</v>
      </c>
    </row>
    <row r="1010" spans="2:12" ht="12" x14ac:dyDescent="0.2">
      <c r="B1010" s="92" t="s">
        <v>950</v>
      </c>
      <c r="C1010" s="61" t="s">
        <v>2177</v>
      </c>
      <c r="D1010" s="93" t="s">
        <v>1227</v>
      </c>
      <c r="E1010" s="122">
        <v>1</v>
      </c>
      <c r="F1010" s="94">
        <v>163300</v>
      </c>
      <c r="G1010" s="94">
        <f t="shared" si="79"/>
        <v>163300</v>
      </c>
      <c r="H1010" s="20"/>
      <c r="J1010" s="187">
        <v>152490</v>
      </c>
      <c r="K1010" s="186">
        <f t="shared" si="77"/>
        <v>152490</v>
      </c>
      <c r="L1010" s="166" t="str">
        <f t="shared" si="78"/>
        <v>OK</v>
      </c>
    </row>
    <row r="1011" spans="2:12" ht="22.5" x14ac:dyDescent="0.2">
      <c r="B1011" s="92" t="s">
        <v>951</v>
      </c>
      <c r="C1011" s="59" t="s">
        <v>2178</v>
      </c>
      <c r="D1011" s="93" t="s">
        <v>1227</v>
      </c>
      <c r="E1011" s="122">
        <v>1</v>
      </c>
      <c r="F1011" s="94">
        <v>285844</v>
      </c>
      <c r="G1011" s="94">
        <f t="shared" si="79"/>
        <v>285844</v>
      </c>
      <c r="H1011" s="20"/>
      <c r="J1011" s="187">
        <v>268693</v>
      </c>
      <c r="K1011" s="186">
        <f t="shared" si="77"/>
        <v>268693</v>
      </c>
      <c r="L1011" s="166" t="str">
        <f t="shared" si="78"/>
        <v>OK</v>
      </c>
    </row>
    <row r="1012" spans="2:12" ht="56.25" x14ac:dyDescent="0.2">
      <c r="B1012" s="92" t="s">
        <v>2644</v>
      </c>
      <c r="C1012" s="59" t="s">
        <v>2179</v>
      </c>
      <c r="D1012" s="93" t="s">
        <v>1227</v>
      </c>
      <c r="E1012" s="122">
        <v>1</v>
      </c>
      <c r="F1012" s="94">
        <v>523540</v>
      </c>
      <c r="G1012" s="94">
        <f t="shared" si="79"/>
        <v>523540</v>
      </c>
      <c r="H1012" s="20"/>
      <c r="J1012" s="187">
        <v>507834</v>
      </c>
      <c r="K1012" s="186">
        <f t="shared" si="77"/>
        <v>507834</v>
      </c>
      <c r="L1012" s="166" t="str">
        <f t="shared" si="78"/>
        <v>OK</v>
      </c>
    </row>
    <row r="1013" spans="2:12" ht="45" x14ac:dyDescent="0.2">
      <c r="B1013" s="92" t="s">
        <v>952</v>
      </c>
      <c r="C1013" s="59" t="s">
        <v>2180</v>
      </c>
      <c r="D1013" s="93" t="s">
        <v>1227</v>
      </c>
      <c r="E1013" s="122">
        <v>1</v>
      </c>
      <c r="F1013" s="94">
        <v>759964</v>
      </c>
      <c r="G1013" s="94">
        <f t="shared" si="79"/>
        <v>759964</v>
      </c>
      <c r="H1013" s="20"/>
      <c r="J1013" s="187">
        <v>702055</v>
      </c>
      <c r="K1013" s="186">
        <f t="shared" si="77"/>
        <v>702055</v>
      </c>
      <c r="L1013" s="166" t="str">
        <f t="shared" si="78"/>
        <v>OK</v>
      </c>
    </row>
    <row r="1014" spans="2:12" ht="22.5" x14ac:dyDescent="0.2">
      <c r="B1014" s="92" t="s">
        <v>953</v>
      </c>
      <c r="C1014" s="59" t="s">
        <v>2181</v>
      </c>
      <c r="D1014" s="93" t="s">
        <v>1227</v>
      </c>
      <c r="E1014" s="122">
        <v>1</v>
      </c>
      <c r="F1014" s="94">
        <v>251695</v>
      </c>
      <c r="G1014" s="94">
        <f t="shared" si="79"/>
        <v>251695</v>
      </c>
      <c r="H1014" s="20"/>
      <c r="J1014" s="187">
        <v>229873</v>
      </c>
      <c r="K1014" s="186">
        <f t="shared" si="77"/>
        <v>229873</v>
      </c>
      <c r="L1014" s="166" t="str">
        <f t="shared" si="78"/>
        <v>OK</v>
      </c>
    </row>
    <row r="1015" spans="2:12" ht="12.75" x14ac:dyDescent="0.2">
      <c r="B1015" s="92" t="s">
        <v>954</v>
      </c>
      <c r="C1015" s="59" t="s">
        <v>2182</v>
      </c>
      <c r="D1015" s="93" t="s">
        <v>1227</v>
      </c>
      <c r="E1015" s="122">
        <v>1</v>
      </c>
      <c r="F1015" s="149">
        <v>195200</v>
      </c>
      <c r="G1015" s="94">
        <f t="shared" si="79"/>
        <v>195200</v>
      </c>
      <c r="H1015" s="20"/>
      <c r="J1015" s="187">
        <v>184074</v>
      </c>
      <c r="K1015" s="186">
        <f t="shared" si="77"/>
        <v>184074</v>
      </c>
      <c r="L1015" s="166" t="str">
        <f t="shared" si="78"/>
        <v>OK</v>
      </c>
    </row>
    <row r="1016" spans="2:12" ht="12" x14ac:dyDescent="0.2">
      <c r="B1016" s="92" t="s">
        <v>955</v>
      </c>
      <c r="C1016" s="61" t="s">
        <v>2183</v>
      </c>
      <c r="D1016" s="93" t="s">
        <v>1227</v>
      </c>
      <c r="E1016" s="122">
        <v>1</v>
      </c>
      <c r="F1016" s="94">
        <v>285500</v>
      </c>
      <c r="G1016" s="94">
        <f t="shared" si="79"/>
        <v>285500</v>
      </c>
      <c r="H1016" s="20"/>
      <c r="J1016" s="187">
        <v>271653</v>
      </c>
      <c r="K1016" s="186">
        <f t="shared" si="77"/>
        <v>271653</v>
      </c>
      <c r="L1016" s="166" t="str">
        <f t="shared" si="78"/>
        <v>OK</v>
      </c>
    </row>
    <row r="1017" spans="2:12" ht="22.5" x14ac:dyDescent="0.2">
      <c r="B1017" s="92" t="s">
        <v>956</v>
      </c>
      <c r="C1017" s="59" t="s">
        <v>2184</v>
      </c>
      <c r="D1017" s="93" t="s">
        <v>1227</v>
      </c>
      <c r="E1017" s="122">
        <v>1</v>
      </c>
      <c r="F1017" s="94">
        <v>482455</v>
      </c>
      <c r="G1017" s="94">
        <f t="shared" si="79"/>
        <v>482455</v>
      </c>
      <c r="H1017" s="20"/>
      <c r="J1017" s="187">
        <v>464025</v>
      </c>
      <c r="K1017" s="186">
        <f t="shared" si="77"/>
        <v>464025</v>
      </c>
      <c r="L1017" s="166" t="str">
        <f t="shared" si="78"/>
        <v>OK</v>
      </c>
    </row>
    <row r="1018" spans="2:12" ht="12" x14ac:dyDescent="0.2">
      <c r="B1018" s="92" t="s">
        <v>957</v>
      </c>
      <c r="C1018" s="59" t="s">
        <v>2185</v>
      </c>
      <c r="D1018" s="93" t="s">
        <v>1227</v>
      </c>
      <c r="E1018" s="122">
        <v>1</v>
      </c>
      <c r="F1018" s="94">
        <v>332900</v>
      </c>
      <c r="G1018" s="94">
        <f t="shared" si="79"/>
        <v>332900</v>
      </c>
      <c r="H1018" s="20"/>
      <c r="J1018" s="187">
        <v>314857</v>
      </c>
      <c r="K1018" s="186">
        <f t="shared" si="77"/>
        <v>314857</v>
      </c>
      <c r="L1018" s="166" t="str">
        <f t="shared" si="78"/>
        <v>OK</v>
      </c>
    </row>
    <row r="1019" spans="2:12" ht="12" x14ac:dyDescent="0.2">
      <c r="B1019" s="92" t="s">
        <v>958</v>
      </c>
      <c r="C1019" s="59" t="s">
        <v>2186</v>
      </c>
      <c r="D1019" s="93" t="s">
        <v>1227</v>
      </c>
      <c r="E1019" s="122">
        <v>1</v>
      </c>
      <c r="F1019" s="94">
        <v>291955</v>
      </c>
      <c r="G1019" s="94">
        <f t="shared" si="79"/>
        <v>291955</v>
      </c>
      <c r="H1019" s="20"/>
      <c r="J1019" s="187">
        <v>273211</v>
      </c>
      <c r="K1019" s="186">
        <f t="shared" si="77"/>
        <v>273211</v>
      </c>
      <c r="L1019" s="166" t="str">
        <f t="shared" si="78"/>
        <v>OK</v>
      </c>
    </row>
    <row r="1020" spans="2:12" ht="12" x14ac:dyDescent="0.2">
      <c r="B1020" s="92" t="s">
        <v>2645</v>
      </c>
      <c r="C1020" s="59" t="s">
        <v>2187</v>
      </c>
      <c r="D1020" s="93" t="s">
        <v>1227</v>
      </c>
      <c r="E1020" s="122">
        <v>1</v>
      </c>
      <c r="F1020" s="94">
        <v>95640</v>
      </c>
      <c r="G1020" s="94">
        <f t="shared" si="79"/>
        <v>95640</v>
      </c>
      <c r="H1020" s="20"/>
      <c r="J1020" s="187">
        <v>88285</v>
      </c>
      <c r="K1020" s="186">
        <f t="shared" si="77"/>
        <v>88285</v>
      </c>
      <c r="L1020" s="166" t="str">
        <f t="shared" si="78"/>
        <v>OK</v>
      </c>
    </row>
    <row r="1021" spans="2:12" ht="12" x14ac:dyDescent="0.2">
      <c r="B1021" s="92" t="s">
        <v>959</v>
      </c>
      <c r="C1021" s="59" t="s">
        <v>2188</v>
      </c>
      <c r="D1021" s="93" t="s">
        <v>1227</v>
      </c>
      <c r="E1021" s="122">
        <v>1</v>
      </c>
      <c r="F1021" s="94">
        <v>453300</v>
      </c>
      <c r="G1021" s="94">
        <f t="shared" si="79"/>
        <v>453300</v>
      </c>
      <c r="H1021" s="20"/>
      <c r="J1021" s="187">
        <v>417036</v>
      </c>
      <c r="K1021" s="186">
        <f t="shared" si="77"/>
        <v>417036</v>
      </c>
      <c r="L1021" s="166" t="str">
        <f t="shared" si="78"/>
        <v>OK</v>
      </c>
    </row>
    <row r="1022" spans="2:12" ht="12" x14ac:dyDescent="0.2">
      <c r="B1022" s="92" t="s">
        <v>960</v>
      </c>
      <c r="C1022" s="59" t="s">
        <v>2189</v>
      </c>
      <c r="D1022" s="93" t="s">
        <v>1227</v>
      </c>
      <c r="E1022" s="122">
        <v>1</v>
      </c>
      <c r="F1022" s="94">
        <v>455500</v>
      </c>
      <c r="G1022" s="94">
        <f t="shared" si="79"/>
        <v>455500</v>
      </c>
      <c r="H1022" s="20"/>
      <c r="J1022" s="187">
        <v>444705</v>
      </c>
      <c r="K1022" s="186">
        <f t="shared" si="77"/>
        <v>444705</v>
      </c>
      <c r="L1022" s="166" t="str">
        <f t="shared" si="78"/>
        <v>OK</v>
      </c>
    </row>
    <row r="1023" spans="2:12" ht="12" x14ac:dyDescent="0.2">
      <c r="B1023" s="92" t="s">
        <v>961</v>
      </c>
      <c r="C1023" s="59" t="s">
        <v>2190</v>
      </c>
      <c r="D1023" s="93" t="s">
        <v>1227</v>
      </c>
      <c r="E1023" s="122">
        <v>1</v>
      </c>
      <c r="F1023" s="94">
        <v>587075</v>
      </c>
      <c r="G1023" s="94">
        <f t="shared" si="79"/>
        <v>587075</v>
      </c>
      <c r="H1023" s="20"/>
      <c r="J1023" s="187">
        <v>576038</v>
      </c>
      <c r="K1023" s="186">
        <f t="shared" si="77"/>
        <v>576038</v>
      </c>
      <c r="L1023" s="166" t="str">
        <f t="shared" si="78"/>
        <v>OK</v>
      </c>
    </row>
    <row r="1024" spans="2:12" ht="12" x14ac:dyDescent="0.2">
      <c r="B1024" s="92" t="s">
        <v>962</v>
      </c>
      <c r="C1024" s="59" t="s">
        <v>2191</v>
      </c>
      <c r="D1024" s="93" t="s">
        <v>1227</v>
      </c>
      <c r="E1024" s="122">
        <v>1</v>
      </c>
      <c r="F1024" s="94">
        <v>221612</v>
      </c>
      <c r="G1024" s="94">
        <f t="shared" si="79"/>
        <v>221612</v>
      </c>
      <c r="H1024" s="20"/>
      <c r="J1024" s="187">
        <v>217446</v>
      </c>
      <c r="K1024" s="186">
        <f t="shared" si="77"/>
        <v>217446</v>
      </c>
      <c r="L1024" s="166" t="str">
        <f t="shared" si="78"/>
        <v>OK</v>
      </c>
    </row>
    <row r="1025" spans="2:12" ht="12" x14ac:dyDescent="0.2">
      <c r="B1025" s="105" t="s">
        <v>963</v>
      </c>
      <c r="C1025" s="60" t="s">
        <v>2192</v>
      </c>
      <c r="D1025" s="86"/>
      <c r="E1025" s="122"/>
      <c r="F1025" s="94"/>
      <c r="G1025" s="94"/>
      <c r="H1025" s="20"/>
      <c r="J1025" s="187"/>
      <c r="K1025" s="186">
        <f t="shared" si="77"/>
        <v>0</v>
      </c>
      <c r="L1025" s="166" t="str">
        <f t="shared" si="78"/>
        <v>OK</v>
      </c>
    </row>
    <row r="1026" spans="2:12" ht="12" x14ac:dyDescent="0.2">
      <c r="B1026" s="92" t="s">
        <v>964</v>
      </c>
      <c r="C1026" s="59" t="s">
        <v>2193</v>
      </c>
      <c r="D1026" s="93" t="s">
        <v>1227</v>
      </c>
      <c r="E1026" s="122">
        <v>1</v>
      </c>
      <c r="F1026" s="94">
        <v>427213</v>
      </c>
      <c r="G1026" s="94">
        <f t="shared" ref="G1026:G1043" si="80">ROUND(E1026*F1026,2)</f>
        <v>427213</v>
      </c>
      <c r="H1026" s="20"/>
      <c r="J1026" s="187">
        <v>419181</v>
      </c>
      <c r="K1026" s="186">
        <f t="shared" si="77"/>
        <v>419181</v>
      </c>
      <c r="L1026" s="166" t="str">
        <f t="shared" si="78"/>
        <v>OK</v>
      </c>
    </row>
    <row r="1027" spans="2:12" ht="12" x14ac:dyDescent="0.2">
      <c r="B1027" s="92" t="s">
        <v>965</v>
      </c>
      <c r="C1027" s="59" t="s">
        <v>2194</v>
      </c>
      <c r="D1027" s="93" t="s">
        <v>1227</v>
      </c>
      <c r="E1027" s="122">
        <v>1</v>
      </c>
      <c r="F1027" s="94">
        <v>108199</v>
      </c>
      <c r="G1027" s="94">
        <f t="shared" si="80"/>
        <v>108199</v>
      </c>
      <c r="H1027" s="20"/>
      <c r="J1027" s="187">
        <v>106165</v>
      </c>
      <c r="K1027" s="186">
        <f t="shared" si="77"/>
        <v>106165</v>
      </c>
      <c r="L1027" s="166" t="str">
        <f t="shared" si="78"/>
        <v>OK</v>
      </c>
    </row>
    <row r="1028" spans="2:12" ht="12" x14ac:dyDescent="0.2">
      <c r="B1028" s="92" t="s">
        <v>966</v>
      </c>
      <c r="C1028" s="59" t="s">
        <v>2195</v>
      </c>
      <c r="D1028" s="93" t="s">
        <v>1227</v>
      </c>
      <c r="E1028" s="122">
        <v>1</v>
      </c>
      <c r="F1028" s="94">
        <v>124041</v>
      </c>
      <c r="G1028" s="94">
        <f t="shared" si="80"/>
        <v>124041</v>
      </c>
      <c r="H1028" s="20"/>
      <c r="J1028" s="187">
        <v>116886</v>
      </c>
      <c r="K1028" s="186">
        <f t="shared" si="77"/>
        <v>116886</v>
      </c>
      <c r="L1028" s="166" t="str">
        <f t="shared" si="78"/>
        <v>OK</v>
      </c>
    </row>
    <row r="1029" spans="2:12" ht="12" x14ac:dyDescent="0.2">
      <c r="B1029" s="92" t="s">
        <v>967</v>
      </c>
      <c r="C1029" s="59" t="s">
        <v>2196</v>
      </c>
      <c r="D1029" s="93" t="s">
        <v>1227</v>
      </c>
      <c r="E1029" s="122">
        <v>1</v>
      </c>
      <c r="F1029" s="94">
        <v>108199</v>
      </c>
      <c r="G1029" s="94">
        <f t="shared" si="80"/>
        <v>108199</v>
      </c>
      <c r="H1029" s="20"/>
      <c r="J1029" s="187">
        <v>103179</v>
      </c>
      <c r="K1029" s="186">
        <f t="shared" si="77"/>
        <v>103179</v>
      </c>
      <c r="L1029" s="166" t="str">
        <f t="shared" si="78"/>
        <v>OK</v>
      </c>
    </row>
    <row r="1030" spans="2:12" ht="12" x14ac:dyDescent="0.2">
      <c r="B1030" s="92" t="s">
        <v>968</v>
      </c>
      <c r="C1030" s="59" t="s">
        <v>2197</v>
      </c>
      <c r="D1030" s="93" t="s">
        <v>1227</v>
      </c>
      <c r="E1030" s="122">
        <v>1</v>
      </c>
      <c r="F1030" s="94">
        <v>91874</v>
      </c>
      <c r="G1030" s="94">
        <f t="shared" si="80"/>
        <v>91874</v>
      </c>
      <c r="H1030" s="20"/>
      <c r="J1030" s="187">
        <v>85443</v>
      </c>
      <c r="K1030" s="186">
        <f t="shared" si="77"/>
        <v>85443</v>
      </c>
      <c r="L1030" s="166" t="str">
        <f t="shared" si="78"/>
        <v>OK</v>
      </c>
    </row>
    <row r="1031" spans="2:12" ht="12" x14ac:dyDescent="0.2">
      <c r="B1031" s="92" t="s">
        <v>969</v>
      </c>
      <c r="C1031" s="59" t="s">
        <v>2198</v>
      </c>
      <c r="D1031" s="93" t="s">
        <v>1227</v>
      </c>
      <c r="E1031" s="122">
        <v>1</v>
      </c>
      <c r="F1031" s="94">
        <v>124438</v>
      </c>
      <c r="G1031" s="94">
        <f t="shared" si="80"/>
        <v>124438</v>
      </c>
      <c r="H1031" s="20"/>
      <c r="J1031" s="187">
        <v>119859</v>
      </c>
      <c r="K1031" s="186">
        <f t="shared" si="77"/>
        <v>119859</v>
      </c>
      <c r="L1031" s="166" t="str">
        <f t="shared" si="78"/>
        <v>OK</v>
      </c>
    </row>
    <row r="1032" spans="2:12" ht="12" x14ac:dyDescent="0.2">
      <c r="B1032" s="92" t="s">
        <v>970</v>
      </c>
      <c r="C1032" s="59" t="s">
        <v>2199</v>
      </c>
      <c r="D1032" s="93" t="s">
        <v>1227</v>
      </c>
      <c r="E1032" s="122">
        <v>1</v>
      </c>
      <c r="F1032" s="94">
        <v>128625</v>
      </c>
      <c r="G1032" s="94">
        <f t="shared" si="80"/>
        <v>128625</v>
      </c>
      <c r="H1032" s="36"/>
      <c r="J1032" s="187">
        <v>122760</v>
      </c>
      <c r="K1032" s="186">
        <f t="shared" si="77"/>
        <v>122760</v>
      </c>
      <c r="L1032" s="166" t="str">
        <f t="shared" si="78"/>
        <v>OK</v>
      </c>
    </row>
    <row r="1033" spans="2:12" ht="12" x14ac:dyDescent="0.2">
      <c r="B1033" s="92" t="s">
        <v>971</v>
      </c>
      <c r="C1033" s="59" t="s">
        <v>2200</v>
      </c>
      <c r="D1033" s="93" t="s">
        <v>1227</v>
      </c>
      <c r="E1033" s="122">
        <v>1</v>
      </c>
      <c r="F1033" s="94">
        <v>127189</v>
      </c>
      <c r="G1033" s="94">
        <f t="shared" si="80"/>
        <v>127189</v>
      </c>
      <c r="H1033" s="20"/>
      <c r="J1033" s="187">
        <v>120219</v>
      </c>
      <c r="K1033" s="186">
        <f t="shared" si="77"/>
        <v>120219</v>
      </c>
      <c r="L1033" s="166" t="str">
        <f t="shared" si="78"/>
        <v>OK</v>
      </c>
    </row>
    <row r="1034" spans="2:12" ht="12" x14ac:dyDescent="0.2">
      <c r="B1034" s="92" t="s">
        <v>972</v>
      </c>
      <c r="C1034" s="59" t="s">
        <v>2201</v>
      </c>
      <c r="D1034" s="93" t="s">
        <v>1227</v>
      </c>
      <c r="E1034" s="122">
        <v>1</v>
      </c>
      <c r="F1034" s="94">
        <v>16879</v>
      </c>
      <c r="G1034" s="94">
        <f t="shared" si="80"/>
        <v>16879</v>
      </c>
      <c r="H1034" s="20"/>
      <c r="J1034" s="187">
        <v>15826</v>
      </c>
      <c r="K1034" s="186">
        <f t="shared" si="77"/>
        <v>15826</v>
      </c>
      <c r="L1034" s="166" t="str">
        <f t="shared" si="78"/>
        <v>OK</v>
      </c>
    </row>
    <row r="1035" spans="2:12" ht="12" x14ac:dyDescent="0.2">
      <c r="B1035" s="92" t="s">
        <v>973</v>
      </c>
      <c r="C1035" s="59" t="s">
        <v>2202</v>
      </c>
      <c r="D1035" s="93" t="s">
        <v>1227</v>
      </c>
      <c r="E1035" s="122">
        <v>1</v>
      </c>
      <c r="F1035" s="94">
        <v>7232</v>
      </c>
      <c r="G1035" s="94">
        <f t="shared" si="80"/>
        <v>7232</v>
      </c>
      <c r="H1035" s="20"/>
      <c r="J1035" s="187">
        <v>6839</v>
      </c>
      <c r="K1035" s="186">
        <f t="shared" si="77"/>
        <v>6839</v>
      </c>
      <c r="L1035" s="166" t="str">
        <f t="shared" si="78"/>
        <v>OK</v>
      </c>
    </row>
    <row r="1036" spans="2:12" ht="12" x14ac:dyDescent="0.2">
      <c r="B1036" s="92" t="s">
        <v>974</v>
      </c>
      <c r="C1036" s="59" t="s">
        <v>2203</v>
      </c>
      <c r="D1036" s="93" t="s">
        <v>1227</v>
      </c>
      <c r="E1036" s="122">
        <v>1</v>
      </c>
      <c r="F1036" s="94">
        <v>7094</v>
      </c>
      <c r="G1036" s="94">
        <f t="shared" si="80"/>
        <v>7094</v>
      </c>
      <c r="H1036" s="20"/>
      <c r="J1036" s="187">
        <v>6707</v>
      </c>
      <c r="K1036" s="186">
        <f t="shared" si="77"/>
        <v>6707</v>
      </c>
      <c r="L1036" s="166" t="str">
        <f t="shared" si="78"/>
        <v>OK</v>
      </c>
    </row>
    <row r="1037" spans="2:12" ht="12" x14ac:dyDescent="0.2">
      <c r="B1037" s="92" t="s">
        <v>975</v>
      </c>
      <c r="C1037" s="59" t="s">
        <v>2204</v>
      </c>
      <c r="D1037" s="93" t="s">
        <v>1227</v>
      </c>
      <c r="E1037" s="122">
        <v>1</v>
      </c>
      <c r="F1037" s="94">
        <v>31250</v>
      </c>
      <c r="G1037" s="94">
        <f t="shared" si="80"/>
        <v>31250</v>
      </c>
      <c r="H1037" s="20"/>
      <c r="J1037" s="187">
        <v>29538</v>
      </c>
      <c r="K1037" s="186">
        <f t="shared" si="77"/>
        <v>29538</v>
      </c>
      <c r="L1037" s="166" t="str">
        <f t="shared" si="78"/>
        <v>OK</v>
      </c>
    </row>
    <row r="1038" spans="2:12" ht="12" x14ac:dyDescent="0.2">
      <c r="B1038" s="92" t="s">
        <v>976</v>
      </c>
      <c r="C1038" s="59" t="s">
        <v>2205</v>
      </c>
      <c r="D1038" s="93" t="s">
        <v>1227</v>
      </c>
      <c r="E1038" s="122">
        <v>1</v>
      </c>
      <c r="F1038" s="94">
        <v>18856</v>
      </c>
      <c r="G1038" s="94">
        <f t="shared" si="80"/>
        <v>18856</v>
      </c>
      <c r="H1038" s="20"/>
      <c r="J1038" s="187">
        <v>17819</v>
      </c>
      <c r="K1038" s="186">
        <f t="shared" ref="K1038:K1101" si="81">ROUND($E1038*J1038,0)</f>
        <v>17819</v>
      </c>
      <c r="L1038" s="166" t="str">
        <f t="shared" ref="L1038:L1101" si="82">IF(AND(J1038&gt;=$F1038*0.9,J1038&lt;=$F1038),"OK","ERROR Vr")</f>
        <v>OK</v>
      </c>
    </row>
    <row r="1039" spans="2:12" ht="12" x14ac:dyDescent="0.2">
      <c r="B1039" s="92" t="s">
        <v>977</v>
      </c>
      <c r="C1039" s="59" t="s">
        <v>2206</v>
      </c>
      <c r="D1039" s="93" t="s">
        <v>1227</v>
      </c>
      <c r="E1039" s="122">
        <v>1</v>
      </c>
      <c r="F1039" s="94">
        <v>14207</v>
      </c>
      <c r="G1039" s="94">
        <f t="shared" si="80"/>
        <v>14207</v>
      </c>
      <c r="H1039" s="20"/>
      <c r="J1039" s="187">
        <v>13422</v>
      </c>
      <c r="K1039" s="186">
        <f t="shared" si="81"/>
        <v>13422</v>
      </c>
      <c r="L1039" s="166" t="str">
        <f t="shared" si="82"/>
        <v>OK</v>
      </c>
    </row>
    <row r="1040" spans="2:12" ht="12" x14ac:dyDescent="0.2">
      <c r="B1040" s="92" t="s">
        <v>978</v>
      </c>
      <c r="C1040" s="59" t="s">
        <v>2207</v>
      </c>
      <c r="D1040" s="93" t="s">
        <v>1227</v>
      </c>
      <c r="E1040" s="122">
        <v>1</v>
      </c>
      <c r="F1040" s="94">
        <v>24332</v>
      </c>
      <c r="G1040" s="94">
        <f t="shared" si="80"/>
        <v>24332</v>
      </c>
      <c r="H1040" s="20"/>
      <c r="J1040" s="187">
        <v>22982</v>
      </c>
      <c r="K1040" s="186">
        <f t="shared" si="81"/>
        <v>22982</v>
      </c>
      <c r="L1040" s="166" t="str">
        <f t="shared" si="82"/>
        <v>OK</v>
      </c>
    </row>
    <row r="1041" spans="2:12" ht="12" x14ac:dyDescent="0.2">
      <c r="B1041" s="92" t="s">
        <v>979</v>
      </c>
      <c r="C1041" s="59" t="s">
        <v>2208</v>
      </c>
      <c r="D1041" s="93" t="s">
        <v>1227</v>
      </c>
      <c r="E1041" s="122">
        <v>1</v>
      </c>
      <c r="F1041" s="94">
        <v>18819</v>
      </c>
      <c r="G1041" s="94">
        <f t="shared" si="80"/>
        <v>18819</v>
      </c>
      <c r="H1041" s="20"/>
      <c r="J1041" s="187">
        <v>17770</v>
      </c>
      <c r="K1041" s="186">
        <f t="shared" si="81"/>
        <v>17770</v>
      </c>
      <c r="L1041" s="166" t="str">
        <f t="shared" si="82"/>
        <v>OK</v>
      </c>
    </row>
    <row r="1042" spans="2:12" ht="12" x14ac:dyDescent="0.2">
      <c r="B1042" s="92" t="s">
        <v>980</v>
      </c>
      <c r="C1042" s="59" t="s">
        <v>2209</v>
      </c>
      <c r="D1042" s="93" t="s">
        <v>1227</v>
      </c>
      <c r="E1042" s="122">
        <v>1</v>
      </c>
      <c r="F1042" s="94">
        <v>31668</v>
      </c>
      <c r="G1042" s="94">
        <f t="shared" si="80"/>
        <v>31668</v>
      </c>
      <c r="H1042" s="20"/>
      <c r="J1042" s="187">
        <v>29896</v>
      </c>
      <c r="K1042" s="186">
        <f t="shared" si="81"/>
        <v>29896</v>
      </c>
      <c r="L1042" s="166" t="str">
        <f t="shared" si="82"/>
        <v>OK</v>
      </c>
    </row>
    <row r="1043" spans="2:12" ht="12" x14ac:dyDescent="0.2">
      <c r="B1043" s="92" t="s">
        <v>981</v>
      </c>
      <c r="C1043" s="59" t="s">
        <v>2210</v>
      </c>
      <c r="D1043" s="93" t="s">
        <v>1227</v>
      </c>
      <c r="E1043" s="122">
        <v>1</v>
      </c>
      <c r="F1043" s="94">
        <v>804960</v>
      </c>
      <c r="G1043" s="94">
        <f t="shared" si="80"/>
        <v>804960</v>
      </c>
      <c r="H1043" s="20"/>
      <c r="J1043" s="187">
        <v>759728</v>
      </c>
      <c r="K1043" s="186">
        <f t="shared" si="81"/>
        <v>759728</v>
      </c>
      <c r="L1043" s="166" t="str">
        <f t="shared" si="82"/>
        <v>OK</v>
      </c>
    </row>
    <row r="1044" spans="2:12" ht="12" x14ac:dyDescent="0.2">
      <c r="B1044" s="105" t="s">
        <v>982</v>
      </c>
      <c r="C1044" s="60" t="s">
        <v>2211</v>
      </c>
      <c r="D1044" s="86"/>
      <c r="E1044" s="122"/>
      <c r="F1044" s="94"/>
      <c r="G1044" s="94"/>
      <c r="H1044" s="20"/>
      <c r="J1044" s="187"/>
      <c r="K1044" s="186">
        <f t="shared" si="81"/>
        <v>0</v>
      </c>
      <c r="L1044" s="166" t="str">
        <f t="shared" si="82"/>
        <v>OK</v>
      </c>
    </row>
    <row r="1045" spans="2:12" ht="12" x14ac:dyDescent="0.2">
      <c r="B1045" s="92" t="s">
        <v>983</v>
      </c>
      <c r="C1045" s="59" t="s">
        <v>2212</v>
      </c>
      <c r="D1045" s="93" t="s">
        <v>1227</v>
      </c>
      <c r="E1045" s="122">
        <v>1</v>
      </c>
      <c r="F1045" s="94">
        <v>17830</v>
      </c>
      <c r="G1045" s="94">
        <f t="shared" ref="G1045:G1050" si="83">ROUND(E1045*F1045,2)</f>
        <v>17830</v>
      </c>
      <c r="H1045" s="20"/>
      <c r="J1045" s="187">
        <v>16760</v>
      </c>
      <c r="K1045" s="186">
        <f t="shared" si="81"/>
        <v>16760</v>
      </c>
      <c r="L1045" s="166" t="str">
        <f t="shared" si="82"/>
        <v>OK</v>
      </c>
    </row>
    <row r="1046" spans="2:12" ht="12" x14ac:dyDescent="0.2">
      <c r="B1046" s="92" t="s">
        <v>984</v>
      </c>
      <c r="C1046" s="59" t="s">
        <v>2213</v>
      </c>
      <c r="D1046" s="93" t="s">
        <v>1227</v>
      </c>
      <c r="E1046" s="122">
        <v>1</v>
      </c>
      <c r="F1046" s="94">
        <v>33066</v>
      </c>
      <c r="G1046" s="94">
        <f t="shared" si="83"/>
        <v>33066</v>
      </c>
      <c r="H1046" s="20"/>
      <c r="J1046" s="187">
        <v>32074</v>
      </c>
      <c r="K1046" s="186">
        <f t="shared" si="81"/>
        <v>32074</v>
      </c>
      <c r="L1046" s="166" t="str">
        <f t="shared" si="82"/>
        <v>OK</v>
      </c>
    </row>
    <row r="1047" spans="2:12" ht="12" x14ac:dyDescent="0.2">
      <c r="B1047" s="92" t="s">
        <v>985</v>
      </c>
      <c r="C1047" s="59" t="s">
        <v>2214</v>
      </c>
      <c r="D1047" s="93" t="s">
        <v>1227</v>
      </c>
      <c r="E1047" s="122">
        <v>1</v>
      </c>
      <c r="F1047" s="94">
        <v>28109</v>
      </c>
      <c r="G1047" s="94">
        <f t="shared" si="83"/>
        <v>28109</v>
      </c>
      <c r="H1047" s="20"/>
      <c r="J1047" s="187">
        <v>25967</v>
      </c>
      <c r="K1047" s="186">
        <f t="shared" si="81"/>
        <v>25967</v>
      </c>
      <c r="L1047" s="166" t="str">
        <f t="shared" si="82"/>
        <v>OK</v>
      </c>
    </row>
    <row r="1048" spans="2:12" ht="12" x14ac:dyDescent="0.2">
      <c r="B1048" s="92" t="s">
        <v>986</v>
      </c>
      <c r="C1048" s="59" t="s">
        <v>2215</v>
      </c>
      <c r="D1048" s="93" t="s">
        <v>1227</v>
      </c>
      <c r="E1048" s="122">
        <v>1</v>
      </c>
      <c r="F1048" s="94">
        <v>367851</v>
      </c>
      <c r="G1048" s="94">
        <f t="shared" si="83"/>
        <v>367851</v>
      </c>
      <c r="H1048" s="20"/>
      <c r="J1048" s="187">
        <v>335958</v>
      </c>
      <c r="K1048" s="186">
        <f t="shared" si="81"/>
        <v>335958</v>
      </c>
      <c r="L1048" s="166" t="str">
        <f t="shared" si="82"/>
        <v>OK</v>
      </c>
    </row>
    <row r="1049" spans="2:12" ht="12" x14ac:dyDescent="0.2">
      <c r="B1049" s="92" t="s">
        <v>987</v>
      </c>
      <c r="C1049" s="59" t="s">
        <v>2216</v>
      </c>
      <c r="D1049" s="93" t="s">
        <v>1227</v>
      </c>
      <c r="E1049" s="122">
        <v>1</v>
      </c>
      <c r="F1049" s="94">
        <v>2350000</v>
      </c>
      <c r="G1049" s="94">
        <f t="shared" si="83"/>
        <v>2350000</v>
      </c>
      <c r="H1049" s="20"/>
      <c r="J1049" s="187">
        <v>2216050</v>
      </c>
      <c r="K1049" s="186">
        <f t="shared" si="81"/>
        <v>2216050</v>
      </c>
      <c r="L1049" s="166" t="str">
        <f t="shared" si="82"/>
        <v>OK</v>
      </c>
    </row>
    <row r="1050" spans="2:12" ht="12" x14ac:dyDescent="0.2">
      <c r="B1050" s="92" t="s">
        <v>988</v>
      </c>
      <c r="C1050" s="59" t="s">
        <v>2217</v>
      </c>
      <c r="D1050" s="93" t="s">
        <v>1227</v>
      </c>
      <c r="E1050" s="122">
        <v>1</v>
      </c>
      <c r="F1050" s="94">
        <v>11707</v>
      </c>
      <c r="G1050" s="94">
        <f t="shared" si="83"/>
        <v>11707</v>
      </c>
      <c r="H1050" s="20"/>
      <c r="J1050" s="187">
        <v>11139</v>
      </c>
      <c r="K1050" s="186">
        <f t="shared" si="81"/>
        <v>11139</v>
      </c>
      <c r="L1050" s="166" t="str">
        <f t="shared" si="82"/>
        <v>OK</v>
      </c>
    </row>
    <row r="1051" spans="2:12" ht="22.5" x14ac:dyDescent="0.2">
      <c r="B1051" s="105" t="s">
        <v>989</v>
      </c>
      <c r="C1051" s="60" t="s">
        <v>2218</v>
      </c>
      <c r="D1051" s="86"/>
      <c r="E1051" s="122"/>
      <c r="F1051" s="94"/>
      <c r="G1051" s="94"/>
      <c r="H1051" s="20"/>
      <c r="J1051" s="187"/>
      <c r="K1051" s="186">
        <f t="shared" si="81"/>
        <v>0</v>
      </c>
      <c r="L1051" s="166" t="str">
        <f t="shared" si="82"/>
        <v>OK</v>
      </c>
    </row>
    <row r="1052" spans="2:12" ht="22.5" x14ac:dyDescent="0.2">
      <c r="B1052" s="92" t="s">
        <v>990</v>
      </c>
      <c r="C1052" s="59" t="s">
        <v>2219</v>
      </c>
      <c r="D1052" s="93" t="s">
        <v>1227</v>
      </c>
      <c r="E1052" s="122">
        <v>1</v>
      </c>
      <c r="F1052" s="94">
        <v>517848</v>
      </c>
      <c r="G1052" s="94">
        <f t="shared" ref="G1052:G1060" si="84">ROUND(E1052*F1052,2)</f>
        <v>517848</v>
      </c>
      <c r="H1052" s="20"/>
      <c r="J1052" s="187">
        <v>489781</v>
      </c>
      <c r="K1052" s="186">
        <f t="shared" si="81"/>
        <v>489781</v>
      </c>
      <c r="L1052" s="166" t="str">
        <f t="shared" si="82"/>
        <v>OK</v>
      </c>
    </row>
    <row r="1053" spans="2:12" ht="22.5" x14ac:dyDescent="0.2">
      <c r="B1053" s="92" t="s">
        <v>991</v>
      </c>
      <c r="C1053" s="59" t="s">
        <v>2220</v>
      </c>
      <c r="D1053" s="93" t="s">
        <v>1227</v>
      </c>
      <c r="E1053" s="122">
        <v>1</v>
      </c>
      <c r="F1053" s="94">
        <v>229185</v>
      </c>
      <c r="G1053" s="94">
        <f t="shared" si="84"/>
        <v>229185</v>
      </c>
      <c r="H1053" s="20"/>
      <c r="J1053" s="187">
        <v>214471</v>
      </c>
      <c r="K1053" s="186">
        <f t="shared" si="81"/>
        <v>214471</v>
      </c>
      <c r="L1053" s="166" t="str">
        <f t="shared" si="82"/>
        <v>OK</v>
      </c>
    </row>
    <row r="1054" spans="2:12" ht="22.5" x14ac:dyDescent="0.2">
      <c r="B1054" s="92" t="s">
        <v>992</v>
      </c>
      <c r="C1054" s="59" t="s">
        <v>2221</v>
      </c>
      <c r="D1054" s="93" t="s">
        <v>1227</v>
      </c>
      <c r="E1054" s="122">
        <v>1</v>
      </c>
      <c r="F1054" s="94">
        <v>285784</v>
      </c>
      <c r="G1054" s="94">
        <f t="shared" si="84"/>
        <v>285784</v>
      </c>
      <c r="H1054" s="20"/>
      <c r="J1054" s="187">
        <v>263807</v>
      </c>
      <c r="K1054" s="186">
        <f t="shared" si="81"/>
        <v>263807</v>
      </c>
      <c r="L1054" s="166" t="str">
        <f t="shared" si="82"/>
        <v>OK</v>
      </c>
    </row>
    <row r="1055" spans="2:12" ht="22.5" x14ac:dyDescent="0.2">
      <c r="B1055" s="92" t="s">
        <v>2646</v>
      </c>
      <c r="C1055" s="59" t="s">
        <v>2222</v>
      </c>
      <c r="D1055" s="93" t="s">
        <v>1227</v>
      </c>
      <c r="E1055" s="122">
        <v>1</v>
      </c>
      <c r="F1055" s="94">
        <v>218650</v>
      </c>
      <c r="G1055" s="94">
        <f t="shared" si="84"/>
        <v>218650</v>
      </c>
      <c r="H1055" s="20"/>
      <c r="J1055" s="187">
        <v>201158</v>
      </c>
      <c r="K1055" s="186">
        <f t="shared" si="81"/>
        <v>201158</v>
      </c>
      <c r="L1055" s="166" t="str">
        <f t="shared" si="82"/>
        <v>OK</v>
      </c>
    </row>
    <row r="1056" spans="2:12" ht="22.5" x14ac:dyDescent="0.2">
      <c r="B1056" s="92" t="s">
        <v>993</v>
      </c>
      <c r="C1056" s="59" t="s">
        <v>2223</v>
      </c>
      <c r="D1056" s="93" t="s">
        <v>1227</v>
      </c>
      <c r="E1056" s="122">
        <v>1</v>
      </c>
      <c r="F1056" s="94">
        <v>282238</v>
      </c>
      <c r="G1056" s="94">
        <f t="shared" si="84"/>
        <v>282238</v>
      </c>
      <c r="H1056" s="20"/>
      <c r="J1056" s="187">
        <v>275549</v>
      </c>
      <c r="K1056" s="186">
        <f t="shared" si="81"/>
        <v>275549</v>
      </c>
      <c r="L1056" s="166" t="str">
        <f t="shared" si="82"/>
        <v>OK</v>
      </c>
    </row>
    <row r="1057" spans="2:12" ht="22.5" x14ac:dyDescent="0.2">
      <c r="B1057" s="92" t="s">
        <v>994</v>
      </c>
      <c r="C1057" s="59" t="s">
        <v>2224</v>
      </c>
      <c r="D1057" s="93" t="s">
        <v>1227</v>
      </c>
      <c r="E1057" s="122">
        <v>1</v>
      </c>
      <c r="F1057" s="94">
        <v>290646</v>
      </c>
      <c r="G1057" s="94">
        <f t="shared" si="84"/>
        <v>290646</v>
      </c>
      <c r="H1057" s="20"/>
      <c r="J1057" s="187">
        <v>285182</v>
      </c>
      <c r="K1057" s="186">
        <f t="shared" si="81"/>
        <v>285182</v>
      </c>
      <c r="L1057" s="166" t="str">
        <f t="shared" si="82"/>
        <v>OK</v>
      </c>
    </row>
    <row r="1058" spans="2:12" ht="56.25" x14ac:dyDescent="0.2">
      <c r="B1058" s="92" t="s">
        <v>995</v>
      </c>
      <c r="C1058" s="59" t="s">
        <v>2225</v>
      </c>
      <c r="D1058" s="93" t="s">
        <v>1227</v>
      </c>
      <c r="E1058" s="122">
        <v>1</v>
      </c>
      <c r="F1058" s="94">
        <v>517848</v>
      </c>
      <c r="G1058" s="94">
        <f t="shared" si="84"/>
        <v>517848</v>
      </c>
      <c r="H1058" s="20"/>
      <c r="J1058" s="187">
        <v>508112</v>
      </c>
      <c r="K1058" s="186">
        <f t="shared" si="81"/>
        <v>508112</v>
      </c>
      <c r="L1058" s="166" t="str">
        <f t="shared" si="82"/>
        <v>OK</v>
      </c>
    </row>
    <row r="1059" spans="2:12" ht="22.5" x14ac:dyDescent="0.2">
      <c r="B1059" s="92" t="s">
        <v>2647</v>
      </c>
      <c r="C1059" s="59" t="s">
        <v>2226</v>
      </c>
      <c r="D1059" s="93" t="s">
        <v>1227</v>
      </c>
      <c r="E1059" s="122">
        <v>1</v>
      </c>
      <c r="F1059" s="94">
        <v>246932</v>
      </c>
      <c r="G1059" s="94">
        <f t="shared" si="84"/>
        <v>246932</v>
      </c>
      <c r="H1059" s="20"/>
      <c r="J1059" s="187">
        <v>242290</v>
      </c>
      <c r="K1059" s="186">
        <f t="shared" si="81"/>
        <v>242290</v>
      </c>
      <c r="L1059" s="166" t="str">
        <f t="shared" si="82"/>
        <v>OK</v>
      </c>
    </row>
    <row r="1060" spans="2:12" ht="56.25" x14ac:dyDescent="0.2">
      <c r="B1060" s="92" t="s">
        <v>996</v>
      </c>
      <c r="C1060" s="59" t="s">
        <v>2227</v>
      </c>
      <c r="D1060" s="93" t="s">
        <v>1227</v>
      </c>
      <c r="E1060" s="122">
        <v>1</v>
      </c>
      <c r="F1060" s="94">
        <v>1965883</v>
      </c>
      <c r="G1060" s="94">
        <f t="shared" si="84"/>
        <v>1965883</v>
      </c>
      <c r="H1060" s="20"/>
      <c r="J1060" s="187">
        <v>1928924</v>
      </c>
      <c r="K1060" s="186">
        <f t="shared" si="81"/>
        <v>1928924</v>
      </c>
      <c r="L1060" s="166" t="str">
        <f t="shared" si="82"/>
        <v>OK</v>
      </c>
    </row>
    <row r="1061" spans="2:12" ht="12" x14ac:dyDescent="0.2">
      <c r="B1061" s="21"/>
      <c r="C1061" s="22"/>
      <c r="D1061" s="18"/>
      <c r="E1061" s="122"/>
      <c r="F1061" s="24"/>
      <c r="G1061" s="54"/>
      <c r="H1061" s="20"/>
      <c r="J1061" s="187"/>
      <c r="K1061" s="186">
        <f t="shared" si="81"/>
        <v>0</v>
      </c>
      <c r="L1061" s="166" t="str">
        <f t="shared" si="82"/>
        <v>OK</v>
      </c>
    </row>
    <row r="1062" spans="2:12" ht="12" x14ac:dyDescent="0.2">
      <c r="B1062" s="12">
        <v>17</v>
      </c>
      <c r="C1062" s="28" t="s">
        <v>2228</v>
      </c>
      <c r="D1062" s="118"/>
      <c r="E1062" s="124"/>
      <c r="F1062" s="113"/>
      <c r="G1062" s="114"/>
      <c r="H1062" s="38">
        <f>SUM(G1064:G1084)</f>
        <v>2566039</v>
      </c>
      <c r="J1062" s="187"/>
      <c r="K1062" s="186">
        <f t="shared" si="81"/>
        <v>0</v>
      </c>
      <c r="L1062" s="166" t="str">
        <f t="shared" si="82"/>
        <v>OK</v>
      </c>
    </row>
    <row r="1063" spans="2:12" ht="12" x14ac:dyDescent="0.2">
      <c r="B1063" s="10" t="s">
        <v>997</v>
      </c>
      <c r="C1063" s="73" t="s">
        <v>2229</v>
      </c>
      <c r="D1063" s="74"/>
      <c r="E1063" s="122"/>
      <c r="F1063" s="56"/>
      <c r="G1063" s="54"/>
      <c r="H1063" s="20"/>
      <c r="J1063" s="187"/>
      <c r="K1063" s="186">
        <f t="shared" si="81"/>
        <v>0</v>
      </c>
      <c r="L1063" s="166" t="str">
        <f t="shared" si="82"/>
        <v>OK</v>
      </c>
    </row>
    <row r="1064" spans="2:12" ht="12" x14ac:dyDescent="0.2">
      <c r="B1064" s="92" t="s">
        <v>998</v>
      </c>
      <c r="C1064" s="59" t="s">
        <v>2230</v>
      </c>
      <c r="D1064" s="93" t="s">
        <v>2463</v>
      </c>
      <c r="E1064" s="122">
        <v>1</v>
      </c>
      <c r="F1064" s="94">
        <v>28185</v>
      </c>
      <c r="G1064" s="94">
        <f t="shared" ref="G1064:G1081" si="85">ROUND(E1064*F1064,2)</f>
        <v>28185</v>
      </c>
      <c r="H1064" s="20"/>
      <c r="J1064" s="187">
        <v>26212</v>
      </c>
      <c r="K1064" s="186">
        <f t="shared" si="81"/>
        <v>26212</v>
      </c>
      <c r="L1064" s="166" t="str">
        <f t="shared" si="82"/>
        <v>OK</v>
      </c>
    </row>
    <row r="1065" spans="2:12" ht="12" x14ac:dyDescent="0.2">
      <c r="B1065" s="92" t="s">
        <v>999</v>
      </c>
      <c r="C1065" s="59" t="s">
        <v>2231</v>
      </c>
      <c r="D1065" s="93" t="s">
        <v>2463</v>
      </c>
      <c r="E1065" s="122">
        <v>1</v>
      </c>
      <c r="F1065" s="94">
        <v>95542</v>
      </c>
      <c r="G1065" s="94">
        <f t="shared" si="85"/>
        <v>95542</v>
      </c>
      <c r="H1065" s="20"/>
      <c r="J1065" s="187">
        <v>92026</v>
      </c>
      <c r="K1065" s="186">
        <f t="shared" si="81"/>
        <v>92026</v>
      </c>
      <c r="L1065" s="166" t="str">
        <f t="shared" si="82"/>
        <v>OK</v>
      </c>
    </row>
    <row r="1066" spans="2:12" ht="12" x14ac:dyDescent="0.2">
      <c r="B1066" s="92" t="s">
        <v>1000</v>
      </c>
      <c r="C1066" s="59" t="s">
        <v>2232</v>
      </c>
      <c r="D1066" s="93" t="s">
        <v>2463</v>
      </c>
      <c r="E1066" s="122">
        <v>1</v>
      </c>
      <c r="F1066" s="94">
        <v>69837</v>
      </c>
      <c r="G1066" s="94">
        <f t="shared" si="85"/>
        <v>69837</v>
      </c>
      <c r="H1066" s="20"/>
      <c r="J1066" s="187">
        <v>66652</v>
      </c>
      <c r="K1066" s="186">
        <f t="shared" si="81"/>
        <v>66652</v>
      </c>
      <c r="L1066" s="166" t="str">
        <f t="shared" si="82"/>
        <v>OK</v>
      </c>
    </row>
    <row r="1067" spans="2:12" ht="12" x14ac:dyDescent="0.2">
      <c r="B1067" s="92" t="s">
        <v>1001</v>
      </c>
      <c r="C1067" s="59" t="s">
        <v>2233</v>
      </c>
      <c r="D1067" s="93" t="s">
        <v>2463</v>
      </c>
      <c r="E1067" s="122">
        <v>1</v>
      </c>
      <c r="F1067" s="94">
        <v>73391</v>
      </c>
      <c r="G1067" s="94">
        <f t="shared" si="85"/>
        <v>73391</v>
      </c>
      <c r="H1067" s="20"/>
      <c r="J1067" s="187">
        <v>69369</v>
      </c>
      <c r="K1067" s="186">
        <f t="shared" si="81"/>
        <v>69369</v>
      </c>
      <c r="L1067" s="166" t="str">
        <f t="shared" si="82"/>
        <v>OK</v>
      </c>
    </row>
    <row r="1068" spans="2:12" ht="12" x14ac:dyDescent="0.2">
      <c r="B1068" s="92" t="s">
        <v>1002</v>
      </c>
      <c r="C1068" s="59" t="s">
        <v>2234</v>
      </c>
      <c r="D1068" s="93" t="s">
        <v>2463</v>
      </c>
      <c r="E1068" s="122">
        <v>1</v>
      </c>
      <c r="F1068" s="94">
        <v>46087</v>
      </c>
      <c r="G1068" s="94">
        <f t="shared" si="85"/>
        <v>46087</v>
      </c>
      <c r="H1068" s="20"/>
      <c r="J1068" s="187">
        <v>43211</v>
      </c>
      <c r="K1068" s="186">
        <f t="shared" si="81"/>
        <v>43211</v>
      </c>
      <c r="L1068" s="166" t="str">
        <f t="shared" si="82"/>
        <v>OK</v>
      </c>
    </row>
    <row r="1069" spans="2:12" ht="12" x14ac:dyDescent="0.2">
      <c r="B1069" s="92" t="s">
        <v>1003</v>
      </c>
      <c r="C1069" s="59" t="s">
        <v>2235</v>
      </c>
      <c r="D1069" s="93" t="s">
        <v>2463</v>
      </c>
      <c r="E1069" s="122">
        <v>1</v>
      </c>
      <c r="F1069" s="94">
        <v>55305</v>
      </c>
      <c r="G1069" s="94">
        <f t="shared" si="85"/>
        <v>55305</v>
      </c>
      <c r="H1069" s="20"/>
      <c r="J1069" s="187">
        <v>52301</v>
      </c>
      <c r="K1069" s="186">
        <f t="shared" si="81"/>
        <v>52301</v>
      </c>
      <c r="L1069" s="166" t="str">
        <f t="shared" si="82"/>
        <v>OK</v>
      </c>
    </row>
    <row r="1070" spans="2:12" ht="12" x14ac:dyDescent="0.2">
      <c r="B1070" s="92" t="s">
        <v>1004</v>
      </c>
      <c r="C1070" s="59" t="s">
        <v>2236</v>
      </c>
      <c r="D1070" s="93" t="s">
        <v>2463</v>
      </c>
      <c r="E1070" s="122">
        <v>1</v>
      </c>
      <c r="F1070" s="94">
        <v>111513</v>
      </c>
      <c r="G1070" s="94">
        <f t="shared" si="85"/>
        <v>111513</v>
      </c>
      <c r="H1070" s="20"/>
      <c r="J1070" s="187">
        <v>105430</v>
      </c>
      <c r="K1070" s="186">
        <f t="shared" si="81"/>
        <v>105430</v>
      </c>
      <c r="L1070" s="166" t="str">
        <f t="shared" si="82"/>
        <v>OK</v>
      </c>
    </row>
    <row r="1071" spans="2:12" ht="12" x14ac:dyDescent="0.2">
      <c r="B1071" s="92" t="s">
        <v>1005</v>
      </c>
      <c r="C1071" s="59" t="s">
        <v>2237</v>
      </c>
      <c r="D1071" s="93" t="s">
        <v>2463</v>
      </c>
      <c r="E1071" s="122">
        <v>1</v>
      </c>
      <c r="F1071" s="94">
        <v>65477</v>
      </c>
      <c r="G1071" s="94">
        <f t="shared" si="85"/>
        <v>65477</v>
      </c>
      <c r="H1071" s="20"/>
      <c r="J1071" s="187">
        <v>61890</v>
      </c>
      <c r="K1071" s="186">
        <f t="shared" si="81"/>
        <v>61890</v>
      </c>
      <c r="L1071" s="166" t="str">
        <f t="shared" si="82"/>
        <v>OK</v>
      </c>
    </row>
    <row r="1072" spans="2:12" ht="12" x14ac:dyDescent="0.2">
      <c r="B1072" s="92" t="s">
        <v>1006</v>
      </c>
      <c r="C1072" s="59" t="s">
        <v>2238</v>
      </c>
      <c r="D1072" s="93" t="s">
        <v>2463</v>
      </c>
      <c r="E1072" s="122">
        <v>1</v>
      </c>
      <c r="F1072" s="94">
        <v>92424</v>
      </c>
      <c r="G1072" s="94">
        <f t="shared" si="85"/>
        <v>92424</v>
      </c>
      <c r="H1072" s="20"/>
      <c r="J1072" s="187">
        <v>87339</v>
      </c>
      <c r="K1072" s="186">
        <f t="shared" si="81"/>
        <v>87339</v>
      </c>
      <c r="L1072" s="166" t="str">
        <f t="shared" si="82"/>
        <v>OK</v>
      </c>
    </row>
    <row r="1073" spans="2:12" ht="12" x14ac:dyDescent="0.2">
      <c r="B1073" s="92" t="s">
        <v>1007</v>
      </c>
      <c r="C1073" s="59" t="s">
        <v>2239</v>
      </c>
      <c r="D1073" s="93" t="s">
        <v>2463</v>
      </c>
      <c r="E1073" s="122">
        <v>1</v>
      </c>
      <c r="F1073" s="94">
        <v>47235</v>
      </c>
      <c r="G1073" s="94">
        <f t="shared" si="85"/>
        <v>47235</v>
      </c>
      <c r="H1073" s="20"/>
      <c r="J1073" s="187">
        <v>44625</v>
      </c>
      <c r="K1073" s="186">
        <f t="shared" si="81"/>
        <v>44625</v>
      </c>
      <c r="L1073" s="166" t="str">
        <f t="shared" si="82"/>
        <v>OK</v>
      </c>
    </row>
    <row r="1074" spans="2:12" ht="12" x14ac:dyDescent="0.2">
      <c r="B1074" s="92" t="s">
        <v>1008</v>
      </c>
      <c r="C1074" s="59" t="s">
        <v>2240</v>
      </c>
      <c r="D1074" s="93" t="s">
        <v>2463</v>
      </c>
      <c r="E1074" s="122">
        <v>1</v>
      </c>
      <c r="F1074" s="94">
        <v>91259</v>
      </c>
      <c r="G1074" s="94">
        <f t="shared" si="85"/>
        <v>91259</v>
      </c>
      <c r="H1074" s="20"/>
      <c r="J1074" s="187">
        <v>86195</v>
      </c>
      <c r="K1074" s="186">
        <f t="shared" si="81"/>
        <v>86195</v>
      </c>
      <c r="L1074" s="166" t="str">
        <f t="shared" si="82"/>
        <v>OK</v>
      </c>
    </row>
    <row r="1075" spans="2:12" ht="12" x14ac:dyDescent="0.2">
      <c r="B1075" s="92" t="s">
        <v>1009</v>
      </c>
      <c r="C1075" s="59" t="s">
        <v>2241</v>
      </c>
      <c r="D1075" s="93" t="s">
        <v>2463</v>
      </c>
      <c r="E1075" s="122">
        <v>1</v>
      </c>
      <c r="F1075" s="94">
        <v>107685</v>
      </c>
      <c r="G1075" s="94">
        <f t="shared" si="85"/>
        <v>107685</v>
      </c>
      <c r="H1075" s="20"/>
      <c r="J1075" s="187">
        <v>101684</v>
      </c>
      <c r="K1075" s="186">
        <f t="shared" si="81"/>
        <v>101684</v>
      </c>
      <c r="L1075" s="166" t="str">
        <f t="shared" si="82"/>
        <v>OK</v>
      </c>
    </row>
    <row r="1076" spans="2:12" ht="12" x14ac:dyDescent="0.2">
      <c r="B1076" s="92" t="s">
        <v>1010</v>
      </c>
      <c r="C1076" s="59" t="s">
        <v>2242</v>
      </c>
      <c r="D1076" s="93" t="s">
        <v>2463</v>
      </c>
      <c r="E1076" s="122">
        <v>1</v>
      </c>
      <c r="F1076" s="94">
        <v>86214</v>
      </c>
      <c r="G1076" s="94">
        <f t="shared" si="85"/>
        <v>86214</v>
      </c>
      <c r="H1076" s="20"/>
      <c r="J1076" s="187">
        <v>81390</v>
      </c>
      <c r="K1076" s="186">
        <f t="shared" si="81"/>
        <v>81390</v>
      </c>
      <c r="L1076" s="166" t="str">
        <f t="shared" si="82"/>
        <v>OK</v>
      </c>
    </row>
    <row r="1077" spans="2:12" ht="12" x14ac:dyDescent="0.2">
      <c r="B1077" s="92" t="s">
        <v>1011</v>
      </c>
      <c r="C1077" s="59" t="s">
        <v>2243</v>
      </c>
      <c r="D1077" s="93" t="s">
        <v>2463</v>
      </c>
      <c r="E1077" s="122">
        <v>1</v>
      </c>
      <c r="F1077" s="94">
        <v>163906</v>
      </c>
      <c r="G1077" s="94">
        <f t="shared" si="85"/>
        <v>163906</v>
      </c>
      <c r="H1077" s="20"/>
      <c r="J1077" s="187">
        <v>154696</v>
      </c>
      <c r="K1077" s="186">
        <f t="shared" si="81"/>
        <v>154696</v>
      </c>
      <c r="L1077" s="166" t="str">
        <f t="shared" si="82"/>
        <v>OK</v>
      </c>
    </row>
    <row r="1078" spans="2:12" ht="12" x14ac:dyDescent="0.2">
      <c r="B1078" s="92" t="s">
        <v>1012</v>
      </c>
      <c r="C1078" s="59" t="s">
        <v>2244</v>
      </c>
      <c r="D1078" s="93" t="s">
        <v>2463</v>
      </c>
      <c r="E1078" s="122">
        <v>1</v>
      </c>
      <c r="F1078" s="94">
        <v>194370</v>
      </c>
      <c r="G1078" s="94">
        <f t="shared" si="85"/>
        <v>194370</v>
      </c>
      <c r="H1078" s="20"/>
      <c r="J1078" s="187">
        <v>181503</v>
      </c>
      <c r="K1078" s="186">
        <f t="shared" si="81"/>
        <v>181503</v>
      </c>
      <c r="L1078" s="166" t="str">
        <f t="shared" si="82"/>
        <v>OK</v>
      </c>
    </row>
    <row r="1079" spans="2:12" ht="12" x14ac:dyDescent="0.2">
      <c r="B1079" s="92" t="s">
        <v>1013</v>
      </c>
      <c r="C1079" s="59" t="s">
        <v>2245</v>
      </c>
      <c r="D1079" s="93" t="s">
        <v>2463</v>
      </c>
      <c r="E1079" s="122">
        <v>1</v>
      </c>
      <c r="F1079" s="94">
        <v>11316</v>
      </c>
      <c r="G1079" s="94">
        <f t="shared" si="85"/>
        <v>11316</v>
      </c>
      <c r="H1079" s="20"/>
      <c r="J1079" s="187">
        <v>10637</v>
      </c>
      <c r="K1079" s="186">
        <f t="shared" si="81"/>
        <v>10637</v>
      </c>
      <c r="L1079" s="166" t="str">
        <f t="shared" si="82"/>
        <v>OK</v>
      </c>
    </row>
    <row r="1080" spans="2:12" ht="12" x14ac:dyDescent="0.2">
      <c r="B1080" s="92" t="s">
        <v>1014</v>
      </c>
      <c r="C1080" s="59" t="s">
        <v>2246</v>
      </c>
      <c r="D1080" s="93" t="s">
        <v>2463</v>
      </c>
      <c r="E1080" s="122">
        <v>1</v>
      </c>
      <c r="F1080" s="94">
        <v>66624</v>
      </c>
      <c r="G1080" s="94">
        <f t="shared" si="85"/>
        <v>66624</v>
      </c>
      <c r="H1080" s="20"/>
      <c r="J1080" s="187">
        <v>64625</v>
      </c>
      <c r="K1080" s="186">
        <f t="shared" si="81"/>
        <v>64625</v>
      </c>
      <c r="L1080" s="166" t="str">
        <f t="shared" si="82"/>
        <v>OK</v>
      </c>
    </row>
    <row r="1081" spans="2:12" ht="12" x14ac:dyDescent="0.2">
      <c r="B1081" s="92" t="s">
        <v>1015</v>
      </c>
      <c r="C1081" s="59" t="s">
        <v>2247</v>
      </c>
      <c r="D1081" s="93" t="s">
        <v>2463</v>
      </c>
      <c r="E1081" s="122">
        <v>1</v>
      </c>
      <c r="F1081" s="94">
        <v>55894</v>
      </c>
      <c r="G1081" s="94">
        <f t="shared" si="85"/>
        <v>55894</v>
      </c>
      <c r="H1081" s="20"/>
      <c r="J1081" s="187">
        <v>51635</v>
      </c>
      <c r="K1081" s="186">
        <f t="shared" si="81"/>
        <v>51635</v>
      </c>
      <c r="L1081" s="166" t="str">
        <f t="shared" si="82"/>
        <v>OK</v>
      </c>
    </row>
    <row r="1082" spans="2:12" ht="12" x14ac:dyDescent="0.2">
      <c r="B1082" s="105" t="s">
        <v>1016</v>
      </c>
      <c r="C1082" s="60" t="s">
        <v>2248</v>
      </c>
      <c r="D1082" s="86"/>
      <c r="E1082" s="122"/>
      <c r="F1082" s="94"/>
      <c r="G1082" s="94"/>
      <c r="H1082" s="20"/>
      <c r="J1082" s="187"/>
      <c r="K1082" s="186">
        <f t="shared" si="81"/>
        <v>0</v>
      </c>
      <c r="L1082" s="166" t="str">
        <f t="shared" si="82"/>
        <v>OK</v>
      </c>
    </row>
    <row r="1083" spans="2:12" ht="12" x14ac:dyDescent="0.2">
      <c r="B1083" s="92" t="s">
        <v>1017</v>
      </c>
      <c r="C1083" s="59" t="s">
        <v>2249</v>
      </c>
      <c r="D1083" s="93" t="s">
        <v>2463</v>
      </c>
      <c r="E1083" s="122">
        <v>1</v>
      </c>
      <c r="F1083" s="94">
        <v>647666</v>
      </c>
      <c r="G1083" s="94">
        <f>ROUND(E1083*F1083,2)</f>
        <v>647666</v>
      </c>
      <c r="H1083" s="20"/>
      <c r="J1083" s="187">
        <v>610749</v>
      </c>
      <c r="K1083" s="186">
        <f t="shared" si="81"/>
        <v>610749</v>
      </c>
      <c r="L1083" s="166" t="str">
        <f t="shared" si="82"/>
        <v>OK</v>
      </c>
    </row>
    <row r="1084" spans="2:12" ht="22.5" x14ac:dyDescent="0.2">
      <c r="B1084" s="92" t="s">
        <v>1018</v>
      </c>
      <c r="C1084" s="59" t="s">
        <v>2250</v>
      </c>
      <c r="D1084" s="93" t="s">
        <v>2463</v>
      </c>
      <c r="E1084" s="122">
        <v>1</v>
      </c>
      <c r="F1084" s="94">
        <v>456109</v>
      </c>
      <c r="G1084" s="94">
        <f>ROUND(E1084*F1084,2)</f>
        <v>456109</v>
      </c>
      <c r="H1084" s="20"/>
      <c r="J1084" s="187">
        <v>433988</v>
      </c>
      <c r="K1084" s="186">
        <f t="shared" si="81"/>
        <v>433988</v>
      </c>
      <c r="L1084" s="166" t="str">
        <f t="shared" si="82"/>
        <v>OK</v>
      </c>
    </row>
    <row r="1085" spans="2:12" ht="12" x14ac:dyDescent="0.2">
      <c r="B1085" s="26"/>
      <c r="C1085" s="27"/>
      <c r="D1085" s="11"/>
      <c r="E1085" s="122"/>
      <c r="F1085" s="24"/>
      <c r="G1085" s="54"/>
      <c r="H1085" s="20"/>
      <c r="J1085" s="187"/>
      <c r="K1085" s="186">
        <f t="shared" si="81"/>
        <v>0</v>
      </c>
      <c r="L1085" s="166" t="str">
        <f t="shared" si="82"/>
        <v>OK</v>
      </c>
    </row>
    <row r="1086" spans="2:12" ht="12" x14ac:dyDescent="0.2">
      <c r="B1086" s="12">
        <v>18</v>
      </c>
      <c r="C1086" s="28" t="s">
        <v>2251</v>
      </c>
      <c r="D1086" s="118"/>
      <c r="E1086" s="135"/>
      <c r="F1086" s="113"/>
      <c r="G1086" s="114"/>
      <c r="H1086" s="38">
        <f>SUM(G1088:G1125)</f>
        <v>471027</v>
      </c>
      <c r="J1086" s="187"/>
      <c r="K1086" s="186">
        <f t="shared" si="81"/>
        <v>0</v>
      </c>
      <c r="L1086" s="166" t="str">
        <f t="shared" si="82"/>
        <v>OK</v>
      </c>
    </row>
    <row r="1087" spans="2:12" ht="12" x14ac:dyDescent="0.2">
      <c r="B1087" s="10" t="s">
        <v>1019</v>
      </c>
      <c r="C1087" s="73" t="s">
        <v>2252</v>
      </c>
      <c r="D1087" s="74"/>
      <c r="E1087" s="122"/>
      <c r="F1087" s="56"/>
      <c r="G1087" s="54"/>
      <c r="H1087" s="20"/>
      <c r="J1087" s="187"/>
      <c r="K1087" s="186">
        <f t="shared" si="81"/>
        <v>0</v>
      </c>
      <c r="L1087" s="166" t="str">
        <f t="shared" si="82"/>
        <v>OK</v>
      </c>
    </row>
    <row r="1088" spans="2:12" ht="12" x14ac:dyDescent="0.2">
      <c r="B1088" s="92" t="s">
        <v>1020</v>
      </c>
      <c r="C1088" s="59" t="s">
        <v>2253</v>
      </c>
      <c r="D1088" s="93" t="s">
        <v>2463</v>
      </c>
      <c r="E1088" s="122">
        <v>1</v>
      </c>
      <c r="F1088" s="94">
        <v>4552</v>
      </c>
      <c r="G1088" s="94">
        <f t="shared" ref="G1088:G1096" si="86">ROUND(E1088*F1088,2)</f>
        <v>4552</v>
      </c>
      <c r="H1088" s="20"/>
      <c r="J1088" s="187">
        <v>4202</v>
      </c>
      <c r="K1088" s="186">
        <f t="shared" si="81"/>
        <v>4202</v>
      </c>
      <c r="L1088" s="166" t="str">
        <f t="shared" si="82"/>
        <v>OK</v>
      </c>
    </row>
    <row r="1089" spans="2:12" ht="12" x14ac:dyDescent="0.2">
      <c r="B1089" s="92" t="s">
        <v>1021</v>
      </c>
      <c r="C1089" s="59" t="s">
        <v>2254</v>
      </c>
      <c r="D1089" s="93" t="s">
        <v>2463</v>
      </c>
      <c r="E1089" s="122">
        <v>1</v>
      </c>
      <c r="F1089" s="94">
        <v>13568</v>
      </c>
      <c r="G1089" s="94">
        <f t="shared" si="86"/>
        <v>13568</v>
      </c>
      <c r="H1089" s="20"/>
      <c r="J1089" s="187">
        <v>12483</v>
      </c>
      <c r="K1089" s="186">
        <f t="shared" si="81"/>
        <v>12483</v>
      </c>
      <c r="L1089" s="166" t="str">
        <f t="shared" si="82"/>
        <v>OK</v>
      </c>
    </row>
    <row r="1090" spans="2:12" ht="12" x14ac:dyDescent="0.2">
      <c r="B1090" s="92" t="s">
        <v>1022</v>
      </c>
      <c r="C1090" s="59" t="s">
        <v>2255</v>
      </c>
      <c r="D1090" s="93" t="s">
        <v>2463</v>
      </c>
      <c r="E1090" s="122">
        <v>1</v>
      </c>
      <c r="F1090" s="94">
        <v>5586</v>
      </c>
      <c r="G1090" s="94">
        <f t="shared" si="86"/>
        <v>5586</v>
      </c>
      <c r="H1090" s="20"/>
      <c r="J1090" s="187">
        <v>5454</v>
      </c>
      <c r="K1090" s="186">
        <f t="shared" si="81"/>
        <v>5454</v>
      </c>
      <c r="L1090" s="166" t="str">
        <f t="shared" si="82"/>
        <v>OK</v>
      </c>
    </row>
    <row r="1091" spans="2:12" ht="12" x14ac:dyDescent="0.2">
      <c r="B1091" s="92" t="s">
        <v>1023</v>
      </c>
      <c r="C1091" s="59" t="s">
        <v>2256</v>
      </c>
      <c r="D1091" s="93" t="s">
        <v>2463</v>
      </c>
      <c r="E1091" s="122">
        <v>1</v>
      </c>
      <c r="F1091" s="94">
        <v>10258</v>
      </c>
      <c r="G1091" s="94">
        <f t="shared" si="86"/>
        <v>10258</v>
      </c>
      <c r="H1091" s="20"/>
      <c r="J1091" s="187">
        <v>10065</v>
      </c>
      <c r="K1091" s="186">
        <f t="shared" si="81"/>
        <v>10065</v>
      </c>
      <c r="L1091" s="166" t="str">
        <f t="shared" si="82"/>
        <v>OK</v>
      </c>
    </row>
    <row r="1092" spans="2:12" ht="12" x14ac:dyDescent="0.2">
      <c r="B1092" s="92" t="s">
        <v>1024</v>
      </c>
      <c r="C1092" s="59" t="s">
        <v>1895</v>
      </c>
      <c r="D1092" s="89" t="s">
        <v>2522</v>
      </c>
      <c r="E1092" s="122">
        <v>1</v>
      </c>
      <c r="F1092" s="94">
        <v>3468</v>
      </c>
      <c r="G1092" s="94">
        <f t="shared" si="86"/>
        <v>3468</v>
      </c>
      <c r="H1092" s="20"/>
      <c r="J1092" s="187">
        <v>3403</v>
      </c>
      <c r="K1092" s="186">
        <f t="shared" si="81"/>
        <v>3403</v>
      </c>
      <c r="L1092" s="166" t="str">
        <f t="shared" si="82"/>
        <v>OK</v>
      </c>
    </row>
    <row r="1093" spans="2:12" ht="12" x14ac:dyDescent="0.2">
      <c r="B1093" s="92" t="s">
        <v>1025</v>
      </c>
      <c r="C1093" s="59" t="s">
        <v>2257</v>
      </c>
      <c r="D1093" s="93" t="s">
        <v>2463</v>
      </c>
      <c r="E1093" s="122">
        <v>1</v>
      </c>
      <c r="F1093" s="94">
        <v>9205</v>
      </c>
      <c r="G1093" s="94">
        <f t="shared" si="86"/>
        <v>9205</v>
      </c>
      <c r="H1093" s="20"/>
      <c r="J1093" s="187">
        <v>9032</v>
      </c>
      <c r="K1093" s="186">
        <f t="shared" si="81"/>
        <v>9032</v>
      </c>
      <c r="L1093" s="166" t="str">
        <f t="shared" si="82"/>
        <v>OK</v>
      </c>
    </row>
    <row r="1094" spans="2:12" ht="12" x14ac:dyDescent="0.2">
      <c r="B1094" s="92" t="s">
        <v>1026</v>
      </c>
      <c r="C1094" s="59" t="s">
        <v>2258</v>
      </c>
      <c r="D1094" s="93" t="s">
        <v>2463</v>
      </c>
      <c r="E1094" s="122">
        <v>1</v>
      </c>
      <c r="F1094" s="94">
        <v>6951</v>
      </c>
      <c r="G1094" s="94">
        <f t="shared" si="86"/>
        <v>6951</v>
      </c>
      <c r="H1094" s="20"/>
      <c r="J1094" s="187">
        <v>6820</v>
      </c>
      <c r="K1094" s="186">
        <f t="shared" si="81"/>
        <v>6820</v>
      </c>
      <c r="L1094" s="166" t="str">
        <f t="shared" si="82"/>
        <v>OK</v>
      </c>
    </row>
    <row r="1095" spans="2:12" ht="12" x14ac:dyDescent="0.2">
      <c r="B1095" s="92" t="s">
        <v>1027</v>
      </c>
      <c r="C1095" s="59" t="s">
        <v>2259</v>
      </c>
      <c r="D1095" s="93" t="s">
        <v>2463</v>
      </c>
      <c r="E1095" s="122">
        <v>1</v>
      </c>
      <c r="F1095" s="94">
        <v>10010</v>
      </c>
      <c r="G1095" s="94">
        <f t="shared" si="86"/>
        <v>10010</v>
      </c>
      <c r="H1095" s="36"/>
      <c r="J1095" s="187">
        <v>9822</v>
      </c>
      <c r="K1095" s="186">
        <f t="shared" si="81"/>
        <v>9822</v>
      </c>
      <c r="L1095" s="166" t="str">
        <f t="shared" si="82"/>
        <v>OK</v>
      </c>
    </row>
    <row r="1096" spans="2:12" ht="12" x14ac:dyDescent="0.2">
      <c r="B1096" s="92" t="s">
        <v>2483</v>
      </c>
      <c r="C1096" s="59" t="s">
        <v>2484</v>
      </c>
      <c r="D1096" s="93" t="s">
        <v>2463</v>
      </c>
      <c r="E1096" s="122">
        <v>1</v>
      </c>
      <c r="F1096" s="94">
        <v>40006</v>
      </c>
      <c r="G1096" s="94">
        <f t="shared" si="86"/>
        <v>40006</v>
      </c>
      <c r="H1096" s="20"/>
      <c r="J1096" s="187">
        <v>37698</v>
      </c>
      <c r="K1096" s="186">
        <f t="shared" si="81"/>
        <v>37698</v>
      </c>
      <c r="L1096" s="166" t="str">
        <f t="shared" si="82"/>
        <v>OK</v>
      </c>
    </row>
    <row r="1097" spans="2:12" ht="12" x14ac:dyDescent="0.2">
      <c r="B1097" s="105" t="s">
        <v>1028</v>
      </c>
      <c r="C1097" s="60" t="s">
        <v>2260</v>
      </c>
      <c r="D1097" s="86"/>
      <c r="E1097" s="122"/>
      <c r="F1097" s="94"/>
      <c r="G1097" s="94"/>
      <c r="H1097" s="44"/>
      <c r="J1097" s="187"/>
      <c r="K1097" s="186">
        <f t="shared" si="81"/>
        <v>0</v>
      </c>
      <c r="L1097" s="166" t="str">
        <f t="shared" si="82"/>
        <v>OK</v>
      </c>
    </row>
    <row r="1098" spans="2:12" ht="12" x14ac:dyDescent="0.2">
      <c r="B1098" s="92" t="s">
        <v>1029</v>
      </c>
      <c r="C1098" s="59" t="s">
        <v>2261</v>
      </c>
      <c r="D1098" s="93" t="s">
        <v>2463</v>
      </c>
      <c r="E1098" s="122">
        <v>1</v>
      </c>
      <c r="F1098" s="94">
        <v>7111</v>
      </c>
      <c r="G1098" s="94">
        <f t="shared" ref="G1098:G1103" si="87">ROUND(E1098*F1098,2)</f>
        <v>7111</v>
      </c>
      <c r="H1098" s="44"/>
      <c r="J1098" s="187">
        <v>6613</v>
      </c>
      <c r="K1098" s="186">
        <f t="shared" si="81"/>
        <v>6613</v>
      </c>
      <c r="L1098" s="166" t="str">
        <f t="shared" si="82"/>
        <v>OK</v>
      </c>
    </row>
    <row r="1099" spans="2:12" ht="12" x14ac:dyDescent="0.2">
      <c r="B1099" s="92" t="s">
        <v>1030</v>
      </c>
      <c r="C1099" s="59" t="s">
        <v>2262</v>
      </c>
      <c r="D1099" s="89" t="s">
        <v>2522</v>
      </c>
      <c r="E1099" s="122">
        <v>1</v>
      </c>
      <c r="F1099" s="94">
        <v>6664</v>
      </c>
      <c r="G1099" s="94">
        <f t="shared" si="87"/>
        <v>6664</v>
      </c>
      <c r="H1099" s="44"/>
      <c r="J1099" s="187">
        <v>6419</v>
      </c>
      <c r="K1099" s="186">
        <f t="shared" si="81"/>
        <v>6419</v>
      </c>
      <c r="L1099" s="166" t="str">
        <f t="shared" si="82"/>
        <v>OK</v>
      </c>
    </row>
    <row r="1100" spans="2:12" ht="12" x14ac:dyDescent="0.2">
      <c r="B1100" s="92" t="s">
        <v>1031</v>
      </c>
      <c r="C1100" s="59" t="s">
        <v>2263</v>
      </c>
      <c r="D1100" s="93" t="s">
        <v>2463</v>
      </c>
      <c r="E1100" s="122">
        <v>1</v>
      </c>
      <c r="F1100" s="94">
        <v>15478</v>
      </c>
      <c r="G1100" s="94">
        <f t="shared" si="87"/>
        <v>15478</v>
      </c>
      <c r="H1100" s="44"/>
      <c r="J1100" s="187">
        <v>14772</v>
      </c>
      <c r="K1100" s="186">
        <f t="shared" si="81"/>
        <v>14772</v>
      </c>
      <c r="L1100" s="166" t="str">
        <f t="shared" si="82"/>
        <v>OK</v>
      </c>
    </row>
    <row r="1101" spans="2:12" ht="12" x14ac:dyDescent="0.2">
      <c r="B1101" s="92" t="s">
        <v>1032</v>
      </c>
      <c r="C1101" s="59" t="s">
        <v>2264</v>
      </c>
      <c r="D1101" s="89" t="s">
        <v>2522</v>
      </c>
      <c r="E1101" s="122">
        <v>1</v>
      </c>
      <c r="F1101" s="94">
        <v>6993</v>
      </c>
      <c r="G1101" s="94">
        <f t="shared" si="87"/>
        <v>6993</v>
      </c>
      <c r="H1101" s="44"/>
      <c r="J1101" s="187">
        <v>6610</v>
      </c>
      <c r="K1101" s="186">
        <f t="shared" si="81"/>
        <v>6610</v>
      </c>
      <c r="L1101" s="166" t="str">
        <f t="shared" si="82"/>
        <v>OK</v>
      </c>
    </row>
    <row r="1102" spans="2:12" ht="12" x14ac:dyDescent="0.2">
      <c r="B1102" s="92" t="s">
        <v>1033</v>
      </c>
      <c r="C1102" s="59" t="s">
        <v>2265</v>
      </c>
      <c r="D1102" s="89" t="s">
        <v>2522</v>
      </c>
      <c r="E1102" s="122">
        <v>1</v>
      </c>
      <c r="F1102" s="94">
        <v>9916</v>
      </c>
      <c r="G1102" s="94">
        <f t="shared" si="87"/>
        <v>9916</v>
      </c>
      <c r="H1102" s="44"/>
      <c r="J1102" s="187">
        <v>9297</v>
      </c>
      <c r="K1102" s="186">
        <f t="shared" ref="K1102:K1165" si="88">ROUND($E1102*J1102,0)</f>
        <v>9297</v>
      </c>
      <c r="L1102" s="166" t="str">
        <f t="shared" ref="L1102:L1165" si="89">IF(AND(J1102&gt;=$F1102*0.9,J1102&lt;=$F1102),"OK","ERROR Vr")</f>
        <v>OK</v>
      </c>
    </row>
    <row r="1103" spans="2:12" ht="12" x14ac:dyDescent="0.2">
      <c r="B1103" s="92" t="s">
        <v>1034</v>
      </c>
      <c r="C1103" s="59" t="s">
        <v>2266</v>
      </c>
      <c r="D1103" s="93" t="s">
        <v>2463</v>
      </c>
      <c r="E1103" s="122">
        <v>1</v>
      </c>
      <c r="F1103" s="94">
        <v>18688</v>
      </c>
      <c r="G1103" s="94">
        <f t="shared" si="87"/>
        <v>18688</v>
      </c>
      <c r="H1103" s="44"/>
      <c r="J1103" s="187">
        <v>17673</v>
      </c>
      <c r="K1103" s="186">
        <f t="shared" si="88"/>
        <v>17673</v>
      </c>
      <c r="L1103" s="166" t="str">
        <f t="shared" si="89"/>
        <v>OK</v>
      </c>
    </row>
    <row r="1104" spans="2:12" ht="12" x14ac:dyDescent="0.2">
      <c r="B1104" s="105" t="s">
        <v>1035</v>
      </c>
      <c r="C1104" s="60" t="s">
        <v>2267</v>
      </c>
      <c r="D1104" s="86"/>
      <c r="E1104" s="122"/>
      <c r="F1104" s="94"/>
      <c r="G1104" s="94"/>
      <c r="H1104" s="44"/>
      <c r="J1104" s="187"/>
      <c r="K1104" s="186">
        <f t="shared" si="88"/>
        <v>0</v>
      </c>
      <c r="L1104" s="166" t="str">
        <f t="shared" si="89"/>
        <v>OK</v>
      </c>
    </row>
    <row r="1105" spans="2:12" ht="12" x14ac:dyDescent="0.2">
      <c r="B1105" s="92" t="s">
        <v>1036</v>
      </c>
      <c r="C1105" s="59" t="s">
        <v>2268</v>
      </c>
      <c r="D1105" s="93" t="s">
        <v>2463</v>
      </c>
      <c r="E1105" s="122">
        <v>1</v>
      </c>
      <c r="F1105" s="94">
        <v>32697</v>
      </c>
      <c r="G1105" s="94">
        <f t="shared" ref="G1105:G1113" si="90">ROUND(E1105*F1105,2)</f>
        <v>32697</v>
      </c>
      <c r="H1105" s="44"/>
      <c r="J1105" s="187">
        <v>30906</v>
      </c>
      <c r="K1105" s="186">
        <f t="shared" si="88"/>
        <v>30906</v>
      </c>
      <c r="L1105" s="166" t="str">
        <f t="shared" si="89"/>
        <v>OK</v>
      </c>
    </row>
    <row r="1106" spans="2:12" ht="12" x14ac:dyDescent="0.2">
      <c r="B1106" s="92" t="s">
        <v>1037</v>
      </c>
      <c r="C1106" s="59" t="s">
        <v>2269</v>
      </c>
      <c r="D1106" s="93" t="s">
        <v>2463</v>
      </c>
      <c r="E1106" s="122">
        <v>1</v>
      </c>
      <c r="F1106" s="94">
        <v>12829</v>
      </c>
      <c r="G1106" s="94">
        <f t="shared" si="90"/>
        <v>12829</v>
      </c>
      <c r="H1106" s="44"/>
      <c r="J1106" s="187">
        <v>12123</v>
      </c>
      <c r="K1106" s="186">
        <f t="shared" si="88"/>
        <v>12123</v>
      </c>
      <c r="L1106" s="166" t="str">
        <f t="shared" si="89"/>
        <v>OK</v>
      </c>
    </row>
    <row r="1107" spans="2:12" ht="12" x14ac:dyDescent="0.2">
      <c r="B1107" s="92" t="s">
        <v>1038</v>
      </c>
      <c r="C1107" s="59" t="s">
        <v>2270</v>
      </c>
      <c r="D1107" s="89" t="s">
        <v>2522</v>
      </c>
      <c r="E1107" s="122">
        <v>1</v>
      </c>
      <c r="F1107" s="94">
        <v>7048</v>
      </c>
      <c r="G1107" s="94">
        <f t="shared" si="90"/>
        <v>7048</v>
      </c>
      <c r="H1107" s="44"/>
      <c r="J1107" s="187">
        <v>6659</v>
      </c>
      <c r="K1107" s="186">
        <f t="shared" si="88"/>
        <v>6659</v>
      </c>
      <c r="L1107" s="166" t="str">
        <f t="shared" si="89"/>
        <v>OK</v>
      </c>
    </row>
    <row r="1108" spans="2:12" ht="12" x14ac:dyDescent="0.2">
      <c r="B1108" s="92" t="s">
        <v>1039</v>
      </c>
      <c r="C1108" s="59" t="s">
        <v>2271</v>
      </c>
      <c r="D1108" s="93" t="s">
        <v>2463</v>
      </c>
      <c r="E1108" s="122">
        <v>1</v>
      </c>
      <c r="F1108" s="94">
        <v>10151</v>
      </c>
      <c r="G1108" s="94">
        <f t="shared" si="90"/>
        <v>10151</v>
      </c>
      <c r="H1108" s="44"/>
      <c r="J1108" s="187">
        <v>9588</v>
      </c>
      <c r="K1108" s="186">
        <f t="shared" si="88"/>
        <v>9588</v>
      </c>
      <c r="L1108" s="166" t="str">
        <f t="shared" si="89"/>
        <v>OK</v>
      </c>
    </row>
    <row r="1109" spans="2:12" ht="12" x14ac:dyDescent="0.2">
      <c r="B1109" s="92" t="s">
        <v>1040</v>
      </c>
      <c r="C1109" s="59" t="s">
        <v>2272</v>
      </c>
      <c r="D1109" s="93" t="s">
        <v>2463</v>
      </c>
      <c r="E1109" s="122">
        <v>1</v>
      </c>
      <c r="F1109" s="94">
        <v>42048</v>
      </c>
      <c r="G1109" s="94">
        <f t="shared" si="90"/>
        <v>42048</v>
      </c>
      <c r="H1109" s="44"/>
      <c r="J1109" s="187">
        <v>39705</v>
      </c>
      <c r="K1109" s="186">
        <f t="shared" si="88"/>
        <v>39705</v>
      </c>
      <c r="L1109" s="166" t="str">
        <f t="shared" si="89"/>
        <v>OK</v>
      </c>
    </row>
    <row r="1110" spans="2:12" ht="12" x14ac:dyDescent="0.2">
      <c r="B1110" s="92" t="s">
        <v>1041</v>
      </c>
      <c r="C1110" s="59" t="s">
        <v>2273</v>
      </c>
      <c r="D1110" s="93" t="s">
        <v>2463</v>
      </c>
      <c r="E1110" s="122">
        <v>1</v>
      </c>
      <c r="F1110" s="94">
        <v>22242</v>
      </c>
      <c r="G1110" s="94">
        <f t="shared" si="90"/>
        <v>22242</v>
      </c>
      <c r="H1110" s="44"/>
      <c r="J1110" s="187">
        <v>20997</v>
      </c>
      <c r="K1110" s="186">
        <f t="shared" si="88"/>
        <v>20997</v>
      </c>
      <c r="L1110" s="166" t="str">
        <f t="shared" si="89"/>
        <v>OK</v>
      </c>
    </row>
    <row r="1111" spans="2:12" ht="12" x14ac:dyDescent="0.2">
      <c r="B1111" s="92" t="s">
        <v>1042</v>
      </c>
      <c r="C1111" s="59" t="s">
        <v>2274</v>
      </c>
      <c r="D1111" s="93" t="s">
        <v>2463</v>
      </c>
      <c r="E1111" s="122">
        <v>1</v>
      </c>
      <c r="F1111" s="94">
        <v>30817</v>
      </c>
      <c r="G1111" s="94">
        <f t="shared" si="90"/>
        <v>30817</v>
      </c>
      <c r="H1111" s="44"/>
      <c r="J1111" s="187">
        <v>29085</v>
      </c>
      <c r="K1111" s="186">
        <f t="shared" si="88"/>
        <v>29085</v>
      </c>
      <c r="L1111" s="166" t="str">
        <f t="shared" si="89"/>
        <v>OK</v>
      </c>
    </row>
    <row r="1112" spans="2:12" ht="12" x14ac:dyDescent="0.2">
      <c r="B1112" s="92" t="s">
        <v>1043</v>
      </c>
      <c r="C1112" s="59" t="s">
        <v>2275</v>
      </c>
      <c r="D1112" s="93" t="s">
        <v>2463</v>
      </c>
      <c r="E1112" s="122">
        <v>1</v>
      </c>
      <c r="F1112" s="94">
        <v>4673</v>
      </c>
      <c r="G1112" s="94">
        <f t="shared" si="90"/>
        <v>4673</v>
      </c>
      <c r="H1112" s="44"/>
      <c r="J1112" s="187">
        <v>4364</v>
      </c>
      <c r="K1112" s="186">
        <f t="shared" si="88"/>
        <v>4364</v>
      </c>
      <c r="L1112" s="166" t="str">
        <f t="shared" si="89"/>
        <v>OK</v>
      </c>
    </row>
    <row r="1113" spans="2:12" ht="12" x14ac:dyDescent="0.2">
      <c r="B1113" s="92" t="s">
        <v>1044</v>
      </c>
      <c r="C1113" s="59" t="s">
        <v>2276</v>
      </c>
      <c r="D1113" s="89" t="s">
        <v>2522</v>
      </c>
      <c r="E1113" s="122">
        <v>1</v>
      </c>
      <c r="F1113" s="94">
        <v>2664</v>
      </c>
      <c r="G1113" s="94">
        <f t="shared" si="90"/>
        <v>2664</v>
      </c>
      <c r="H1113" s="44"/>
      <c r="J1113" s="187">
        <v>2504</v>
      </c>
      <c r="K1113" s="186">
        <f t="shared" si="88"/>
        <v>2504</v>
      </c>
      <c r="L1113" s="166" t="str">
        <f t="shared" si="89"/>
        <v>OK</v>
      </c>
    </row>
    <row r="1114" spans="2:12" ht="12" x14ac:dyDescent="0.2">
      <c r="B1114" s="105" t="s">
        <v>1045</v>
      </c>
      <c r="C1114" s="60" t="s">
        <v>2277</v>
      </c>
      <c r="D1114" s="86"/>
      <c r="E1114" s="122"/>
      <c r="F1114" s="94"/>
      <c r="G1114" s="94"/>
      <c r="H1114" s="44"/>
      <c r="J1114" s="187"/>
      <c r="K1114" s="186">
        <f t="shared" si="88"/>
        <v>0</v>
      </c>
      <c r="L1114" s="166" t="str">
        <f t="shared" si="89"/>
        <v>OK</v>
      </c>
    </row>
    <row r="1115" spans="2:12" ht="12" x14ac:dyDescent="0.2">
      <c r="B1115" s="92" t="s">
        <v>1046</v>
      </c>
      <c r="C1115" s="59" t="s">
        <v>2278</v>
      </c>
      <c r="D1115" s="93" t="s">
        <v>2463</v>
      </c>
      <c r="E1115" s="122">
        <v>1</v>
      </c>
      <c r="F1115" s="94">
        <v>5697</v>
      </c>
      <c r="G1115" s="94">
        <f t="shared" ref="G1115:G1125" si="91">ROUND(E1115*F1115,2)</f>
        <v>5697</v>
      </c>
      <c r="H1115" s="44"/>
      <c r="J1115" s="187">
        <v>5263</v>
      </c>
      <c r="K1115" s="186">
        <f t="shared" si="88"/>
        <v>5263</v>
      </c>
      <c r="L1115" s="166" t="str">
        <f t="shared" si="89"/>
        <v>OK</v>
      </c>
    </row>
    <row r="1116" spans="2:12" ht="12" x14ac:dyDescent="0.2">
      <c r="B1116" s="92" t="s">
        <v>1047</v>
      </c>
      <c r="C1116" s="59" t="s">
        <v>2279</v>
      </c>
      <c r="D1116" s="93" t="s">
        <v>2463</v>
      </c>
      <c r="E1116" s="122">
        <v>1</v>
      </c>
      <c r="F1116" s="94">
        <v>16237</v>
      </c>
      <c r="G1116" s="94">
        <f t="shared" si="91"/>
        <v>16237</v>
      </c>
      <c r="H1116" s="44"/>
      <c r="J1116" s="187">
        <v>14829</v>
      </c>
      <c r="K1116" s="186">
        <f t="shared" si="88"/>
        <v>14829</v>
      </c>
      <c r="L1116" s="166" t="str">
        <f t="shared" si="89"/>
        <v>OK</v>
      </c>
    </row>
    <row r="1117" spans="2:12" ht="33.75" x14ac:dyDescent="0.2">
      <c r="B1117" s="92" t="s">
        <v>1048</v>
      </c>
      <c r="C1117" s="59" t="s">
        <v>2280</v>
      </c>
      <c r="D1117" s="93" t="s">
        <v>2463</v>
      </c>
      <c r="E1117" s="122">
        <v>1</v>
      </c>
      <c r="F1117" s="94">
        <v>17925</v>
      </c>
      <c r="G1117" s="94">
        <f t="shared" si="91"/>
        <v>17925</v>
      </c>
      <c r="H1117" s="44"/>
      <c r="J1117" s="187">
        <v>16903</v>
      </c>
      <c r="K1117" s="186">
        <f t="shared" si="88"/>
        <v>16903</v>
      </c>
      <c r="L1117" s="166" t="str">
        <f t="shared" si="89"/>
        <v>OK</v>
      </c>
    </row>
    <row r="1118" spans="2:12" ht="12" x14ac:dyDescent="0.2">
      <c r="B1118" s="92" t="s">
        <v>1049</v>
      </c>
      <c r="C1118" s="59" t="s">
        <v>2281</v>
      </c>
      <c r="D1118" s="89" t="s">
        <v>2522</v>
      </c>
      <c r="E1118" s="122">
        <v>1</v>
      </c>
      <c r="F1118" s="94">
        <v>2664</v>
      </c>
      <c r="G1118" s="94">
        <f t="shared" si="91"/>
        <v>2664</v>
      </c>
      <c r="H1118" s="44"/>
      <c r="J1118" s="187">
        <v>2535</v>
      </c>
      <c r="K1118" s="186">
        <f t="shared" si="88"/>
        <v>2535</v>
      </c>
      <c r="L1118" s="166" t="str">
        <f t="shared" si="89"/>
        <v>OK</v>
      </c>
    </row>
    <row r="1119" spans="2:12" ht="12" x14ac:dyDescent="0.2">
      <c r="B1119" s="92" t="s">
        <v>1050</v>
      </c>
      <c r="C1119" s="59" t="s">
        <v>2282</v>
      </c>
      <c r="D1119" s="93" t="s">
        <v>2463</v>
      </c>
      <c r="E1119" s="122">
        <v>1</v>
      </c>
      <c r="F1119" s="94">
        <v>18794</v>
      </c>
      <c r="G1119" s="94">
        <f t="shared" si="91"/>
        <v>18794</v>
      </c>
      <c r="H1119" s="44"/>
      <c r="J1119" s="187">
        <v>18076</v>
      </c>
      <c r="K1119" s="186">
        <f t="shared" si="88"/>
        <v>18076</v>
      </c>
      <c r="L1119" s="166" t="str">
        <f t="shared" si="89"/>
        <v>OK</v>
      </c>
    </row>
    <row r="1120" spans="2:12" ht="12" x14ac:dyDescent="0.2">
      <c r="B1120" s="92" t="s">
        <v>1051</v>
      </c>
      <c r="C1120" s="59" t="s">
        <v>2283</v>
      </c>
      <c r="D1120" s="93" t="s">
        <v>2463</v>
      </c>
      <c r="E1120" s="122">
        <v>1</v>
      </c>
      <c r="F1120" s="94">
        <v>10644</v>
      </c>
      <c r="G1120" s="94">
        <f t="shared" si="91"/>
        <v>10644</v>
      </c>
      <c r="H1120" s="44"/>
      <c r="J1120" s="187">
        <v>10067</v>
      </c>
      <c r="K1120" s="186">
        <f t="shared" si="88"/>
        <v>10067</v>
      </c>
      <c r="L1120" s="166" t="str">
        <f t="shared" si="89"/>
        <v>OK</v>
      </c>
    </row>
    <row r="1121" spans="2:12" ht="12" x14ac:dyDescent="0.2">
      <c r="B1121" s="92" t="s">
        <v>1052</v>
      </c>
      <c r="C1121" s="59" t="s">
        <v>2284</v>
      </c>
      <c r="D1121" s="89" t="s">
        <v>2522</v>
      </c>
      <c r="E1121" s="122">
        <v>1</v>
      </c>
      <c r="F1121" s="94">
        <v>4910</v>
      </c>
      <c r="G1121" s="94">
        <f t="shared" si="91"/>
        <v>4910</v>
      </c>
      <c r="H1121" s="44"/>
      <c r="J1121" s="187">
        <v>4595</v>
      </c>
      <c r="K1121" s="186">
        <f t="shared" si="88"/>
        <v>4595</v>
      </c>
      <c r="L1121" s="166" t="str">
        <f t="shared" si="89"/>
        <v>OK</v>
      </c>
    </row>
    <row r="1122" spans="2:12" ht="12" x14ac:dyDescent="0.2">
      <c r="B1122" s="92" t="s">
        <v>1053</v>
      </c>
      <c r="C1122" s="59" t="s">
        <v>2285</v>
      </c>
      <c r="D1122" s="93" t="s">
        <v>2463</v>
      </c>
      <c r="E1122" s="122">
        <v>1</v>
      </c>
      <c r="F1122" s="94">
        <v>19038</v>
      </c>
      <c r="G1122" s="94">
        <f t="shared" si="91"/>
        <v>19038</v>
      </c>
      <c r="H1122" s="44"/>
      <c r="J1122" s="187">
        <v>17574</v>
      </c>
      <c r="K1122" s="186">
        <f t="shared" si="88"/>
        <v>17574</v>
      </c>
      <c r="L1122" s="166" t="str">
        <f t="shared" si="89"/>
        <v>OK</v>
      </c>
    </row>
    <row r="1123" spans="2:12" ht="12" x14ac:dyDescent="0.2">
      <c r="B1123" s="92" t="s">
        <v>1054</v>
      </c>
      <c r="C1123" s="59" t="s">
        <v>2286</v>
      </c>
      <c r="D1123" s="93" t="s">
        <v>2463</v>
      </c>
      <c r="E1123" s="122">
        <v>1</v>
      </c>
      <c r="F1123" s="94">
        <v>16498</v>
      </c>
      <c r="G1123" s="94">
        <f t="shared" si="91"/>
        <v>16498</v>
      </c>
      <c r="H1123" s="44"/>
      <c r="J1123" s="187">
        <v>15178</v>
      </c>
      <c r="K1123" s="186">
        <f t="shared" si="88"/>
        <v>15178</v>
      </c>
      <c r="L1123" s="166" t="str">
        <f t="shared" si="89"/>
        <v>OK</v>
      </c>
    </row>
    <row r="1124" spans="2:12" ht="12" x14ac:dyDescent="0.2">
      <c r="B1124" s="92" t="s">
        <v>1055</v>
      </c>
      <c r="C1124" s="59" t="s">
        <v>2287</v>
      </c>
      <c r="D1124" s="93" t="s">
        <v>2463</v>
      </c>
      <c r="E1124" s="122">
        <v>1</v>
      </c>
      <c r="F1124" s="94">
        <v>12696</v>
      </c>
      <c r="G1124" s="94">
        <f t="shared" si="91"/>
        <v>12696</v>
      </c>
      <c r="H1124" s="44"/>
      <c r="J1124" s="187">
        <v>12395</v>
      </c>
      <c r="K1124" s="186">
        <f t="shared" si="88"/>
        <v>12395</v>
      </c>
      <c r="L1124" s="166" t="str">
        <f t="shared" si="89"/>
        <v>OK</v>
      </c>
    </row>
    <row r="1125" spans="2:12" ht="12" x14ac:dyDescent="0.2">
      <c r="B1125" s="92" t="s">
        <v>2638</v>
      </c>
      <c r="C1125" s="59" t="s">
        <v>2288</v>
      </c>
      <c r="D1125" s="93" t="s">
        <v>2463</v>
      </c>
      <c r="E1125" s="122">
        <v>1</v>
      </c>
      <c r="F1125" s="94">
        <v>12301</v>
      </c>
      <c r="G1125" s="94">
        <f t="shared" si="91"/>
        <v>12301</v>
      </c>
      <c r="H1125" s="44"/>
      <c r="J1125" s="187">
        <v>12070</v>
      </c>
      <c r="K1125" s="186">
        <f t="shared" si="88"/>
        <v>12070</v>
      </c>
      <c r="L1125" s="166" t="str">
        <f t="shared" si="89"/>
        <v>OK</v>
      </c>
    </row>
    <row r="1126" spans="2:12" ht="12" x14ac:dyDescent="0.2">
      <c r="B1126" s="48"/>
      <c r="C1126" s="49"/>
      <c r="D1126" s="18"/>
      <c r="E1126" s="122"/>
      <c r="F1126" s="57"/>
      <c r="G1126" s="53"/>
      <c r="H1126" s="44"/>
      <c r="J1126" s="187"/>
      <c r="K1126" s="186">
        <f t="shared" si="88"/>
        <v>0</v>
      </c>
      <c r="L1126" s="166" t="str">
        <f t="shared" si="89"/>
        <v>OK</v>
      </c>
    </row>
    <row r="1127" spans="2:12" ht="12" x14ac:dyDescent="0.2">
      <c r="B1127" s="12">
        <v>19</v>
      </c>
      <c r="C1127" s="28" t="s">
        <v>2289</v>
      </c>
      <c r="D1127" s="118"/>
      <c r="E1127" s="135"/>
      <c r="F1127" s="113"/>
      <c r="G1127" s="114"/>
      <c r="H1127" s="38">
        <f>SUM(G1129:G1158)</f>
        <v>2469375</v>
      </c>
      <c r="J1127" s="187"/>
      <c r="K1127" s="186">
        <f t="shared" si="88"/>
        <v>0</v>
      </c>
      <c r="L1127" s="166" t="str">
        <f t="shared" si="89"/>
        <v>OK</v>
      </c>
    </row>
    <row r="1128" spans="2:12" ht="12" x14ac:dyDescent="0.2">
      <c r="B1128" s="10" t="s">
        <v>1056</v>
      </c>
      <c r="C1128" s="73" t="s">
        <v>2290</v>
      </c>
      <c r="D1128" s="74"/>
      <c r="E1128" s="122"/>
      <c r="F1128" s="56"/>
      <c r="G1128" s="54"/>
      <c r="H1128" s="44"/>
      <c r="J1128" s="187"/>
      <c r="K1128" s="186">
        <f t="shared" si="88"/>
        <v>0</v>
      </c>
      <c r="L1128" s="166" t="str">
        <f t="shared" si="89"/>
        <v>OK</v>
      </c>
    </row>
    <row r="1129" spans="2:12" ht="12" x14ac:dyDescent="0.2">
      <c r="B1129" s="92" t="s">
        <v>1057</v>
      </c>
      <c r="C1129" s="59" t="s">
        <v>2291</v>
      </c>
      <c r="D1129" s="93" t="s">
        <v>1227</v>
      </c>
      <c r="E1129" s="122">
        <v>1</v>
      </c>
      <c r="F1129" s="94">
        <v>71632</v>
      </c>
      <c r="G1129" s="94">
        <f t="shared" ref="G1129:G1145" si="92">ROUND(E1129*F1129,2)</f>
        <v>71632</v>
      </c>
      <c r="H1129" s="44"/>
      <c r="J1129" s="187">
        <v>70285</v>
      </c>
      <c r="K1129" s="186">
        <f t="shared" si="88"/>
        <v>70285</v>
      </c>
      <c r="L1129" s="166" t="str">
        <f t="shared" si="89"/>
        <v>OK</v>
      </c>
    </row>
    <row r="1130" spans="2:12" ht="12" x14ac:dyDescent="0.2">
      <c r="B1130" s="92" t="s">
        <v>1058</v>
      </c>
      <c r="C1130" s="59" t="s">
        <v>2292</v>
      </c>
      <c r="D1130" s="93" t="s">
        <v>1227</v>
      </c>
      <c r="E1130" s="122">
        <v>1</v>
      </c>
      <c r="F1130" s="94">
        <v>66673</v>
      </c>
      <c r="G1130" s="94">
        <f t="shared" si="92"/>
        <v>66673</v>
      </c>
      <c r="H1130" s="44"/>
      <c r="J1130" s="187">
        <v>62827</v>
      </c>
      <c r="K1130" s="186">
        <f t="shared" si="88"/>
        <v>62827</v>
      </c>
      <c r="L1130" s="166" t="str">
        <f t="shared" si="89"/>
        <v>OK</v>
      </c>
    </row>
    <row r="1131" spans="2:12" ht="12" x14ac:dyDescent="0.2">
      <c r="B1131" s="92" t="s">
        <v>1059</v>
      </c>
      <c r="C1131" s="59" t="s">
        <v>2293</v>
      </c>
      <c r="D1131" s="93" t="s">
        <v>1227</v>
      </c>
      <c r="E1131" s="122">
        <v>1</v>
      </c>
      <c r="F1131" s="94">
        <v>86637</v>
      </c>
      <c r="G1131" s="94">
        <f t="shared" si="92"/>
        <v>86637</v>
      </c>
      <c r="H1131" s="44"/>
      <c r="J1131" s="187">
        <v>82617</v>
      </c>
      <c r="K1131" s="186">
        <f t="shared" si="88"/>
        <v>82617</v>
      </c>
      <c r="L1131" s="166" t="str">
        <f t="shared" si="89"/>
        <v>OK</v>
      </c>
    </row>
    <row r="1132" spans="2:12" ht="12" x14ac:dyDescent="0.2">
      <c r="B1132" s="92" t="s">
        <v>1060</v>
      </c>
      <c r="C1132" s="59" t="s">
        <v>2294</v>
      </c>
      <c r="D1132" s="93" t="s">
        <v>1227</v>
      </c>
      <c r="E1132" s="122">
        <v>1</v>
      </c>
      <c r="F1132" s="94">
        <v>99059</v>
      </c>
      <c r="G1132" s="94">
        <f t="shared" si="92"/>
        <v>99059</v>
      </c>
      <c r="H1132" s="44"/>
      <c r="J1132" s="187">
        <v>92125</v>
      </c>
      <c r="K1132" s="186">
        <f t="shared" si="88"/>
        <v>92125</v>
      </c>
      <c r="L1132" s="166" t="str">
        <f t="shared" si="89"/>
        <v>OK</v>
      </c>
    </row>
    <row r="1133" spans="2:12" ht="12" x14ac:dyDescent="0.2">
      <c r="B1133" s="92" t="s">
        <v>1061</v>
      </c>
      <c r="C1133" s="59" t="s">
        <v>2295</v>
      </c>
      <c r="D1133" s="93" t="s">
        <v>1227</v>
      </c>
      <c r="E1133" s="122">
        <v>1</v>
      </c>
      <c r="F1133" s="94">
        <v>242248</v>
      </c>
      <c r="G1133" s="94">
        <f t="shared" si="92"/>
        <v>242248</v>
      </c>
      <c r="H1133" s="44"/>
      <c r="J1133" s="187">
        <v>233333</v>
      </c>
      <c r="K1133" s="186">
        <f t="shared" si="88"/>
        <v>233333</v>
      </c>
      <c r="L1133" s="166" t="str">
        <f t="shared" si="89"/>
        <v>OK</v>
      </c>
    </row>
    <row r="1134" spans="2:12" ht="56.25" x14ac:dyDescent="0.2">
      <c r="B1134" s="92" t="s">
        <v>1062</v>
      </c>
      <c r="C1134" s="59" t="s">
        <v>2296</v>
      </c>
      <c r="D1134" s="93" t="s">
        <v>1227</v>
      </c>
      <c r="E1134" s="122">
        <v>1</v>
      </c>
      <c r="F1134" s="94">
        <v>100250</v>
      </c>
      <c r="G1134" s="94">
        <f t="shared" si="92"/>
        <v>100250</v>
      </c>
      <c r="H1134" s="44"/>
      <c r="J1134" s="187">
        <v>95679</v>
      </c>
      <c r="K1134" s="186">
        <f t="shared" si="88"/>
        <v>95679</v>
      </c>
      <c r="L1134" s="166" t="str">
        <f t="shared" si="89"/>
        <v>OK</v>
      </c>
    </row>
    <row r="1135" spans="2:12" ht="12" x14ac:dyDescent="0.2">
      <c r="B1135" s="92" t="s">
        <v>1063</v>
      </c>
      <c r="C1135" s="59" t="s">
        <v>2297</v>
      </c>
      <c r="D1135" s="93" t="s">
        <v>1227</v>
      </c>
      <c r="E1135" s="122">
        <v>1</v>
      </c>
      <c r="F1135" s="94">
        <v>72734</v>
      </c>
      <c r="G1135" s="94">
        <f t="shared" si="92"/>
        <v>72734</v>
      </c>
      <c r="H1135" s="44"/>
      <c r="J1135" s="187">
        <v>68748</v>
      </c>
      <c r="K1135" s="186">
        <f t="shared" si="88"/>
        <v>68748</v>
      </c>
      <c r="L1135" s="166" t="str">
        <f t="shared" si="89"/>
        <v>OK</v>
      </c>
    </row>
    <row r="1136" spans="2:12" ht="12" x14ac:dyDescent="0.2">
      <c r="B1136" s="92" t="s">
        <v>1064</v>
      </c>
      <c r="C1136" s="59" t="s">
        <v>2298</v>
      </c>
      <c r="D1136" s="93" t="s">
        <v>1227</v>
      </c>
      <c r="E1136" s="122">
        <v>1</v>
      </c>
      <c r="F1136" s="94">
        <v>55131</v>
      </c>
      <c r="G1136" s="94">
        <f t="shared" si="92"/>
        <v>55131</v>
      </c>
      <c r="H1136" s="44"/>
      <c r="J1136" s="187">
        <v>51691</v>
      </c>
      <c r="K1136" s="186">
        <f t="shared" si="88"/>
        <v>51691</v>
      </c>
      <c r="L1136" s="166" t="str">
        <f t="shared" si="89"/>
        <v>OK</v>
      </c>
    </row>
    <row r="1137" spans="2:12" ht="12" x14ac:dyDescent="0.2">
      <c r="B1137" s="92" t="s">
        <v>1065</v>
      </c>
      <c r="C1137" s="59" t="s">
        <v>2299</v>
      </c>
      <c r="D1137" s="93" t="s">
        <v>1227</v>
      </c>
      <c r="E1137" s="122">
        <v>1</v>
      </c>
      <c r="F1137" s="94">
        <v>64357</v>
      </c>
      <c r="G1137" s="94">
        <f t="shared" si="92"/>
        <v>64357</v>
      </c>
      <c r="H1137" s="44"/>
      <c r="J1137" s="187">
        <v>60341</v>
      </c>
      <c r="K1137" s="186">
        <f t="shared" si="88"/>
        <v>60341</v>
      </c>
      <c r="L1137" s="166" t="str">
        <f t="shared" si="89"/>
        <v>OK</v>
      </c>
    </row>
    <row r="1138" spans="2:12" ht="12" x14ac:dyDescent="0.2">
      <c r="B1138" s="92" t="s">
        <v>1066</v>
      </c>
      <c r="C1138" s="59" t="s">
        <v>2300</v>
      </c>
      <c r="D1138" s="93" t="s">
        <v>1227</v>
      </c>
      <c r="E1138" s="122">
        <v>1</v>
      </c>
      <c r="F1138" s="94">
        <v>61579</v>
      </c>
      <c r="G1138" s="94">
        <f t="shared" si="92"/>
        <v>61579</v>
      </c>
      <c r="H1138" s="44"/>
      <c r="J1138" s="187">
        <v>58234</v>
      </c>
      <c r="K1138" s="186">
        <f t="shared" si="88"/>
        <v>58234</v>
      </c>
      <c r="L1138" s="166" t="str">
        <f t="shared" si="89"/>
        <v>OK</v>
      </c>
    </row>
    <row r="1139" spans="2:12" ht="12" x14ac:dyDescent="0.2">
      <c r="B1139" s="92" t="s">
        <v>1067</v>
      </c>
      <c r="C1139" s="59" t="s">
        <v>2301</v>
      </c>
      <c r="D1139" s="93" t="s">
        <v>1227</v>
      </c>
      <c r="E1139" s="122">
        <v>1</v>
      </c>
      <c r="F1139" s="94">
        <v>64348</v>
      </c>
      <c r="G1139" s="94">
        <f t="shared" si="92"/>
        <v>64348</v>
      </c>
      <c r="H1139" s="44"/>
      <c r="J1139" s="187">
        <v>60838</v>
      </c>
      <c r="K1139" s="186">
        <f t="shared" si="88"/>
        <v>60838</v>
      </c>
      <c r="L1139" s="166" t="str">
        <f t="shared" si="89"/>
        <v>OK</v>
      </c>
    </row>
    <row r="1140" spans="2:12" ht="12" x14ac:dyDescent="0.2">
      <c r="B1140" s="92" t="s">
        <v>1068</v>
      </c>
      <c r="C1140" s="59" t="s">
        <v>2302</v>
      </c>
      <c r="D1140" s="93" t="s">
        <v>1227</v>
      </c>
      <c r="E1140" s="122">
        <v>1</v>
      </c>
      <c r="F1140" s="94">
        <v>127030</v>
      </c>
      <c r="G1140" s="94">
        <f t="shared" si="92"/>
        <v>127030</v>
      </c>
      <c r="H1140" s="44"/>
      <c r="J1140" s="187">
        <v>120070</v>
      </c>
      <c r="K1140" s="186">
        <f t="shared" si="88"/>
        <v>120070</v>
      </c>
      <c r="L1140" s="166" t="str">
        <f t="shared" si="89"/>
        <v>OK</v>
      </c>
    </row>
    <row r="1141" spans="2:12" ht="12" x14ac:dyDescent="0.2">
      <c r="B1141" s="92" t="s">
        <v>1069</v>
      </c>
      <c r="C1141" s="59" t="s">
        <v>2303</v>
      </c>
      <c r="D1141" s="93" t="s">
        <v>1227</v>
      </c>
      <c r="E1141" s="122">
        <v>1</v>
      </c>
      <c r="F1141" s="94">
        <v>86568</v>
      </c>
      <c r="G1141" s="94">
        <f t="shared" si="92"/>
        <v>86568</v>
      </c>
      <c r="H1141" s="44"/>
      <c r="J1141" s="187">
        <v>81805</v>
      </c>
      <c r="K1141" s="186">
        <f t="shared" si="88"/>
        <v>81805</v>
      </c>
      <c r="L1141" s="166" t="str">
        <f t="shared" si="89"/>
        <v>OK</v>
      </c>
    </row>
    <row r="1142" spans="2:12" ht="12" x14ac:dyDescent="0.2">
      <c r="B1142" s="92" t="s">
        <v>1070</v>
      </c>
      <c r="C1142" s="59" t="s">
        <v>2304</v>
      </c>
      <c r="D1142" s="93" t="s">
        <v>1227</v>
      </c>
      <c r="E1142" s="122">
        <v>1</v>
      </c>
      <c r="F1142" s="94">
        <v>61579</v>
      </c>
      <c r="G1142" s="94">
        <f t="shared" si="92"/>
        <v>61579</v>
      </c>
      <c r="H1142" s="44"/>
      <c r="J1142" s="187">
        <v>58176</v>
      </c>
      <c r="K1142" s="186">
        <f t="shared" si="88"/>
        <v>58176</v>
      </c>
      <c r="L1142" s="166" t="str">
        <f t="shared" si="89"/>
        <v>OK</v>
      </c>
    </row>
    <row r="1143" spans="2:12" ht="12" x14ac:dyDescent="0.2">
      <c r="B1143" s="92" t="s">
        <v>1071</v>
      </c>
      <c r="C1143" s="59" t="s">
        <v>2305</v>
      </c>
      <c r="D1143" s="93" t="s">
        <v>1227</v>
      </c>
      <c r="E1143" s="122">
        <v>1</v>
      </c>
      <c r="F1143" s="94">
        <v>61579</v>
      </c>
      <c r="G1143" s="94">
        <f t="shared" si="92"/>
        <v>61579</v>
      </c>
      <c r="H1143" s="44"/>
      <c r="J1143" s="187">
        <v>58162</v>
      </c>
      <c r="K1143" s="186">
        <f t="shared" si="88"/>
        <v>58162</v>
      </c>
      <c r="L1143" s="166" t="str">
        <f t="shared" si="89"/>
        <v>OK</v>
      </c>
    </row>
    <row r="1144" spans="2:12" ht="12" x14ac:dyDescent="0.2">
      <c r="B1144" s="92" t="s">
        <v>1072</v>
      </c>
      <c r="C1144" s="59" t="s">
        <v>2306</v>
      </c>
      <c r="D1144" s="93" t="s">
        <v>1227</v>
      </c>
      <c r="E1144" s="122">
        <v>1</v>
      </c>
      <c r="F1144" s="94">
        <v>10515</v>
      </c>
      <c r="G1144" s="94">
        <f t="shared" si="92"/>
        <v>10515</v>
      </c>
      <c r="H1144" s="44"/>
      <c r="J1144" s="187">
        <v>9929</v>
      </c>
      <c r="K1144" s="186">
        <f t="shared" si="88"/>
        <v>9929</v>
      </c>
      <c r="L1144" s="166" t="str">
        <f t="shared" si="89"/>
        <v>OK</v>
      </c>
    </row>
    <row r="1145" spans="2:12" ht="12" x14ac:dyDescent="0.2">
      <c r="B1145" s="92" t="s">
        <v>1073</v>
      </c>
      <c r="C1145" s="59" t="s">
        <v>2307</v>
      </c>
      <c r="D1145" s="93" t="s">
        <v>1227</v>
      </c>
      <c r="E1145" s="122">
        <v>1</v>
      </c>
      <c r="F1145" s="94">
        <v>43241</v>
      </c>
      <c r="G1145" s="94">
        <f t="shared" si="92"/>
        <v>43241</v>
      </c>
      <c r="H1145" s="44"/>
      <c r="J1145" s="187">
        <v>40821</v>
      </c>
      <c r="K1145" s="186">
        <f t="shared" si="88"/>
        <v>40821</v>
      </c>
      <c r="L1145" s="166" t="str">
        <f t="shared" si="89"/>
        <v>OK</v>
      </c>
    </row>
    <row r="1146" spans="2:12" ht="12" x14ac:dyDescent="0.2">
      <c r="B1146" s="105" t="s">
        <v>1074</v>
      </c>
      <c r="C1146" s="60" t="s">
        <v>2308</v>
      </c>
      <c r="D1146" s="86"/>
      <c r="E1146" s="122"/>
      <c r="F1146" s="94"/>
      <c r="G1146" s="94"/>
      <c r="H1146" s="44"/>
      <c r="J1146" s="187"/>
      <c r="K1146" s="186">
        <f t="shared" si="88"/>
        <v>0</v>
      </c>
      <c r="L1146" s="166" t="str">
        <f t="shared" si="89"/>
        <v>OK</v>
      </c>
    </row>
    <row r="1147" spans="2:12" ht="12" x14ac:dyDescent="0.2">
      <c r="B1147" s="92" t="s">
        <v>1075</v>
      </c>
      <c r="C1147" s="59" t="s">
        <v>2309</v>
      </c>
      <c r="D1147" s="93" t="s">
        <v>1227</v>
      </c>
      <c r="E1147" s="122">
        <v>1</v>
      </c>
      <c r="F1147" s="94">
        <v>178567</v>
      </c>
      <c r="G1147" s="94">
        <f>ROUND(E1147*F1147,2)</f>
        <v>178567</v>
      </c>
      <c r="H1147" s="44"/>
      <c r="J1147" s="187">
        <v>166746</v>
      </c>
      <c r="K1147" s="186">
        <f t="shared" si="88"/>
        <v>166746</v>
      </c>
      <c r="L1147" s="166" t="str">
        <f t="shared" si="89"/>
        <v>OK</v>
      </c>
    </row>
    <row r="1148" spans="2:12" ht="12" x14ac:dyDescent="0.2">
      <c r="B1148" s="92" t="s">
        <v>1076</v>
      </c>
      <c r="C1148" s="59" t="s">
        <v>2310</v>
      </c>
      <c r="D1148" s="93" t="s">
        <v>1227</v>
      </c>
      <c r="E1148" s="122">
        <v>1</v>
      </c>
      <c r="F1148" s="94">
        <v>59282</v>
      </c>
      <c r="G1148" s="94">
        <f>ROUND(E1148*F1148,2)</f>
        <v>59282</v>
      </c>
      <c r="H1148" s="44"/>
      <c r="J1148" s="187">
        <v>55725</v>
      </c>
      <c r="K1148" s="186">
        <f t="shared" si="88"/>
        <v>55725</v>
      </c>
      <c r="L1148" s="166" t="str">
        <f t="shared" si="89"/>
        <v>OK</v>
      </c>
    </row>
    <row r="1149" spans="2:12" ht="12" x14ac:dyDescent="0.2">
      <c r="B1149" s="105" t="s">
        <v>1077</v>
      </c>
      <c r="C1149" s="60" t="s">
        <v>2311</v>
      </c>
      <c r="D1149" s="86"/>
      <c r="E1149" s="122"/>
      <c r="F1149" s="94"/>
      <c r="G1149" s="94"/>
      <c r="H1149" s="44"/>
      <c r="J1149" s="187"/>
      <c r="K1149" s="186">
        <f t="shared" si="88"/>
        <v>0</v>
      </c>
      <c r="L1149" s="166" t="str">
        <f t="shared" si="89"/>
        <v>OK</v>
      </c>
    </row>
    <row r="1150" spans="2:12" ht="12" x14ac:dyDescent="0.2">
      <c r="B1150" s="92" t="s">
        <v>1078</v>
      </c>
      <c r="C1150" s="59" t="s">
        <v>2312</v>
      </c>
      <c r="D1150" s="93" t="s">
        <v>2463</v>
      </c>
      <c r="E1150" s="122">
        <v>1</v>
      </c>
      <c r="F1150" s="94">
        <v>60975</v>
      </c>
      <c r="G1150" s="94">
        <f t="shared" ref="G1150:G1158" si="93">ROUND(E1150*F1150,2)</f>
        <v>60975</v>
      </c>
      <c r="H1150" s="44"/>
      <c r="J1150" s="187">
        <v>56329</v>
      </c>
      <c r="K1150" s="186">
        <f t="shared" si="88"/>
        <v>56329</v>
      </c>
      <c r="L1150" s="166" t="str">
        <f t="shared" si="89"/>
        <v>OK</v>
      </c>
    </row>
    <row r="1151" spans="2:12" ht="12" x14ac:dyDescent="0.2">
      <c r="B1151" s="92" t="s">
        <v>1079</v>
      </c>
      <c r="C1151" s="59" t="s">
        <v>2313</v>
      </c>
      <c r="D1151" s="93" t="s">
        <v>2463</v>
      </c>
      <c r="E1151" s="122">
        <v>1</v>
      </c>
      <c r="F1151" s="94">
        <v>11128</v>
      </c>
      <c r="G1151" s="94">
        <f t="shared" si="93"/>
        <v>11128</v>
      </c>
      <c r="H1151" s="44"/>
      <c r="J1151" s="187">
        <v>10163</v>
      </c>
      <c r="K1151" s="186">
        <f t="shared" si="88"/>
        <v>10163</v>
      </c>
      <c r="L1151" s="166" t="str">
        <f t="shared" si="89"/>
        <v>OK</v>
      </c>
    </row>
    <row r="1152" spans="2:12" ht="12" x14ac:dyDescent="0.2">
      <c r="B1152" s="92" t="s">
        <v>1080</v>
      </c>
      <c r="C1152" s="59" t="s">
        <v>2314</v>
      </c>
      <c r="D1152" s="93" t="s">
        <v>2463</v>
      </c>
      <c r="E1152" s="122">
        <v>1</v>
      </c>
      <c r="F1152" s="94">
        <v>29619</v>
      </c>
      <c r="G1152" s="94">
        <f t="shared" si="93"/>
        <v>29619</v>
      </c>
      <c r="H1152" s="44"/>
      <c r="J1152" s="187">
        <v>27931</v>
      </c>
      <c r="K1152" s="186">
        <f t="shared" si="88"/>
        <v>27931</v>
      </c>
      <c r="L1152" s="166" t="str">
        <f t="shared" si="89"/>
        <v>OK</v>
      </c>
    </row>
    <row r="1153" spans="2:12" ht="12" x14ac:dyDescent="0.2">
      <c r="B1153" s="92" t="s">
        <v>1081</v>
      </c>
      <c r="C1153" s="59" t="s">
        <v>2315</v>
      </c>
      <c r="D1153" s="93" t="s">
        <v>2463</v>
      </c>
      <c r="E1153" s="122">
        <v>1</v>
      </c>
      <c r="F1153" s="94">
        <v>34345</v>
      </c>
      <c r="G1153" s="94">
        <f t="shared" si="93"/>
        <v>34345</v>
      </c>
      <c r="H1153" s="44"/>
      <c r="J1153" s="187">
        <v>32679</v>
      </c>
      <c r="K1153" s="186">
        <f t="shared" si="88"/>
        <v>32679</v>
      </c>
      <c r="L1153" s="166" t="str">
        <f t="shared" si="89"/>
        <v>OK</v>
      </c>
    </row>
    <row r="1154" spans="2:12" ht="12" x14ac:dyDescent="0.2">
      <c r="B1154" s="92" t="s">
        <v>1082</v>
      </c>
      <c r="C1154" s="59" t="s">
        <v>2316</v>
      </c>
      <c r="D1154" s="93" t="s">
        <v>2463</v>
      </c>
      <c r="E1154" s="122">
        <v>1</v>
      </c>
      <c r="F1154" s="94">
        <v>62447</v>
      </c>
      <c r="G1154" s="94">
        <f t="shared" si="93"/>
        <v>62447</v>
      </c>
      <c r="H1154" s="44"/>
      <c r="J1154" s="187">
        <v>60062</v>
      </c>
      <c r="K1154" s="186">
        <f t="shared" si="88"/>
        <v>60062</v>
      </c>
      <c r="L1154" s="166" t="str">
        <f t="shared" si="89"/>
        <v>OK</v>
      </c>
    </row>
    <row r="1155" spans="2:12" ht="12" x14ac:dyDescent="0.2">
      <c r="B1155" s="92" t="s">
        <v>1083</v>
      </c>
      <c r="C1155" s="59" t="s">
        <v>2317</v>
      </c>
      <c r="D1155" s="93" t="s">
        <v>2463</v>
      </c>
      <c r="E1155" s="122">
        <v>1</v>
      </c>
      <c r="F1155" s="94">
        <v>186402</v>
      </c>
      <c r="G1155" s="94">
        <f t="shared" si="93"/>
        <v>186402</v>
      </c>
      <c r="H1155" s="44"/>
      <c r="J1155" s="187">
        <v>176299</v>
      </c>
      <c r="K1155" s="186">
        <f t="shared" si="88"/>
        <v>176299</v>
      </c>
      <c r="L1155" s="166" t="str">
        <f t="shared" si="89"/>
        <v>OK</v>
      </c>
    </row>
    <row r="1156" spans="2:12" ht="12" x14ac:dyDescent="0.2">
      <c r="B1156" s="92" t="s">
        <v>1084</v>
      </c>
      <c r="C1156" s="59" t="s">
        <v>2318</v>
      </c>
      <c r="D1156" s="93" t="s">
        <v>2463</v>
      </c>
      <c r="E1156" s="122">
        <v>1</v>
      </c>
      <c r="F1156" s="94">
        <v>162562</v>
      </c>
      <c r="G1156" s="94">
        <f t="shared" si="93"/>
        <v>162562</v>
      </c>
      <c r="H1156" s="44"/>
      <c r="J1156" s="187">
        <v>152126</v>
      </c>
      <c r="K1156" s="186">
        <f t="shared" si="88"/>
        <v>152126</v>
      </c>
      <c r="L1156" s="166" t="str">
        <f t="shared" si="89"/>
        <v>OK</v>
      </c>
    </row>
    <row r="1157" spans="2:12" ht="12" x14ac:dyDescent="0.2">
      <c r="B1157" s="92" t="s">
        <v>1085</v>
      </c>
      <c r="C1157" s="59" t="s">
        <v>2319</v>
      </c>
      <c r="D1157" s="93" t="s">
        <v>2463</v>
      </c>
      <c r="E1157" s="122">
        <v>1</v>
      </c>
      <c r="F1157" s="94">
        <v>263451</v>
      </c>
      <c r="G1157" s="94">
        <f t="shared" si="93"/>
        <v>263451</v>
      </c>
      <c r="H1157" s="44"/>
      <c r="J1157" s="187">
        <v>243192</v>
      </c>
      <c r="K1157" s="186">
        <f t="shared" si="88"/>
        <v>243192</v>
      </c>
      <c r="L1157" s="166" t="str">
        <f t="shared" si="89"/>
        <v>OK</v>
      </c>
    </row>
    <row r="1158" spans="2:12" ht="12" x14ac:dyDescent="0.2">
      <c r="B1158" s="92" t="s">
        <v>1086</v>
      </c>
      <c r="C1158" s="59" t="s">
        <v>2320</v>
      </c>
      <c r="D1158" s="93" t="s">
        <v>2463</v>
      </c>
      <c r="E1158" s="122">
        <v>1</v>
      </c>
      <c r="F1158" s="94">
        <v>45437</v>
      </c>
      <c r="G1158" s="94">
        <f t="shared" si="93"/>
        <v>45437</v>
      </c>
      <c r="H1158" s="44"/>
      <c r="J1158" s="187">
        <v>41802</v>
      </c>
      <c r="K1158" s="186">
        <f t="shared" si="88"/>
        <v>41802</v>
      </c>
      <c r="L1158" s="166" t="str">
        <f t="shared" si="89"/>
        <v>OK</v>
      </c>
    </row>
    <row r="1159" spans="2:12" ht="12" x14ac:dyDescent="0.2">
      <c r="B1159" s="48"/>
      <c r="C1159" s="79"/>
      <c r="D1159" s="80"/>
      <c r="E1159" s="122"/>
      <c r="F1159" s="72"/>
      <c r="G1159" s="54"/>
      <c r="H1159" s="44"/>
      <c r="J1159" s="187"/>
      <c r="K1159" s="186">
        <f t="shared" si="88"/>
        <v>0</v>
      </c>
      <c r="L1159" s="166" t="str">
        <f t="shared" si="89"/>
        <v>OK</v>
      </c>
    </row>
    <row r="1160" spans="2:12" ht="12" x14ac:dyDescent="0.2">
      <c r="B1160" s="81">
        <v>20</v>
      </c>
      <c r="C1160" s="82" t="s">
        <v>2321</v>
      </c>
      <c r="D1160" s="118"/>
      <c r="E1160" s="135"/>
      <c r="F1160" s="113"/>
      <c r="G1160" s="114"/>
      <c r="H1160" s="38">
        <f>SUM(G1162:G1212)</f>
        <v>147242976</v>
      </c>
      <c r="J1160" s="187"/>
      <c r="K1160" s="186">
        <f t="shared" si="88"/>
        <v>0</v>
      </c>
      <c r="L1160" s="166" t="str">
        <f t="shared" si="89"/>
        <v>OK</v>
      </c>
    </row>
    <row r="1161" spans="2:12" ht="12" x14ac:dyDescent="0.2">
      <c r="B1161" s="105" t="s">
        <v>1087</v>
      </c>
      <c r="C1161" s="60" t="s">
        <v>2322</v>
      </c>
      <c r="D1161" s="86"/>
      <c r="E1161" s="122"/>
      <c r="F1161" s="94"/>
      <c r="G1161" s="94"/>
      <c r="H1161" s="44"/>
      <c r="J1161" s="187"/>
      <c r="K1161" s="186">
        <f t="shared" si="88"/>
        <v>0</v>
      </c>
      <c r="L1161" s="166" t="str">
        <f t="shared" si="89"/>
        <v>OK</v>
      </c>
    </row>
    <row r="1162" spans="2:12" ht="22.5" x14ac:dyDescent="0.2">
      <c r="B1162" s="92" t="s">
        <v>1088</v>
      </c>
      <c r="C1162" s="59" t="s">
        <v>2323</v>
      </c>
      <c r="D1162" s="93" t="s">
        <v>2463</v>
      </c>
      <c r="E1162" s="122">
        <v>1</v>
      </c>
      <c r="F1162" s="94">
        <v>58367</v>
      </c>
      <c r="G1162" s="94">
        <f t="shared" ref="G1162:G1182" si="94">ROUND(E1162*F1162,2)</f>
        <v>58367</v>
      </c>
      <c r="H1162" s="44"/>
      <c r="J1162" s="187">
        <v>57270</v>
      </c>
      <c r="K1162" s="186">
        <f t="shared" si="88"/>
        <v>57270</v>
      </c>
      <c r="L1162" s="166" t="str">
        <f t="shared" si="89"/>
        <v>OK</v>
      </c>
    </row>
    <row r="1163" spans="2:12" ht="22.5" x14ac:dyDescent="0.2">
      <c r="B1163" s="92" t="s">
        <v>1089</v>
      </c>
      <c r="C1163" s="59" t="s">
        <v>2324</v>
      </c>
      <c r="D1163" s="93" t="s">
        <v>2463</v>
      </c>
      <c r="E1163" s="122">
        <v>1</v>
      </c>
      <c r="F1163" s="94">
        <v>70887</v>
      </c>
      <c r="G1163" s="94">
        <f t="shared" si="94"/>
        <v>70887</v>
      </c>
      <c r="H1163" s="44"/>
      <c r="J1163" s="187">
        <v>69554</v>
      </c>
      <c r="K1163" s="186">
        <f t="shared" si="88"/>
        <v>69554</v>
      </c>
      <c r="L1163" s="166" t="str">
        <f t="shared" si="89"/>
        <v>OK</v>
      </c>
    </row>
    <row r="1164" spans="2:12" ht="12" x14ac:dyDescent="0.2">
      <c r="B1164" s="92" t="s">
        <v>1090</v>
      </c>
      <c r="C1164" s="59" t="s">
        <v>2325</v>
      </c>
      <c r="D1164" s="93" t="s">
        <v>2463</v>
      </c>
      <c r="E1164" s="122">
        <v>1</v>
      </c>
      <c r="F1164" s="94">
        <v>36903</v>
      </c>
      <c r="G1164" s="94">
        <f t="shared" si="94"/>
        <v>36903</v>
      </c>
      <c r="H1164" s="44"/>
      <c r="J1164" s="187">
        <v>36209</v>
      </c>
      <c r="K1164" s="186">
        <f t="shared" si="88"/>
        <v>36209</v>
      </c>
      <c r="L1164" s="166" t="str">
        <f t="shared" si="89"/>
        <v>OK</v>
      </c>
    </row>
    <row r="1165" spans="2:12" ht="12" x14ac:dyDescent="0.2">
      <c r="B1165" s="92" t="s">
        <v>1091</v>
      </c>
      <c r="C1165" s="59" t="s">
        <v>2326</v>
      </c>
      <c r="D1165" s="93" t="s">
        <v>2463</v>
      </c>
      <c r="E1165" s="122">
        <v>1</v>
      </c>
      <c r="F1165" s="94">
        <v>59481</v>
      </c>
      <c r="G1165" s="94">
        <f t="shared" si="94"/>
        <v>59481</v>
      </c>
      <c r="H1165" s="44"/>
      <c r="J1165" s="187">
        <v>56050</v>
      </c>
      <c r="K1165" s="186">
        <f t="shared" si="88"/>
        <v>56050</v>
      </c>
      <c r="L1165" s="166" t="str">
        <f t="shared" si="89"/>
        <v>OK</v>
      </c>
    </row>
    <row r="1166" spans="2:12" ht="22.5" x14ac:dyDescent="0.2">
      <c r="B1166" s="92" t="s">
        <v>1092</v>
      </c>
      <c r="C1166" s="59" t="s">
        <v>2327</v>
      </c>
      <c r="D1166" s="93" t="s">
        <v>2463</v>
      </c>
      <c r="E1166" s="122">
        <v>1</v>
      </c>
      <c r="F1166" s="94">
        <v>61972</v>
      </c>
      <c r="G1166" s="94">
        <f t="shared" si="94"/>
        <v>61972</v>
      </c>
      <c r="H1166" s="44"/>
      <c r="J1166" s="187">
        <v>59096</v>
      </c>
      <c r="K1166" s="186">
        <f t="shared" ref="K1166:K1229" si="95">ROUND($E1166*J1166,0)</f>
        <v>59096</v>
      </c>
      <c r="L1166" s="166" t="str">
        <f t="shared" ref="L1166:L1229" si="96">IF(AND(J1166&gt;=$F1166*0.9,J1166&lt;=$F1166),"OK","ERROR Vr")</f>
        <v>OK</v>
      </c>
    </row>
    <row r="1167" spans="2:12" ht="12" x14ac:dyDescent="0.2">
      <c r="B1167" s="92" t="s">
        <v>1093</v>
      </c>
      <c r="C1167" s="59" t="s">
        <v>2328</v>
      </c>
      <c r="D1167" s="89" t="s">
        <v>2522</v>
      </c>
      <c r="E1167" s="122">
        <v>1</v>
      </c>
      <c r="F1167" s="94">
        <v>3362</v>
      </c>
      <c r="G1167" s="94">
        <f t="shared" si="94"/>
        <v>3362</v>
      </c>
      <c r="H1167" s="44"/>
      <c r="J1167" s="187">
        <v>3127</v>
      </c>
      <c r="K1167" s="186">
        <f t="shared" si="95"/>
        <v>3127</v>
      </c>
      <c r="L1167" s="166" t="str">
        <f t="shared" si="96"/>
        <v>OK</v>
      </c>
    </row>
    <row r="1168" spans="2:12" ht="33.75" x14ac:dyDescent="0.2">
      <c r="B1168" s="92" t="s">
        <v>1094</v>
      </c>
      <c r="C1168" s="59" t="s">
        <v>1938</v>
      </c>
      <c r="D1168" s="93" t="s">
        <v>2463</v>
      </c>
      <c r="E1168" s="122">
        <v>1</v>
      </c>
      <c r="F1168" s="94">
        <v>50631</v>
      </c>
      <c r="G1168" s="94">
        <f t="shared" si="94"/>
        <v>50631</v>
      </c>
      <c r="H1168" s="44"/>
      <c r="J1168" s="187">
        <v>48768</v>
      </c>
      <c r="K1168" s="186">
        <f t="shared" si="95"/>
        <v>48768</v>
      </c>
      <c r="L1168" s="166" t="str">
        <f t="shared" si="96"/>
        <v>OK</v>
      </c>
    </row>
    <row r="1169" spans="2:12" ht="33.75" x14ac:dyDescent="0.2">
      <c r="B1169" s="92" t="s">
        <v>1095</v>
      </c>
      <c r="C1169" s="59" t="s">
        <v>1939</v>
      </c>
      <c r="D1169" s="93" t="s">
        <v>2463</v>
      </c>
      <c r="E1169" s="122">
        <v>1</v>
      </c>
      <c r="F1169" s="94">
        <v>73364</v>
      </c>
      <c r="G1169" s="94">
        <f t="shared" si="94"/>
        <v>73364</v>
      </c>
      <c r="H1169" s="44"/>
      <c r="J1169" s="187">
        <v>70019</v>
      </c>
      <c r="K1169" s="186">
        <f t="shared" si="95"/>
        <v>70019</v>
      </c>
      <c r="L1169" s="166" t="str">
        <f t="shared" si="96"/>
        <v>OK</v>
      </c>
    </row>
    <row r="1170" spans="2:12" ht="12" x14ac:dyDescent="0.2">
      <c r="B1170" s="92" t="s">
        <v>1096</v>
      </c>
      <c r="C1170" s="59" t="s">
        <v>2329</v>
      </c>
      <c r="D1170" s="93" t="s">
        <v>2463</v>
      </c>
      <c r="E1170" s="122">
        <v>1</v>
      </c>
      <c r="F1170" s="94">
        <v>98489</v>
      </c>
      <c r="G1170" s="94">
        <f t="shared" si="94"/>
        <v>98489</v>
      </c>
      <c r="H1170" s="44"/>
      <c r="J1170" s="187">
        <v>93092</v>
      </c>
      <c r="K1170" s="186">
        <f t="shared" si="95"/>
        <v>93092</v>
      </c>
      <c r="L1170" s="166" t="str">
        <f t="shared" si="96"/>
        <v>OK</v>
      </c>
    </row>
    <row r="1171" spans="2:12" ht="12" x14ac:dyDescent="0.2">
      <c r="B1171" s="92" t="s">
        <v>1097</v>
      </c>
      <c r="C1171" s="59" t="s">
        <v>2330</v>
      </c>
      <c r="D1171" s="93" t="s">
        <v>2463</v>
      </c>
      <c r="E1171" s="122">
        <v>1</v>
      </c>
      <c r="F1171" s="94">
        <v>110141</v>
      </c>
      <c r="G1171" s="94">
        <f t="shared" si="94"/>
        <v>110141</v>
      </c>
      <c r="H1171" s="44"/>
      <c r="J1171" s="187">
        <v>103268</v>
      </c>
      <c r="K1171" s="186">
        <f t="shared" si="95"/>
        <v>103268</v>
      </c>
      <c r="L1171" s="166" t="str">
        <f t="shared" si="96"/>
        <v>OK</v>
      </c>
    </row>
    <row r="1172" spans="2:12" ht="12" x14ac:dyDescent="0.2">
      <c r="B1172" s="92" t="s">
        <v>1098</v>
      </c>
      <c r="C1172" s="59" t="s">
        <v>2331</v>
      </c>
      <c r="D1172" s="93" t="s">
        <v>2463</v>
      </c>
      <c r="E1172" s="122">
        <v>1</v>
      </c>
      <c r="F1172" s="94">
        <v>27561</v>
      </c>
      <c r="G1172" s="94">
        <f t="shared" si="94"/>
        <v>27561</v>
      </c>
      <c r="H1172" s="44"/>
      <c r="J1172" s="187">
        <v>26064</v>
      </c>
      <c r="K1172" s="186">
        <f t="shared" si="95"/>
        <v>26064</v>
      </c>
      <c r="L1172" s="166" t="str">
        <f t="shared" si="96"/>
        <v>OK</v>
      </c>
    </row>
    <row r="1173" spans="2:12" ht="12" x14ac:dyDescent="0.2">
      <c r="B1173" s="92" t="s">
        <v>1099</v>
      </c>
      <c r="C1173" s="59" t="s">
        <v>2332</v>
      </c>
      <c r="D1173" s="93" t="s">
        <v>2463</v>
      </c>
      <c r="E1173" s="122">
        <v>1</v>
      </c>
      <c r="F1173" s="94">
        <v>14679</v>
      </c>
      <c r="G1173" s="94">
        <f t="shared" si="94"/>
        <v>14679</v>
      </c>
      <c r="H1173" s="44"/>
      <c r="J1173" s="187">
        <v>13878</v>
      </c>
      <c r="K1173" s="186">
        <f t="shared" si="95"/>
        <v>13878</v>
      </c>
      <c r="L1173" s="166" t="str">
        <f t="shared" si="96"/>
        <v>OK</v>
      </c>
    </row>
    <row r="1174" spans="2:12" ht="22.5" x14ac:dyDescent="0.2">
      <c r="B1174" s="92" t="s">
        <v>1100</v>
      </c>
      <c r="C1174" s="59" t="s">
        <v>1483</v>
      </c>
      <c r="D1174" s="89" t="s">
        <v>2522</v>
      </c>
      <c r="E1174" s="122">
        <v>1</v>
      </c>
      <c r="F1174" s="94">
        <v>38123</v>
      </c>
      <c r="G1174" s="94">
        <f t="shared" si="94"/>
        <v>38123</v>
      </c>
      <c r="H1174" s="44"/>
      <c r="J1174" s="187">
        <v>36034</v>
      </c>
      <c r="K1174" s="186">
        <f t="shared" si="95"/>
        <v>36034</v>
      </c>
      <c r="L1174" s="166" t="str">
        <f t="shared" si="96"/>
        <v>OK</v>
      </c>
    </row>
    <row r="1175" spans="2:12" ht="12" x14ac:dyDescent="0.2">
      <c r="B1175" s="92" t="s">
        <v>1101</v>
      </c>
      <c r="C1175" s="59" t="s">
        <v>2333</v>
      </c>
      <c r="D1175" s="93" t="s">
        <v>2464</v>
      </c>
      <c r="E1175" s="122">
        <v>1</v>
      </c>
      <c r="F1175" s="94">
        <v>178052</v>
      </c>
      <c r="G1175" s="94">
        <f t="shared" si="94"/>
        <v>178052</v>
      </c>
      <c r="H1175" s="44"/>
      <c r="J1175" s="187">
        <v>168255</v>
      </c>
      <c r="K1175" s="186">
        <f t="shared" si="95"/>
        <v>168255</v>
      </c>
      <c r="L1175" s="166" t="str">
        <f t="shared" si="96"/>
        <v>OK</v>
      </c>
    </row>
    <row r="1176" spans="2:12" ht="12" x14ac:dyDescent="0.2">
      <c r="B1176" s="92" t="s">
        <v>1102</v>
      </c>
      <c r="C1176" s="59" t="s">
        <v>2334</v>
      </c>
      <c r="D1176" s="93" t="s">
        <v>2463</v>
      </c>
      <c r="E1176" s="122">
        <v>1</v>
      </c>
      <c r="F1176" s="94">
        <v>63745</v>
      </c>
      <c r="G1176" s="94">
        <f t="shared" si="94"/>
        <v>63745</v>
      </c>
      <c r="H1176" s="44"/>
      <c r="J1176" s="187">
        <v>60223</v>
      </c>
      <c r="K1176" s="186">
        <f t="shared" si="95"/>
        <v>60223</v>
      </c>
      <c r="L1176" s="166" t="str">
        <f t="shared" si="96"/>
        <v>OK</v>
      </c>
    </row>
    <row r="1177" spans="2:12" ht="22.5" x14ac:dyDescent="0.2">
      <c r="B1177" s="92" t="s">
        <v>1103</v>
      </c>
      <c r="C1177" s="59" t="s">
        <v>2335</v>
      </c>
      <c r="D1177" s="89" t="s">
        <v>2522</v>
      </c>
      <c r="E1177" s="122">
        <v>1</v>
      </c>
      <c r="F1177" s="94">
        <v>53358</v>
      </c>
      <c r="G1177" s="94">
        <f t="shared" si="94"/>
        <v>53358</v>
      </c>
      <c r="H1177" s="44"/>
      <c r="J1177" s="187">
        <v>50397</v>
      </c>
      <c r="K1177" s="186">
        <f t="shared" si="95"/>
        <v>50397</v>
      </c>
      <c r="L1177" s="166" t="str">
        <f t="shared" si="96"/>
        <v>OK</v>
      </c>
    </row>
    <row r="1178" spans="2:12" ht="22.5" x14ac:dyDescent="0.2">
      <c r="B1178" s="92" t="s">
        <v>1104</v>
      </c>
      <c r="C1178" s="59" t="s">
        <v>2336</v>
      </c>
      <c r="D1178" s="89" t="s">
        <v>2522</v>
      </c>
      <c r="E1178" s="122">
        <v>1</v>
      </c>
      <c r="F1178" s="94">
        <v>67789</v>
      </c>
      <c r="G1178" s="94">
        <f t="shared" si="94"/>
        <v>67789</v>
      </c>
      <c r="H1178" s="44"/>
      <c r="J1178" s="187">
        <v>64012</v>
      </c>
      <c r="K1178" s="186">
        <f t="shared" si="95"/>
        <v>64012</v>
      </c>
      <c r="L1178" s="166" t="str">
        <f t="shared" si="96"/>
        <v>OK</v>
      </c>
    </row>
    <row r="1179" spans="2:12" ht="22.5" x14ac:dyDescent="0.2">
      <c r="B1179" s="92" t="s">
        <v>1105</v>
      </c>
      <c r="C1179" s="59" t="s">
        <v>2337</v>
      </c>
      <c r="D1179" s="93" t="s">
        <v>2463</v>
      </c>
      <c r="E1179" s="122">
        <v>1</v>
      </c>
      <c r="F1179" s="94">
        <v>92511</v>
      </c>
      <c r="G1179" s="94">
        <f t="shared" si="94"/>
        <v>92511</v>
      </c>
      <c r="H1179" s="44"/>
      <c r="J1179" s="187">
        <v>87334</v>
      </c>
      <c r="K1179" s="186">
        <f t="shared" si="95"/>
        <v>87334</v>
      </c>
      <c r="L1179" s="166" t="str">
        <f t="shared" si="96"/>
        <v>OK</v>
      </c>
    </row>
    <row r="1180" spans="2:12" ht="22.5" x14ac:dyDescent="0.2">
      <c r="B1180" s="92" t="s">
        <v>2485</v>
      </c>
      <c r="C1180" s="59" t="s">
        <v>2487</v>
      </c>
      <c r="D1180" s="93" t="s">
        <v>2463</v>
      </c>
      <c r="E1180" s="122">
        <v>1</v>
      </c>
      <c r="F1180" s="94">
        <v>75096</v>
      </c>
      <c r="G1180" s="94">
        <f t="shared" si="94"/>
        <v>75096</v>
      </c>
      <c r="H1180" s="43"/>
      <c r="J1180" s="187">
        <v>70876</v>
      </c>
      <c r="K1180" s="186">
        <f t="shared" si="95"/>
        <v>70876</v>
      </c>
      <c r="L1180" s="166" t="str">
        <f t="shared" si="96"/>
        <v>OK</v>
      </c>
    </row>
    <row r="1181" spans="2:12" ht="22.5" x14ac:dyDescent="0.2">
      <c r="B1181" s="92" t="s">
        <v>2486</v>
      </c>
      <c r="C1181" s="59" t="s">
        <v>2488</v>
      </c>
      <c r="D1181" s="93" t="s">
        <v>2463</v>
      </c>
      <c r="E1181" s="122">
        <v>1</v>
      </c>
      <c r="F1181" s="94">
        <v>199438</v>
      </c>
      <c r="G1181" s="94">
        <f t="shared" si="94"/>
        <v>199438</v>
      </c>
      <c r="H1181" s="44"/>
      <c r="J1181" s="187">
        <v>186235</v>
      </c>
      <c r="K1181" s="186">
        <f t="shared" si="95"/>
        <v>186235</v>
      </c>
      <c r="L1181" s="166" t="str">
        <f t="shared" si="96"/>
        <v>OK</v>
      </c>
    </row>
    <row r="1182" spans="2:12" ht="33.75" x14ac:dyDescent="0.2">
      <c r="B1182" s="92" t="s">
        <v>2498</v>
      </c>
      <c r="C1182" s="59" t="s">
        <v>2499</v>
      </c>
      <c r="D1182" s="93" t="s">
        <v>2463</v>
      </c>
      <c r="E1182" s="122">
        <v>1</v>
      </c>
      <c r="F1182" s="94">
        <v>258500</v>
      </c>
      <c r="G1182" s="94">
        <f t="shared" si="94"/>
        <v>258500</v>
      </c>
      <c r="H1182" s="44"/>
      <c r="J1182" s="187">
        <v>242990</v>
      </c>
      <c r="K1182" s="186">
        <f t="shared" si="95"/>
        <v>242990</v>
      </c>
      <c r="L1182" s="166" t="str">
        <f t="shared" si="96"/>
        <v>OK</v>
      </c>
    </row>
    <row r="1183" spans="2:12" ht="12" x14ac:dyDescent="0.2">
      <c r="B1183" s="105" t="s">
        <v>1106</v>
      </c>
      <c r="C1183" s="60" t="s">
        <v>2338</v>
      </c>
      <c r="D1183" s="86"/>
      <c r="E1183" s="122"/>
      <c r="F1183" s="94"/>
      <c r="G1183" s="94"/>
      <c r="H1183" s="44"/>
      <c r="J1183" s="187"/>
      <c r="K1183" s="186">
        <f t="shared" si="95"/>
        <v>0</v>
      </c>
      <c r="L1183" s="166" t="str">
        <f t="shared" si="96"/>
        <v>OK</v>
      </c>
    </row>
    <row r="1184" spans="2:12" ht="12" x14ac:dyDescent="0.2">
      <c r="B1184" s="92" t="s">
        <v>1107</v>
      </c>
      <c r="C1184" s="59" t="s">
        <v>2339</v>
      </c>
      <c r="D1184" s="93" t="s">
        <v>2463</v>
      </c>
      <c r="E1184" s="122">
        <v>1</v>
      </c>
      <c r="F1184" s="94">
        <v>103068</v>
      </c>
      <c r="G1184" s="94">
        <f t="shared" ref="G1184:G1202" si="97">ROUND(E1184*F1184,2)</f>
        <v>103068</v>
      </c>
      <c r="H1184" s="44"/>
      <c r="J1184" s="187">
        <v>95214</v>
      </c>
      <c r="K1184" s="186">
        <f t="shared" si="95"/>
        <v>95214</v>
      </c>
      <c r="L1184" s="166" t="str">
        <f t="shared" si="96"/>
        <v>OK</v>
      </c>
    </row>
    <row r="1185" spans="2:12" ht="12" x14ac:dyDescent="0.2">
      <c r="B1185" s="92" t="s">
        <v>1108</v>
      </c>
      <c r="C1185" s="59" t="s">
        <v>2340</v>
      </c>
      <c r="D1185" s="89" t="s">
        <v>2522</v>
      </c>
      <c r="E1185" s="122">
        <v>1</v>
      </c>
      <c r="F1185" s="94">
        <v>93250</v>
      </c>
      <c r="G1185" s="94">
        <f t="shared" si="97"/>
        <v>93250</v>
      </c>
      <c r="H1185" s="44"/>
      <c r="J1185" s="187">
        <v>85165</v>
      </c>
      <c r="K1185" s="186">
        <f t="shared" si="95"/>
        <v>85165</v>
      </c>
      <c r="L1185" s="166" t="str">
        <f t="shared" si="96"/>
        <v>OK</v>
      </c>
    </row>
    <row r="1186" spans="2:12" ht="12" x14ac:dyDescent="0.2">
      <c r="B1186" s="92" t="s">
        <v>1109</v>
      </c>
      <c r="C1186" s="59" t="s">
        <v>2341</v>
      </c>
      <c r="D1186" s="93" t="s">
        <v>2463</v>
      </c>
      <c r="E1186" s="122">
        <v>1</v>
      </c>
      <c r="F1186" s="94">
        <v>73627</v>
      </c>
      <c r="G1186" s="94">
        <f t="shared" si="97"/>
        <v>73627</v>
      </c>
      <c r="H1186" s="44"/>
      <c r="J1186" s="187">
        <v>69430</v>
      </c>
      <c r="K1186" s="186">
        <f t="shared" si="95"/>
        <v>69430</v>
      </c>
      <c r="L1186" s="166" t="str">
        <f t="shared" si="96"/>
        <v>OK</v>
      </c>
    </row>
    <row r="1187" spans="2:12" ht="12" x14ac:dyDescent="0.2">
      <c r="B1187" s="92" t="s">
        <v>1110</v>
      </c>
      <c r="C1187" s="59" t="s">
        <v>2342</v>
      </c>
      <c r="D1187" s="93" t="s">
        <v>2463</v>
      </c>
      <c r="E1187" s="122">
        <v>1</v>
      </c>
      <c r="F1187" s="94">
        <v>102804</v>
      </c>
      <c r="G1187" s="94">
        <f t="shared" si="97"/>
        <v>102804</v>
      </c>
      <c r="H1187" s="44"/>
      <c r="J1187" s="187">
        <v>97818</v>
      </c>
      <c r="K1187" s="186">
        <f t="shared" si="95"/>
        <v>97818</v>
      </c>
      <c r="L1187" s="166" t="str">
        <f t="shared" si="96"/>
        <v>OK</v>
      </c>
    </row>
    <row r="1188" spans="2:12" ht="33.75" x14ac:dyDescent="0.2">
      <c r="B1188" s="92" t="s">
        <v>1111</v>
      </c>
      <c r="C1188" s="59" t="s">
        <v>2343</v>
      </c>
      <c r="D1188" s="89" t="s">
        <v>2522</v>
      </c>
      <c r="E1188" s="122">
        <v>1</v>
      </c>
      <c r="F1188" s="94">
        <v>545991</v>
      </c>
      <c r="G1188" s="94">
        <f t="shared" si="97"/>
        <v>545991</v>
      </c>
      <c r="H1188" s="44"/>
      <c r="J1188" s="187">
        <v>525134</v>
      </c>
      <c r="K1188" s="186">
        <f t="shared" si="95"/>
        <v>525134</v>
      </c>
      <c r="L1188" s="166" t="str">
        <f t="shared" si="96"/>
        <v>OK</v>
      </c>
    </row>
    <row r="1189" spans="2:12" ht="45" x14ac:dyDescent="0.2">
      <c r="B1189" s="92" t="s">
        <v>1112</v>
      </c>
      <c r="C1189" s="59" t="s">
        <v>2344</v>
      </c>
      <c r="D1189" s="93" t="s">
        <v>2468</v>
      </c>
      <c r="E1189" s="122">
        <v>1</v>
      </c>
      <c r="F1189" s="94">
        <v>5713803</v>
      </c>
      <c r="G1189" s="94">
        <f t="shared" si="97"/>
        <v>5713803</v>
      </c>
      <c r="H1189" s="44"/>
      <c r="J1189" s="187">
        <v>5404115</v>
      </c>
      <c r="K1189" s="186">
        <f t="shared" si="95"/>
        <v>5404115</v>
      </c>
      <c r="L1189" s="166" t="str">
        <f t="shared" si="96"/>
        <v>OK</v>
      </c>
    </row>
    <row r="1190" spans="2:12" ht="56.25" x14ac:dyDescent="0.2">
      <c r="B1190" s="92" t="s">
        <v>1113</v>
      </c>
      <c r="C1190" s="59" t="s">
        <v>2345</v>
      </c>
      <c r="D1190" s="93" t="s">
        <v>1227</v>
      </c>
      <c r="E1190" s="122">
        <v>1</v>
      </c>
      <c r="F1190" s="94">
        <v>106109059</v>
      </c>
      <c r="G1190" s="94">
        <f t="shared" si="97"/>
        <v>106109059</v>
      </c>
      <c r="H1190" s="44"/>
      <c r="J1190" s="187">
        <v>99296857</v>
      </c>
      <c r="K1190" s="186">
        <f t="shared" si="95"/>
        <v>99296857</v>
      </c>
      <c r="L1190" s="166" t="str">
        <f t="shared" si="96"/>
        <v>OK</v>
      </c>
    </row>
    <row r="1191" spans="2:12" ht="33.75" x14ac:dyDescent="0.2">
      <c r="B1191" s="92" t="s">
        <v>1114</v>
      </c>
      <c r="C1191" s="59" t="s">
        <v>2346</v>
      </c>
      <c r="D1191" s="93" t="s">
        <v>1227</v>
      </c>
      <c r="E1191" s="122">
        <v>1</v>
      </c>
      <c r="F1191" s="94">
        <v>563257</v>
      </c>
      <c r="G1191" s="94">
        <f t="shared" si="97"/>
        <v>563257</v>
      </c>
      <c r="H1191" s="44"/>
      <c r="J1191" s="187">
        <v>519943</v>
      </c>
      <c r="K1191" s="186">
        <f t="shared" si="95"/>
        <v>519943</v>
      </c>
      <c r="L1191" s="166" t="str">
        <f t="shared" si="96"/>
        <v>OK</v>
      </c>
    </row>
    <row r="1192" spans="2:12" ht="45" x14ac:dyDescent="0.2">
      <c r="B1192" s="92" t="s">
        <v>2639</v>
      </c>
      <c r="C1192" s="59" t="s">
        <v>2347</v>
      </c>
      <c r="D1192" s="89" t="s">
        <v>2522</v>
      </c>
      <c r="E1192" s="122">
        <v>1</v>
      </c>
      <c r="F1192" s="94">
        <v>701086</v>
      </c>
      <c r="G1192" s="94">
        <f t="shared" si="97"/>
        <v>701086</v>
      </c>
      <c r="H1192" s="44"/>
      <c r="J1192" s="187">
        <v>644999</v>
      </c>
      <c r="K1192" s="186">
        <f t="shared" si="95"/>
        <v>644999</v>
      </c>
      <c r="L1192" s="166" t="str">
        <f t="shared" si="96"/>
        <v>OK</v>
      </c>
    </row>
    <row r="1193" spans="2:12" ht="45" x14ac:dyDescent="0.2">
      <c r="B1193" s="92" t="s">
        <v>1115</v>
      </c>
      <c r="C1193" s="59" t="s">
        <v>2348</v>
      </c>
      <c r="D1193" s="89" t="s">
        <v>2522</v>
      </c>
      <c r="E1193" s="122">
        <v>1</v>
      </c>
      <c r="F1193" s="94">
        <v>1152930</v>
      </c>
      <c r="G1193" s="94">
        <f t="shared" si="97"/>
        <v>1152930</v>
      </c>
      <c r="H1193" s="44"/>
      <c r="J1193" s="187">
        <v>1125606</v>
      </c>
      <c r="K1193" s="186">
        <f t="shared" si="95"/>
        <v>1125606</v>
      </c>
      <c r="L1193" s="166" t="str">
        <f t="shared" si="96"/>
        <v>OK</v>
      </c>
    </row>
    <row r="1194" spans="2:12" ht="22.5" x14ac:dyDescent="0.2">
      <c r="B1194" s="92" t="s">
        <v>1116</v>
      </c>
      <c r="C1194" s="59" t="s">
        <v>2349</v>
      </c>
      <c r="D1194" s="93" t="s">
        <v>1227</v>
      </c>
      <c r="E1194" s="122">
        <v>1</v>
      </c>
      <c r="F1194" s="94">
        <v>303891</v>
      </c>
      <c r="G1194" s="94">
        <f t="shared" si="97"/>
        <v>303891</v>
      </c>
      <c r="H1194" s="44"/>
      <c r="J1194" s="187">
        <v>298178</v>
      </c>
      <c r="K1194" s="186">
        <f t="shared" si="95"/>
        <v>298178</v>
      </c>
      <c r="L1194" s="166" t="str">
        <f t="shared" si="96"/>
        <v>OK</v>
      </c>
    </row>
    <row r="1195" spans="2:12" ht="22.5" x14ac:dyDescent="0.2">
      <c r="B1195" s="92" t="s">
        <v>1117</v>
      </c>
      <c r="C1195" s="59" t="s">
        <v>2350</v>
      </c>
      <c r="D1195" s="93" t="s">
        <v>2468</v>
      </c>
      <c r="E1195" s="122">
        <v>1</v>
      </c>
      <c r="F1195" s="94">
        <v>11141655</v>
      </c>
      <c r="G1195" s="94">
        <f t="shared" si="97"/>
        <v>11141655</v>
      </c>
      <c r="H1195" s="44"/>
      <c r="J1195" s="187">
        <v>10932192</v>
      </c>
      <c r="K1195" s="186">
        <f t="shared" si="95"/>
        <v>10932192</v>
      </c>
      <c r="L1195" s="166" t="str">
        <f t="shared" si="96"/>
        <v>OK</v>
      </c>
    </row>
    <row r="1196" spans="2:12" ht="22.5" x14ac:dyDescent="0.2">
      <c r="B1196" s="92" t="s">
        <v>1118</v>
      </c>
      <c r="C1196" s="59" t="s">
        <v>2351</v>
      </c>
      <c r="D1196" s="93" t="s">
        <v>2468</v>
      </c>
      <c r="E1196" s="122">
        <v>1</v>
      </c>
      <c r="F1196" s="94">
        <v>8074709</v>
      </c>
      <c r="G1196" s="94">
        <f t="shared" si="97"/>
        <v>8074709</v>
      </c>
      <c r="H1196" s="44"/>
      <c r="J1196" s="187">
        <v>7922904</v>
      </c>
      <c r="K1196" s="186">
        <f t="shared" si="95"/>
        <v>7922904</v>
      </c>
      <c r="L1196" s="166" t="str">
        <f t="shared" si="96"/>
        <v>OK</v>
      </c>
    </row>
    <row r="1197" spans="2:12" ht="22.5" x14ac:dyDescent="0.2">
      <c r="B1197" s="92" t="s">
        <v>1119</v>
      </c>
      <c r="C1197" s="59" t="s">
        <v>2352</v>
      </c>
      <c r="D1197" s="93" t="s">
        <v>2468</v>
      </c>
      <c r="E1197" s="122">
        <v>1</v>
      </c>
      <c r="F1197" s="94">
        <v>3247937</v>
      </c>
      <c r="G1197" s="94">
        <f t="shared" si="97"/>
        <v>3247937</v>
      </c>
      <c r="H1197" s="44"/>
      <c r="J1197" s="187">
        <v>3186876</v>
      </c>
      <c r="K1197" s="186">
        <f t="shared" si="95"/>
        <v>3186876</v>
      </c>
      <c r="L1197" s="166" t="str">
        <f t="shared" si="96"/>
        <v>OK</v>
      </c>
    </row>
    <row r="1198" spans="2:12" ht="56.25" x14ac:dyDescent="0.2">
      <c r="B1198" s="92" t="s">
        <v>1120</v>
      </c>
      <c r="C1198" s="59" t="s">
        <v>2497</v>
      </c>
      <c r="D1198" s="93" t="s">
        <v>2468</v>
      </c>
      <c r="E1198" s="122">
        <v>1</v>
      </c>
      <c r="F1198" s="94">
        <v>1739170</v>
      </c>
      <c r="G1198" s="94">
        <f t="shared" si="97"/>
        <v>1739170</v>
      </c>
      <c r="H1198" s="44"/>
      <c r="J1198" s="187">
        <v>1630646</v>
      </c>
      <c r="K1198" s="186">
        <f t="shared" si="95"/>
        <v>1630646</v>
      </c>
      <c r="L1198" s="166" t="str">
        <f t="shared" si="96"/>
        <v>OK</v>
      </c>
    </row>
    <row r="1199" spans="2:12" ht="56.25" x14ac:dyDescent="0.2">
      <c r="B1199" s="92" t="s">
        <v>1121</v>
      </c>
      <c r="C1199" s="59" t="s">
        <v>2353</v>
      </c>
      <c r="D1199" s="93" t="s">
        <v>2468</v>
      </c>
      <c r="E1199" s="122">
        <v>1</v>
      </c>
      <c r="F1199" s="94">
        <v>322421</v>
      </c>
      <c r="G1199" s="94">
        <f t="shared" si="97"/>
        <v>322421</v>
      </c>
      <c r="H1199" s="44"/>
      <c r="J1199" s="187">
        <v>304907</v>
      </c>
      <c r="K1199" s="186">
        <f t="shared" si="95"/>
        <v>304907</v>
      </c>
      <c r="L1199" s="166" t="str">
        <f t="shared" si="96"/>
        <v>OK</v>
      </c>
    </row>
    <row r="1200" spans="2:12" ht="22.5" x14ac:dyDescent="0.2">
      <c r="B1200" s="92" t="s">
        <v>1122</v>
      </c>
      <c r="C1200" s="59" t="s">
        <v>2354</v>
      </c>
      <c r="D1200" s="93" t="s">
        <v>2468</v>
      </c>
      <c r="E1200" s="122">
        <v>1</v>
      </c>
      <c r="F1200" s="94">
        <v>1570640</v>
      </c>
      <c r="G1200" s="94">
        <f t="shared" si="97"/>
        <v>1570640</v>
      </c>
      <c r="H1200" s="44"/>
      <c r="J1200" s="187">
        <v>1484956</v>
      </c>
      <c r="K1200" s="186">
        <f t="shared" si="95"/>
        <v>1484956</v>
      </c>
      <c r="L1200" s="166" t="str">
        <f t="shared" si="96"/>
        <v>OK</v>
      </c>
    </row>
    <row r="1201" spans="2:12" ht="45" x14ac:dyDescent="0.2">
      <c r="B1201" s="92" t="s">
        <v>1123</v>
      </c>
      <c r="C1201" s="59" t="s">
        <v>2355</v>
      </c>
      <c r="D1201" s="93" t="s">
        <v>2468</v>
      </c>
      <c r="E1201" s="122">
        <v>1</v>
      </c>
      <c r="F1201" s="94">
        <v>872959</v>
      </c>
      <c r="G1201" s="94">
        <f t="shared" si="97"/>
        <v>872959</v>
      </c>
      <c r="H1201" s="44"/>
      <c r="J1201" s="187">
        <v>825132</v>
      </c>
      <c r="K1201" s="186">
        <f t="shared" si="95"/>
        <v>825132</v>
      </c>
      <c r="L1201" s="166" t="str">
        <f t="shared" si="96"/>
        <v>OK</v>
      </c>
    </row>
    <row r="1202" spans="2:12" ht="12" x14ac:dyDescent="0.2">
      <c r="B1202" s="92" t="s">
        <v>1124</v>
      </c>
      <c r="C1202" s="59" t="s">
        <v>2356</v>
      </c>
      <c r="D1202" s="93" t="s">
        <v>2468</v>
      </c>
      <c r="E1202" s="122">
        <v>1</v>
      </c>
      <c r="F1202" s="94">
        <v>2284849</v>
      </c>
      <c r="G1202" s="94">
        <f t="shared" si="97"/>
        <v>2284849</v>
      </c>
      <c r="H1202" s="44"/>
      <c r="J1202" s="187">
        <v>2159133</v>
      </c>
      <c r="K1202" s="186">
        <f t="shared" si="95"/>
        <v>2159133</v>
      </c>
      <c r="L1202" s="166" t="str">
        <f t="shared" si="96"/>
        <v>OK</v>
      </c>
    </row>
    <row r="1203" spans="2:12" ht="12" x14ac:dyDescent="0.2">
      <c r="B1203" s="105" t="s">
        <v>1125</v>
      </c>
      <c r="C1203" s="60" t="s">
        <v>2357</v>
      </c>
      <c r="D1203" s="86"/>
      <c r="E1203" s="122"/>
      <c r="F1203" s="94"/>
      <c r="G1203" s="94"/>
      <c r="H1203" s="44"/>
      <c r="J1203" s="187"/>
      <c r="K1203" s="186">
        <f t="shared" si="95"/>
        <v>0</v>
      </c>
      <c r="L1203" s="166" t="str">
        <f t="shared" si="96"/>
        <v>OK</v>
      </c>
    </row>
    <row r="1204" spans="2:12" ht="12" x14ac:dyDescent="0.2">
      <c r="B1204" s="92" t="s">
        <v>1126</v>
      </c>
      <c r="C1204" s="59" t="s">
        <v>2358</v>
      </c>
      <c r="D1204" s="93" t="s">
        <v>1227</v>
      </c>
      <c r="E1204" s="122">
        <v>1</v>
      </c>
      <c r="F1204" s="94">
        <v>180633</v>
      </c>
      <c r="G1204" s="94">
        <f>ROUND(E1204*F1204,2)</f>
        <v>180633</v>
      </c>
      <c r="H1204" s="44"/>
      <c r="J1204" s="187">
        <v>170610</v>
      </c>
      <c r="K1204" s="186">
        <f t="shared" si="95"/>
        <v>170610</v>
      </c>
      <c r="L1204" s="166" t="str">
        <f t="shared" si="96"/>
        <v>OK</v>
      </c>
    </row>
    <row r="1205" spans="2:12" ht="12" x14ac:dyDescent="0.2">
      <c r="B1205" s="92" t="s">
        <v>1127</v>
      </c>
      <c r="C1205" s="59" t="s">
        <v>2359</v>
      </c>
      <c r="D1205" s="93" t="s">
        <v>2463</v>
      </c>
      <c r="E1205" s="122">
        <v>1</v>
      </c>
      <c r="F1205" s="94">
        <v>169450</v>
      </c>
      <c r="G1205" s="94">
        <f>ROUND(E1205*F1205,2)</f>
        <v>169450</v>
      </c>
      <c r="H1205" s="44"/>
      <c r="J1205" s="187">
        <v>160008</v>
      </c>
      <c r="K1205" s="186">
        <f t="shared" si="95"/>
        <v>160008</v>
      </c>
      <c r="L1205" s="166" t="str">
        <f t="shared" si="96"/>
        <v>OK</v>
      </c>
    </row>
    <row r="1206" spans="2:12" ht="12" x14ac:dyDescent="0.2">
      <c r="B1206" s="92" t="s">
        <v>1128</v>
      </c>
      <c r="C1206" s="59" t="s">
        <v>2360</v>
      </c>
      <c r="D1206" s="93" t="s">
        <v>2463</v>
      </c>
      <c r="E1206" s="122">
        <v>1</v>
      </c>
      <c r="F1206" s="94">
        <v>204825</v>
      </c>
      <c r="G1206" s="94">
        <f>ROUND(E1206*F1206,2)</f>
        <v>204825</v>
      </c>
      <c r="H1206" s="44"/>
      <c r="J1206" s="187">
        <v>193363</v>
      </c>
      <c r="K1206" s="186">
        <f t="shared" si="95"/>
        <v>193363</v>
      </c>
      <c r="L1206" s="166" t="str">
        <f t="shared" si="96"/>
        <v>OK</v>
      </c>
    </row>
    <row r="1207" spans="2:12" ht="12" x14ac:dyDescent="0.2">
      <c r="B1207" s="92" t="s">
        <v>1129</v>
      </c>
      <c r="C1207" s="59" t="s">
        <v>1345</v>
      </c>
      <c r="D1207" s="93" t="s">
        <v>2463</v>
      </c>
      <c r="E1207" s="122">
        <v>1</v>
      </c>
      <c r="F1207" s="94">
        <v>17039</v>
      </c>
      <c r="G1207" s="94">
        <f>ROUND(E1207*F1207,2)</f>
        <v>17039</v>
      </c>
      <c r="H1207" s="44"/>
      <c r="J1207" s="187">
        <v>16082</v>
      </c>
      <c r="K1207" s="186">
        <f t="shared" si="95"/>
        <v>16082</v>
      </c>
      <c r="L1207" s="166" t="str">
        <f t="shared" si="96"/>
        <v>OK</v>
      </c>
    </row>
    <row r="1208" spans="2:12" ht="12" x14ac:dyDescent="0.2">
      <c r="B1208" s="92" t="s">
        <v>1130</v>
      </c>
      <c r="C1208" s="59" t="s">
        <v>2361</v>
      </c>
      <c r="D1208" s="93" t="s">
        <v>2464</v>
      </c>
      <c r="E1208" s="122">
        <v>1</v>
      </c>
      <c r="F1208" s="94">
        <v>40560</v>
      </c>
      <c r="G1208" s="94">
        <f>ROUND(E1208*F1208,2)</f>
        <v>40560</v>
      </c>
      <c r="H1208" s="44"/>
      <c r="J1208" s="187">
        <v>37875</v>
      </c>
      <c r="K1208" s="186">
        <f t="shared" si="95"/>
        <v>37875</v>
      </c>
      <c r="L1208" s="166" t="str">
        <f t="shared" si="96"/>
        <v>OK</v>
      </c>
    </row>
    <row r="1209" spans="2:12" ht="12" x14ac:dyDescent="0.2">
      <c r="B1209" s="105" t="s">
        <v>1131</v>
      </c>
      <c r="C1209" s="60" t="s">
        <v>2362</v>
      </c>
      <c r="D1209" s="86"/>
      <c r="E1209" s="122"/>
      <c r="F1209" s="94"/>
      <c r="G1209" s="94"/>
      <c r="H1209" s="44"/>
      <c r="J1209" s="187"/>
      <c r="K1209" s="186">
        <f t="shared" si="95"/>
        <v>0</v>
      </c>
      <c r="L1209" s="166" t="str">
        <f t="shared" si="96"/>
        <v>OK</v>
      </c>
    </row>
    <row r="1210" spans="2:12" ht="22.5" x14ac:dyDescent="0.2">
      <c r="B1210" s="92" t="s">
        <v>2640</v>
      </c>
      <c r="C1210" s="59" t="s">
        <v>2363</v>
      </c>
      <c r="D1210" s="89" t="s">
        <v>2522</v>
      </c>
      <c r="E1210" s="122">
        <v>1</v>
      </c>
      <c r="F1210" s="94">
        <v>64427</v>
      </c>
      <c r="G1210" s="94">
        <f>ROUND(E1210*F1210,2)</f>
        <v>64427</v>
      </c>
      <c r="H1210" s="44"/>
      <c r="J1210" s="187">
        <v>62494</v>
      </c>
      <c r="K1210" s="186">
        <f t="shared" si="95"/>
        <v>62494</v>
      </c>
      <c r="L1210" s="166" t="str">
        <f t="shared" si="96"/>
        <v>OK</v>
      </c>
    </row>
    <row r="1211" spans="2:12" ht="12" x14ac:dyDescent="0.2">
      <c r="B1211" s="92" t="s">
        <v>2641</v>
      </c>
      <c r="C1211" s="59" t="s">
        <v>2364</v>
      </c>
      <c r="D1211" s="89" t="s">
        <v>2522</v>
      </c>
      <c r="E1211" s="122">
        <v>1</v>
      </c>
      <c r="F1211" s="94">
        <v>111063</v>
      </c>
      <c r="G1211" s="94">
        <f>ROUND(E1211*F1211,2)</f>
        <v>111063</v>
      </c>
      <c r="H1211" s="44"/>
      <c r="J1211" s="187">
        <v>102600</v>
      </c>
      <c r="K1211" s="186">
        <f t="shared" si="95"/>
        <v>102600</v>
      </c>
      <c r="L1211" s="166" t="str">
        <f t="shared" si="96"/>
        <v>OK</v>
      </c>
    </row>
    <row r="1212" spans="2:12" ht="22.5" x14ac:dyDescent="0.2">
      <c r="B1212" s="92" t="s">
        <v>2642</v>
      </c>
      <c r="C1212" s="59" t="s">
        <v>2365</v>
      </c>
      <c r="D1212" s="89" t="s">
        <v>2522</v>
      </c>
      <c r="E1212" s="122">
        <v>1</v>
      </c>
      <c r="F1212" s="94">
        <v>45424</v>
      </c>
      <c r="G1212" s="94">
        <f>ROUND(E1212*F1212,2)</f>
        <v>45424</v>
      </c>
      <c r="H1212" s="44"/>
      <c r="J1212" s="187">
        <v>41486</v>
      </c>
      <c r="K1212" s="186">
        <f t="shared" si="95"/>
        <v>41486</v>
      </c>
      <c r="L1212" s="166" t="str">
        <f t="shared" si="96"/>
        <v>OK</v>
      </c>
    </row>
    <row r="1213" spans="2:12" ht="12" x14ac:dyDescent="0.2">
      <c r="B1213" s="26"/>
      <c r="C1213" s="27"/>
      <c r="D1213" s="11"/>
      <c r="E1213" s="122"/>
      <c r="F1213" s="24"/>
      <c r="G1213" s="54"/>
      <c r="H1213" s="44"/>
      <c r="J1213" s="187"/>
      <c r="K1213" s="186">
        <f t="shared" si="95"/>
        <v>0</v>
      </c>
      <c r="L1213" s="166" t="str">
        <f t="shared" si="96"/>
        <v>OK</v>
      </c>
    </row>
    <row r="1214" spans="2:12" ht="12" x14ac:dyDescent="0.2">
      <c r="B1214" s="12">
        <v>21</v>
      </c>
      <c r="C1214" s="28" t="s">
        <v>2366</v>
      </c>
      <c r="D1214" s="118"/>
      <c r="E1214" s="135"/>
      <c r="F1214" s="113"/>
      <c r="G1214" s="114"/>
      <c r="H1214" s="15">
        <f>SUM(G1216:G1229)</f>
        <v>5738364</v>
      </c>
      <c r="J1214" s="187"/>
      <c r="K1214" s="186">
        <f t="shared" si="95"/>
        <v>0</v>
      </c>
      <c r="L1214" s="166" t="str">
        <f t="shared" si="96"/>
        <v>OK</v>
      </c>
    </row>
    <row r="1215" spans="2:12" ht="12" x14ac:dyDescent="0.2">
      <c r="B1215" s="10" t="s">
        <v>1132</v>
      </c>
      <c r="C1215" s="73" t="s">
        <v>2367</v>
      </c>
      <c r="D1215" s="74"/>
      <c r="E1215" s="122"/>
      <c r="F1215" s="56"/>
      <c r="G1215" s="56"/>
      <c r="H1215" s="46"/>
      <c r="J1215" s="187"/>
      <c r="K1215" s="186">
        <f t="shared" si="95"/>
        <v>0</v>
      </c>
      <c r="L1215" s="166" t="str">
        <f t="shared" si="96"/>
        <v>OK</v>
      </c>
    </row>
    <row r="1216" spans="2:12" ht="12" x14ac:dyDescent="0.2">
      <c r="B1216" s="92" t="s">
        <v>1133</v>
      </c>
      <c r="C1216" s="59" t="s">
        <v>2368</v>
      </c>
      <c r="D1216" s="93" t="s">
        <v>2463</v>
      </c>
      <c r="E1216" s="122">
        <v>1</v>
      </c>
      <c r="F1216" s="94">
        <v>2360</v>
      </c>
      <c r="G1216" s="94">
        <f t="shared" ref="G1216:G1229" si="98">ROUND(E1216*F1216,2)</f>
        <v>2360</v>
      </c>
      <c r="H1216" s="44"/>
      <c r="J1216" s="187">
        <v>2232</v>
      </c>
      <c r="K1216" s="186">
        <f t="shared" si="95"/>
        <v>2232</v>
      </c>
      <c r="L1216" s="166" t="str">
        <f t="shared" si="96"/>
        <v>OK</v>
      </c>
    </row>
    <row r="1217" spans="2:12" ht="12" x14ac:dyDescent="0.2">
      <c r="B1217" s="92" t="s">
        <v>1134</v>
      </c>
      <c r="C1217" s="59" t="s">
        <v>2369</v>
      </c>
      <c r="D1217" s="93" t="s">
        <v>2463</v>
      </c>
      <c r="E1217" s="122">
        <v>1</v>
      </c>
      <c r="F1217" s="94">
        <v>3627</v>
      </c>
      <c r="G1217" s="94">
        <f t="shared" si="98"/>
        <v>3627</v>
      </c>
      <c r="H1217" s="44"/>
      <c r="J1217" s="187">
        <v>3394</v>
      </c>
      <c r="K1217" s="186">
        <f t="shared" si="95"/>
        <v>3394</v>
      </c>
      <c r="L1217" s="166" t="str">
        <f t="shared" si="96"/>
        <v>OK</v>
      </c>
    </row>
    <row r="1218" spans="2:12" ht="12" x14ac:dyDescent="0.2">
      <c r="B1218" s="92" t="s">
        <v>1135</v>
      </c>
      <c r="C1218" s="59" t="s">
        <v>2370</v>
      </c>
      <c r="D1218" s="93" t="s">
        <v>2463</v>
      </c>
      <c r="E1218" s="122">
        <v>1</v>
      </c>
      <c r="F1218" s="94">
        <v>4390</v>
      </c>
      <c r="G1218" s="94">
        <f t="shared" si="98"/>
        <v>4390</v>
      </c>
      <c r="H1218" s="44"/>
      <c r="J1218" s="187">
        <v>4052</v>
      </c>
      <c r="K1218" s="186">
        <f t="shared" si="95"/>
        <v>4052</v>
      </c>
      <c r="L1218" s="166" t="str">
        <f t="shared" si="96"/>
        <v>OK</v>
      </c>
    </row>
    <row r="1219" spans="2:12" ht="22.5" x14ac:dyDescent="0.2">
      <c r="B1219" s="92" t="s">
        <v>1136</v>
      </c>
      <c r="C1219" s="59" t="s">
        <v>2371</v>
      </c>
      <c r="D1219" s="93" t="s">
        <v>2464</v>
      </c>
      <c r="E1219" s="122">
        <v>1</v>
      </c>
      <c r="F1219" s="94">
        <v>36397</v>
      </c>
      <c r="G1219" s="94">
        <f t="shared" si="98"/>
        <v>36397</v>
      </c>
      <c r="H1219" s="44"/>
      <c r="J1219" s="187">
        <v>33485</v>
      </c>
      <c r="K1219" s="186">
        <f t="shared" si="95"/>
        <v>33485</v>
      </c>
      <c r="L1219" s="166" t="str">
        <f t="shared" si="96"/>
        <v>OK</v>
      </c>
    </row>
    <row r="1220" spans="2:12" ht="12" x14ac:dyDescent="0.2">
      <c r="B1220" s="92" t="s">
        <v>1137</v>
      </c>
      <c r="C1220" s="59" t="s">
        <v>2372</v>
      </c>
      <c r="D1220" s="89" t="s">
        <v>2522</v>
      </c>
      <c r="E1220" s="122">
        <v>1</v>
      </c>
      <c r="F1220" s="94">
        <v>2169</v>
      </c>
      <c r="G1220" s="94">
        <f t="shared" si="98"/>
        <v>2169</v>
      </c>
      <c r="H1220" s="44"/>
      <c r="J1220" s="187">
        <v>2118</v>
      </c>
      <c r="K1220" s="186">
        <f t="shared" si="95"/>
        <v>2118</v>
      </c>
      <c r="L1220" s="166" t="str">
        <f t="shared" si="96"/>
        <v>OK</v>
      </c>
    </row>
    <row r="1221" spans="2:12" ht="12" x14ac:dyDescent="0.2">
      <c r="B1221" s="92" t="s">
        <v>1138</v>
      </c>
      <c r="C1221" s="59" t="s">
        <v>2373</v>
      </c>
      <c r="D1221" s="89" t="s">
        <v>2522</v>
      </c>
      <c r="E1221" s="122">
        <v>1</v>
      </c>
      <c r="F1221" s="94">
        <v>5432</v>
      </c>
      <c r="G1221" s="94">
        <f t="shared" si="98"/>
        <v>5432</v>
      </c>
      <c r="H1221" s="44"/>
      <c r="J1221" s="187">
        <v>5330</v>
      </c>
      <c r="K1221" s="186">
        <f t="shared" si="95"/>
        <v>5330</v>
      </c>
      <c r="L1221" s="166" t="str">
        <f t="shared" si="96"/>
        <v>OK</v>
      </c>
    </row>
    <row r="1222" spans="2:12" ht="12" x14ac:dyDescent="0.2">
      <c r="B1222" s="92" t="s">
        <v>1139</v>
      </c>
      <c r="C1222" s="59" t="s">
        <v>2374</v>
      </c>
      <c r="D1222" s="93" t="s">
        <v>1227</v>
      </c>
      <c r="E1222" s="122">
        <v>1</v>
      </c>
      <c r="F1222" s="94">
        <v>21168</v>
      </c>
      <c r="G1222" s="94">
        <f t="shared" si="98"/>
        <v>21168</v>
      </c>
      <c r="H1222" s="44"/>
      <c r="J1222" s="187">
        <v>20770</v>
      </c>
      <c r="K1222" s="186">
        <f t="shared" si="95"/>
        <v>20770</v>
      </c>
      <c r="L1222" s="166" t="str">
        <f t="shared" si="96"/>
        <v>OK</v>
      </c>
    </row>
    <row r="1223" spans="2:12" ht="12" x14ac:dyDescent="0.2">
      <c r="B1223" s="92" t="s">
        <v>1140</v>
      </c>
      <c r="C1223" s="59" t="s">
        <v>2375</v>
      </c>
      <c r="D1223" s="93" t="s">
        <v>2463</v>
      </c>
      <c r="E1223" s="122">
        <v>1</v>
      </c>
      <c r="F1223" s="94">
        <v>7770</v>
      </c>
      <c r="G1223" s="94">
        <f t="shared" si="98"/>
        <v>7770</v>
      </c>
      <c r="H1223" s="44"/>
      <c r="J1223" s="187">
        <v>7624</v>
      </c>
      <c r="K1223" s="186">
        <f t="shared" si="95"/>
        <v>7624</v>
      </c>
      <c r="L1223" s="166" t="str">
        <f t="shared" si="96"/>
        <v>OK</v>
      </c>
    </row>
    <row r="1224" spans="2:12" ht="12" x14ac:dyDescent="0.2">
      <c r="B1224" s="92" t="s">
        <v>1141</v>
      </c>
      <c r="C1224" s="101" t="s">
        <v>2376</v>
      </c>
      <c r="D1224" s="93" t="s">
        <v>1227</v>
      </c>
      <c r="E1224" s="122">
        <v>1</v>
      </c>
      <c r="F1224" s="94">
        <v>1301522</v>
      </c>
      <c r="G1224" s="94">
        <f t="shared" si="98"/>
        <v>1301522</v>
      </c>
      <c r="H1224" s="44"/>
      <c r="J1224" s="187">
        <v>1277053</v>
      </c>
      <c r="K1224" s="186">
        <f t="shared" si="95"/>
        <v>1277053</v>
      </c>
      <c r="L1224" s="166" t="str">
        <f t="shared" si="96"/>
        <v>OK</v>
      </c>
    </row>
    <row r="1225" spans="2:12" ht="45" x14ac:dyDescent="0.2">
      <c r="B1225" s="92" t="s">
        <v>1142</v>
      </c>
      <c r="C1225" s="59" t="s">
        <v>2521</v>
      </c>
      <c r="D1225" s="93" t="s">
        <v>1227</v>
      </c>
      <c r="E1225" s="122">
        <v>1</v>
      </c>
      <c r="F1225" s="94">
        <v>2089529</v>
      </c>
      <c r="G1225" s="94">
        <f t="shared" si="98"/>
        <v>2089529</v>
      </c>
      <c r="H1225" s="44"/>
      <c r="J1225" s="187">
        <v>2050246</v>
      </c>
      <c r="K1225" s="186">
        <f t="shared" si="95"/>
        <v>2050246</v>
      </c>
      <c r="L1225" s="166" t="str">
        <f t="shared" si="96"/>
        <v>OK</v>
      </c>
    </row>
    <row r="1226" spans="2:12" ht="12" x14ac:dyDescent="0.2">
      <c r="B1226" s="92" t="s">
        <v>2643</v>
      </c>
      <c r="C1226" s="59" t="s">
        <v>2377</v>
      </c>
      <c r="D1226" s="93" t="s">
        <v>2463</v>
      </c>
      <c r="E1226" s="122">
        <v>1</v>
      </c>
      <c r="F1226" s="94">
        <v>832975</v>
      </c>
      <c r="G1226" s="94">
        <f t="shared" si="98"/>
        <v>832975</v>
      </c>
      <c r="H1226" s="44"/>
      <c r="J1226" s="187">
        <v>784927</v>
      </c>
      <c r="K1226" s="186">
        <f t="shared" si="95"/>
        <v>784927</v>
      </c>
      <c r="L1226" s="166" t="str">
        <f t="shared" si="96"/>
        <v>OK</v>
      </c>
    </row>
    <row r="1227" spans="2:12" ht="12" x14ac:dyDescent="0.2">
      <c r="B1227" s="92" t="s">
        <v>1143</v>
      </c>
      <c r="C1227" s="59" t="s">
        <v>2378</v>
      </c>
      <c r="D1227" s="93" t="s">
        <v>1227</v>
      </c>
      <c r="E1227" s="122">
        <v>1</v>
      </c>
      <c r="F1227" s="94">
        <v>104122</v>
      </c>
      <c r="G1227" s="94">
        <f t="shared" si="98"/>
        <v>104122</v>
      </c>
      <c r="H1227" s="44"/>
      <c r="J1227" s="187">
        <v>99291</v>
      </c>
      <c r="K1227" s="186">
        <f t="shared" si="95"/>
        <v>99291</v>
      </c>
      <c r="L1227" s="166" t="str">
        <f t="shared" si="96"/>
        <v>OK</v>
      </c>
    </row>
    <row r="1228" spans="2:12" ht="12" x14ac:dyDescent="0.2">
      <c r="B1228" s="92" t="s">
        <v>1144</v>
      </c>
      <c r="C1228" s="59" t="s">
        <v>2379</v>
      </c>
      <c r="D1228" s="93" t="s">
        <v>1227</v>
      </c>
      <c r="E1228" s="122">
        <v>1</v>
      </c>
      <c r="F1228" s="94">
        <v>1132324</v>
      </c>
      <c r="G1228" s="94">
        <f t="shared" si="98"/>
        <v>1132324</v>
      </c>
      <c r="H1228" s="44"/>
      <c r="J1228" s="187">
        <v>1053061</v>
      </c>
      <c r="K1228" s="186">
        <f t="shared" si="95"/>
        <v>1053061</v>
      </c>
      <c r="L1228" s="166" t="str">
        <f t="shared" si="96"/>
        <v>OK</v>
      </c>
    </row>
    <row r="1229" spans="2:12" ht="12" x14ac:dyDescent="0.2">
      <c r="B1229" s="92" t="s">
        <v>1145</v>
      </c>
      <c r="C1229" s="102" t="s">
        <v>2380</v>
      </c>
      <c r="D1229" s="89" t="s">
        <v>2522</v>
      </c>
      <c r="E1229" s="122">
        <v>1</v>
      </c>
      <c r="F1229" s="94">
        <v>194579</v>
      </c>
      <c r="G1229" s="94">
        <f t="shared" si="98"/>
        <v>194579</v>
      </c>
      <c r="H1229" s="44"/>
      <c r="J1229" s="187">
        <v>187418</v>
      </c>
      <c r="K1229" s="186">
        <f t="shared" si="95"/>
        <v>187418</v>
      </c>
      <c r="L1229" s="166" t="str">
        <f t="shared" si="96"/>
        <v>OK</v>
      </c>
    </row>
    <row r="1230" spans="2:12" ht="12" x14ac:dyDescent="0.2">
      <c r="B1230" s="48"/>
      <c r="C1230" s="49"/>
      <c r="D1230" s="18"/>
      <c r="E1230" s="122"/>
      <c r="F1230" s="24"/>
      <c r="G1230" s="54"/>
      <c r="H1230" s="44"/>
      <c r="J1230" s="187"/>
      <c r="K1230" s="186">
        <f t="shared" ref="K1230:K1293" si="99">ROUND($E1230*J1230,0)</f>
        <v>0</v>
      </c>
      <c r="L1230" s="166" t="str">
        <f t="shared" ref="L1230:L1293" si="100">IF(AND(J1230&gt;=$F1230*0.9,J1230&lt;=$F1230),"OK","ERROR Vr")</f>
        <v>OK</v>
      </c>
    </row>
    <row r="1231" spans="2:12" ht="12" x14ac:dyDescent="0.2">
      <c r="B1231" s="12">
        <v>25</v>
      </c>
      <c r="C1231" s="28" t="s">
        <v>2381</v>
      </c>
      <c r="D1231" s="118"/>
      <c r="E1231" s="135"/>
      <c r="F1231" s="113"/>
      <c r="G1231" s="114"/>
      <c r="H1231" s="15">
        <f>SUM(G1233:G1312)</f>
        <v>9928074</v>
      </c>
      <c r="J1231" s="187"/>
      <c r="K1231" s="186">
        <f t="shared" si="99"/>
        <v>0</v>
      </c>
      <c r="L1231" s="166" t="str">
        <f t="shared" si="100"/>
        <v>OK</v>
      </c>
    </row>
    <row r="1232" spans="2:12" ht="12" x14ac:dyDescent="0.2">
      <c r="B1232" s="10" t="s">
        <v>1146</v>
      </c>
      <c r="C1232" s="73" t="s">
        <v>2382</v>
      </c>
      <c r="D1232" s="33"/>
      <c r="E1232" s="122"/>
      <c r="F1232" s="83"/>
      <c r="G1232" s="55"/>
      <c r="H1232" s="44"/>
      <c r="J1232" s="187"/>
      <c r="K1232" s="186">
        <f t="shared" si="99"/>
        <v>0</v>
      </c>
      <c r="L1232" s="166" t="str">
        <f t="shared" si="100"/>
        <v>OK</v>
      </c>
    </row>
    <row r="1233" spans="2:12" ht="12" x14ac:dyDescent="0.2">
      <c r="B1233" s="92" t="s">
        <v>1147</v>
      </c>
      <c r="C1233" s="59" t="s">
        <v>2383</v>
      </c>
      <c r="D1233" s="93" t="s">
        <v>2469</v>
      </c>
      <c r="E1233" s="122">
        <v>1</v>
      </c>
      <c r="F1233" s="94">
        <v>7048</v>
      </c>
      <c r="G1233" s="94">
        <f t="shared" ref="G1233:G1242" si="101">ROUND(E1233*F1233,2)</f>
        <v>7048</v>
      </c>
      <c r="H1233" s="44"/>
      <c r="J1233" s="187">
        <v>6665</v>
      </c>
      <c r="K1233" s="186">
        <f t="shared" si="99"/>
        <v>6665</v>
      </c>
      <c r="L1233" s="166" t="str">
        <f t="shared" si="100"/>
        <v>OK</v>
      </c>
    </row>
    <row r="1234" spans="2:12" ht="12" x14ac:dyDescent="0.2">
      <c r="B1234" s="92" t="s">
        <v>1148</v>
      </c>
      <c r="C1234" s="59" t="s">
        <v>2384</v>
      </c>
      <c r="D1234" s="93" t="s">
        <v>2469</v>
      </c>
      <c r="E1234" s="122">
        <v>1</v>
      </c>
      <c r="F1234" s="94">
        <v>10341</v>
      </c>
      <c r="G1234" s="94">
        <f t="shared" si="101"/>
        <v>10341</v>
      </c>
      <c r="H1234" s="44"/>
      <c r="J1234" s="187">
        <v>9777</v>
      </c>
      <c r="K1234" s="186">
        <f t="shared" si="99"/>
        <v>9777</v>
      </c>
      <c r="L1234" s="166" t="str">
        <f t="shared" si="100"/>
        <v>OK</v>
      </c>
    </row>
    <row r="1235" spans="2:12" ht="12" x14ac:dyDescent="0.2">
      <c r="B1235" s="92" t="s">
        <v>1149</v>
      </c>
      <c r="C1235" s="59" t="s">
        <v>2385</v>
      </c>
      <c r="D1235" s="93" t="s">
        <v>2469</v>
      </c>
      <c r="E1235" s="122">
        <v>1</v>
      </c>
      <c r="F1235" s="94">
        <v>17387</v>
      </c>
      <c r="G1235" s="94">
        <f t="shared" si="101"/>
        <v>17387</v>
      </c>
      <c r="H1235" s="44"/>
      <c r="J1235" s="187">
        <v>16434</v>
      </c>
      <c r="K1235" s="186">
        <f t="shared" si="99"/>
        <v>16434</v>
      </c>
      <c r="L1235" s="166" t="str">
        <f t="shared" si="100"/>
        <v>OK</v>
      </c>
    </row>
    <row r="1236" spans="2:12" ht="12" x14ac:dyDescent="0.2">
      <c r="B1236" s="92" t="s">
        <v>1150</v>
      </c>
      <c r="C1236" s="59" t="s">
        <v>2386</v>
      </c>
      <c r="D1236" s="93" t="s">
        <v>2469</v>
      </c>
      <c r="E1236" s="122">
        <v>1</v>
      </c>
      <c r="F1236" s="94">
        <v>24437</v>
      </c>
      <c r="G1236" s="94">
        <f t="shared" si="101"/>
        <v>24437</v>
      </c>
      <c r="H1236" s="44"/>
      <c r="J1236" s="187">
        <v>23092</v>
      </c>
      <c r="K1236" s="186">
        <f t="shared" si="99"/>
        <v>23092</v>
      </c>
      <c r="L1236" s="166" t="str">
        <f t="shared" si="100"/>
        <v>OK</v>
      </c>
    </row>
    <row r="1237" spans="2:12" ht="12" x14ac:dyDescent="0.2">
      <c r="B1237" s="92" t="s">
        <v>1151</v>
      </c>
      <c r="C1237" s="59" t="s">
        <v>2387</v>
      </c>
      <c r="D1237" s="93" t="s">
        <v>2469</v>
      </c>
      <c r="E1237" s="122">
        <v>1</v>
      </c>
      <c r="F1237" s="94">
        <v>31487</v>
      </c>
      <c r="G1237" s="94">
        <f t="shared" si="101"/>
        <v>31487</v>
      </c>
      <c r="H1237" s="44"/>
      <c r="J1237" s="187">
        <v>29747</v>
      </c>
      <c r="K1237" s="186">
        <f t="shared" si="99"/>
        <v>29747</v>
      </c>
      <c r="L1237" s="166" t="str">
        <f t="shared" si="100"/>
        <v>OK</v>
      </c>
    </row>
    <row r="1238" spans="2:12" ht="12" x14ac:dyDescent="0.2">
      <c r="B1238" s="92" t="s">
        <v>1152</v>
      </c>
      <c r="C1238" s="59" t="s">
        <v>2388</v>
      </c>
      <c r="D1238" s="93" t="s">
        <v>2469</v>
      </c>
      <c r="E1238" s="122">
        <v>1</v>
      </c>
      <c r="F1238" s="94">
        <v>38534</v>
      </c>
      <c r="G1238" s="94">
        <f t="shared" si="101"/>
        <v>38534</v>
      </c>
      <c r="H1238" s="44"/>
      <c r="J1238" s="187">
        <v>36396</v>
      </c>
      <c r="K1238" s="186">
        <f t="shared" si="99"/>
        <v>36396</v>
      </c>
      <c r="L1238" s="166" t="str">
        <f t="shared" si="100"/>
        <v>OK</v>
      </c>
    </row>
    <row r="1239" spans="2:12" ht="12" x14ac:dyDescent="0.2">
      <c r="B1239" s="92" t="s">
        <v>1153</v>
      </c>
      <c r="C1239" s="59" t="s">
        <v>2389</v>
      </c>
      <c r="D1239" s="93" t="s">
        <v>2469</v>
      </c>
      <c r="E1239" s="122">
        <v>1</v>
      </c>
      <c r="F1239" s="94">
        <v>41828</v>
      </c>
      <c r="G1239" s="94">
        <f t="shared" si="101"/>
        <v>41828</v>
      </c>
      <c r="H1239" s="44"/>
      <c r="J1239" s="187">
        <v>39497</v>
      </c>
      <c r="K1239" s="186">
        <f t="shared" si="99"/>
        <v>39497</v>
      </c>
      <c r="L1239" s="166" t="str">
        <f t="shared" si="100"/>
        <v>OK</v>
      </c>
    </row>
    <row r="1240" spans="2:12" ht="12" x14ac:dyDescent="0.2">
      <c r="B1240" s="92" t="s">
        <v>1154</v>
      </c>
      <c r="C1240" s="59" t="s">
        <v>2390</v>
      </c>
      <c r="D1240" s="93" t="s">
        <v>2469</v>
      </c>
      <c r="E1240" s="122">
        <v>1</v>
      </c>
      <c r="F1240" s="94">
        <v>55924</v>
      </c>
      <c r="G1240" s="94">
        <f t="shared" si="101"/>
        <v>55924</v>
      </c>
      <c r="H1240" s="44"/>
      <c r="J1240" s="187">
        <v>52795</v>
      </c>
      <c r="K1240" s="186">
        <f t="shared" si="99"/>
        <v>52795</v>
      </c>
      <c r="L1240" s="166" t="str">
        <f t="shared" si="100"/>
        <v>OK</v>
      </c>
    </row>
    <row r="1241" spans="2:12" ht="12" x14ac:dyDescent="0.2">
      <c r="B1241" s="92" t="s">
        <v>1155</v>
      </c>
      <c r="C1241" s="59" t="s">
        <v>2391</v>
      </c>
      <c r="D1241" s="93" t="s">
        <v>2469</v>
      </c>
      <c r="E1241" s="122">
        <v>1</v>
      </c>
      <c r="F1241" s="94">
        <v>18269</v>
      </c>
      <c r="G1241" s="94">
        <f t="shared" si="101"/>
        <v>18269</v>
      </c>
      <c r="H1241" s="44"/>
      <c r="J1241" s="187">
        <v>17242</v>
      </c>
      <c r="K1241" s="186">
        <f t="shared" si="99"/>
        <v>17242</v>
      </c>
      <c r="L1241" s="166" t="str">
        <f t="shared" si="100"/>
        <v>OK</v>
      </c>
    </row>
    <row r="1242" spans="2:12" ht="12" x14ac:dyDescent="0.2">
      <c r="B1242" s="92" t="s">
        <v>1156</v>
      </c>
      <c r="C1242" s="59" t="s">
        <v>2392</v>
      </c>
      <c r="D1242" s="93" t="s">
        <v>2469</v>
      </c>
      <c r="E1242" s="122">
        <v>1</v>
      </c>
      <c r="F1242" s="94">
        <v>11217</v>
      </c>
      <c r="G1242" s="94">
        <f t="shared" si="101"/>
        <v>11217</v>
      </c>
      <c r="H1242" s="44"/>
      <c r="J1242" s="187">
        <v>10474</v>
      </c>
      <c r="K1242" s="186">
        <f t="shared" si="99"/>
        <v>10474</v>
      </c>
      <c r="L1242" s="166" t="str">
        <f t="shared" si="100"/>
        <v>OK</v>
      </c>
    </row>
    <row r="1243" spans="2:12" ht="12" x14ac:dyDescent="0.2">
      <c r="B1243" s="105" t="s">
        <v>1157</v>
      </c>
      <c r="C1243" s="60" t="s">
        <v>2393</v>
      </c>
      <c r="D1243" s="86"/>
      <c r="E1243" s="122"/>
      <c r="F1243" s="94"/>
      <c r="G1243" s="94"/>
      <c r="H1243" s="44"/>
      <c r="J1243" s="187"/>
      <c r="K1243" s="186">
        <f t="shared" si="99"/>
        <v>0</v>
      </c>
      <c r="L1243" s="166" t="str">
        <f t="shared" si="100"/>
        <v>OK</v>
      </c>
    </row>
    <row r="1244" spans="2:12" ht="12" x14ac:dyDescent="0.2">
      <c r="B1244" s="92" t="s">
        <v>1158</v>
      </c>
      <c r="C1244" s="59" t="s">
        <v>2394</v>
      </c>
      <c r="D1244" s="93" t="s">
        <v>2464</v>
      </c>
      <c r="E1244" s="122">
        <v>1</v>
      </c>
      <c r="F1244" s="94">
        <v>307185</v>
      </c>
      <c r="G1244" s="94">
        <f t="shared" ref="G1244:G1261" si="102">ROUND(E1244*F1244,2)</f>
        <v>307185</v>
      </c>
      <c r="H1244" s="44"/>
      <c r="J1244" s="187">
        <v>297969</v>
      </c>
      <c r="K1244" s="186">
        <f t="shared" si="99"/>
        <v>297969</v>
      </c>
      <c r="L1244" s="166" t="str">
        <f t="shared" si="100"/>
        <v>OK</v>
      </c>
    </row>
    <row r="1245" spans="2:12" ht="12" x14ac:dyDescent="0.2">
      <c r="B1245" s="92" t="s">
        <v>1159</v>
      </c>
      <c r="C1245" s="59" t="s">
        <v>2395</v>
      </c>
      <c r="D1245" s="93" t="s">
        <v>2464</v>
      </c>
      <c r="E1245" s="122">
        <v>1</v>
      </c>
      <c r="F1245" s="94">
        <v>391944</v>
      </c>
      <c r="G1245" s="94">
        <f t="shared" si="102"/>
        <v>391944</v>
      </c>
      <c r="H1245" s="44"/>
      <c r="J1245" s="187">
        <v>362078</v>
      </c>
      <c r="K1245" s="186">
        <f t="shared" si="99"/>
        <v>362078</v>
      </c>
      <c r="L1245" s="166" t="str">
        <f t="shared" si="100"/>
        <v>OK</v>
      </c>
    </row>
    <row r="1246" spans="2:12" ht="12" x14ac:dyDescent="0.2">
      <c r="B1246" s="92" t="s">
        <v>1160</v>
      </c>
      <c r="C1246" s="59" t="s">
        <v>2396</v>
      </c>
      <c r="D1246" s="93" t="s">
        <v>2464</v>
      </c>
      <c r="E1246" s="122">
        <v>1</v>
      </c>
      <c r="F1246" s="94">
        <v>324481</v>
      </c>
      <c r="G1246" s="94">
        <f t="shared" si="102"/>
        <v>324481</v>
      </c>
      <c r="H1246" s="44"/>
      <c r="J1246" s="187">
        <v>296348</v>
      </c>
      <c r="K1246" s="186">
        <f t="shared" si="99"/>
        <v>296348</v>
      </c>
      <c r="L1246" s="166" t="str">
        <f t="shared" si="100"/>
        <v>OK</v>
      </c>
    </row>
    <row r="1247" spans="2:12" ht="12" x14ac:dyDescent="0.2">
      <c r="B1247" s="92" t="s">
        <v>1161</v>
      </c>
      <c r="C1247" s="59" t="s">
        <v>2397</v>
      </c>
      <c r="D1247" s="93" t="s">
        <v>2464</v>
      </c>
      <c r="E1247" s="122">
        <v>1</v>
      </c>
      <c r="F1247" s="94">
        <v>164592</v>
      </c>
      <c r="G1247" s="94">
        <f t="shared" si="102"/>
        <v>164592</v>
      </c>
      <c r="H1247" s="44"/>
      <c r="J1247" s="187">
        <v>155210</v>
      </c>
      <c r="K1247" s="186">
        <f t="shared" si="99"/>
        <v>155210</v>
      </c>
      <c r="L1247" s="166" t="str">
        <f t="shared" si="100"/>
        <v>OK</v>
      </c>
    </row>
    <row r="1248" spans="2:12" ht="12" x14ac:dyDescent="0.2">
      <c r="B1248" s="92" t="s">
        <v>1162</v>
      </c>
      <c r="C1248" s="59" t="s">
        <v>2398</v>
      </c>
      <c r="D1248" s="93" t="s">
        <v>2464</v>
      </c>
      <c r="E1248" s="122">
        <v>1</v>
      </c>
      <c r="F1248" s="94">
        <v>177169</v>
      </c>
      <c r="G1248" s="94">
        <f t="shared" si="102"/>
        <v>177169</v>
      </c>
      <c r="H1248" s="44"/>
      <c r="J1248" s="187">
        <v>168576</v>
      </c>
      <c r="K1248" s="186">
        <f t="shared" si="99"/>
        <v>168576</v>
      </c>
      <c r="L1248" s="166" t="str">
        <f t="shared" si="100"/>
        <v>OK</v>
      </c>
    </row>
    <row r="1249" spans="2:12" ht="12" x14ac:dyDescent="0.2">
      <c r="B1249" s="92" t="s">
        <v>1163</v>
      </c>
      <c r="C1249" s="59" t="s">
        <v>2399</v>
      </c>
      <c r="D1249" s="93" t="s">
        <v>2464</v>
      </c>
      <c r="E1249" s="122">
        <v>1</v>
      </c>
      <c r="F1249" s="94">
        <v>95362</v>
      </c>
      <c r="G1249" s="94">
        <f t="shared" si="102"/>
        <v>95362</v>
      </c>
      <c r="H1249" s="44"/>
      <c r="J1249" s="187">
        <v>91719</v>
      </c>
      <c r="K1249" s="186">
        <f t="shared" si="99"/>
        <v>91719</v>
      </c>
      <c r="L1249" s="166" t="str">
        <f t="shared" si="100"/>
        <v>OK</v>
      </c>
    </row>
    <row r="1250" spans="2:12" ht="12" x14ac:dyDescent="0.2">
      <c r="B1250" s="92" t="s">
        <v>1164</v>
      </c>
      <c r="C1250" s="59" t="s">
        <v>2400</v>
      </c>
      <c r="D1250" s="93" t="s">
        <v>2464</v>
      </c>
      <c r="E1250" s="122">
        <v>1</v>
      </c>
      <c r="F1250" s="94">
        <v>505406</v>
      </c>
      <c r="G1250" s="94">
        <f t="shared" si="102"/>
        <v>505406</v>
      </c>
      <c r="H1250" s="44"/>
      <c r="J1250" s="187">
        <v>478013</v>
      </c>
      <c r="K1250" s="186">
        <f t="shared" si="99"/>
        <v>478013</v>
      </c>
      <c r="L1250" s="166" t="str">
        <f t="shared" si="100"/>
        <v>OK</v>
      </c>
    </row>
    <row r="1251" spans="2:12" ht="12" x14ac:dyDescent="0.2">
      <c r="B1251" s="92" t="s">
        <v>1165</v>
      </c>
      <c r="C1251" s="59" t="s">
        <v>2401</v>
      </c>
      <c r="D1251" s="93" t="s">
        <v>2464</v>
      </c>
      <c r="E1251" s="122">
        <v>1</v>
      </c>
      <c r="F1251" s="94">
        <v>403434</v>
      </c>
      <c r="G1251" s="94">
        <f t="shared" si="102"/>
        <v>403434</v>
      </c>
      <c r="H1251" s="44"/>
      <c r="J1251" s="187">
        <v>377534</v>
      </c>
      <c r="K1251" s="186">
        <f t="shared" si="99"/>
        <v>377534</v>
      </c>
      <c r="L1251" s="166" t="str">
        <f t="shared" si="100"/>
        <v>OK</v>
      </c>
    </row>
    <row r="1252" spans="2:12" ht="12" x14ac:dyDescent="0.2">
      <c r="B1252" s="92" t="s">
        <v>1166</v>
      </c>
      <c r="C1252" s="59" t="s">
        <v>2402</v>
      </c>
      <c r="D1252" s="93" t="s">
        <v>2464</v>
      </c>
      <c r="E1252" s="122">
        <v>1</v>
      </c>
      <c r="F1252" s="94">
        <v>470458</v>
      </c>
      <c r="G1252" s="94">
        <f t="shared" si="102"/>
        <v>470458</v>
      </c>
      <c r="H1252" s="44"/>
      <c r="J1252" s="187">
        <v>434280</v>
      </c>
      <c r="K1252" s="186">
        <f t="shared" si="99"/>
        <v>434280</v>
      </c>
      <c r="L1252" s="166" t="str">
        <f t="shared" si="100"/>
        <v>OK</v>
      </c>
    </row>
    <row r="1253" spans="2:12" ht="12" x14ac:dyDescent="0.2">
      <c r="B1253" s="92" t="s">
        <v>1167</v>
      </c>
      <c r="C1253" s="59" t="s">
        <v>2403</v>
      </c>
      <c r="D1253" s="93" t="s">
        <v>2464</v>
      </c>
      <c r="E1253" s="122">
        <v>1</v>
      </c>
      <c r="F1253" s="94">
        <v>314019</v>
      </c>
      <c r="G1253" s="94">
        <f t="shared" si="102"/>
        <v>314019</v>
      </c>
      <c r="H1253" s="44"/>
      <c r="J1253" s="187">
        <v>288897</v>
      </c>
      <c r="K1253" s="186">
        <f t="shared" si="99"/>
        <v>288897</v>
      </c>
      <c r="L1253" s="166" t="str">
        <f t="shared" si="100"/>
        <v>OK</v>
      </c>
    </row>
    <row r="1254" spans="2:12" ht="12" x14ac:dyDescent="0.2">
      <c r="B1254" s="92" t="s">
        <v>1168</v>
      </c>
      <c r="C1254" s="59" t="s">
        <v>2404</v>
      </c>
      <c r="D1254" s="93" t="s">
        <v>2464</v>
      </c>
      <c r="E1254" s="122">
        <v>1</v>
      </c>
      <c r="F1254" s="94">
        <v>411591</v>
      </c>
      <c r="G1254" s="94">
        <f t="shared" si="102"/>
        <v>411591</v>
      </c>
      <c r="H1254" s="44"/>
      <c r="J1254" s="187">
        <v>401836</v>
      </c>
      <c r="K1254" s="186">
        <f t="shared" si="99"/>
        <v>401836</v>
      </c>
      <c r="L1254" s="166" t="str">
        <f t="shared" si="100"/>
        <v>OK</v>
      </c>
    </row>
    <row r="1255" spans="2:12" ht="12" x14ac:dyDescent="0.2">
      <c r="B1255" s="92" t="s">
        <v>1169</v>
      </c>
      <c r="C1255" s="59" t="s">
        <v>2405</v>
      </c>
      <c r="D1255" s="93" t="s">
        <v>2464</v>
      </c>
      <c r="E1255" s="122">
        <v>1</v>
      </c>
      <c r="F1255" s="94">
        <v>271457</v>
      </c>
      <c r="G1255" s="94">
        <f t="shared" si="102"/>
        <v>271457</v>
      </c>
      <c r="H1255" s="44"/>
      <c r="J1255" s="187">
        <v>266354</v>
      </c>
      <c r="K1255" s="186">
        <f t="shared" si="99"/>
        <v>266354</v>
      </c>
      <c r="L1255" s="166" t="str">
        <f t="shared" si="100"/>
        <v>OK</v>
      </c>
    </row>
    <row r="1256" spans="2:12" ht="12" x14ac:dyDescent="0.2">
      <c r="B1256" s="92" t="s">
        <v>1170</v>
      </c>
      <c r="C1256" s="59" t="s">
        <v>2406</v>
      </c>
      <c r="D1256" s="93" t="s">
        <v>2464</v>
      </c>
      <c r="E1256" s="122">
        <v>1</v>
      </c>
      <c r="F1256" s="94">
        <v>303083</v>
      </c>
      <c r="G1256" s="94">
        <f t="shared" si="102"/>
        <v>303083</v>
      </c>
      <c r="H1256" s="44"/>
      <c r="J1256" s="187">
        <v>297385</v>
      </c>
      <c r="K1256" s="186">
        <f t="shared" si="99"/>
        <v>297385</v>
      </c>
      <c r="L1256" s="166" t="str">
        <f t="shared" si="100"/>
        <v>OK</v>
      </c>
    </row>
    <row r="1257" spans="2:12" ht="12" x14ac:dyDescent="0.2">
      <c r="B1257" s="92" t="s">
        <v>1171</v>
      </c>
      <c r="C1257" s="59" t="s">
        <v>2407</v>
      </c>
      <c r="D1257" s="93" t="s">
        <v>2464</v>
      </c>
      <c r="E1257" s="122">
        <v>1</v>
      </c>
      <c r="F1257" s="94">
        <v>247082</v>
      </c>
      <c r="G1257" s="94">
        <f t="shared" si="102"/>
        <v>247082</v>
      </c>
      <c r="H1257" s="44"/>
      <c r="J1257" s="187">
        <v>242437</v>
      </c>
      <c r="K1257" s="186">
        <f t="shared" si="99"/>
        <v>242437</v>
      </c>
      <c r="L1257" s="166" t="str">
        <f t="shared" si="100"/>
        <v>OK</v>
      </c>
    </row>
    <row r="1258" spans="2:12" ht="12" x14ac:dyDescent="0.2">
      <c r="B1258" s="92" t="s">
        <v>1172</v>
      </c>
      <c r="C1258" s="59" t="s">
        <v>2408</v>
      </c>
      <c r="D1258" s="93" t="s">
        <v>2464</v>
      </c>
      <c r="E1258" s="122">
        <v>1</v>
      </c>
      <c r="F1258" s="94">
        <v>278708</v>
      </c>
      <c r="G1258" s="94">
        <f t="shared" si="102"/>
        <v>278708</v>
      </c>
      <c r="H1258" s="44"/>
      <c r="J1258" s="187">
        <v>273468</v>
      </c>
      <c r="K1258" s="186">
        <f t="shared" si="99"/>
        <v>273468</v>
      </c>
      <c r="L1258" s="166" t="str">
        <f t="shared" si="100"/>
        <v>OK</v>
      </c>
    </row>
    <row r="1259" spans="2:12" ht="12" x14ac:dyDescent="0.2">
      <c r="B1259" s="92" t="s">
        <v>1173</v>
      </c>
      <c r="C1259" s="59" t="s">
        <v>2409</v>
      </c>
      <c r="D1259" s="93" t="s">
        <v>2464</v>
      </c>
      <c r="E1259" s="122">
        <v>1</v>
      </c>
      <c r="F1259" s="94">
        <v>230030</v>
      </c>
      <c r="G1259" s="94">
        <f t="shared" si="102"/>
        <v>230030</v>
      </c>
      <c r="H1259" s="44"/>
      <c r="J1259" s="187">
        <v>225705</v>
      </c>
      <c r="K1259" s="186">
        <f t="shared" si="99"/>
        <v>225705</v>
      </c>
      <c r="L1259" s="166" t="str">
        <f t="shared" si="100"/>
        <v>OK</v>
      </c>
    </row>
    <row r="1260" spans="2:12" ht="12" x14ac:dyDescent="0.2">
      <c r="B1260" s="92" t="s">
        <v>1174</v>
      </c>
      <c r="C1260" s="59" t="s">
        <v>2410</v>
      </c>
      <c r="D1260" s="93" t="s">
        <v>2464</v>
      </c>
      <c r="E1260" s="122">
        <v>1</v>
      </c>
      <c r="F1260" s="94">
        <v>207500</v>
      </c>
      <c r="G1260" s="94">
        <f t="shared" si="102"/>
        <v>207500</v>
      </c>
      <c r="H1260" s="44"/>
      <c r="J1260" s="187">
        <v>195531</v>
      </c>
      <c r="K1260" s="186">
        <f t="shared" si="99"/>
        <v>195531</v>
      </c>
      <c r="L1260" s="166" t="str">
        <f t="shared" si="100"/>
        <v>OK</v>
      </c>
    </row>
    <row r="1261" spans="2:12" ht="12" x14ac:dyDescent="0.2">
      <c r="B1261" s="92" t="s">
        <v>1175</v>
      </c>
      <c r="C1261" s="59" t="s">
        <v>2411</v>
      </c>
      <c r="D1261" s="93" t="s">
        <v>2464</v>
      </c>
      <c r="E1261" s="122">
        <v>1</v>
      </c>
      <c r="F1261" s="94">
        <v>182149</v>
      </c>
      <c r="G1261" s="94">
        <f t="shared" si="102"/>
        <v>182149</v>
      </c>
      <c r="H1261" s="44"/>
      <c r="J1261" s="187">
        <v>173697</v>
      </c>
      <c r="K1261" s="186">
        <f t="shared" si="99"/>
        <v>173697</v>
      </c>
      <c r="L1261" s="166" t="str">
        <f t="shared" si="100"/>
        <v>OK</v>
      </c>
    </row>
    <row r="1262" spans="2:12" ht="12" x14ac:dyDescent="0.2">
      <c r="B1262" s="105" t="s">
        <v>1176</v>
      </c>
      <c r="C1262" s="60" t="s">
        <v>2412</v>
      </c>
      <c r="D1262" s="86"/>
      <c r="E1262" s="122"/>
      <c r="F1262" s="94"/>
      <c r="G1262" s="94"/>
      <c r="H1262" s="44"/>
      <c r="J1262" s="187"/>
      <c r="K1262" s="186">
        <f t="shared" si="99"/>
        <v>0</v>
      </c>
      <c r="L1262" s="166" t="str">
        <f t="shared" si="100"/>
        <v>OK</v>
      </c>
    </row>
    <row r="1263" spans="2:12" ht="12" x14ac:dyDescent="0.2">
      <c r="B1263" s="92" t="s">
        <v>1177</v>
      </c>
      <c r="C1263" s="59" t="s">
        <v>2413</v>
      </c>
      <c r="D1263" s="93" t="s">
        <v>2464</v>
      </c>
      <c r="E1263" s="122">
        <v>1</v>
      </c>
      <c r="F1263" s="94">
        <v>418137</v>
      </c>
      <c r="G1263" s="94">
        <f>ROUND(E1263*F1263,2)</f>
        <v>418137</v>
      </c>
      <c r="H1263" s="44"/>
      <c r="J1263" s="187">
        <v>402750</v>
      </c>
      <c r="K1263" s="186">
        <f t="shared" si="99"/>
        <v>402750</v>
      </c>
      <c r="L1263" s="166" t="str">
        <f t="shared" si="100"/>
        <v>OK</v>
      </c>
    </row>
    <row r="1264" spans="2:12" ht="12" x14ac:dyDescent="0.2">
      <c r="B1264" s="92" t="s">
        <v>1178</v>
      </c>
      <c r="C1264" s="59" t="s">
        <v>2414</v>
      </c>
      <c r="D1264" s="93" t="s">
        <v>2464</v>
      </c>
      <c r="E1264" s="122">
        <v>1</v>
      </c>
      <c r="F1264" s="94">
        <v>371339</v>
      </c>
      <c r="G1264" s="94">
        <f>ROUND(E1264*F1264,2)</f>
        <v>371339</v>
      </c>
      <c r="H1264" s="44"/>
      <c r="J1264" s="187">
        <v>354406</v>
      </c>
      <c r="K1264" s="186">
        <f t="shared" si="99"/>
        <v>354406</v>
      </c>
      <c r="L1264" s="166" t="str">
        <f t="shared" si="100"/>
        <v>OK</v>
      </c>
    </row>
    <row r="1265" spans="2:12" ht="12" x14ac:dyDescent="0.2">
      <c r="B1265" s="92" t="s">
        <v>1179</v>
      </c>
      <c r="C1265" s="59" t="s">
        <v>2415</v>
      </c>
      <c r="D1265" s="93" t="s">
        <v>2464</v>
      </c>
      <c r="E1265" s="122">
        <v>1</v>
      </c>
      <c r="F1265" s="94">
        <v>347739</v>
      </c>
      <c r="G1265" s="94">
        <f>ROUND(E1265*F1265,2)</f>
        <v>347739</v>
      </c>
      <c r="H1265" s="44"/>
      <c r="J1265" s="187">
        <v>328683</v>
      </c>
      <c r="K1265" s="186">
        <f t="shared" si="99"/>
        <v>328683</v>
      </c>
      <c r="L1265" s="166" t="str">
        <f t="shared" si="100"/>
        <v>OK</v>
      </c>
    </row>
    <row r="1266" spans="2:12" ht="12" x14ac:dyDescent="0.2">
      <c r="B1266" s="92" t="s">
        <v>1180</v>
      </c>
      <c r="C1266" s="59" t="s">
        <v>2416</v>
      </c>
      <c r="D1266" s="93" t="s">
        <v>2464</v>
      </c>
      <c r="E1266" s="122">
        <v>1</v>
      </c>
      <c r="F1266" s="94">
        <v>302190</v>
      </c>
      <c r="G1266" s="94">
        <f>ROUND(E1266*F1266,2)</f>
        <v>302190</v>
      </c>
      <c r="H1266" s="44"/>
      <c r="J1266" s="187">
        <v>283333</v>
      </c>
      <c r="K1266" s="186">
        <f t="shared" si="99"/>
        <v>283333</v>
      </c>
      <c r="L1266" s="166" t="str">
        <f t="shared" si="100"/>
        <v>OK</v>
      </c>
    </row>
    <row r="1267" spans="2:12" ht="12" x14ac:dyDescent="0.2">
      <c r="B1267" s="92" t="s">
        <v>1181</v>
      </c>
      <c r="C1267" s="59" t="s">
        <v>2417</v>
      </c>
      <c r="D1267" s="93" t="s">
        <v>2464</v>
      </c>
      <c r="E1267" s="122">
        <v>1</v>
      </c>
      <c r="F1267" s="94">
        <v>305662</v>
      </c>
      <c r="G1267" s="94">
        <f>ROUND(E1267*F1267,2)</f>
        <v>305662</v>
      </c>
      <c r="H1267" s="44"/>
      <c r="J1267" s="187">
        <v>289059</v>
      </c>
      <c r="K1267" s="186">
        <f t="shared" si="99"/>
        <v>289059</v>
      </c>
      <c r="L1267" s="166" t="str">
        <f t="shared" si="100"/>
        <v>OK</v>
      </c>
    </row>
    <row r="1268" spans="2:12" ht="12" x14ac:dyDescent="0.2">
      <c r="B1268" s="105" t="s">
        <v>1182</v>
      </c>
      <c r="C1268" s="60" t="s">
        <v>2418</v>
      </c>
      <c r="D1268" s="86"/>
      <c r="E1268" s="122"/>
      <c r="F1268" s="94"/>
      <c r="G1268" s="94"/>
      <c r="H1268" s="44"/>
      <c r="J1268" s="187"/>
      <c r="K1268" s="186">
        <f t="shared" si="99"/>
        <v>0</v>
      </c>
      <c r="L1268" s="166" t="str">
        <f t="shared" si="100"/>
        <v>OK</v>
      </c>
    </row>
    <row r="1269" spans="2:12" ht="12" x14ac:dyDescent="0.2">
      <c r="B1269" s="92" t="s">
        <v>1183</v>
      </c>
      <c r="C1269" s="59" t="s">
        <v>2419</v>
      </c>
      <c r="D1269" s="93" t="s">
        <v>2469</v>
      </c>
      <c r="E1269" s="122">
        <v>1</v>
      </c>
      <c r="F1269" s="94">
        <v>75</v>
      </c>
      <c r="G1269" s="94">
        <f t="shared" ref="G1269:G1278" si="103">ROUND(E1269*F1269,2)</f>
        <v>75</v>
      </c>
      <c r="H1269" s="44"/>
      <c r="J1269" s="187">
        <v>71</v>
      </c>
      <c r="K1269" s="186">
        <f t="shared" si="99"/>
        <v>71</v>
      </c>
      <c r="L1269" s="166" t="str">
        <f t="shared" si="100"/>
        <v>OK</v>
      </c>
    </row>
    <row r="1270" spans="2:12" ht="12" x14ac:dyDescent="0.2">
      <c r="B1270" s="92" t="s">
        <v>1184</v>
      </c>
      <c r="C1270" s="59" t="s">
        <v>2420</v>
      </c>
      <c r="D1270" s="93" t="s">
        <v>2469</v>
      </c>
      <c r="E1270" s="122">
        <v>1</v>
      </c>
      <c r="F1270" s="94">
        <v>181</v>
      </c>
      <c r="G1270" s="94">
        <f t="shared" si="103"/>
        <v>181</v>
      </c>
      <c r="H1270" s="44"/>
      <c r="J1270" s="187">
        <v>171</v>
      </c>
      <c r="K1270" s="186">
        <f t="shared" si="99"/>
        <v>171</v>
      </c>
      <c r="L1270" s="166" t="str">
        <f t="shared" si="100"/>
        <v>OK</v>
      </c>
    </row>
    <row r="1271" spans="2:12" ht="12" x14ac:dyDescent="0.2">
      <c r="B1271" s="92" t="s">
        <v>1185</v>
      </c>
      <c r="C1271" s="59" t="s">
        <v>2421</v>
      </c>
      <c r="D1271" s="93" t="s">
        <v>2469</v>
      </c>
      <c r="E1271" s="122">
        <v>1</v>
      </c>
      <c r="F1271" s="94">
        <v>170</v>
      </c>
      <c r="G1271" s="94">
        <f t="shared" si="103"/>
        <v>170</v>
      </c>
      <c r="H1271" s="44"/>
      <c r="J1271" s="187">
        <v>161</v>
      </c>
      <c r="K1271" s="186">
        <f t="shared" si="99"/>
        <v>161</v>
      </c>
      <c r="L1271" s="166" t="str">
        <f t="shared" si="100"/>
        <v>OK</v>
      </c>
    </row>
    <row r="1272" spans="2:12" ht="12" x14ac:dyDescent="0.2">
      <c r="B1272" s="92" t="s">
        <v>1186</v>
      </c>
      <c r="C1272" s="59" t="s">
        <v>2422</v>
      </c>
      <c r="D1272" s="93" t="s">
        <v>2469</v>
      </c>
      <c r="E1272" s="122">
        <v>1</v>
      </c>
      <c r="F1272" s="94">
        <v>207</v>
      </c>
      <c r="G1272" s="94">
        <f t="shared" si="103"/>
        <v>207</v>
      </c>
      <c r="H1272" s="44"/>
      <c r="J1272" s="187">
        <v>196</v>
      </c>
      <c r="K1272" s="186">
        <f t="shared" si="99"/>
        <v>196</v>
      </c>
      <c r="L1272" s="166" t="str">
        <f t="shared" si="100"/>
        <v>OK</v>
      </c>
    </row>
    <row r="1273" spans="2:12" ht="12" x14ac:dyDescent="0.2">
      <c r="B1273" s="92" t="s">
        <v>1187</v>
      </c>
      <c r="C1273" s="59" t="s">
        <v>2423</v>
      </c>
      <c r="D1273" s="93" t="s">
        <v>2469</v>
      </c>
      <c r="E1273" s="122">
        <v>1</v>
      </c>
      <c r="F1273" s="94">
        <v>2018</v>
      </c>
      <c r="G1273" s="94">
        <f t="shared" si="103"/>
        <v>2018</v>
      </c>
      <c r="H1273" s="44"/>
      <c r="J1273" s="187">
        <v>1906</v>
      </c>
      <c r="K1273" s="186">
        <f t="shared" si="99"/>
        <v>1906</v>
      </c>
      <c r="L1273" s="166" t="str">
        <f t="shared" si="100"/>
        <v>OK</v>
      </c>
    </row>
    <row r="1274" spans="2:12" ht="12" x14ac:dyDescent="0.2">
      <c r="B1274" s="92" t="s">
        <v>1188</v>
      </c>
      <c r="C1274" s="59" t="s">
        <v>2424</v>
      </c>
      <c r="D1274" s="93" t="s">
        <v>2469</v>
      </c>
      <c r="E1274" s="122">
        <v>1</v>
      </c>
      <c r="F1274" s="94">
        <v>573</v>
      </c>
      <c r="G1274" s="94">
        <f t="shared" si="103"/>
        <v>573</v>
      </c>
      <c r="H1274" s="44"/>
      <c r="J1274" s="187">
        <v>541</v>
      </c>
      <c r="K1274" s="186">
        <f t="shared" si="99"/>
        <v>541</v>
      </c>
      <c r="L1274" s="166" t="str">
        <f t="shared" si="100"/>
        <v>OK</v>
      </c>
    </row>
    <row r="1275" spans="2:12" ht="12" x14ac:dyDescent="0.2">
      <c r="B1275" s="92" t="s">
        <v>1189</v>
      </c>
      <c r="C1275" s="59" t="s">
        <v>2425</v>
      </c>
      <c r="D1275" s="93" t="s">
        <v>2469</v>
      </c>
      <c r="E1275" s="122">
        <v>1</v>
      </c>
      <c r="F1275" s="94">
        <v>2259</v>
      </c>
      <c r="G1275" s="94">
        <f t="shared" si="103"/>
        <v>2259</v>
      </c>
      <c r="H1275" s="44"/>
      <c r="J1275" s="187">
        <v>2132</v>
      </c>
      <c r="K1275" s="186">
        <f t="shared" si="99"/>
        <v>2132</v>
      </c>
      <c r="L1275" s="166" t="str">
        <f t="shared" si="100"/>
        <v>OK</v>
      </c>
    </row>
    <row r="1276" spans="2:12" ht="12" x14ac:dyDescent="0.2">
      <c r="B1276" s="92" t="s">
        <v>1190</v>
      </c>
      <c r="C1276" s="59" t="s">
        <v>2426</v>
      </c>
      <c r="D1276" s="93" t="s">
        <v>2469</v>
      </c>
      <c r="E1276" s="122">
        <v>1</v>
      </c>
      <c r="F1276" s="94">
        <v>181</v>
      </c>
      <c r="G1276" s="94">
        <f t="shared" si="103"/>
        <v>181</v>
      </c>
      <c r="H1276" s="44"/>
      <c r="J1276" s="187">
        <v>169</v>
      </c>
      <c r="K1276" s="186">
        <f t="shared" si="99"/>
        <v>169</v>
      </c>
      <c r="L1276" s="166" t="str">
        <f t="shared" si="100"/>
        <v>OK</v>
      </c>
    </row>
    <row r="1277" spans="2:12" ht="12" x14ac:dyDescent="0.2">
      <c r="B1277" s="92" t="s">
        <v>1191</v>
      </c>
      <c r="C1277" s="59" t="s">
        <v>2427</v>
      </c>
      <c r="D1277" s="93" t="s">
        <v>2469</v>
      </c>
      <c r="E1277" s="122">
        <v>1</v>
      </c>
      <c r="F1277" s="94">
        <v>181</v>
      </c>
      <c r="G1277" s="94">
        <f t="shared" si="103"/>
        <v>181</v>
      </c>
      <c r="H1277" s="44"/>
      <c r="J1277" s="187">
        <v>170</v>
      </c>
      <c r="K1277" s="186">
        <f t="shared" si="99"/>
        <v>170</v>
      </c>
      <c r="L1277" s="166" t="str">
        <f t="shared" si="100"/>
        <v>OK</v>
      </c>
    </row>
    <row r="1278" spans="2:12" ht="12" x14ac:dyDescent="0.2">
      <c r="B1278" s="92" t="s">
        <v>1192</v>
      </c>
      <c r="C1278" s="59" t="s">
        <v>2428</v>
      </c>
      <c r="D1278" s="93" t="s">
        <v>2469</v>
      </c>
      <c r="E1278" s="122">
        <v>1</v>
      </c>
      <c r="F1278" s="94">
        <v>181</v>
      </c>
      <c r="G1278" s="94">
        <f t="shared" si="103"/>
        <v>181</v>
      </c>
      <c r="H1278" s="44"/>
      <c r="J1278" s="187">
        <v>176</v>
      </c>
      <c r="K1278" s="186">
        <f t="shared" si="99"/>
        <v>176</v>
      </c>
      <c r="L1278" s="166" t="str">
        <f t="shared" si="100"/>
        <v>OK</v>
      </c>
    </row>
    <row r="1279" spans="2:12" ht="12" x14ac:dyDescent="0.2">
      <c r="B1279" s="105" t="s">
        <v>1193</v>
      </c>
      <c r="C1279" s="60" t="s">
        <v>2429</v>
      </c>
      <c r="D1279" s="86"/>
      <c r="E1279" s="122"/>
      <c r="F1279" s="94"/>
      <c r="G1279" s="94"/>
      <c r="H1279" s="44"/>
      <c r="J1279" s="187"/>
      <c r="K1279" s="186">
        <f t="shared" si="99"/>
        <v>0</v>
      </c>
      <c r="L1279" s="166" t="str">
        <f t="shared" si="100"/>
        <v>OK</v>
      </c>
    </row>
    <row r="1280" spans="2:12" ht="12" x14ac:dyDescent="0.2">
      <c r="B1280" s="92" t="s">
        <v>1194</v>
      </c>
      <c r="C1280" s="59" t="s">
        <v>2430</v>
      </c>
      <c r="D1280" s="93" t="s">
        <v>2463</v>
      </c>
      <c r="E1280" s="122">
        <v>1</v>
      </c>
      <c r="F1280" s="94">
        <v>19878</v>
      </c>
      <c r="G1280" s="94">
        <f t="shared" ref="G1280:G1299" si="104">ROUND(E1280*F1280,2)</f>
        <v>19878</v>
      </c>
      <c r="H1280" s="44"/>
      <c r="J1280" s="187">
        <v>18155</v>
      </c>
      <c r="K1280" s="186">
        <f t="shared" si="99"/>
        <v>18155</v>
      </c>
      <c r="L1280" s="166" t="str">
        <f t="shared" si="100"/>
        <v>OK</v>
      </c>
    </row>
    <row r="1281" spans="2:12" ht="12" x14ac:dyDescent="0.2">
      <c r="B1281" s="92" t="s">
        <v>1195</v>
      </c>
      <c r="C1281" s="59" t="s">
        <v>2431</v>
      </c>
      <c r="D1281" s="93" t="s">
        <v>2463</v>
      </c>
      <c r="E1281" s="122">
        <v>1</v>
      </c>
      <c r="F1281" s="94">
        <v>20686</v>
      </c>
      <c r="G1281" s="94">
        <f t="shared" si="104"/>
        <v>20686</v>
      </c>
      <c r="H1281" s="44"/>
      <c r="J1281" s="187">
        <v>19507</v>
      </c>
      <c r="K1281" s="186">
        <f t="shared" si="99"/>
        <v>19507</v>
      </c>
      <c r="L1281" s="166" t="str">
        <f t="shared" si="100"/>
        <v>OK</v>
      </c>
    </row>
    <row r="1282" spans="2:12" ht="12" x14ac:dyDescent="0.2">
      <c r="B1282" s="92" t="s">
        <v>1196</v>
      </c>
      <c r="C1282" s="59" t="s">
        <v>2432</v>
      </c>
      <c r="D1282" s="93" t="s">
        <v>2463</v>
      </c>
      <c r="E1282" s="122">
        <v>1</v>
      </c>
      <c r="F1282" s="94">
        <v>25506</v>
      </c>
      <c r="G1282" s="94">
        <f t="shared" si="104"/>
        <v>25506</v>
      </c>
      <c r="H1282" s="44"/>
      <c r="J1282" s="187">
        <v>24269</v>
      </c>
      <c r="K1282" s="186">
        <f t="shared" si="99"/>
        <v>24269</v>
      </c>
      <c r="L1282" s="166" t="str">
        <f t="shared" si="100"/>
        <v>OK</v>
      </c>
    </row>
    <row r="1283" spans="2:12" ht="12" x14ac:dyDescent="0.2">
      <c r="B1283" s="92" t="s">
        <v>1197</v>
      </c>
      <c r="C1283" s="59" t="s">
        <v>2433</v>
      </c>
      <c r="D1283" s="93" t="s">
        <v>2463</v>
      </c>
      <c r="E1283" s="122">
        <v>1</v>
      </c>
      <c r="F1283" s="94">
        <v>19427</v>
      </c>
      <c r="G1283" s="94">
        <f t="shared" si="104"/>
        <v>19427</v>
      </c>
      <c r="H1283" s="44"/>
      <c r="J1283" s="187">
        <v>18685</v>
      </c>
      <c r="K1283" s="186">
        <f t="shared" si="99"/>
        <v>18685</v>
      </c>
      <c r="L1283" s="166" t="str">
        <f t="shared" si="100"/>
        <v>OK</v>
      </c>
    </row>
    <row r="1284" spans="2:12" ht="12" x14ac:dyDescent="0.2">
      <c r="B1284" s="92" t="s">
        <v>1198</v>
      </c>
      <c r="C1284" s="59" t="s">
        <v>2434</v>
      </c>
      <c r="D1284" s="93" t="s">
        <v>2463</v>
      </c>
      <c r="E1284" s="122">
        <v>1</v>
      </c>
      <c r="F1284" s="94">
        <v>13648</v>
      </c>
      <c r="G1284" s="94">
        <f t="shared" si="104"/>
        <v>13648</v>
      </c>
      <c r="H1284" s="44"/>
      <c r="J1284" s="187">
        <v>12908</v>
      </c>
      <c r="K1284" s="186">
        <f t="shared" si="99"/>
        <v>12908</v>
      </c>
      <c r="L1284" s="166" t="str">
        <f t="shared" si="100"/>
        <v>OK</v>
      </c>
    </row>
    <row r="1285" spans="2:12" ht="12" x14ac:dyDescent="0.2">
      <c r="B1285" s="92" t="s">
        <v>1199</v>
      </c>
      <c r="C1285" s="59" t="s">
        <v>2435</v>
      </c>
      <c r="D1285" s="93" t="s">
        <v>2463</v>
      </c>
      <c r="E1285" s="122">
        <v>1</v>
      </c>
      <c r="F1285" s="94">
        <v>20097</v>
      </c>
      <c r="G1285" s="94">
        <f t="shared" si="104"/>
        <v>20097</v>
      </c>
      <c r="H1285" s="44"/>
      <c r="J1285" s="187">
        <v>18807</v>
      </c>
      <c r="K1285" s="186">
        <f t="shared" si="99"/>
        <v>18807</v>
      </c>
      <c r="L1285" s="166" t="str">
        <f t="shared" si="100"/>
        <v>OK</v>
      </c>
    </row>
    <row r="1286" spans="2:12" ht="12" x14ac:dyDescent="0.2">
      <c r="B1286" s="92" t="s">
        <v>1200</v>
      </c>
      <c r="C1286" s="59" t="s">
        <v>2436</v>
      </c>
      <c r="D1286" s="93" t="s">
        <v>2463</v>
      </c>
      <c r="E1286" s="122">
        <v>1</v>
      </c>
      <c r="F1286" s="94">
        <v>121327</v>
      </c>
      <c r="G1286" s="94">
        <f t="shared" si="104"/>
        <v>121327</v>
      </c>
      <c r="H1286" s="44"/>
      <c r="J1286" s="187">
        <v>111997</v>
      </c>
      <c r="K1286" s="186">
        <f t="shared" si="99"/>
        <v>111997</v>
      </c>
      <c r="L1286" s="166" t="str">
        <f t="shared" si="100"/>
        <v>OK</v>
      </c>
    </row>
    <row r="1287" spans="2:12" ht="12" x14ac:dyDescent="0.2">
      <c r="B1287" s="92" t="s">
        <v>1201</v>
      </c>
      <c r="C1287" s="59" t="s">
        <v>2437</v>
      </c>
      <c r="D1287" s="93" t="s">
        <v>2465</v>
      </c>
      <c r="E1287" s="122">
        <v>1</v>
      </c>
      <c r="F1287" s="94">
        <v>5666</v>
      </c>
      <c r="G1287" s="94">
        <f t="shared" si="104"/>
        <v>5666</v>
      </c>
      <c r="H1287" s="44"/>
      <c r="J1287" s="187">
        <v>5213</v>
      </c>
      <c r="K1287" s="186">
        <f t="shared" si="99"/>
        <v>5213</v>
      </c>
      <c r="L1287" s="166" t="str">
        <f t="shared" si="100"/>
        <v>OK</v>
      </c>
    </row>
    <row r="1288" spans="2:12" ht="12" x14ac:dyDescent="0.2">
      <c r="B1288" s="92" t="s">
        <v>1202</v>
      </c>
      <c r="C1288" s="59" t="s">
        <v>2438</v>
      </c>
      <c r="D1288" s="93" t="s">
        <v>2463</v>
      </c>
      <c r="E1288" s="122">
        <v>1</v>
      </c>
      <c r="F1288" s="94">
        <v>208128</v>
      </c>
      <c r="G1288" s="94">
        <f t="shared" si="104"/>
        <v>208128</v>
      </c>
      <c r="H1288" s="44"/>
      <c r="J1288" s="187">
        <v>203195</v>
      </c>
      <c r="K1288" s="186">
        <f t="shared" si="99"/>
        <v>203195</v>
      </c>
      <c r="L1288" s="166" t="str">
        <f t="shared" si="100"/>
        <v>OK</v>
      </c>
    </row>
    <row r="1289" spans="2:12" ht="12" x14ac:dyDescent="0.2">
      <c r="B1289" s="92" t="s">
        <v>1203</v>
      </c>
      <c r="C1289" s="59" t="s">
        <v>2439</v>
      </c>
      <c r="D1289" s="93" t="s">
        <v>2463</v>
      </c>
      <c r="E1289" s="122">
        <v>1</v>
      </c>
      <c r="F1289" s="94">
        <v>141169</v>
      </c>
      <c r="G1289" s="94">
        <f t="shared" si="104"/>
        <v>141169</v>
      </c>
      <c r="H1289" s="44"/>
      <c r="J1289" s="187">
        <v>138515</v>
      </c>
      <c r="K1289" s="186">
        <f t="shared" si="99"/>
        <v>138515</v>
      </c>
      <c r="L1289" s="166" t="str">
        <f t="shared" si="100"/>
        <v>OK</v>
      </c>
    </row>
    <row r="1290" spans="2:12" ht="12" x14ac:dyDescent="0.2">
      <c r="B1290" s="92" t="s">
        <v>1204</v>
      </c>
      <c r="C1290" s="59" t="s">
        <v>2440</v>
      </c>
      <c r="D1290" s="93" t="s">
        <v>2463</v>
      </c>
      <c r="E1290" s="122">
        <v>1</v>
      </c>
      <c r="F1290" s="94">
        <v>98539</v>
      </c>
      <c r="G1290" s="94">
        <f t="shared" si="104"/>
        <v>98539</v>
      </c>
      <c r="H1290" s="44"/>
      <c r="J1290" s="187">
        <v>96686</v>
      </c>
      <c r="K1290" s="186">
        <f t="shared" si="99"/>
        <v>96686</v>
      </c>
      <c r="L1290" s="166" t="str">
        <f t="shared" si="100"/>
        <v>OK</v>
      </c>
    </row>
    <row r="1291" spans="2:12" ht="12" x14ac:dyDescent="0.2">
      <c r="B1291" s="92" t="s">
        <v>1205</v>
      </c>
      <c r="C1291" s="59" t="s">
        <v>2441</v>
      </c>
      <c r="D1291" s="93" t="s">
        <v>2463</v>
      </c>
      <c r="E1291" s="122">
        <v>1</v>
      </c>
      <c r="F1291" s="94">
        <v>126773</v>
      </c>
      <c r="G1291" s="94">
        <f t="shared" si="104"/>
        <v>126773</v>
      </c>
      <c r="H1291" s="44"/>
      <c r="J1291" s="187">
        <v>124390</v>
      </c>
      <c r="K1291" s="186">
        <f t="shared" si="99"/>
        <v>124390</v>
      </c>
      <c r="L1291" s="166" t="str">
        <f t="shared" si="100"/>
        <v>OK</v>
      </c>
    </row>
    <row r="1292" spans="2:12" ht="12" x14ac:dyDescent="0.2">
      <c r="B1292" s="92" t="s">
        <v>1206</v>
      </c>
      <c r="C1292" s="59" t="s">
        <v>2442</v>
      </c>
      <c r="D1292" s="93" t="s">
        <v>2463</v>
      </c>
      <c r="E1292" s="122">
        <v>1</v>
      </c>
      <c r="F1292" s="94">
        <v>59759</v>
      </c>
      <c r="G1292" s="94">
        <f t="shared" si="104"/>
        <v>59759</v>
      </c>
      <c r="H1292" s="44"/>
      <c r="J1292" s="187">
        <v>58636</v>
      </c>
      <c r="K1292" s="186">
        <f t="shared" si="99"/>
        <v>58636</v>
      </c>
      <c r="L1292" s="166" t="str">
        <f t="shared" si="100"/>
        <v>OK</v>
      </c>
    </row>
    <row r="1293" spans="2:12" ht="12" x14ac:dyDescent="0.2">
      <c r="B1293" s="92" t="s">
        <v>1207</v>
      </c>
      <c r="C1293" s="59" t="s">
        <v>2443</v>
      </c>
      <c r="D1293" s="93" t="s">
        <v>2463</v>
      </c>
      <c r="E1293" s="122">
        <v>1</v>
      </c>
      <c r="F1293" s="94">
        <v>12135</v>
      </c>
      <c r="G1293" s="94">
        <f t="shared" si="104"/>
        <v>12135</v>
      </c>
      <c r="H1293" s="44"/>
      <c r="J1293" s="187">
        <v>11907</v>
      </c>
      <c r="K1293" s="186">
        <f t="shared" si="99"/>
        <v>11907</v>
      </c>
      <c r="L1293" s="166" t="str">
        <f t="shared" si="100"/>
        <v>OK</v>
      </c>
    </row>
    <row r="1294" spans="2:12" ht="12" x14ac:dyDescent="0.2">
      <c r="B1294" s="92" t="s">
        <v>1208</v>
      </c>
      <c r="C1294" s="59" t="s">
        <v>2444</v>
      </c>
      <c r="D1294" s="93" t="s">
        <v>2463</v>
      </c>
      <c r="E1294" s="122">
        <v>1</v>
      </c>
      <c r="F1294" s="94">
        <v>4987</v>
      </c>
      <c r="G1294" s="94">
        <f t="shared" si="104"/>
        <v>4987</v>
      </c>
      <c r="H1294" s="44"/>
      <c r="J1294" s="187">
        <v>4699</v>
      </c>
      <c r="K1294" s="186">
        <f t="shared" ref="K1294:K1357" si="105">ROUND($E1294*J1294,0)</f>
        <v>4699</v>
      </c>
      <c r="L1294" s="166" t="str">
        <f t="shared" ref="L1294:L1357" si="106">IF(AND(J1294&gt;=$F1294*0.9,J1294&lt;=$F1294),"OK","ERROR Vr")</f>
        <v>OK</v>
      </c>
    </row>
    <row r="1295" spans="2:12" ht="12" x14ac:dyDescent="0.2">
      <c r="B1295" s="92" t="s">
        <v>1209</v>
      </c>
      <c r="C1295" s="59" t="s">
        <v>2445</v>
      </c>
      <c r="D1295" s="93" t="s">
        <v>2463</v>
      </c>
      <c r="E1295" s="122">
        <v>1</v>
      </c>
      <c r="F1295" s="94">
        <v>20814</v>
      </c>
      <c r="G1295" s="94">
        <f t="shared" si="104"/>
        <v>20814</v>
      </c>
      <c r="H1295" s="44"/>
      <c r="J1295" s="187">
        <v>19848</v>
      </c>
      <c r="K1295" s="186">
        <f t="shared" si="105"/>
        <v>19848</v>
      </c>
      <c r="L1295" s="166" t="str">
        <f t="shared" si="106"/>
        <v>OK</v>
      </c>
    </row>
    <row r="1296" spans="2:12" ht="12" x14ac:dyDescent="0.2">
      <c r="B1296" s="92" t="s">
        <v>1210</v>
      </c>
      <c r="C1296" s="59" t="s">
        <v>2446</v>
      </c>
      <c r="D1296" s="93" t="s">
        <v>2463</v>
      </c>
      <c r="E1296" s="122">
        <v>1</v>
      </c>
      <c r="F1296" s="94">
        <v>14117</v>
      </c>
      <c r="G1296" s="94">
        <f t="shared" si="104"/>
        <v>14117</v>
      </c>
      <c r="H1296" s="44"/>
      <c r="J1296" s="187">
        <v>13129</v>
      </c>
      <c r="K1296" s="186">
        <f t="shared" si="105"/>
        <v>13129</v>
      </c>
      <c r="L1296" s="166" t="str">
        <f t="shared" si="106"/>
        <v>OK</v>
      </c>
    </row>
    <row r="1297" spans="2:12" ht="12" x14ac:dyDescent="0.2">
      <c r="B1297" s="92" t="s">
        <v>1211</v>
      </c>
      <c r="C1297" s="59" t="s">
        <v>2447</v>
      </c>
      <c r="D1297" s="93" t="s">
        <v>2463</v>
      </c>
      <c r="E1297" s="122">
        <v>1</v>
      </c>
      <c r="F1297" s="94">
        <v>9852</v>
      </c>
      <c r="G1297" s="94">
        <f t="shared" si="104"/>
        <v>9852</v>
      </c>
      <c r="H1297" s="44"/>
      <c r="J1297" s="187">
        <v>9489</v>
      </c>
      <c r="K1297" s="186">
        <f t="shared" si="105"/>
        <v>9489</v>
      </c>
      <c r="L1297" s="166" t="str">
        <f t="shared" si="106"/>
        <v>OK</v>
      </c>
    </row>
    <row r="1298" spans="2:12" ht="12" x14ac:dyDescent="0.2">
      <c r="B1298" s="92" t="s">
        <v>1212</v>
      </c>
      <c r="C1298" s="59" t="s">
        <v>2448</v>
      </c>
      <c r="D1298" s="93" t="s">
        <v>2463</v>
      </c>
      <c r="E1298" s="122">
        <v>1</v>
      </c>
      <c r="F1298" s="94">
        <v>12679</v>
      </c>
      <c r="G1298" s="94">
        <f t="shared" si="104"/>
        <v>12679</v>
      </c>
      <c r="H1298" s="44"/>
      <c r="J1298" s="187">
        <v>12101</v>
      </c>
      <c r="K1298" s="186">
        <f t="shared" si="105"/>
        <v>12101</v>
      </c>
      <c r="L1298" s="166" t="str">
        <f t="shared" si="106"/>
        <v>OK</v>
      </c>
    </row>
    <row r="1299" spans="2:12" ht="12" x14ac:dyDescent="0.2">
      <c r="B1299" s="92" t="s">
        <v>1213</v>
      </c>
      <c r="C1299" s="59" t="s">
        <v>2449</v>
      </c>
      <c r="D1299" s="93" t="s">
        <v>2463</v>
      </c>
      <c r="E1299" s="122">
        <v>1</v>
      </c>
      <c r="F1299" s="94">
        <v>5976</v>
      </c>
      <c r="G1299" s="94">
        <f t="shared" si="104"/>
        <v>5976</v>
      </c>
      <c r="H1299" s="44"/>
      <c r="J1299" s="187">
        <v>5649</v>
      </c>
      <c r="K1299" s="186">
        <f t="shared" si="105"/>
        <v>5649</v>
      </c>
      <c r="L1299" s="166" t="str">
        <f t="shared" si="106"/>
        <v>OK</v>
      </c>
    </row>
    <row r="1300" spans="2:12" ht="12" x14ac:dyDescent="0.2">
      <c r="B1300" s="105" t="s">
        <v>1214</v>
      </c>
      <c r="C1300" s="60" t="s">
        <v>2450</v>
      </c>
      <c r="D1300" s="86"/>
      <c r="E1300" s="122"/>
      <c r="F1300" s="94"/>
      <c r="G1300" s="94"/>
      <c r="H1300" s="44"/>
      <c r="J1300" s="187"/>
      <c r="K1300" s="186">
        <f t="shared" si="105"/>
        <v>0</v>
      </c>
      <c r="L1300" s="166" t="str">
        <f t="shared" si="106"/>
        <v>OK</v>
      </c>
    </row>
    <row r="1301" spans="2:12" ht="12" x14ac:dyDescent="0.2">
      <c r="B1301" s="92" t="s">
        <v>1215</v>
      </c>
      <c r="C1301" s="59" t="s">
        <v>2451</v>
      </c>
      <c r="D1301" s="93" t="s">
        <v>1227</v>
      </c>
      <c r="E1301" s="122">
        <v>1</v>
      </c>
      <c r="F1301" s="94">
        <v>28314</v>
      </c>
      <c r="G1301" s="94">
        <f>ROUND(E1301*F1301,2)</f>
        <v>28314</v>
      </c>
      <c r="H1301" s="44"/>
      <c r="J1301" s="187">
        <v>26776</v>
      </c>
      <c r="K1301" s="186">
        <f t="shared" si="105"/>
        <v>26776</v>
      </c>
      <c r="L1301" s="166" t="str">
        <f t="shared" si="106"/>
        <v>OK</v>
      </c>
    </row>
    <row r="1302" spans="2:12" ht="12" x14ac:dyDescent="0.2">
      <c r="B1302" s="92" t="s">
        <v>1216</v>
      </c>
      <c r="C1302" s="59" t="s">
        <v>2452</v>
      </c>
      <c r="D1302" s="93" t="s">
        <v>1227</v>
      </c>
      <c r="E1302" s="122">
        <v>1</v>
      </c>
      <c r="F1302" s="94">
        <v>60345</v>
      </c>
      <c r="G1302" s="94">
        <f>ROUND(E1302*F1302,2)</f>
        <v>60345</v>
      </c>
      <c r="H1302" s="44"/>
      <c r="J1302" s="187">
        <v>57053</v>
      </c>
      <c r="K1302" s="186">
        <f t="shared" si="105"/>
        <v>57053</v>
      </c>
      <c r="L1302" s="166" t="str">
        <f t="shared" si="106"/>
        <v>OK</v>
      </c>
    </row>
    <row r="1303" spans="2:12" ht="12" x14ac:dyDescent="0.2">
      <c r="B1303" s="92" t="s">
        <v>1217</v>
      </c>
      <c r="C1303" s="59" t="s">
        <v>2453</v>
      </c>
      <c r="D1303" s="93" t="s">
        <v>1227</v>
      </c>
      <c r="E1303" s="122">
        <v>1</v>
      </c>
      <c r="F1303" s="94">
        <v>115420</v>
      </c>
      <c r="G1303" s="94">
        <f>ROUND(E1303*F1303,2)</f>
        <v>115420</v>
      </c>
      <c r="H1303" s="44"/>
      <c r="J1303" s="187">
        <v>109096</v>
      </c>
      <c r="K1303" s="186">
        <f t="shared" si="105"/>
        <v>109096</v>
      </c>
      <c r="L1303" s="166" t="str">
        <f t="shared" si="106"/>
        <v>OK</v>
      </c>
    </row>
    <row r="1304" spans="2:12" ht="12" x14ac:dyDescent="0.2">
      <c r="B1304" s="92" t="s">
        <v>1218</v>
      </c>
      <c r="C1304" s="59" t="s">
        <v>2454</v>
      </c>
      <c r="D1304" s="93" t="s">
        <v>1227</v>
      </c>
      <c r="E1304" s="122">
        <v>1</v>
      </c>
      <c r="F1304" s="94">
        <v>190482</v>
      </c>
      <c r="G1304" s="94">
        <f>ROUND(E1304*F1304,2)</f>
        <v>190482</v>
      </c>
      <c r="H1304" s="44"/>
      <c r="J1304" s="187">
        <v>180001</v>
      </c>
      <c r="K1304" s="186">
        <f t="shared" si="105"/>
        <v>180001</v>
      </c>
      <c r="L1304" s="166" t="str">
        <f t="shared" si="106"/>
        <v>OK</v>
      </c>
    </row>
    <row r="1305" spans="2:12" ht="12" x14ac:dyDescent="0.2">
      <c r="B1305" s="92" t="s">
        <v>1219</v>
      </c>
      <c r="C1305" s="59" t="s">
        <v>2455</v>
      </c>
      <c r="D1305" s="93" t="s">
        <v>1227</v>
      </c>
      <c r="E1305" s="122">
        <v>1</v>
      </c>
      <c r="F1305" s="94">
        <v>310665</v>
      </c>
      <c r="G1305" s="94">
        <f>ROUND(E1305*F1305,2)</f>
        <v>310665</v>
      </c>
      <c r="H1305" s="44"/>
      <c r="J1305" s="187">
        <v>293499</v>
      </c>
      <c r="K1305" s="186">
        <f t="shared" si="105"/>
        <v>293499</v>
      </c>
      <c r="L1305" s="166" t="str">
        <f t="shared" si="106"/>
        <v>OK</v>
      </c>
    </row>
    <row r="1306" spans="2:12" ht="12" x14ac:dyDescent="0.2">
      <c r="B1306" s="105" t="s">
        <v>1220</v>
      </c>
      <c r="C1306" s="66" t="s">
        <v>2456</v>
      </c>
      <c r="D1306" s="86"/>
      <c r="E1306" s="122"/>
      <c r="F1306" s="94"/>
      <c r="G1306" s="94"/>
      <c r="H1306" s="44"/>
      <c r="J1306" s="187"/>
      <c r="K1306" s="186">
        <f t="shared" si="105"/>
        <v>0</v>
      </c>
      <c r="L1306" s="166" t="str">
        <f t="shared" si="106"/>
        <v>OK</v>
      </c>
    </row>
    <row r="1307" spans="2:12" ht="67.5" x14ac:dyDescent="0.2">
      <c r="B1307" s="92" t="s">
        <v>1221</v>
      </c>
      <c r="C1307" s="59" t="s">
        <v>2457</v>
      </c>
      <c r="D1307" s="89" t="s">
        <v>2522</v>
      </c>
      <c r="E1307" s="122">
        <v>1</v>
      </c>
      <c r="F1307" s="94">
        <v>69448</v>
      </c>
      <c r="G1307" s="94">
        <f t="shared" ref="G1307:G1312" si="107">ROUND(E1307*F1307,2)</f>
        <v>69448</v>
      </c>
      <c r="H1307" s="44"/>
      <c r="J1307" s="187">
        <v>65578</v>
      </c>
      <c r="K1307" s="186">
        <f t="shared" si="105"/>
        <v>65578</v>
      </c>
      <c r="L1307" s="166" t="str">
        <f t="shared" si="106"/>
        <v>OK</v>
      </c>
    </row>
    <row r="1308" spans="2:12" ht="22.5" x14ac:dyDescent="0.2">
      <c r="B1308" s="92" t="s">
        <v>1222</v>
      </c>
      <c r="C1308" s="59" t="s">
        <v>2458</v>
      </c>
      <c r="D1308" s="93" t="s">
        <v>2463</v>
      </c>
      <c r="E1308" s="122">
        <v>1</v>
      </c>
      <c r="F1308" s="94">
        <v>30376</v>
      </c>
      <c r="G1308" s="94">
        <f t="shared" si="107"/>
        <v>30376</v>
      </c>
      <c r="H1308" s="44"/>
      <c r="J1308" s="187">
        <v>28676</v>
      </c>
      <c r="K1308" s="186">
        <f t="shared" si="105"/>
        <v>28676</v>
      </c>
      <c r="L1308" s="166" t="str">
        <f t="shared" si="106"/>
        <v>OK</v>
      </c>
    </row>
    <row r="1309" spans="2:12" ht="56.25" x14ac:dyDescent="0.2">
      <c r="B1309" s="92" t="s">
        <v>1223</v>
      </c>
      <c r="C1309" s="59" t="s">
        <v>2459</v>
      </c>
      <c r="D1309" s="93" t="s">
        <v>2463</v>
      </c>
      <c r="E1309" s="122">
        <v>1</v>
      </c>
      <c r="F1309" s="94">
        <v>659123</v>
      </c>
      <c r="G1309" s="94">
        <f t="shared" si="107"/>
        <v>659123</v>
      </c>
      <c r="H1309" s="44"/>
      <c r="J1309" s="187">
        <v>622086</v>
      </c>
      <c r="K1309" s="186">
        <f t="shared" si="105"/>
        <v>622086</v>
      </c>
      <c r="L1309" s="166" t="str">
        <f t="shared" si="106"/>
        <v>OK</v>
      </c>
    </row>
    <row r="1310" spans="2:12" ht="22.5" x14ac:dyDescent="0.2">
      <c r="B1310" s="92" t="s">
        <v>1224</v>
      </c>
      <c r="C1310" s="59" t="s">
        <v>2460</v>
      </c>
      <c r="D1310" s="93" t="s">
        <v>2463</v>
      </c>
      <c r="E1310" s="122">
        <v>1</v>
      </c>
      <c r="F1310" s="94">
        <v>131032</v>
      </c>
      <c r="G1310" s="94">
        <f t="shared" si="107"/>
        <v>131032</v>
      </c>
      <c r="H1310" s="44"/>
      <c r="J1310" s="187">
        <v>122358</v>
      </c>
      <c r="K1310" s="186">
        <f t="shared" si="105"/>
        <v>122358</v>
      </c>
      <c r="L1310" s="166" t="str">
        <f t="shared" si="106"/>
        <v>OK</v>
      </c>
    </row>
    <row r="1311" spans="2:12" ht="33.75" x14ac:dyDescent="0.2">
      <c r="B1311" s="92" t="s">
        <v>1225</v>
      </c>
      <c r="C1311" s="59" t="s">
        <v>2461</v>
      </c>
      <c r="D1311" s="93" t="s">
        <v>2463</v>
      </c>
      <c r="E1311" s="122">
        <v>1</v>
      </c>
      <c r="F1311" s="94">
        <v>21812</v>
      </c>
      <c r="G1311" s="94">
        <f t="shared" si="107"/>
        <v>21812</v>
      </c>
      <c r="H1311" s="44"/>
      <c r="J1311" s="187">
        <v>20503</v>
      </c>
      <c r="K1311" s="186">
        <f t="shared" si="105"/>
        <v>20503</v>
      </c>
      <c r="L1311" s="166" t="str">
        <f t="shared" si="106"/>
        <v>OK</v>
      </c>
    </row>
    <row r="1312" spans="2:12" ht="22.5" x14ac:dyDescent="0.2">
      <c r="B1312" s="92" t="s">
        <v>1226</v>
      </c>
      <c r="C1312" s="59" t="s">
        <v>2462</v>
      </c>
      <c r="D1312" s="93" t="s">
        <v>2463</v>
      </c>
      <c r="E1312" s="122">
        <v>1</v>
      </c>
      <c r="F1312" s="94">
        <v>56679</v>
      </c>
      <c r="G1312" s="94">
        <f t="shared" si="107"/>
        <v>56679</v>
      </c>
      <c r="H1312" s="44"/>
      <c r="J1312" s="187">
        <v>54979</v>
      </c>
      <c r="K1312" s="186">
        <f t="shared" si="105"/>
        <v>54979</v>
      </c>
      <c r="L1312" s="166" t="str">
        <f t="shared" si="106"/>
        <v>OK</v>
      </c>
    </row>
    <row r="1313" spans="2:12" ht="12" x14ac:dyDescent="0.2">
      <c r="B1313" s="92"/>
      <c r="C1313" s="59"/>
      <c r="D1313" s="134"/>
      <c r="E1313" s="122"/>
      <c r="F1313" s="94"/>
      <c r="G1313" s="125"/>
      <c r="H1313" s="47"/>
      <c r="J1313" s="187"/>
      <c r="K1313" s="186">
        <f t="shared" si="105"/>
        <v>0</v>
      </c>
      <c r="L1313" s="166" t="str">
        <f t="shared" si="106"/>
        <v>OK</v>
      </c>
    </row>
    <row r="1314" spans="2:12" ht="12" x14ac:dyDescent="0.2">
      <c r="B1314" s="12">
        <v>26</v>
      </c>
      <c r="C1314" s="28" t="s">
        <v>2526</v>
      </c>
      <c r="D1314" s="118"/>
      <c r="E1314" s="135"/>
      <c r="F1314" s="113"/>
      <c r="G1314" s="114"/>
      <c r="H1314" s="15">
        <f>SUM(G1315:G1362)</f>
        <v>55760423</v>
      </c>
      <c r="J1314" s="187"/>
      <c r="K1314" s="186">
        <f t="shared" si="105"/>
        <v>0</v>
      </c>
      <c r="L1314" s="166" t="str">
        <f t="shared" si="106"/>
        <v>OK</v>
      </c>
    </row>
    <row r="1315" spans="2:12" ht="25.5" x14ac:dyDescent="0.2">
      <c r="B1315" s="92" t="s">
        <v>2575</v>
      </c>
      <c r="C1315" s="139" t="s">
        <v>2527</v>
      </c>
      <c r="D1315" s="141" t="s">
        <v>2463</v>
      </c>
      <c r="E1315" s="122">
        <v>1</v>
      </c>
      <c r="F1315" s="94">
        <v>143840</v>
      </c>
      <c r="G1315" s="94">
        <f t="shared" ref="G1315:G1362" si="108">ROUND(E1315*F1315,2)</f>
        <v>143840</v>
      </c>
      <c r="H1315" s="46"/>
      <c r="J1315" s="187">
        <v>135641</v>
      </c>
      <c r="K1315" s="186">
        <f t="shared" si="105"/>
        <v>135641</v>
      </c>
      <c r="L1315" s="166" t="str">
        <f t="shared" si="106"/>
        <v>OK</v>
      </c>
    </row>
    <row r="1316" spans="2:12" ht="12.75" x14ac:dyDescent="0.2">
      <c r="B1316" s="92" t="s">
        <v>2576</v>
      </c>
      <c r="C1316" s="139" t="s">
        <v>2528</v>
      </c>
      <c r="D1316" s="141" t="s">
        <v>2522</v>
      </c>
      <c r="E1316" s="122">
        <v>1</v>
      </c>
      <c r="F1316" s="94">
        <v>3200</v>
      </c>
      <c r="G1316" s="94">
        <f t="shared" si="108"/>
        <v>3200</v>
      </c>
      <c r="H1316" s="44"/>
      <c r="J1316" s="187">
        <v>3045</v>
      </c>
      <c r="K1316" s="186">
        <f t="shared" si="105"/>
        <v>3045</v>
      </c>
      <c r="L1316" s="166" t="str">
        <f t="shared" si="106"/>
        <v>OK</v>
      </c>
    </row>
    <row r="1317" spans="2:12" ht="27.75" customHeight="1" x14ac:dyDescent="0.2">
      <c r="B1317" s="92" t="s">
        <v>2577</v>
      </c>
      <c r="C1317" s="139" t="s">
        <v>2529</v>
      </c>
      <c r="D1317" s="141" t="s">
        <v>1227</v>
      </c>
      <c r="E1317" s="122">
        <v>1</v>
      </c>
      <c r="F1317" s="94">
        <v>2259000</v>
      </c>
      <c r="G1317" s="94">
        <f t="shared" si="108"/>
        <v>2259000</v>
      </c>
      <c r="H1317" s="44"/>
      <c r="J1317" s="187">
        <v>2172706</v>
      </c>
      <c r="K1317" s="186">
        <f t="shared" si="105"/>
        <v>2172706</v>
      </c>
      <c r="L1317" s="166" t="str">
        <f t="shared" si="106"/>
        <v>OK</v>
      </c>
    </row>
    <row r="1318" spans="2:12" ht="12.75" x14ac:dyDescent="0.2">
      <c r="B1318" s="92" t="s">
        <v>2578</v>
      </c>
      <c r="C1318" s="139" t="s">
        <v>2530</v>
      </c>
      <c r="D1318" s="141" t="s">
        <v>1227</v>
      </c>
      <c r="E1318" s="122">
        <v>1</v>
      </c>
      <c r="F1318" s="94">
        <v>25900</v>
      </c>
      <c r="G1318" s="94">
        <f t="shared" si="108"/>
        <v>25900</v>
      </c>
      <c r="H1318" s="44"/>
      <c r="J1318" s="187">
        <v>24496</v>
      </c>
      <c r="K1318" s="186">
        <f t="shared" si="105"/>
        <v>24496</v>
      </c>
      <c r="L1318" s="166" t="str">
        <f t="shared" si="106"/>
        <v>OK</v>
      </c>
    </row>
    <row r="1319" spans="2:12" ht="25.5" x14ac:dyDescent="0.2">
      <c r="B1319" s="92" t="s">
        <v>2579</v>
      </c>
      <c r="C1319" s="139" t="s">
        <v>2571</v>
      </c>
      <c r="D1319" s="141" t="s">
        <v>1227</v>
      </c>
      <c r="E1319" s="122">
        <v>1</v>
      </c>
      <c r="F1319" s="94">
        <v>63200</v>
      </c>
      <c r="G1319" s="94">
        <f t="shared" si="108"/>
        <v>63200</v>
      </c>
      <c r="H1319" s="44"/>
      <c r="J1319" s="187">
        <v>59143</v>
      </c>
      <c r="K1319" s="186">
        <f t="shared" si="105"/>
        <v>59143</v>
      </c>
      <c r="L1319" s="166" t="str">
        <f t="shared" si="106"/>
        <v>OK</v>
      </c>
    </row>
    <row r="1320" spans="2:12" ht="25.5" x14ac:dyDescent="0.2">
      <c r="B1320" s="92" t="s">
        <v>2580</v>
      </c>
      <c r="C1320" s="139" t="s">
        <v>2572</v>
      </c>
      <c r="D1320" s="141" t="s">
        <v>1227</v>
      </c>
      <c r="E1320" s="122">
        <v>1</v>
      </c>
      <c r="F1320" s="94">
        <v>1550250</v>
      </c>
      <c r="G1320" s="94">
        <f t="shared" si="108"/>
        <v>1550250</v>
      </c>
      <c r="H1320" s="44"/>
      <c r="J1320" s="187">
        <v>1431036</v>
      </c>
      <c r="K1320" s="186">
        <f t="shared" si="105"/>
        <v>1431036</v>
      </c>
      <c r="L1320" s="166" t="str">
        <f t="shared" si="106"/>
        <v>OK</v>
      </c>
    </row>
    <row r="1321" spans="2:12" ht="25.5" x14ac:dyDescent="0.2">
      <c r="B1321" s="92" t="s">
        <v>2581</v>
      </c>
      <c r="C1321" s="139" t="s">
        <v>2570</v>
      </c>
      <c r="D1321" s="142" t="s">
        <v>2522</v>
      </c>
      <c r="E1321" s="122">
        <v>1</v>
      </c>
      <c r="F1321" s="94">
        <v>37970</v>
      </c>
      <c r="G1321" s="94">
        <f t="shared" si="108"/>
        <v>37970</v>
      </c>
      <c r="H1321" s="44"/>
      <c r="J1321" s="187">
        <v>34932</v>
      </c>
      <c r="K1321" s="186">
        <f t="shared" si="105"/>
        <v>34932</v>
      </c>
      <c r="L1321" s="166" t="str">
        <f t="shared" si="106"/>
        <v>OK</v>
      </c>
    </row>
    <row r="1322" spans="2:12" ht="51" x14ac:dyDescent="0.2">
      <c r="B1322" s="92" t="s">
        <v>2582</v>
      </c>
      <c r="C1322" s="139" t="s">
        <v>2573</v>
      </c>
      <c r="D1322" s="141" t="s">
        <v>2463</v>
      </c>
      <c r="E1322" s="147">
        <v>1</v>
      </c>
      <c r="F1322" s="148">
        <v>132666</v>
      </c>
      <c r="G1322" s="148">
        <f t="shared" si="108"/>
        <v>132666</v>
      </c>
      <c r="H1322" s="44"/>
      <c r="J1322" s="187">
        <v>129522</v>
      </c>
      <c r="K1322" s="186">
        <f t="shared" si="105"/>
        <v>129522</v>
      </c>
      <c r="L1322" s="166" t="str">
        <f t="shared" si="106"/>
        <v>OK</v>
      </c>
    </row>
    <row r="1323" spans="2:12" ht="25.5" x14ac:dyDescent="0.2">
      <c r="B1323" s="92" t="s">
        <v>2583</v>
      </c>
      <c r="C1323" s="138" t="s">
        <v>2531</v>
      </c>
      <c r="D1323" s="136" t="s">
        <v>2522</v>
      </c>
      <c r="E1323" s="122">
        <v>1</v>
      </c>
      <c r="F1323" s="94">
        <v>2624</v>
      </c>
      <c r="G1323" s="94">
        <f t="shared" si="108"/>
        <v>2624</v>
      </c>
      <c r="H1323" s="44"/>
      <c r="J1323" s="187">
        <v>2575</v>
      </c>
      <c r="K1323" s="186">
        <f t="shared" si="105"/>
        <v>2575</v>
      </c>
      <c r="L1323" s="166" t="str">
        <f t="shared" si="106"/>
        <v>OK</v>
      </c>
    </row>
    <row r="1324" spans="2:12" ht="12.75" x14ac:dyDescent="0.2">
      <c r="B1324" s="92" t="s">
        <v>2584</v>
      </c>
      <c r="C1324" s="138" t="s">
        <v>2532</v>
      </c>
      <c r="D1324" s="136" t="s">
        <v>1227</v>
      </c>
      <c r="E1324" s="122">
        <v>1</v>
      </c>
      <c r="F1324" s="94">
        <v>3150161</v>
      </c>
      <c r="G1324" s="94">
        <f t="shared" si="108"/>
        <v>3150161</v>
      </c>
      <c r="H1324" s="44"/>
      <c r="J1324" s="187">
        <v>3090938</v>
      </c>
      <c r="K1324" s="186">
        <f t="shared" si="105"/>
        <v>3090938</v>
      </c>
      <c r="L1324" s="166" t="str">
        <f t="shared" si="106"/>
        <v>OK</v>
      </c>
    </row>
    <row r="1325" spans="2:12" ht="25.5" x14ac:dyDescent="0.2">
      <c r="B1325" s="92" t="s">
        <v>2585</v>
      </c>
      <c r="C1325" s="138" t="s">
        <v>2533</v>
      </c>
      <c r="D1325" s="136" t="s">
        <v>2522</v>
      </c>
      <c r="E1325" s="122">
        <v>1</v>
      </c>
      <c r="F1325" s="94">
        <v>22581</v>
      </c>
      <c r="G1325" s="94">
        <f t="shared" si="108"/>
        <v>22581</v>
      </c>
      <c r="H1325" s="44"/>
      <c r="J1325" s="187">
        <v>22156</v>
      </c>
      <c r="K1325" s="186">
        <f t="shared" si="105"/>
        <v>22156</v>
      </c>
      <c r="L1325" s="166" t="str">
        <f t="shared" si="106"/>
        <v>OK</v>
      </c>
    </row>
    <row r="1326" spans="2:12" ht="25.5" x14ac:dyDescent="0.2">
      <c r="B1326" s="92" t="s">
        <v>2586</v>
      </c>
      <c r="C1326" s="138" t="s">
        <v>2534</v>
      </c>
      <c r="D1326" s="136" t="s">
        <v>2463</v>
      </c>
      <c r="E1326" s="122">
        <v>1</v>
      </c>
      <c r="F1326" s="96">
        <v>445700</v>
      </c>
      <c r="G1326" s="94">
        <f t="shared" si="108"/>
        <v>445700</v>
      </c>
      <c r="H1326" s="44"/>
      <c r="J1326" s="187">
        <v>437321</v>
      </c>
      <c r="K1326" s="186">
        <f t="shared" si="105"/>
        <v>437321</v>
      </c>
      <c r="L1326" s="166" t="str">
        <f t="shared" si="106"/>
        <v>OK</v>
      </c>
    </row>
    <row r="1327" spans="2:12" ht="12" x14ac:dyDescent="0.2">
      <c r="B1327" s="92" t="s">
        <v>2587</v>
      </c>
      <c r="C1327" s="59" t="s">
        <v>2535</v>
      </c>
      <c r="D1327" s="143" t="s">
        <v>2463</v>
      </c>
      <c r="E1327" s="122">
        <v>1</v>
      </c>
      <c r="F1327" s="96">
        <v>255000</v>
      </c>
      <c r="G1327" s="94">
        <f t="shared" si="108"/>
        <v>255000</v>
      </c>
      <c r="H1327" s="44"/>
      <c r="J1327" s="187">
        <v>250206</v>
      </c>
      <c r="K1327" s="186">
        <f t="shared" si="105"/>
        <v>250206</v>
      </c>
      <c r="L1327" s="166" t="str">
        <f t="shared" si="106"/>
        <v>OK</v>
      </c>
    </row>
    <row r="1328" spans="2:12" ht="22.5" x14ac:dyDescent="0.2">
      <c r="B1328" s="92" t="s">
        <v>2588</v>
      </c>
      <c r="C1328" s="59" t="s">
        <v>2536</v>
      </c>
      <c r="D1328" s="143" t="s">
        <v>2463</v>
      </c>
      <c r="E1328" s="122">
        <v>1</v>
      </c>
      <c r="F1328" s="96">
        <v>385000</v>
      </c>
      <c r="G1328" s="94">
        <f t="shared" si="108"/>
        <v>385000</v>
      </c>
      <c r="H1328" s="44"/>
      <c r="J1328" s="187">
        <v>362792</v>
      </c>
      <c r="K1328" s="186">
        <f t="shared" si="105"/>
        <v>362792</v>
      </c>
      <c r="L1328" s="166" t="str">
        <f t="shared" si="106"/>
        <v>OK</v>
      </c>
    </row>
    <row r="1329" spans="2:12" ht="22.5" x14ac:dyDescent="0.2">
      <c r="B1329" s="92" t="s">
        <v>2589</v>
      </c>
      <c r="C1329" s="59" t="s">
        <v>2537</v>
      </c>
      <c r="D1329" s="142" t="s">
        <v>2522</v>
      </c>
      <c r="E1329" s="122">
        <v>1</v>
      </c>
      <c r="F1329" s="96">
        <v>197000</v>
      </c>
      <c r="G1329" s="94">
        <f t="shared" si="108"/>
        <v>197000</v>
      </c>
      <c r="H1329" s="44"/>
      <c r="J1329" s="187">
        <v>187859</v>
      </c>
      <c r="K1329" s="186">
        <f t="shared" si="105"/>
        <v>187859</v>
      </c>
      <c r="L1329" s="166" t="str">
        <f t="shared" si="106"/>
        <v>OK</v>
      </c>
    </row>
    <row r="1330" spans="2:12" ht="22.5" x14ac:dyDescent="0.2">
      <c r="B1330" s="92" t="s">
        <v>2590</v>
      </c>
      <c r="C1330" s="59" t="s">
        <v>2538</v>
      </c>
      <c r="D1330" s="144" t="s">
        <v>1227</v>
      </c>
      <c r="E1330" s="122">
        <v>1</v>
      </c>
      <c r="F1330" s="94">
        <v>1500000</v>
      </c>
      <c r="G1330" s="94">
        <f t="shared" si="108"/>
        <v>1500000</v>
      </c>
      <c r="H1330" s="44"/>
      <c r="J1330" s="187">
        <v>1395000</v>
      </c>
      <c r="K1330" s="186">
        <f t="shared" si="105"/>
        <v>1395000</v>
      </c>
      <c r="L1330" s="166" t="str">
        <f t="shared" si="106"/>
        <v>OK</v>
      </c>
    </row>
    <row r="1331" spans="2:12" ht="22.5" x14ac:dyDescent="0.2">
      <c r="B1331" s="92" t="s">
        <v>2591</v>
      </c>
      <c r="C1331" s="59" t="s">
        <v>2539</v>
      </c>
      <c r="D1331" s="144" t="s">
        <v>1227</v>
      </c>
      <c r="E1331" s="122">
        <v>1</v>
      </c>
      <c r="F1331" s="94">
        <v>1500000</v>
      </c>
      <c r="G1331" s="94">
        <f t="shared" si="108"/>
        <v>1500000</v>
      </c>
      <c r="H1331" s="44"/>
      <c r="J1331" s="187">
        <v>1444800</v>
      </c>
      <c r="K1331" s="186">
        <f t="shared" si="105"/>
        <v>1444800</v>
      </c>
      <c r="L1331" s="166" t="str">
        <f t="shared" si="106"/>
        <v>OK</v>
      </c>
    </row>
    <row r="1332" spans="2:12" ht="12" x14ac:dyDescent="0.2">
      <c r="B1332" s="92" t="s">
        <v>2592</v>
      </c>
      <c r="C1332" s="59" t="s">
        <v>2540</v>
      </c>
      <c r="D1332" s="144" t="s">
        <v>1227</v>
      </c>
      <c r="E1332" s="122">
        <v>1</v>
      </c>
      <c r="F1332" s="94">
        <v>821000</v>
      </c>
      <c r="G1332" s="94">
        <f t="shared" si="108"/>
        <v>821000</v>
      </c>
      <c r="H1332" s="44"/>
      <c r="J1332" s="187">
        <v>783562</v>
      </c>
      <c r="K1332" s="186">
        <f t="shared" si="105"/>
        <v>783562</v>
      </c>
      <c r="L1332" s="166" t="str">
        <f t="shared" si="106"/>
        <v>OK</v>
      </c>
    </row>
    <row r="1333" spans="2:12" ht="22.5" x14ac:dyDescent="0.2">
      <c r="B1333" s="92" t="s">
        <v>2593</v>
      </c>
      <c r="C1333" s="126" t="s">
        <v>2541</v>
      </c>
      <c r="D1333" s="145" t="s">
        <v>1227</v>
      </c>
      <c r="E1333" s="122">
        <v>1</v>
      </c>
      <c r="F1333" s="94">
        <v>2142000</v>
      </c>
      <c r="G1333" s="94">
        <f t="shared" si="108"/>
        <v>2142000</v>
      </c>
      <c r="H1333" s="44"/>
      <c r="J1333" s="187">
        <v>2024618</v>
      </c>
      <c r="K1333" s="186">
        <f t="shared" si="105"/>
        <v>2024618</v>
      </c>
      <c r="L1333" s="166" t="str">
        <f t="shared" si="106"/>
        <v>OK</v>
      </c>
    </row>
    <row r="1334" spans="2:12" ht="12" x14ac:dyDescent="0.2">
      <c r="B1334" s="92" t="s">
        <v>2594</v>
      </c>
      <c r="C1334" s="59" t="s">
        <v>2542</v>
      </c>
      <c r="D1334" s="144" t="s">
        <v>1227</v>
      </c>
      <c r="E1334" s="122">
        <v>1</v>
      </c>
      <c r="F1334" s="94">
        <v>208250</v>
      </c>
      <c r="G1334" s="94">
        <f t="shared" si="108"/>
        <v>208250</v>
      </c>
      <c r="H1334" s="44"/>
      <c r="J1334" s="187">
        <v>195255</v>
      </c>
      <c r="K1334" s="186">
        <f t="shared" si="105"/>
        <v>195255</v>
      </c>
      <c r="L1334" s="166" t="str">
        <f t="shared" si="106"/>
        <v>OK</v>
      </c>
    </row>
    <row r="1335" spans="2:12" ht="12" x14ac:dyDescent="0.2">
      <c r="B1335" s="92" t="s">
        <v>2595</v>
      </c>
      <c r="C1335" s="59" t="s">
        <v>2543</v>
      </c>
      <c r="D1335" s="144" t="s">
        <v>1227</v>
      </c>
      <c r="E1335" s="122">
        <v>1</v>
      </c>
      <c r="F1335" s="94">
        <v>85000</v>
      </c>
      <c r="G1335" s="94">
        <f t="shared" si="108"/>
        <v>85000</v>
      </c>
      <c r="H1335" s="44"/>
      <c r="J1335" s="187">
        <v>80383</v>
      </c>
      <c r="K1335" s="186">
        <f t="shared" si="105"/>
        <v>80383</v>
      </c>
      <c r="L1335" s="166" t="str">
        <f t="shared" si="106"/>
        <v>OK</v>
      </c>
    </row>
    <row r="1336" spans="2:12" ht="12" x14ac:dyDescent="0.2">
      <c r="B1336" s="92" t="s">
        <v>2596</v>
      </c>
      <c r="C1336" s="59" t="s">
        <v>2544</v>
      </c>
      <c r="D1336" s="144" t="s">
        <v>1227</v>
      </c>
      <c r="E1336" s="122">
        <v>1</v>
      </c>
      <c r="F1336" s="94">
        <v>1000000</v>
      </c>
      <c r="G1336" s="94">
        <f t="shared" si="108"/>
        <v>1000000</v>
      </c>
      <c r="H1336" s="44"/>
      <c r="J1336" s="187">
        <v>945447</v>
      </c>
      <c r="K1336" s="186">
        <f t="shared" si="105"/>
        <v>945447</v>
      </c>
      <c r="L1336" s="166" t="str">
        <f t="shared" si="106"/>
        <v>OK</v>
      </c>
    </row>
    <row r="1337" spans="2:12" ht="12" x14ac:dyDescent="0.2">
      <c r="B1337" s="92" t="s">
        <v>2597</v>
      </c>
      <c r="C1337" s="59" t="s">
        <v>2545</v>
      </c>
      <c r="D1337" s="144" t="s">
        <v>1227</v>
      </c>
      <c r="E1337" s="122">
        <v>1</v>
      </c>
      <c r="F1337" s="94">
        <v>1265000</v>
      </c>
      <c r="G1337" s="94">
        <f t="shared" si="108"/>
        <v>1265000</v>
      </c>
      <c r="H1337" s="44"/>
      <c r="J1337" s="187">
        <v>1195694</v>
      </c>
      <c r="K1337" s="186">
        <f t="shared" si="105"/>
        <v>1195694</v>
      </c>
      <c r="L1337" s="166" t="str">
        <f t="shared" si="106"/>
        <v>OK</v>
      </c>
    </row>
    <row r="1338" spans="2:12" ht="12" x14ac:dyDescent="0.2">
      <c r="B1338" s="92" t="s">
        <v>2598</v>
      </c>
      <c r="C1338" s="59" t="s">
        <v>2546</v>
      </c>
      <c r="D1338" s="144" t="s">
        <v>1227</v>
      </c>
      <c r="E1338" s="122">
        <v>1</v>
      </c>
      <c r="F1338" s="94">
        <v>115000</v>
      </c>
      <c r="G1338" s="94">
        <f t="shared" si="108"/>
        <v>115000</v>
      </c>
      <c r="H1338" s="44"/>
      <c r="J1338" s="187">
        <v>108673</v>
      </c>
      <c r="K1338" s="186">
        <f t="shared" si="105"/>
        <v>108673</v>
      </c>
      <c r="L1338" s="166" t="str">
        <f t="shared" si="106"/>
        <v>OK</v>
      </c>
    </row>
    <row r="1339" spans="2:12" ht="12" x14ac:dyDescent="0.2">
      <c r="B1339" s="92" t="s">
        <v>2599</v>
      </c>
      <c r="C1339" s="59" t="s">
        <v>2547</v>
      </c>
      <c r="D1339" s="144" t="s">
        <v>1227</v>
      </c>
      <c r="E1339" s="122">
        <v>1</v>
      </c>
      <c r="F1339" s="94">
        <v>69727</v>
      </c>
      <c r="G1339" s="94">
        <f t="shared" si="108"/>
        <v>69727</v>
      </c>
      <c r="H1339" s="44"/>
      <c r="J1339" s="187">
        <v>65874</v>
      </c>
      <c r="K1339" s="186">
        <f t="shared" si="105"/>
        <v>65874</v>
      </c>
      <c r="L1339" s="166" t="str">
        <f t="shared" si="106"/>
        <v>OK</v>
      </c>
    </row>
    <row r="1340" spans="2:12" ht="180" x14ac:dyDescent="0.2">
      <c r="B1340" s="92" t="s">
        <v>2600</v>
      </c>
      <c r="C1340" s="59" t="s">
        <v>2548</v>
      </c>
      <c r="D1340" s="144" t="s">
        <v>2522</v>
      </c>
      <c r="E1340" s="122">
        <v>1</v>
      </c>
      <c r="F1340" s="94">
        <v>326330</v>
      </c>
      <c r="G1340" s="94">
        <f t="shared" si="108"/>
        <v>326330</v>
      </c>
      <c r="H1340" s="44"/>
      <c r="J1340" s="187">
        <v>308222</v>
      </c>
      <c r="K1340" s="186">
        <f t="shared" si="105"/>
        <v>308222</v>
      </c>
      <c r="L1340" s="166" t="str">
        <f t="shared" si="106"/>
        <v>OK</v>
      </c>
    </row>
    <row r="1341" spans="2:12" ht="67.5" x14ac:dyDescent="0.2">
      <c r="B1341" s="92" t="s">
        <v>2601</v>
      </c>
      <c r="C1341" s="59" t="s">
        <v>2549</v>
      </c>
      <c r="D1341" s="144" t="s">
        <v>2522</v>
      </c>
      <c r="E1341" s="122">
        <v>1</v>
      </c>
      <c r="F1341" s="94">
        <v>1365301</v>
      </c>
      <c r="G1341" s="94">
        <f t="shared" si="108"/>
        <v>1365301</v>
      </c>
      <c r="H1341" s="44"/>
      <c r="J1341" s="187">
        <v>1289221</v>
      </c>
      <c r="K1341" s="186">
        <f t="shared" si="105"/>
        <v>1289221</v>
      </c>
      <c r="L1341" s="166" t="str">
        <f t="shared" si="106"/>
        <v>OK</v>
      </c>
    </row>
    <row r="1342" spans="2:12" ht="15" x14ac:dyDescent="0.2">
      <c r="B1342" s="92" t="s">
        <v>2602</v>
      </c>
      <c r="C1342" s="140" t="s">
        <v>2550</v>
      </c>
      <c r="D1342" s="146" t="s">
        <v>2522</v>
      </c>
      <c r="E1342" s="122">
        <v>1</v>
      </c>
      <c r="F1342" s="94">
        <v>1900</v>
      </c>
      <c r="G1342" s="94">
        <f t="shared" si="108"/>
        <v>1900</v>
      </c>
      <c r="H1342" s="44"/>
      <c r="J1342" s="187">
        <v>1794</v>
      </c>
      <c r="K1342" s="186">
        <f t="shared" si="105"/>
        <v>1794</v>
      </c>
      <c r="L1342" s="166" t="str">
        <f t="shared" si="106"/>
        <v>OK</v>
      </c>
    </row>
    <row r="1343" spans="2:12" ht="12" x14ac:dyDescent="0.2">
      <c r="B1343" s="92" t="s">
        <v>2603</v>
      </c>
      <c r="C1343" s="59" t="s">
        <v>2551</v>
      </c>
      <c r="D1343" s="144" t="s">
        <v>1227</v>
      </c>
      <c r="E1343" s="122">
        <v>1</v>
      </c>
      <c r="F1343" s="94">
        <v>3500000</v>
      </c>
      <c r="G1343" s="94">
        <f t="shared" si="108"/>
        <v>3500000</v>
      </c>
      <c r="H1343" s="44"/>
      <c r="J1343" s="187">
        <v>3303328</v>
      </c>
      <c r="K1343" s="186">
        <f t="shared" si="105"/>
        <v>3303328</v>
      </c>
      <c r="L1343" s="166" t="str">
        <f t="shared" si="106"/>
        <v>OK</v>
      </c>
    </row>
    <row r="1344" spans="2:12" ht="12" x14ac:dyDescent="0.2">
      <c r="B1344" s="92" t="s">
        <v>2604</v>
      </c>
      <c r="C1344" s="59" t="s">
        <v>2552</v>
      </c>
      <c r="D1344" s="144" t="s">
        <v>1227</v>
      </c>
      <c r="E1344" s="122">
        <v>1</v>
      </c>
      <c r="F1344" s="94">
        <v>650000</v>
      </c>
      <c r="G1344" s="94">
        <f t="shared" si="108"/>
        <v>650000</v>
      </c>
      <c r="H1344" s="44"/>
      <c r="J1344" s="187">
        <v>606970</v>
      </c>
      <c r="K1344" s="186">
        <f t="shared" si="105"/>
        <v>606970</v>
      </c>
      <c r="L1344" s="166" t="str">
        <f t="shared" si="106"/>
        <v>OK</v>
      </c>
    </row>
    <row r="1345" spans="2:12" ht="22.5" x14ac:dyDescent="0.2">
      <c r="B1345" s="92" t="s">
        <v>2605</v>
      </c>
      <c r="C1345" s="59" t="s">
        <v>2553</v>
      </c>
      <c r="D1345" s="144" t="s">
        <v>1227</v>
      </c>
      <c r="E1345" s="122">
        <v>1</v>
      </c>
      <c r="F1345" s="94">
        <v>2550800</v>
      </c>
      <c r="G1345" s="94">
        <f t="shared" si="108"/>
        <v>2550800</v>
      </c>
      <c r="H1345" s="44"/>
      <c r="J1345" s="187">
        <v>2397752</v>
      </c>
      <c r="K1345" s="186">
        <f t="shared" si="105"/>
        <v>2397752</v>
      </c>
      <c r="L1345" s="166" t="str">
        <f t="shared" si="106"/>
        <v>OK</v>
      </c>
    </row>
    <row r="1346" spans="2:12" ht="67.5" x14ac:dyDescent="0.2">
      <c r="B1346" s="92" t="s">
        <v>2606</v>
      </c>
      <c r="C1346" s="59" t="s">
        <v>2554</v>
      </c>
      <c r="D1346" s="144" t="s">
        <v>1227</v>
      </c>
      <c r="E1346" s="122">
        <v>1</v>
      </c>
      <c r="F1346" s="94">
        <v>19560000</v>
      </c>
      <c r="G1346" s="94">
        <f t="shared" si="108"/>
        <v>19560000</v>
      </c>
      <c r="H1346" s="44"/>
      <c r="J1346" s="187">
        <v>18973200</v>
      </c>
      <c r="K1346" s="186">
        <f t="shared" si="105"/>
        <v>18973200</v>
      </c>
      <c r="L1346" s="166" t="str">
        <f t="shared" si="106"/>
        <v>OK</v>
      </c>
    </row>
    <row r="1347" spans="2:12" ht="12" x14ac:dyDescent="0.2">
      <c r="B1347" s="92" t="s">
        <v>2607</v>
      </c>
      <c r="C1347" s="59" t="s">
        <v>2555</v>
      </c>
      <c r="D1347" s="144" t="s">
        <v>2463</v>
      </c>
      <c r="E1347" s="122">
        <v>1</v>
      </c>
      <c r="F1347" s="94">
        <v>34500</v>
      </c>
      <c r="G1347" s="94">
        <f t="shared" si="108"/>
        <v>34500</v>
      </c>
      <c r="H1347" s="44"/>
      <c r="J1347" s="187">
        <v>31871</v>
      </c>
      <c r="K1347" s="186">
        <f t="shared" si="105"/>
        <v>31871</v>
      </c>
      <c r="L1347" s="166" t="str">
        <f t="shared" si="106"/>
        <v>OK</v>
      </c>
    </row>
    <row r="1348" spans="2:12" ht="12" x14ac:dyDescent="0.2">
      <c r="B1348" s="92" t="s">
        <v>2608</v>
      </c>
      <c r="C1348" s="59" t="s">
        <v>2556</v>
      </c>
      <c r="D1348" s="144" t="s">
        <v>1227</v>
      </c>
      <c r="E1348" s="122">
        <v>1</v>
      </c>
      <c r="F1348" s="94">
        <v>65280</v>
      </c>
      <c r="G1348" s="94">
        <f t="shared" si="108"/>
        <v>65280</v>
      </c>
      <c r="H1348" s="44"/>
      <c r="J1348" s="187">
        <v>59620</v>
      </c>
      <c r="K1348" s="186">
        <f t="shared" si="105"/>
        <v>59620</v>
      </c>
      <c r="L1348" s="166" t="str">
        <f t="shared" si="106"/>
        <v>OK</v>
      </c>
    </row>
    <row r="1349" spans="2:12" ht="12" x14ac:dyDescent="0.2">
      <c r="B1349" s="92" t="s">
        <v>2609</v>
      </c>
      <c r="C1349" s="59" t="s">
        <v>2574</v>
      </c>
      <c r="D1349" s="144" t="s">
        <v>2522</v>
      </c>
      <c r="E1349" s="122">
        <v>1</v>
      </c>
      <c r="F1349" s="94">
        <v>1900</v>
      </c>
      <c r="G1349" s="94">
        <f t="shared" si="108"/>
        <v>1900</v>
      </c>
      <c r="H1349" s="44"/>
      <c r="J1349" s="187">
        <v>1792</v>
      </c>
      <c r="K1349" s="186">
        <f t="shared" si="105"/>
        <v>1792</v>
      </c>
      <c r="L1349" s="166" t="str">
        <f t="shared" si="106"/>
        <v>OK</v>
      </c>
    </row>
    <row r="1350" spans="2:12" ht="22.5" x14ac:dyDescent="0.2">
      <c r="B1350" s="92" t="s">
        <v>2610</v>
      </c>
      <c r="C1350" s="59" t="s">
        <v>2567</v>
      </c>
      <c r="D1350" s="144" t="s">
        <v>1227</v>
      </c>
      <c r="E1350" s="122">
        <v>1</v>
      </c>
      <c r="F1350" s="94">
        <v>7550000</v>
      </c>
      <c r="G1350" s="94">
        <f t="shared" si="108"/>
        <v>7550000</v>
      </c>
      <c r="H1350" s="44"/>
      <c r="J1350" s="187">
        <v>7183825</v>
      </c>
      <c r="K1350" s="186">
        <f t="shared" si="105"/>
        <v>7183825</v>
      </c>
      <c r="L1350" s="166" t="str">
        <f t="shared" si="106"/>
        <v>OK</v>
      </c>
    </row>
    <row r="1351" spans="2:12" ht="22.5" x14ac:dyDescent="0.2">
      <c r="B1351" s="92" t="s">
        <v>2611</v>
      </c>
      <c r="C1351" s="59" t="s">
        <v>2557</v>
      </c>
      <c r="D1351" s="144" t="s">
        <v>2522</v>
      </c>
      <c r="E1351" s="122">
        <v>1</v>
      </c>
      <c r="F1351" s="94">
        <v>85470</v>
      </c>
      <c r="G1351" s="94">
        <f t="shared" si="108"/>
        <v>85470</v>
      </c>
      <c r="H1351" s="44"/>
      <c r="J1351" s="187">
        <v>82205</v>
      </c>
      <c r="K1351" s="186">
        <f t="shared" si="105"/>
        <v>82205</v>
      </c>
      <c r="L1351" s="166" t="str">
        <f t="shared" si="106"/>
        <v>OK</v>
      </c>
    </row>
    <row r="1352" spans="2:12" ht="22.5" x14ac:dyDescent="0.2">
      <c r="B1352" s="92" t="s">
        <v>2612</v>
      </c>
      <c r="C1352" s="59" t="s">
        <v>2558</v>
      </c>
      <c r="D1352" s="144" t="s">
        <v>1227</v>
      </c>
      <c r="E1352" s="122">
        <v>1</v>
      </c>
      <c r="F1352" s="94">
        <v>638299</v>
      </c>
      <c r="G1352" s="94">
        <f t="shared" si="108"/>
        <v>638299</v>
      </c>
      <c r="H1352" s="44"/>
      <c r="J1352" s="187">
        <v>603703</v>
      </c>
      <c r="K1352" s="186">
        <f t="shared" si="105"/>
        <v>603703</v>
      </c>
      <c r="L1352" s="166" t="str">
        <f t="shared" si="106"/>
        <v>OK</v>
      </c>
    </row>
    <row r="1353" spans="2:12" ht="33.75" x14ac:dyDescent="0.2">
      <c r="B1353" s="92" t="s">
        <v>2613</v>
      </c>
      <c r="C1353" s="59" t="s">
        <v>2559</v>
      </c>
      <c r="D1353" s="144" t="s">
        <v>1227</v>
      </c>
      <c r="E1353" s="122">
        <v>1</v>
      </c>
      <c r="F1353" s="94">
        <v>1000000</v>
      </c>
      <c r="G1353" s="94">
        <f t="shared" si="108"/>
        <v>1000000</v>
      </c>
      <c r="H1353" s="44"/>
      <c r="J1353" s="187">
        <v>935800</v>
      </c>
      <c r="K1353" s="186">
        <f t="shared" si="105"/>
        <v>935800</v>
      </c>
      <c r="L1353" s="166" t="str">
        <f t="shared" si="106"/>
        <v>OK</v>
      </c>
    </row>
    <row r="1354" spans="2:12" ht="12" x14ac:dyDescent="0.2">
      <c r="B1354" s="92" t="s">
        <v>2614</v>
      </c>
      <c r="C1354" s="59" t="s">
        <v>2560</v>
      </c>
      <c r="D1354" s="144" t="s">
        <v>1227</v>
      </c>
      <c r="E1354" s="122">
        <v>1</v>
      </c>
      <c r="F1354" s="94">
        <v>500000</v>
      </c>
      <c r="G1354" s="94">
        <f t="shared" si="108"/>
        <v>500000</v>
      </c>
      <c r="H1354" s="44"/>
      <c r="J1354" s="187">
        <v>461550</v>
      </c>
      <c r="K1354" s="186">
        <f t="shared" si="105"/>
        <v>461550</v>
      </c>
      <c r="L1354" s="166" t="str">
        <f t="shared" si="106"/>
        <v>OK</v>
      </c>
    </row>
    <row r="1355" spans="2:12" ht="22.5" x14ac:dyDescent="0.2">
      <c r="B1355" s="92" t="s">
        <v>2615</v>
      </c>
      <c r="C1355" s="59" t="s">
        <v>2561</v>
      </c>
      <c r="D1355" s="144" t="s">
        <v>1227</v>
      </c>
      <c r="E1355" s="122">
        <v>1</v>
      </c>
      <c r="F1355" s="94">
        <v>65280</v>
      </c>
      <c r="G1355" s="94">
        <f t="shared" si="108"/>
        <v>65280</v>
      </c>
      <c r="H1355" s="44"/>
      <c r="J1355" s="187">
        <v>60058</v>
      </c>
      <c r="K1355" s="186">
        <f t="shared" si="105"/>
        <v>60058</v>
      </c>
      <c r="L1355" s="166" t="str">
        <f t="shared" si="106"/>
        <v>OK</v>
      </c>
    </row>
    <row r="1356" spans="2:12" ht="22.5" x14ac:dyDescent="0.2">
      <c r="B1356" s="92" t="s">
        <v>2616</v>
      </c>
      <c r="C1356" s="59" t="s">
        <v>2568</v>
      </c>
      <c r="D1356" s="144" t="s">
        <v>1227</v>
      </c>
      <c r="E1356" s="122">
        <v>1</v>
      </c>
      <c r="F1356" s="94">
        <v>69727</v>
      </c>
      <c r="G1356" s="94">
        <f t="shared" si="108"/>
        <v>69727</v>
      </c>
      <c r="H1356" s="44"/>
      <c r="J1356" s="187">
        <v>68074</v>
      </c>
      <c r="K1356" s="186">
        <f t="shared" si="105"/>
        <v>68074</v>
      </c>
      <c r="L1356" s="166" t="str">
        <f t="shared" si="106"/>
        <v>OK</v>
      </c>
    </row>
    <row r="1357" spans="2:12" ht="22.5" x14ac:dyDescent="0.2">
      <c r="B1357" s="92" t="s">
        <v>2617</v>
      </c>
      <c r="C1357" s="59" t="s">
        <v>2562</v>
      </c>
      <c r="D1357" s="144" t="s">
        <v>2522</v>
      </c>
      <c r="E1357" s="122">
        <v>1</v>
      </c>
      <c r="F1357" s="94">
        <v>38600</v>
      </c>
      <c r="G1357" s="96">
        <f t="shared" si="108"/>
        <v>38600</v>
      </c>
      <c r="H1357" s="44"/>
      <c r="J1357" s="187">
        <v>37874</v>
      </c>
      <c r="K1357" s="186">
        <f t="shared" si="105"/>
        <v>37874</v>
      </c>
      <c r="L1357" s="166" t="str">
        <f t="shared" si="106"/>
        <v>OK</v>
      </c>
    </row>
    <row r="1358" spans="2:12" ht="22.5" x14ac:dyDescent="0.2">
      <c r="B1358" s="92" t="s">
        <v>2618</v>
      </c>
      <c r="C1358" s="59" t="s">
        <v>2563</v>
      </c>
      <c r="D1358" s="144" t="s">
        <v>2522</v>
      </c>
      <c r="E1358" s="122">
        <v>1</v>
      </c>
      <c r="F1358" s="94">
        <v>38600</v>
      </c>
      <c r="G1358" s="96">
        <f t="shared" si="108"/>
        <v>38600</v>
      </c>
      <c r="H1358" s="44"/>
      <c r="J1358" s="187">
        <v>37874</v>
      </c>
      <c r="K1358" s="186">
        <f t="shared" ref="K1358:K1362" si="109">ROUND($E1358*J1358,0)</f>
        <v>37874</v>
      </c>
      <c r="L1358" s="166" t="str">
        <f t="shared" ref="L1358:L1362" si="110">IF(AND(J1358&gt;=$F1358*0.9,J1358&lt;=$F1358),"OK","ERROR Vr")</f>
        <v>OK</v>
      </c>
    </row>
    <row r="1359" spans="2:12" ht="22.5" x14ac:dyDescent="0.2">
      <c r="B1359" s="92" t="s">
        <v>2619</v>
      </c>
      <c r="C1359" s="59" t="s">
        <v>2569</v>
      </c>
      <c r="D1359" s="144" t="s">
        <v>2522</v>
      </c>
      <c r="E1359" s="147">
        <v>1</v>
      </c>
      <c r="F1359" s="148">
        <v>180</v>
      </c>
      <c r="G1359" s="148">
        <f t="shared" si="108"/>
        <v>180</v>
      </c>
      <c r="H1359" s="44"/>
      <c r="J1359" s="187">
        <v>177</v>
      </c>
      <c r="K1359" s="186">
        <f t="shared" si="109"/>
        <v>177</v>
      </c>
      <c r="L1359" s="166" t="str">
        <f t="shared" si="110"/>
        <v>OK</v>
      </c>
    </row>
    <row r="1360" spans="2:12" ht="33.75" x14ac:dyDescent="0.2">
      <c r="B1360" s="92" t="s">
        <v>2620</v>
      </c>
      <c r="C1360" s="64" t="s">
        <v>2564</v>
      </c>
      <c r="D1360" s="137" t="s">
        <v>2463</v>
      </c>
      <c r="E1360" s="122">
        <v>1</v>
      </c>
      <c r="F1360" s="94">
        <v>75850</v>
      </c>
      <c r="G1360" s="94">
        <f t="shared" si="108"/>
        <v>75850</v>
      </c>
      <c r="H1360" s="44"/>
      <c r="J1360" s="187">
        <v>74424</v>
      </c>
      <c r="K1360" s="186">
        <f t="shared" si="109"/>
        <v>74424</v>
      </c>
      <c r="L1360" s="166" t="str">
        <f t="shared" si="110"/>
        <v>OK</v>
      </c>
    </row>
    <row r="1361" spans="2:12" ht="22.5" x14ac:dyDescent="0.2">
      <c r="B1361" s="92" t="s">
        <v>2621</v>
      </c>
      <c r="C1361" s="64" t="s">
        <v>2565</v>
      </c>
      <c r="D1361" s="137" t="s">
        <v>1227</v>
      </c>
      <c r="E1361" s="122">
        <v>1</v>
      </c>
      <c r="F1361" s="94">
        <v>179937</v>
      </c>
      <c r="G1361" s="94">
        <f t="shared" si="108"/>
        <v>179937</v>
      </c>
      <c r="H1361" s="44"/>
      <c r="J1361" s="187">
        <v>176554</v>
      </c>
      <c r="K1361" s="186">
        <f t="shared" si="109"/>
        <v>176554</v>
      </c>
      <c r="L1361" s="166" t="str">
        <f t="shared" si="110"/>
        <v>OK</v>
      </c>
    </row>
    <row r="1362" spans="2:12" ht="12" x14ac:dyDescent="0.2">
      <c r="B1362" s="92" t="s">
        <v>2622</v>
      </c>
      <c r="C1362" s="64" t="s">
        <v>2566</v>
      </c>
      <c r="D1362" s="137" t="s">
        <v>2464</v>
      </c>
      <c r="E1362" s="122">
        <v>1</v>
      </c>
      <c r="F1362" s="94">
        <v>82400</v>
      </c>
      <c r="G1362" s="94">
        <f t="shared" si="108"/>
        <v>82400</v>
      </c>
      <c r="H1362" s="47"/>
      <c r="J1362" s="187">
        <v>77647</v>
      </c>
      <c r="K1362" s="186">
        <f t="shared" si="109"/>
        <v>77647</v>
      </c>
      <c r="L1362" s="166" t="str">
        <f t="shared" si="110"/>
        <v>OK</v>
      </c>
    </row>
    <row r="1363" spans="2:12" ht="13.5" thickBot="1" x14ac:dyDescent="0.25">
      <c r="B1363" s="127"/>
      <c r="C1363" s="128"/>
      <c r="D1363" s="129"/>
      <c r="E1363" s="130"/>
      <c r="F1363" s="131"/>
      <c r="G1363" s="131"/>
      <c r="H1363" s="132"/>
      <c r="J1363" s="1"/>
      <c r="K1363" s="1"/>
    </row>
    <row r="1364" spans="2:12" ht="16.5" customHeight="1" thickBot="1" x14ac:dyDescent="0.25">
      <c r="B1364" s="208" t="s">
        <v>2648</v>
      </c>
      <c r="C1364" s="209"/>
      <c r="D1364" s="150" t="s">
        <v>2649</v>
      </c>
      <c r="E1364" s="151"/>
      <c r="F1364" s="106"/>
      <c r="G1364" s="107">
        <f>SUM(G11:G1362)</f>
        <v>534522807</v>
      </c>
      <c r="H1364" s="152">
        <f>SUM(H11:H1362)</f>
        <v>534522807</v>
      </c>
      <c r="J1364" s="167"/>
      <c r="K1364" s="168">
        <f>SUM(K11:K1363)</f>
        <v>507024142</v>
      </c>
      <c r="L1364" s="166" t="str">
        <f>IF(AND(K1364&gt;=$H1364*0.9,K1364&lt;=$H1364),"OK","ERROR Vr")</f>
        <v>OK</v>
      </c>
    </row>
    <row r="1365" spans="2:12" ht="12.75" thickBot="1" x14ac:dyDescent="0.25">
      <c r="J1365" s="169"/>
      <c r="K1365" s="170"/>
      <c r="L1365" s="171"/>
    </row>
    <row r="1366" spans="2:12" ht="12.75" thickBot="1" x14ac:dyDescent="0.25">
      <c r="B1366" s="220" t="s">
        <v>2650</v>
      </c>
      <c r="C1366" s="221"/>
      <c r="D1366" s="153">
        <v>0.23</v>
      </c>
      <c r="E1366" s="154"/>
      <c r="F1366" s="155"/>
      <c r="G1366" s="156"/>
      <c r="H1366" s="157">
        <f>ROUND(H1364*D1366,0)</f>
        <v>122940246</v>
      </c>
      <c r="J1366" s="172">
        <v>0.23</v>
      </c>
      <c r="K1366" s="173">
        <f>ROUND(K1364*J1366,0)</f>
        <v>116615553</v>
      </c>
      <c r="L1366" s="174"/>
    </row>
    <row r="1367" spans="2:12" ht="12.75" thickBot="1" x14ac:dyDescent="0.25">
      <c r="C1367" s="158"/>
      <c r="D1367" s="159"/>
      <c r="J1367" s="172"/>
      <c r="K1367" s="173"/>
      <c r="L1367" s="174"/>
    </row>
    <row r="1368" spans="2:12" ht="12.75" thickBot="1" x14ac:dyDescent="0.25">
      <c r="B1368" s="220" t="s">
        <v>2651</v>
      </c>
      <c r="C1368" s="221"/>
      <c r="D1368" s="153">
        <v>0.02</v>
      </c>
      <c r="E1368" s="154"/>
      <c r="F1368" s="155"/>
      <c r="G1368" s="156"/>
      <c r="H1368" s="157">
        <f>ROUND(H1364*D1368,0)</f>
        <v>10690456</v>
      </c>
      <c r="J1368" s="172">
        <v>0.02</v>
      </c>
      <c r="K1368" s="173">
        <f>ROUND(K1364*J1368,0)</f>
        <v>10140483</v>
      </c>
      <c r="L1368" s="174"/>
    </row>
    <row r="1369" spans="2:12" ht="12.75" thickBot="1" x14ac:dyDescent="0.25">
      <c r="C1369" s="158"/>
      <c r="D1369" s="159"/>
      <c r="J1369" s="172"/>
      <c r="K1369" s="173"/>
      <c r="L1369" s="174"/>
    </row>
    <row r="1370" spans="2:12" ht="12.75" thickBot="1" x14ac:dyDescent="0.25">
      <c r="B1370" s="220" t="s">
        <v>2652</v>
      </c>
      <c r="C1370" s="221"/>
      <c r="D1370" s="153">
        <v>0.05</v>
      </c>
      <c r="E1370" s="154"/>
      <c r="F1370" s="155"/>
      <c r="G1370" s="156"/>
      <c r="H1370" s="157">
        <f>ROUND(H1364*D1370,0)</f>
        <v>26726140</v>
      </c>
      <c r="J1370" s="172">
        <v>0.05</v>
      </c>
      <c r="K1370" s="173">
        <f>ROUND(K1364*J1370,0)</f>
        <v>25351207</v>
      </c>
      <c r="L1370" s="174"/>
    </row>
    <row r="1371" spans="2:12" ht="12.75" thickBot="1" x14ac:dyDescent="0.25">
      <c r="D1371" s="159"/>
      <c r="J1371" s="175"/>
      <c r="K1371" s="170"/>
      <c r="L1371" s="171"/>
    </row>
    <row r="1372" spans="2:12" ht="15" thickBot="1" x14ac:dyDescent="0.25">
      <c r="B1372" s="208" t="s">
        <v>2653</v>
      </c>
      <c r="C1372" s="209"/>
      <c r="D1372" s="153">
        <f>SUM(D1366:D1370)</f>
        <v>0.3</v>
      </c>
      <c r="E1372" s="160"/>
      <c r="F1372" s="161"/>
      <c r="G1372" s="162"/>
      <c r="H1372" s="163">
        <f>SUM(H1366:H1370)</f>
        <v>160356842</v>
      </c>
      <c r="J1372" s="172">
        <f>SUM(J1366:J1370)</f>
        <v>0.3</v>
      </c>
      <c r="K1372" s="168">
        <f>SUM(K1366:K1370)</f>
        <v>152107243</v>
      </c>
      <c r="L1372" s="166" t="str">
        <f>IF(AND(K1372&gt;=$H1372*0.9,K1372&lt;=$H1372),"OK","ERROR Vr")</f>
        <v>OK</v>
      </c>
    </row>
    <row r="1373" spans="2:12" ht="12" x14ac:dyDescent="0.2">
      <c r="J1373" s="169"/>
      <c r="K1373" s="170"/>
      <c r="L1373" s="171"/>
    </row>
    <row r="1374" spans="2:12" ht="12" x14ac:dyDescent="0.2">
      <c r="J1374" s="176"/>
      <c r="K1374" s="173">
        <f>+K1364+K1372</f>
        <v>659131385</v>
      </c>
      <c r="L1374" s="194"/>
    </row>
    <row r="1375" spans="2:12" ht="12" x14ac:dyDescent="0.2">
      <c r="J1375" s="227" t="s">
        <v>2657</v>
      </c>
      <c r="K1375" s="228"/>
      <c r="L1375" s="177">
        <f>+COUNTIF(L13:L1374,"ERROR Vr")</f>
        <v>0</v>
      </c>
    </row>
    <row r="1376" spans="2:12" x14ac:dyDescent="0.2">
      <c r="J1376" s="1"/>
      <c r="K1376" s="1"/>
    </row>
    <row r="1377" spans="10:12" x14ac:dyDescent="0.2">
      <c r="J1377" s="229" t="s">
        <v>2658</v>
      </c>
      <c r="K1377" s="230"/>
      <c r="L1377" s="231"/>
    </row>
    <row r="1378" spans="10:12" ht="12" x14ac:dyDescent="0.2">
      <c r="J1378" s="178"/>
      <c r="K1378" s="198">
        <v>507024142</v>
      </c>
      <c r="L1378" s="179"/>
    </row>
    <row r="1379" spans="10:12" ht="12" x14ac:dyDescent="0.2">
      <c r="J1379" s="178"/>
      <c r="K1379" s="196"/>
      <c r="L1379" s="179"/>
    </row>
    <row r="1380" spans="10:12" ht="12" x14ac:dyDescent="0.2">
      <c r="J1380" s="180">
        <f>+J1366</f>
        <v>0.23</v>
      </c>
      <c r="K1380" s="195">
        <v>116615553</v>
      </c>
      <c r="L1380" s="179"/>
    </row>
    <row r="1381" spans="10:12" ht="12" x14ac:dyDescent="0.2">
      <c r="J1381" s="180"/>
      <c r="K1381" s="195"/>
      <c r="L1381" s="179"/>
    </row>
    <row r="1382" spans="10:12" ht="12" x14ac:dyDescent="0.2">
      <c r="J1382" s="180">
        <f>+J1368</f>
        <v>0.02</v>
      </c>
      <c r="K1382" s="195">
        <v>10140483</v>
      </c>
      <c r="L1382" s="179"/>
    </row>
    <row r="1383" spans="10:12" ht="12" x14ac:dyDescent="0.2">
      <c r="J1383" s="180"/>
      <c r="K1383" s="195"/>
      <c r="L1383" s="179"/>
    </row>
    <row r="1384" spans="10:12" ht="12" x14ac:dyDescent="0.2">
      <c r="J1384" s="180">
        <f>+J1370</f>
        <v>0.05</v>
      </c>
      <c r="K1384" s="195">
        <v>25351207</v>
      </c>
      <c r="L1384" s="179"/>
    </row>
    <row r="1385" spans="10:12" ht="12" x14ac:dyDescent="0.2">
      <c r="J1385" s="181"/>
      <c r="K1385" s="196"/>
      <c r="L1385" s="197"/>
    </row>
    <row r="1386" spans="10:12" ht="12" x14ac:dyDescent="0.2">
      <c r="J1386" s="182">
        <f>SUM(J1380:J1384)</f>
        <v>0.3</v>
      </c>
      <c r="K1386" s="198">
        <v>152107243</v>
      </c>
      <c r="L1386" s="179"/>
    </row>
    <row r="1387" spans="10:12" ht="12" x14ac:dyDescent="0.2">
      <c r="J1387" s="178"/>
      <c r="K1387" s="196"/>
      <c r="L1387" s="197"/>
    </row>
    <row r="1388" spans="10:12" ht="12" x14ac:dyDescent="0.2">
      <c r="J1388" s="178"/>
      <c r="K1388" s="198">
        <f>+K1378+K1386</f>
        <v>659131385</v>
      </c>
      <c r="L1388" s="179"/>
    </row>
    <row r="1389" spans="10:12" ht="12" x14ac:dyDescent="0.2">
      <c r="J1389" s="178"/>
      <c r="K1389" s="188"/>
      <c r="L1389" s="178"/>
    </row>
    <row r="1390" spans="10:12" ht="12" x14ac:dyDescent="0.2">
      <c r="J1390" s="189" t="s">
        <v>2659</v>
      </c>
      <c r="K1390" s="199">
        <f>+K1374-K1388</f>
        <v>0</v>
      </c>
      <c r="L1390" s="178"/>
    </row>
    <row r="1391" spans="10:12" ht="12" x14ac:dyDescent="0.2">
      <c r="J1391" s="189" t="s">
        <v>2660</v>
      </c>
      <c r="K1391" s="190">
        <f>ABS(ROUND(K1390/K1388,4))</f>
        <v>0</v>
      </c>
      <c r="L1391" s="178"/>
    </row>
    <row r="1392" spans="10:12" ht="24" x14ac:dyDescent="0.2">
      <c r="J1392" s="178"/>
      <c r="K1392" s="191" t="str">
        <f>IF(K1390=0,"USAR VALOR PROPUESTO",IF(L1375&gt;0,"RECHAZO ECONOMICO AQUI","TIENE CORRECCION ARITMETICA"))</f>
        <v>USAR VALOR PROPUESTO</v>
      </c>
      <c r="L1392" s="178"/>
    </row>
    <row r="1393" spans="10:12" ht="12" x14ac:dyDescent="0.2">
      <c r="J1393" s="192"/>
      <c r="K1393" s="193"/>
      <c r="L1393" s="193"/>
    </row>
    <row r="1394" spans="10:12" ht="12" x14ac:dyDescent="0.2">
      <c r="J1394" s="217" t="s">
        <v>2661</v>
      </c>
      <c r="K1394" s="218"/>
      <c r="L1394" s="219"/>
    </row>
  </sheetData>
  <autoFilter ref="B10:L1394"/>
  <mergeCells count="15">
    <mergeCell ref="B8:H8"/>
    <mergeCell ref="J8:L8"/>
    <mergeCell ref="J1375:K1375"/>
    <mergeCell ref="J1377:L1377"/>
    <mergeCell ref="J1394:L1394"/>
    <mergeCell ref="B1366:C1366"/>
    <mergeCell ref="B1368:C1368"/>
    <mergeCell ref="B1370:C1370"/>
    <mergeCell ref="B1372:C1372"/>
    <mergeCell ref="B1364:C1364"/>
    <mergeCell ref="B2:H2"/>
    <mergeCell ref="B3:H3"/>
    <mergeCell ref="B4:H4"/>
    <mergeCell ref="B6:H6"/>
    <mergeCell ref="B7:H7"/>
  </mergeCells>
  <conditionalFormatting sqref="L1394">
    <cfRule type="cellIs" dxfId="71" priority="1" operator="equal">
      <formula>"ERROR Vr"</formula>
    </cfRule>
    <cfRule type="cellIs" dxfId="70" priority="2" operator="equal">
      <formula>"OK"</formula>
    </cfRule>
  </conditionalFormatting>
  <conditionalFormatting sqref="L1378:L1393 L11:L1362">
    <cfRule type="cellIs" dxfId="69" priority="3" operator="equal">
      <formula>"ERROR Vr"</formula>
    </cfRule>
    <cfRule type="cellIs" dxfId="68" priority="4" operator="equal">
      <formula>"OK"</formula>
    </cfRule>
  </conditionalFormatting>
  <conditionalFormatting sqref="L1378:L1384 L11:L1362">
    <cfRule type="cellIs" dxfId="67" priority="11" stopIfTrue="1" operator="equal">
      <formula>"OK"</formula>
    </cfRule>
    <cfRule type="cellIs" dxfId="66" priority="12" stopIfTrue="1" operator="equal">
      <formula>"ERROR Vr"</formula>
    </cfRule>
  </conditionalFormatting>
  <conditionalFormatting sqref="L1364 L1374 L1372">
    <cfRule type="cellIs" dxfId="65" priority="7" operator="equal">
      <formula>"ERROR Vr"</formula>
    </cfRule>
    <cfRule type="cellIs" dxfId="64" priority="8" operator="equal">
      <formula>"OK"</formula>
    </cfRule>
  </conditionalFormatting>
  <conditionalFormatting sqref="L1364 L1374 L1372">
    <cfRule type="cellIs" dxfId="63" priority="9" stopIfTrue="1" operator="equal">
      <formula>"OK"</formula>
    </cfRule>
    <cfRule type="cellIs" dxfId="62" priority="10" stopIfTrue="1" operator="equal">
      <formula>"ERROR Vr"</formula>
    </cfRule>
  </conditionalFormatting>
  <conditionalFormatting sqref="L1388 L1386">
    <cfRule type="cellIs" dxfId="61" priority="5" stopIfTrue="1" operator="equal">
      <formula>"OK"</formula>
    </cfRule>
    <cfRule type="cellIs" dxfId="60" priority="6" stopIfTrue="1" operator="equal">
      <formula>"ERROR Vr"</formula>
    </cfRule>
  </conditionalFormatting>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1394"/>
  <sheetViews>
    <sheetView topLeftCell="A8" workbookViewId="0">
      <pane ySplit="3" topLeftCell="A13" activePane="bottomLeft" state="frozen"/>
      <selection activeCell="A8" sqref="A8"/>
      <selection pane="bottomLeft" activeCell="J8" sqref="J8:L8"/>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2" customWidth="1"/>
    <col min="9" max="9" width="3.28515625" style="1" customWidth="1"/>
    <col min="10" max="10" width="17.85546875" style="183" customWidth="1"/>
    <col min="11" max="11" width="20.28515625" style="184" bestFit="1" customWidth="1"/>
    <col min="12" max="16384" width="11.42578125" style="1"/>
  </cols>
  <sheetData>
    <row r="2" spans="2:12" ht="15" customHeight="1" x14ac:dyDescent="0.2">
      <c r="B2" s="210" t="s">
        <v>2508</v>
      </c>
      <c r="C2" s="210"/>
      <c r="D2" s="210"/>
      <c r="E2" s="210"/>
      <c r="F2" s="210"/>
      <c r="G2" s="210"/>
      <c r="H2" s="210"/>
      <c r="J2" s="184"/>
    </row>
    <row r="3" spans="2:12" ht="15" customHeight="1" x14ac:dyDescent="0.2">
      <c r="B3" s="210" t="s">
        <v>2509</v>
      </c>
      <c r="C3" s="210"/>
      <c r="D3" s="210"/>
      <c r="E3" s="210"/>
      <c r="F3" s="210"/>
      <c r="G3" s="210"/>
      <c r="H3" s="210"/>
      <c r="J3" s="184"/>
    </row>
    <row r="4" spans="2:12" ht="29.25" customHeight="1" x14ac:dyDescent="0.2">
      <c r="B4" s="210" t="s">
        <v>2510</v>
      </c>
      <c r="C4" s="210"/>
      <c r="D4" s="210"/>
      <c r="E4" s="210"/>
      <c r="F4" s="210"/>
      <c r="G4" s="210"/>
      <c r="H4" s="210"/>
      <c r="J4" s="184"/>
    </row>
    <row r="5" spans="2:12" ht="15" customHeight="1" x14ac:dyDescent="0.2">
      <c r="H5" s="6">
        <v>2019</v>
      </c>
    </row>
    <row r="6" spans="2:12" ht="15" customHeight="1" x14ac:dyDescent="0.2">
      <c r="B6" s="211" t="s">
        <v>2511</v>
      </c>
      <c r="C6" s="212"/>
      <c r="D6" s="212"/>
      <c r="E6" s="212"/>
      <c r="F6" s="212"/>
      <c r="G6" s="212"/>
      <c r="H6" s="213"/>
      <c r="J6" s="184"/>
    </row>
    <row r="7" spans="2:12" ht="47.25" customHeight="1" x14ac:dyDescent="0.2">
      <c r="B7" s="214" t="s">
        <v>2512</v>
      </c>
      <c r="C7" s="215"/>
      <c r="D7" s="215"/>
      <c r="E7" s="215"/>
      <c r="F7" s="215"/>
      <c r="G7" s="215"/>
      <c r="H7" s="216"/>
      <c r="J7" s="184"/>
    </row>
    <row r="8" spans="2:12" ht="47.25" customHeight="1" x14ac:dyDescent="0.2">
      <c r="B8" s="211" t="s">
        <v>2523</v>
      </c>
      <c r="C8" s="212"/>
      <c r="D8" s="212"/>
      <c r="E8" s="212"/>
      <c r="F8" s="212"/>
      <c r="G8" s="212"/>
      <c r="H8" s="213"/>
      <c r="J8" s="224" t="s">
        <v>2669</v>
      </c>
      <c r="K8" s="225"/>
      <c r="L8" s="226"/>
    </row>
    <row r="9" spans="2:12" ht="10.5" customHeight="1" x14ac:dyDescent="0.2">
      <c r="B9" s="58">
        <v>1</v>
      </c>
      <c r="C9" s="58">
        <v>2</v>
      </c>
      <c r="D9" s="8">
        <v>3</v>
      </c>
      <c r="E9" s="58">
        <v>4</v>
      </c>
      <c r="F9" s="58">
        <v>5</v>
      </c>
      <c r="G9" s="58">
        <v>6</v>
      </c>
      <c r="H9" s="58">
        <v>7</v>
      </c>
      <c r="I9" s="164">
        <v>8</v>
      </c>
      <c r="J9" s="164">
        <v>9</v>
      </c>
      <c r="K9" s="164">
        <v>10</v>
      </c>
      <c r="L9" s="164">
        <v>11</v>
      </c>
    </row>
    <row r="10" spans="2:12" ht="41.25" customHeight="1" x14ac:dyDescent="0.2">
      <c r="B10" s="7" t="s">
        <v>2513</v>
      </c>
      <c r="C10" s="8" t="s">
        <v>2514</v>
      </c>
      <c r="D10" s="8" t="s">
        <v>2516</v>
      </c>
      <c r="E10" s="8" t="s">
        <v>2517</v>
      </c>
      <c r="F10" s="9" t="s">
        <v>2518</v>
      </c>
      <c r="G10" s="9" t="s">
        <v>2519</v>
      </c>
      <c r="H10" s="9" t="s">
        <v>2520</v>
      </c>
      <c r="I10" s="204"/>
      <c r="J10" s="205" t="s">
        <v>2655</v>
      </c>
      <c r="K10" s="206" t="s">
        <v>2656</v>
      </c>
      <c r="L10" s="205" t="s">
        <v>2654</v>
      </c>
    </row>
    <row r="11" spans="2:12" ht="15" customHeight="1" x14ac:dyDescent="0.2">
      <c r="B11" s="12">
        <v>1</v>
      </c>
      <c r="C11" s="13" t="s">
        <v>1228</v>
      </c>
      <c r="D11" s="109"/>
      <c r="E11" s="14"/>
      <c r="F11" s="110"/>
      <c r="G11" s="111"/>
      <c r="H11" s="15">
        <f>SUM(G13:G81)</f>
        <v>9815228</v>
      </c>
      <c r="J11" s="185"/>
      <c r="K11" s="186"/>
      <c r="L11" s="166"/>
    </row>
    <row r="12" spans="2:12" ht="15" customHeight="1" x14ac:dyDescent="0.2">
      <c r="B12" s="16" t="s">
        <v>0</v>
      </c>
      <c r="C12" s="17" t="s">
        <v>1229</v>
      </c>
      <c r="D12" s="18"/>
      <c r="E12" s="121"/>
      <c r="F12" s="19"/>
      <c r="G12" s="19"/>
      <c r="H12" s="20"/>
      <c r="J12" s="185"/>
      <c r="K12" s="186"/>
      <c r="L12" s="166"/>
    </row>
    <row r="13" spans="2:12" ht="12" x14ac:dyDescent="0.2">
      <c r="B13" s="88" t="s">
        <v>1</v>
      </c>
      <c r="C13" s="59" t="s">
        <v>1230</v>
      </c>
      <c r="D13" s="89" t="s">
        <v>2463</v>
      </c>
      <c r="E13" s="122">
        <v>1</v>
      </c>
      <c r="F13" s="90">
        <v>98172</v>
      </c>
      <c r="G13" s="90">
        <f t="shared" ref="G13:G22" si="0">ROUND(E13*F13,2)</f>
        <v>98172</v>
      </c>
      <c r="H13" s="20"/>
      <c r="J13" s="187">
        <v>92478</v>
      </c>
      <c r="K13" s="186">
        <f>ROUND($E13*J13,0)</f>
        <v>92478</v>
      </c>
      <c r="L13" s="166" t="str">
        <f>IF(AND(J13&gt;=$F13*0.9,J13&lt;=$F13),"OK","ERROR Vr")</f>
        <v>OK</v>
      </c>
    </row>
    <row r="14" spans="2:12" ht="12" x14ac:dyDescent="0.2">
      <c r="B14" s="88" t="s">
        <v>2</v>
      </c>
      <c r="C14" s="59" t="s">
        <v>1231</v>
      </c>
      <c r="D14" s="89" t="s">
        <v>1227</v>
      </c>
      <c r="E14" s="122">
        <v>1</v>
      </c>
      <c r="F14" s="90">
        <v>3223113</v>
      </c>
      <c r="G14" s="90">
        <f t="shared" si="0"/>
        <v>3223113</v>
      </c>
      <c r="H14" s="20"/>
      <c r="J14" s="187">
        <v>3036172</v>
      </c>
      <c r="K14" s="186">
        <f t="shared" ref="K14:K77" si="1">ROUND($E14*J14,0)</f>
        <v>3036172</v>
      </c>
      <c r="L14" s="166" t="str">
        <f t="shared" ref="L14:L77" si="2">IF(AND(J14&gt;=$F14*0.9,J14&lt;=$F14),"OK","ERROR Vr")</f>
        <v>OK</v>
      </c>
    </row>
    <row r="15" spans="2:12" ht="12" x14ac:dyDescent="0.2">
      <c r="B15" s="88" t="s">
        <v>3</v>
      </c>
      <c r="C15" s="59" t="s">
        <v>1232</v>
      </c>
      <c r="D15" s="89" t="s">
        <v>2522</v>
      </c>
      <c r="E15" s="122">
        <v>1</v>
      </c>
      <c r="F15" s="90">
        <v>50499</v>
      </c>
      <c r="G15" s="90">
        <f t="shared" si="0"/>
        <v>50499</v>
      </c>
      <c r="H15" s="20"/>
      <c r="J15" s="187">
        <v>47570</v>
      </c>
      <c r="K15" s="186">
        <f t="shared" si="1"/>
        <v>47570</v>
      </c>
      <c r="L15" s="166" t="str">
        <f t="shared" si="2"/>
        <v>OK</v>
      </c>
    </row>
    <row r="16" spans="2:12" ht="45" x14ac:dyDescent="0.2">
      <c r="B16" s="88" t="s">
        <v>4</v>
      </c>
      <c r="C16" s="59" t="s">
        <v>1233</v>
      </c>
      <c r="D16" s="89" t="s">
        <v>2522</v>
      </c>
      <c r="E16" s="122">
        <v>1</v>
      </c>
      <c r="F16" s="90">
        <v>52724</v>
      </c>
      <c r="G16" s="90">
        <f t="shared" si="0"/>
        <v>52724</v>
      </c>
      <c r="H16" s="20"/>
      <c r="J16" s="187">
        <v>49666</v>
      </c>
      <c r="K16" s="186">
        <f t="shared" si="1"/>
        <v>49666</v>
      </c>
      <c r="L16" s="166" t="str">
        <f t="shared" si="2"/>
        <v>OK</v>
      </c>
    </row>
    <row r="17" spans="2:12" ht="22.5" x14ac:dyDescent="0.2">
      <c r="B17" s="88" t="s">
        <v>5</v>
      </c>
      <c r="C17" s="59" t="s">
        <v>1234</v>
      </c>
      <c r="D17" s="89" t="s">
        <v>2522</v>
      </c>
      <c r="E17" s="122">
        <v>1</v>
      </c>
      <c r="F17" s="90">
        <v>18509</v>
      </c>
      <c r="G17" s="90">
        <f t="shared" si="0"/>
        <v>18509</v>
      </c>
      <c r="H17" s="20"/>
      <c r="J17" s="187">
        <v>17435</v>
      </c>
      <c r="K17" s="186">
        <f t="shared" si="1"/>
        <v>17435</v>
      </c>
      <c r="L17" s="166" t="str">
        <f t="shared" si="2"/>
        <v>OK</v>
      </c>
    </row>
    <row r="18" spans="2:12" ht="12" x14ac:dyDescent="0.2">
      <c r="B18" s="88" t="s">
        <v>6</v>
      </c>
      <c r="C18" s="59" t="s">
        <v>1235</v>
      </c>
      <c r="D18" s="89" t="s">
        <v>2463</v>
      </c>
      <c r="E18" s="122">
        <v>1</v>
      </c>
      <c r="F18" s="90">
        <v>8847</v>
      </c>
      <c r="G18" s="90">
        <f t="shared" si="0"/>
        <v>8847</v>
      </c>
      <c r="H18" s="20"/>
      <c r="J18" s="187">
        <v>8334</v>
      </c>
      <c r="K18" s="186">
        <f t="shared" si="1"/>
        <v>8334</v>
      </c>
      <c r="L18" s="166" t="str">
        <f t="shared" si="2"/>
        <v>OK</v>
      </c>
    </row>
    <row r="19" spans="2:12" ht="12" x14ac:dyDescent="0.2">
      <c r="B19" s="88" t="s">
        <v>7</v>
      </c>
      <c r="C19" s="59" t="s">
        <v>1236</v>
      </c>
      <c r="D19" s="89" t="s">
        <v>2464</v>
      </c>
      <c r="E19" s="122">
        <v>1</v>
      </c>
      <c r="F19" s="90">
        <v>39354</v>
      </c>
      <c r="G19" s="90">
        <f t="shared" si="0"/>
        <v>39354</v>
      </c>
      <c r="H19" s="20"/>
      <c r="J19" s="187">
        <v>37071</v>
      </c>
      <c r="K19" s="186">
        <f t="shared" si="1"/>
        <v>37071</v>
      </c>
      <c r="L19" s="166" t="str">
        <f t="shared" si="2"/>
        <v>OK</v>
      </c>
    </row>
    <row r="20" spans="2:12" ht="12" x14ac:dyDescent="0.2">
      <c r="B20" s="88" t="s">
        <v>8</v>
      </c>
      <c r="C20" s="59" t="s">
        <v>1237</v>
      </c>
      <c r="D20" s="89" t="s">
        <v>2463</v>
      </c>
      <c r="E20" s="122">
        <v>1</v>
      </c>
      <c r="F20" s="90">
        <v>2343</v>
      </c>
      <c r="G20" s="90">
        <f t="shared" si="0"/>
        <v>2343</v>
      </c>
      <c r="H20" s="20"/>
      <c r="J20" s="187">
        <v>2207</v>
      </c>
      <c r="K20" s="186">
        <f t="shared" si="1"/>
        <v>2207</v>
      </c>
      <c r="L20" s="166" t="str">
        <f t="shared" si="2"/>
        <v>OK</v>
      </c>
    </row>
    <row r="21" spans="2:12" ht="22.5" x14ac:dyDescent="0.2">
      <c r="B21" s="88" t="s">
        <v>9</v>
      </c>
      <c r="C21" s="59" t="s">
        <v>1238</v>
      </c>
      <c r="D21" s="89" t="s">
        <v>1227</v>
      </c>
      <c r="E21" s="122">
        <v>1</v>
      </c>
      <c r="F21" s="90">
        <v>397204</v>
      </c>
      <c r="G21" s="90">
        <f t="shared" si="0"/>
        <v>397204</v>
      </c>
      <c r="H21" s="20"/>
      <c r="J21" s="187">
        <v>374166</v>
      </c>
      <c r="K21" s="186">
        <f t="shared" si="1"/>
        <v>374166</v>
      </c>
      <c r="L21" s="166" t="str">
        <f t="shared" si="2"/>
        <v>OK</v>
      </c>
    </row>
    <row r="22" spans="2:12" ht="12" x14ac:dyDescent="0.2">
      <c r="B22" s="88" t="s">
        <v>10</v>
      </c>
      <c r="C22" s="59" t="s">
        <v>1239</v>
      </c>
      <c r="D22" s="89" t="s">
        <v>2463</v>
      </c>
      <c r="E22" s="122">
        <v>1</v>
      </c>
      <c r="F22" s="90">
        <v>2416</v>
      </c>
      <c r="G22" s="90">
        <f t="shared" si="0"/>
        <v>2416</v>
      </c>
      <c r="H22" s="20"/>
      <c r="J22" s="187">
        <v>2276</v>
      </c>
      <c r="K22" s="186">
        <f t="shared" si="1"/>
        <v>2276</v>
      </c>
      <c r="L22" s="166" t="str">
        <f t="shared" si="2"/>
        <v>OK</v>
      </c>
    </row>
    <row r="23" spans="2:12" ht="12" x14ac:dyDescent="0.2">
      <c r="B23" s="103" t="s">
        <v>11</v>
      </c>
      <c r="C23" s="60" t="s">
        <v>1240</v>
      </c>
      <c r="D23" s="84"/>
      <c r="E23" s="122"/>
      <c r="F23" s="90"/>
      <c r="G23" s="90"/>
      <c r="H23" s="20"/>
      <c r="J23" s="187"/>
      <c r="K23" s="186">
        <f t="shared" si="1"/>
        <v>0</v>
      </c>
      <c r="L23" s="166" t="str">
        <f t="shared" si="2"/>
        <v>OK</v>
      </c>
    </row>
    <row r="24" spans="2:12" ht="22.5" x14ac:dyDescent="0.2">
      <c r="B24" s="88" t="s">
        <v>12</v>
      </c>
      <c r="C24" s="59" t="s">
        <v>1241</v>
      </c>
      <c r="D24" s="89" t="s">
        <v>1227</v>
      </c>
      <c r="E24" s="122">
        <v>1</v>
      </c>
      <c r="F24" s="90">
        <v>1176589</v>
      </c>
      <c r="G24" s="90">
        <f>ROUND(E24*F24,2)</f>
        <v>1176589</v>
      </c>
      <c r="H24" s="20"/>
      <c r="J24" s="187">
        <v>1108347</v>
      </c>
      <c r="K24" s="186">
        <f t="shared" si="1"/>
        <v>1108347</v>
      </c>
      <c r="L24" s="166" t="str">
        <f t="shared" si="2"/>
        <v>OK</v>
      </c>
    </row>
    <row r="25" spans="2:12" ht="12" x14ac:dyDescent="0.2">
      <c r="B25" s="88" t="s">
        <v>13</v>
      </c>
      <c r="C25" s="59" t="s">
        <v>1242</v>
      </c>
      <c r="D25" s="89" t="s">
        <v>1227</v>
      </c>
      <c r="E25" s="122">
        <v>1</v>
      </c>
      <c r="F25" s="90">
        <v>1561509</v>
      </c>
      <c r="G25" s="90">
        <f>ROUND(E25*F25,2)</f>
        <v>1561509</v>
      </c>
      <c r="H25" s="20"/>
      <c r="J25" s="187">
        <v>1470941</v>
      </c>
      <c r="K25" s="186">
        <f t="shared" si="1"/>
        <v>1470941</v>
      </c>
      <c r="L25" s="166" t="str">
        <f t="shared" si="2"/>
        <v>OK</v>
      </c>
    </row>
    <row r="26" spans="2:12" ht="12" x14ac:dyDescent="0.2">
      <c r="B26" s="88" t="s">
        <v>14</v>
      </c>
      <c r="C26" s="59" t="s">
        <v>1243</v>
      </c>
      <c r="D26" s="89" t="s">
        <v>1227</v>
      </c>
      <c r="E26" s="122">
        <v>1</v>
      </c>
      <c r="F26" s="90">
        <v>520489</v>
      </c>
      <c r="G26" s="90">
        <f>ROUND(E26*F26,2)</f>
        <v>520489</v>
      </c>
      <c r="H26" s="20"/>
      <c r="J26" s="187">
        <v>490301</v>
      </c>
      <c r="K26" s="186">
        <f t="shared" si="1"/>
        <v>490301</v>
      </c>
      <c r="L26" s="166" t="str">
        <f t="shared" si="2"/>
        <v>OK</v>
      </c>
    </row>
    <row r="27" spans="2:12" ht="12" x14ac:dyDescent="0.2">
      <c r="B27" s="103" t="s">
        <v>15</v>
      </c>
      <c r="C27" s="60" t="s">
        <v>1244</v>
      </c>
      <c r="D27" s="84"/>
      <c r="E27" s="122"/>
      <c r="F27" s="90"/>
      <c r="G27" s="90"/>
      <c r="H27" s="20"/>
      <c r="J27" s="187"/>
      <c r="K27" s="186">
        <f t="shared" si="1"/>
        <v>0</v>
      </c>
      <c r="L27" s="166" t="str">
        <f t="shared" si="2"/>
        <v>OK</v>
      </c>
    </row>
    <row r="28" spans="2:12" ht="12" x14ac:dyDescent="0.2">
      <c r="B28" s="88" t="s">
        <v>16</v>
      </c>
      <c r="C28" s="59" t="s">
        <v>1245</v>
      </c>
      <c r="D28" s="89" t="s">
        <v>2463</v>
      </c>
      <c r="E28" s="122">
        <v>1</v>
      </c>
      <c r="F28" s="90">
        <v>11932</v>
      </c>
      <c r="G28" s="90">
        <f t="shared" ref="G28:G76" si="3">ROUND(E28*F28,2)</f>
        <v>11932</v>
      </c>
      <c r="H28" s="20"/>
      <c r="J28" s="187">
        <v>11240</v>
      </c>
      <c r="K28" s="186">
        <f t="shared" si="1"/>
        <v>11240</v>
      </c>
      <c r="L28" s="166" t="str">
        <f t="shared" si="2"/>
        <v>OK</v>
      </c>
    </row>
    <row r="29" spans="2:12" ht="12" x14ac:dyDescent="0.2">
      <c r="B29" s="88" t="s">
        <v>17</v>
      </c>
      <c r="C29" s="59" t="s">
        <v>1246</v>
      </c>
      <c r="D29" s="89" t="s">
        <v>2464</v>
      </c>
      <c r="E29" s="122">
        <v>1</v>
      </c>
      <c r="F29" s="90">
        <v>196935</v>
      </c>
      <c r="G29" s="90">
        <f t="shared" si="3"/>
        <v>196935</v>
      </c>
      <c r="H29" s="20"/>
      <c r="J29" s="187">
        <v>185513</v>
      </c>
      <c r="K29" s="186">
        <f t="shared" si="1"/>
        <v>185513</v>
      </c>
      <c r="L29" s="166" t="str">
        <f t="shared" si="2"/>
        <v>OK</v>
      </c>
    </row>
    <row r="30" spans="2:12" ht="22.5" x14ac:dyDescent="0.2">
      <c r="B30" s="88" t="s">
        <v>18</v>
      </c>
      <c r="C30" s="59" t="s">
        <v>1247</v>
      </c>
      <c r="D30" s="89" t="s">
        <v>2464</v>
      </c>
      <c r="E30" s="122">
        <v>1</v>
      </c>
      <c r="F30" s="90">
        <v>215488</v>
      </c>
      <c r="G30" s="90">
        <f t="shared" si="3"/>
        <v>215488</v>
      </c>
      <c r="H30" s="20"/>
      <c r="J30" s="187">
        <v>202990</v>
      </c>
      <c r="K30" s="186">
        <f t="shared" si="1"/>
        <v>202990</v>
      </c>
      <c r="L30" s="166" t="str">
        <f t="shared" si="2"/>
        <v>OK</v>
      </c>
    </row>
    <row r="31" spans="2:12" ht="22.5" x14ac:dyDescent="0.2">
      <c r="B31" s="88" t="s">
        <v>19</v>
      </c>
      <c r="C31" s="59" t="s">
        <v>1248</v>
      </c>
      <c r="D31" s="89" t="s">
        <v>2463</v>
      </c>
      <c r="E31" s="122">
        <v>1</v>
      </c>
      <c r="F31" s="90">
        <v>53050</v>
      </c>
      <c r="G31" s="90">
        <f t="shared" si="3"/>
        <v>53050</v>
      </c>
      <c r="H31" s="20"/>
      <c r="J31" s="187">
        <v>49973</v>
      </c>
      <c r="K31" s="186">
        <f t="shared" si="1"/>
        <v>49973</v>
      </c>
      <c r="L31" s="166" t="str">
        <f t="shared" si="2"/>
        <v>OK</v>
      </c>
    </row>
    <row r="32" spans="2:12" ht="12" x14ac:dyDescent="0.2">
      <c r="B32" s="88" t="s">
        <v>20</v>
      </c>
      <c r="C32" s="59" t="s">
        <v>1249</v>
      </c>
      <c r="D32" s="89" t="s">
        <v>2464</v>
      </c>
      <c r="E32" s="122">
        <v>1</v>
      </c>
      <c r="F32" s="90">
        <v>211094</v>
      </c>
      <c r="G32" s="90">
        <f t="shared" si="3"/>
        <v>211094</v>
      </c>
      <c r="H32" s="20"/>
      <c r="J32" s="187">
        <v>198851</v>
      </c>
      <c r="K32" s="186">
        <f t="shared" si="1"/>
        <v>198851</v>
      </c>
      <c r="L32" s="166" t="str">
        <f t="shared" si="2"/>
        <v>OK</v>
      </c>
    </row>
    <row r="33" spans="2:12" ht="12" x14ac:dyDescent="0.2">
      <c r="B33" s="88" t="s">
        <v>21</v>
      </c>
      <c r="C33" s="59" t="s">
        <v>1250</v>
      </c>
      <c r="D33" s="89" t="s">
        <v>2463</v>
      </c>
      <c r="E33" s="122">
        <v>1</v>
      </c>
      <c r="F33" s="90">
        <v>9884</v>
      </c>
      <c r="G33" s="90">
        <f t="shared" si="3"/>
        <v>9884</v>
      </c>
      <c r="H33" s="20"/>
      <c r="J33" s="187">
        <v>9311</v>
      </c>
      <c r="K33" s="186">
        <f t="shared" si="1"/>
        <v>9311</v>
      </c>
      <c r="L33" s="166" t="str">
        <f t="shared" si="2"/>
        <v>OK</v>
      </c>
    </row>
    <row r="34" spans="2:12" ht="22.5" x14ac:dyDescent="0.2">
      <c r="B34" s="88" t="s">
        <v>22</v>
      </c>
      <c r="C34" s="59" t="s">
        <v>1251</v>
      </c>
      <c r="D34" s="89" t="s">
        <v>2522</v>
      </c>
      <c r="E34" s="122">
        <v>1</v>
      </c>
      <c r="F34" s="90">
        <v>26115</v>
      </c>
      <c r="G34" s="90">
        <f t="shared" si="3"/>
        <v>26115</v>
      </c>
      <c r="H34" s="20"/>
      <c r="J34" s="187">
        <v>24600</v>
      </c>
      <c r="K34" s="186">
        <f t="shared" si="1"/>
        <v>24600</v>
      </c>
      <c r="L34" s="166" t="str">
        <f t="shared" si="2"/>
        <v>OK</v>
      </c>
    </row>
    <row r="35" spans="2:12" ht="22.5" x14ac:dyDescent="0.2">
      <c r="B35" s="88" t="s">
        <v>23</v>
      </c>
      <c r="C35" s="59" t="s">
        <v>1252</v>
      </c>
      <c r="D35" s="89" t="s">
        <v>2463</v>
      </c>
      <c r="E35" s="122">
        <v>1</v>
      </c>
      <c r="F35" s="90">
        <v>17895</v>
      </c>
      <c r="G35" s="90">
        <f t="shared" si="3"/>
        <v>17895</v>
      </c>
      <c r="H35" s="20"/>
      <c r="J35" s="187">
        <v>16857</v>
      </c>
      <c r="K35" s="186">
        <f t="shared" si="1"/>
        <v>16857</v>
      </c>
      <c r="L35" s="166" t="str">
        <f t="shared" si="2"/>
        <v>OK</v>
      </c>
    </row>
    <row r="36" spans="2:12" ht="22.5" x14ac:dyDescent="0.2">
      <c r="B36" s="88" t="s">
        <v>24</v>
      </c>
      <c r="C36" s="59" t="s">
        <v>1253</v>
      </c>
      <c r="D36" s="89" t="s">
        <v>2463</v>
      </c>
      <c r="E36" s="122">
        <v>1</v>
      </c>
      <c r="F36" s="90">
        <v>9667</v>
      </c>
      <c r="G36" s="90">
        <f t="shared" si="3"/>
        <v>9667</v>
      </c>
      <c r="H36" s="20"/>
      <c r="J36" s="187">
        <v>9106</v>
      </c>
      <c r="K36" s="186">
        <f t="shared" si="1"/>
        <v>9106</v>
      </c>
      <c r="L36" s="166" t="str">
        <f t="shared" si="2"/>
        <v>OK</v>
      </c>
    </row>
    <row r="37" spans="2:12" ht="22.5" x14ac:dyDescent="0.2">
      <c r="B37" s="88" t="s">
        <v>25</v>
      </c>
      <c r="C37" s="59" t="s">
        <v>1254</v>
      </c>
      <c r="D37" s="89" t="s">
        <v>2463</v>
      </c>
      <c r="E37" s="122">
        <v>1</v>
      </c>
      <c r="F37" s="90">
        <v>15716</v>
      </c>
      <c r="G37" s="90">
        <f t="shared" si="3"/>
        <v>15716</v>
      </c>
      <c r="H37" s="20"/>
      <c r="J37" s="187">
        <v>14804</v>
      </c>
      <c r="K37" s="186">
        <f t="shared" si="1"/>
        <v>14804</v>
      </c>
      <c r="L37" s="166" t="str">
        <f t="shared" si="2"/>
        <v>OK</v>
      </c>
    </row>
    <row r="38" spans="2:12" ht="22.5" x14ac:dyDescent="0.2">
      <c r="B38" s="88" t="s">
        <v>26</v>
      </c>
      <c r="C38" s="59" t="s">
        <v>1255</v>
      </c>
      <c r="D38" s="89" t="s">
        <v>2463</v>
      </c>
      <c r="E38" s="122">
        <v>1</v>
      </c>
      <c r="F38" s="90">
        <v>26196</v>
      </c>
      <c r="G38" s="90">
        <f t="shared" si="3"/>
        <v>26196</v>
      </c>
      <c r="H38" s="20"/>
      <c r="J38" s="187">
        <v>24677</v>
      </c>
      <c r="K38" s="186">
        <f t="shared" si="1"/>
        <v>24677</v>
      </c>
      <c r="L38" s="166" t="str">
        <f t="shared" si="2"/>
        <v>OK</v>
      </c>
    </row>
    <row r="39" spans="2:12" ht="12" x14ac:dyDescent="0.2">
      <c r="B39" s="88" t="s">
        <v>27</v>
      </c>
      <c r="C39" s="59" t="s">
        <v>1256</v>
      </c>
      <c r="D39" s="89" t="s">
        <v>2463</v>
      </c>
      <c r="E39" s="122">
        <v>1</v>
      </c>
      <c r="F39" s="90">
        <v>8767</v>
      </c>
      <c r="G39" s="90">
        <f t="shared" si="3"/>
        <v>8767</v>
      </c>
      <c r="H39" s="20"/>
      <c r="J39" s="187">
        <v>8259</v>
      </c>
      <c r="K39" s="186">
        <f t="shared" si="1"/>
        <v>8259</v>
      </c>
      <c r="L39" s="166" t="str">
        <f t="shared" si="2"/>
        <v>OK</v>
      </c>
    </row>
    <row r="40" spans="2:12" ht="12" x14ac:dyDescent="0.2">
      <c r="B40" s="88" t="s">
        <v>28</v>
      </c>
      <c r="C40" s="59" t="s">
        <v>1257</v>
      </c>
      <c r="D40" s="89" t="s">
        <v>2464</v>
      </c>
      <c r="E40" s="122">
        <v>1</v>
      </c>
      <c r="F40" s="90">
        <v>157199</v>
      </c>
      <c r="G40" s="90">
        <f t="shared" si="3"/>
        <v>157199</v>
      </c>
      <c r="H40" s="20"/>
      <c r="J40" s="187">
        <v>148081</v>
      </c>
      <c r="K40" s="186">
        <f t="shared" si="1"/>
        <v>148081</v>
      </c>
      <c r="L40" s="166" t="str">
        <f t="shared" si="2"/>
        <v>OK</v>
      </c>
    </row>
    <row r="41" spans="2:12" ht="12" x14ac:dyDescent="0.2">
      <c r="B41" s="88" t="s">
        <v>29</v>
      </c>
      <c r="C41" s="59" t="s">
        <v>1258</v>
      </c>
      <c r="D41" s="89" t="s">
        <v>2463</v>
      </c>
      <c r="E41" s="122">
        <v>1</v>
      </c>
      <c r="F41" s="90">
        <v>9214</v>
      </c>
      <c r="G41" s="90">
        <f t="shared" si="3"/>
        <v>9214</v>
      </c>
      <c r="H41" s="20"/>
      <c r="J41" s="187">
        <v>8680</v>
      </c>
      <c r="K41" s="186">
        <f t="shared" si="1"/>
        <v>8680</v>
      </c>
      <c r="L41" s="166" t="str">
        <f t="shared" si="2"/>
        <v>OK</v>
      </c>
    </row>
    <row r="42" spans="2:12" ht="12" x14ac:dyDescent="0.2">
      <c r="B42" s="88" t="s">
        <v>30</v>
      </c>
      <c r="C42" s="59" t="s">
        <v>1259</v>
      </c>
      <c r="D42" s="89" t="s">
        <v>2463</v>
      </c>
      <c r="E42" s="122">
        <v>1</v>
      </c>
      <c r="F42" s="90">
        <v>8324</v>
      </c>
      <c r="G42" s="90">
        <f t="shared" si="3"/>
        <v>8324</v>
      </c>
      <c r="H42" s="20"/>
      <c r="J42" s="187">
        <v>7841</v>
      </c>
      <c r="K42" s="186">
        <f t="shared" si="1"/>
        <v>7841</v>
      </c>
      <c r="L42" s="166" t="str">
        <f t="shared" si="2"/>
        <v>OK</v>
      </c>
    </row>
    <row r="43" spans="2:12" ht="12" x14ac:dyDescent="0.2">
      <c r="B43" s="88" t="s">
        <v>31</v>
      </c>
      <c r="C43" s="59" t="s">
        <v>1260</v>
      </c>
      <c r="D43" s="89" t="s">
        <v>2463</v>
      </c>
      <c r="E43" s="122">
        <v>1</v>
      </c>
      <c r="F43" s="90">
        <v>39161</v>
      </c>
      <c r="G43" s="90">
        <f t="shared" si="3"/>
        <v>39161</v>
      </c>
      <c r="H43" s="20"/>
      <c r="J43" s="187">
        <v>36890</v>
      </c>
      <c r="K43" s="186">
        <f t="shared" si="1"/>
        <v>36890</v>
      </c>
      <c r="L43" s="166" t="str">
        <f t="shared" si="2"/>
        <v>OK</v>
      </c>
    </row>
    <row r="44" spans="2:12" ht="12" x14ac:dyDescent="0.2">
      <c r="B44" s="88" t="s">
        <v>32</v>
      </c>
      <c r="C44" s="59" t="s">
        <v>1261</v>
      </c>
      <c r="D44" s="89" t="s">
        <v>2463</v>
      </c>
      <c r="E44" s="122">
        <v>1</v>
      </c>
      <c r="F44" s="90">
        <v>55137</v>
      </c>
      <c r="G44" s="90">
        <f t="shared" si="3"/>
        <v>55137</v>
      </c>
      <c r="H44" s="20"/>
      <c r="J44" s="187">
        <v>51939</v>
      </c>
      <c r="K44" s="186">
        <f t="shared" si="1"/>
        <v>51939</v>
      </c>
      <c r="L44" s="166" t="str">
        <f t="shared" si="2"/>
        <v>OK</v>
      </c>
    </row>
    <row r="45" spans="2:12" ht="12" x14ac:dyDescent="0.2">
      <c r="B45" s="88" t="s">
        <v>33</v>
      </c>
      <c r="C45" s="59" t="s">
        <v>1262</v>
      </c>
      <c r="D45" s="89" t="s">
        <v>2463</v>
      </c>
      <c r="E45" s="122">
        <v>1</v>
      </c>
      <c r="F45" s="90">
        <v>29947</v>
      </c>
      <c r="G45" s="90">
        <f t="shared" si="3"/>
        <v>29947</v>
      </c>
      <c r="H45" s="20"/>
      <c r="J45" s="187">
        <v>28210</v>
      </c>
      <c r="K45" s="186">
        <f t="shared" si="1"/>
        <v>28210</v>
      </c>
      <c r="L45" s="166" t="str">
        <f t="shared" si="2"/>
        <v>OK</v>
      </c>
    </row>
    <row r="46" spans="2:12" ht="12" x14ac:dyDescent="0.2">
      <c r="B46" s="88" t="s">
        <v>34</v>
      </c>
      <c r="C46" s="59" t="s">
        <v>1263</v>
      </c>
      <c r="D46" s="89" t="s">
        <v>2463</v>
      </c>
      <c r="E46" s="122">
        <v>1</v>
      </c>
      <c r="F46" s="90">
        <v>40862</v>
      </c>
      <c r="G46" s="90">
        <f t="shared" si="3"/>
        <v>40862</v>
      </c>
      <c r="H46" s="20"/>
      <c r="J46" s="187">
        <v>38492</v>
      </c>
      <c r="K46" s="186">
        <f t="shared" si="1"/>
        <v>38492</v>
      </c>
      <c r="L46" s="166" t="str">
        <f t="shared" si="2"/>
        <v>OK</v>
      </c>
    </row>
    <row r="47" spans="2:12" ht="12" x14ac:dyDescent="0.2">
      <c r="B47" s="88" t="s">
        <v>35</v>
      </c>
      <c r="C47" s="59" t="s">
        <v>1264</v>
      </c>
      <c r="D47" s="89" t="s">
        <v>2463</v>
      </c>
      <c r="E47" s="122">
        <v>1</v>
      </c>
      <c r="F47" s="90">
        <v>68625</v>
      </c>
      <c r="G47" s="90">
        <f t="shared" si="3"/>
        <v>68625</v>
      </c>
      <c r="H47" s="20"/>
      <c r="J47" s="187">
        <v>64645</v>
      </c>
      <c r="K47" s="186">
        <f t="shared" si="1"/>
        <v>64645</v>
      </c>
      <c r="L47" s="166" t="str">
        <f t="shared" si="2"/>
        <v>OK</v>
      </c>
    </row>
    <row r="48" spans="2:12" ht="12" x14ac:dyDescent="0.2">
      <c r="B48" s="88" t="s">
        <v>36</v>
      </c>
      <c r="C48" s="59" t="s">
        <v>1265</v>
      </c>
      <c r="D48" s="89" t="s">
        <v>1227</v>
      </c>
      <c r="E48" s="122">
        <v>1</v>
      </c>
      <c r="F48" s="90">
        <v>19751</v>
      </c>
      <c r="G48" s="90">
        <f t="shared" si="3"/>
        <v>19751</v>
      </c>
      <c r="H48" s="20"/>
      <c r="J48" s="187">
        <v>18605</v>
      </c>
      <c r="K48" s="186">
        <f t="shared" si="1"/>
        <v>18605</v>
      </c>
      <c r="L48" s="166" t="str">
        <f t="shared" si="2"/>
        <v>OK</v>
      </c>
    </row>
    <row r="49" spans="2:12" ht="12" x14ac:dyDescent="0.2">
      <c r="B49" s="88" t="s">
        <v>37</v>
      </c>
      <c r="C49" s="59" t="s">
        <v>1266</v>
      </c>
      <c r="D49" s="89" t="s">
        <v>2522</v>
      </c>
      <c r="E49" s="122">
        <v>1</v>
      </c>
      <c r="F49" s="90">
        <v>19831</v>
      </c>
      <c r="G49" s="90">
        <f t="shared" si="3"/>
        <v>19831</v>
      </c>
      <c r="H49" s="20"/>
      <c r="J49" s="187">
        <v>18681</v>
      </c>
      <c r="K49" s="186">
        <f t="shared" si="1"/>
        <v>18681</v>
      </c>
      <c r="L49" s="166" t="str">
        <f t="shared" si="2"/>
        <v>OK</v>
      </c>
    </row>
    <row r="50" spans="2:12" ht="22.5" x14ac:dyDescent="0.2">
      <c r="B50" s="88" t="s">
        <v>38</v>
      </c>
      <c r="C50" s="59" t="s">
        <v>1267</v>
      </c>
      <c r="D50" s="89" t="s">
        <v>2463</v>
      </c>
      <c r="E50" s="122">
        <v>1</v>
      </c>
      <c r="F50" s="90">
        <v>10462</v>
      </c>
      <c r="G50" s="90">
        <f t="shared" si="3"/>
        <v>10462</v>
      </c>
      <c r="H50" s="20"/>
      <c r="J50" s="187">
        <v>9855</v>
      </c>
      <c r="K50" s="186">
        <f t="shared" si="1"/>
        <v>9855</v>
      </c>
      <c r="L50" s="166" t="str">
        <f t="shared" si="2"/>
        <v>OK</v>
      </c>
    </row>
    <row r="51" spans="2:12" ht="22.5" x14ac:dyDescent="0.2">
      <c r="B51" s="88" t="s">
        <v>39</v>
      </c>
      <c r="C51" s="59" t="s">
        <v>1268</v>
      </c>
      <c r="D51" s="89" t="s">
        <v>2463</v>
      </c>
      <c r="E51" s="122">
        <v>1</v>
      </c>
      <c r="F51" s="90">
        <v>32277</v>
      </c>
      <c r="G51" s="90">
        <f t="shared" si="3"/>
        <v>32277</v>
      </c>
      <c r="H51" s="20"/>
      <c r="J51" s="187">
        <v>30405</v>
      </c>
      <c r="K51" s="186">
        <f t="shared" si="1"/>
        <v>30405</v>
      </c>
      <c r="L51" s="166" t="str">
        <f t="shared" si="2"/>
        <v>OK</v>
      </c>
    </row>
    <row r="52" spans="2:12" ht="22.5" x14ac:dyDescent="0.2">
      <c r="B52" s="88" t="s">
        <v>40</v>
      </c>
      <c r="C52" s="59" t="s">
        <v>1269</v>
      </c>
      <c r="D52" s="89" t="s">
        <v>2463</v>
      </c>
      <c r="E52" s="122">
        <v>1</v>
      </c>
      <c r="F52" s="90">
        <v>5487</v>
      </c>
      <c r="G52" s="90">
        <f t="shared" si="3"/>
        <v>5487</v>
      </c>
      <c r="H52" s="20"/>
      <c r="J52" s="187">
        <v>5169</v>
      </c>
      <c r="K52" s="186">
        <f t="shared" si="1"/>
        <v>5169</v>
      </c>
      <c r="L52" s="166" t="str">
        <f t="shared" si="2"/>
        <v>OK</v>
      </c>
    </row>
    <row r="53" spans="2:12" ht="12" x14ac:dyDescent="0.2">
      <c r="B53" s="88" t="s">
        <v>41</v>
      </c>
      <c r="C53" s="59" t="s">
        <v>1270</v>
      </c>
      <c r="D53" s="89" t="s">
        <v>1227</v>
      </c>
      <c r="E53" s="122">
        <v>1</v>
      </c>
      <c r="F53" s="90">
        <v>29470</v>
      </c>
      <c r="G53" s="90">
        <f t="shared" si="3"/>
        <v>29470</v>
      </c>
      <c r="H53" s="20"/>
      <c r="J53" s="187">
        <v>27761</v>
      </c>
      <c r="K53" s="186">
        <f t="shared" si="1"/>
        <v>27761</v>
      </c>
      <c r="L53" s="166" t="str">
        <f t="shared" si="2"/>
        <v>OK</v>
      </c>
    </row>
    <row r="54" spans="2:12" ht="12" x14ac:dyDescent="0.2">
      <c r="B54" s="88" t="s">
        <v>42</v>
      </c>
      <c r="C54" s="59" t="s">
        <v>1271</v>
      </c>
      <c r="D54" s="89" t="s">
        <v>2463</v>
      </c>
      <c r="E54" s="122">
        <v>1</v>
      </c>
      <c r="F54" s="90">
        <v>9518</v>
      </c>
      <c r="G54" s="90">
        <f t="shared" si="3"/>
        <v>9518</v>
      </c>
      <c r="H54" s="20"/>
      <c r="J54" s="187">
        <v>8966</v>
      </c>
      <c r="K54" s="186">
        <f t="shared" si="1"/>
        <v>8966</v>
      </c>
      <c r="L54" s="166" t="str">
        <f t="shared" si="2"/>
        <v>OK</v>
      </c>
    </row>
    <row r="55" spans="2:12" ht="22.5" x14ac:dyDescent="0.2">
      <c r="B55" s="88" t="s">
        <v>43</v>
      </c>
      <c r="C55" s="59" t="s">
        <v>1272</v>
      </c>
      <c r="D55" s="89" t="s">
        <v>2463</v>
      </c>
      <c r="E55" s="122">
        <v>1</v>
      </c>
      <c r="F55" s="90">
        <v>16220</v>
      </c>
      <c r="G55" s="90">
        <f t="shared" si="3"/>
        <v>16220</v>
      </c>
      <c r="H55" s="20"/>
      <c r="J55" s="187">
        <v>15279</v>
      </c>
      <c r="K55" s="186">
        <f t="shared" si="1"/>
        <v>15279</v>
      </c>
      <c r="L55" s="166" t="str">
        <f t="shared" si="2"/>
        <v>OK</v>
      </c>
    </row>
    <row r="56" spans="2:12" ht="12" x14ac:dyDescent="0.2">
      <c r="B56" s="88" t="s">
        <v>44</v>
      </c>
      <c r="C56" s="59" t="s">
        <v>1273</v>
      </c>
      <c r="D56" s="89" t="s">
        <v>2463</v>
      </c>
      <c r="E56" s="122">
        <v>1</v>
      </c>
      <c r="F56" s="90">
        <v>10159</v>
      </c>
      <c r="G56" s="90">
        <f t="shared" si="3"/>
        <v>10159</v>
      </c>
      <c r="H56" s="20"/>
      <c r="J56" s="187">
        <v>9570</v>
      </c>
      <c r="K56" s="186">
        <f t="shared" si="1"/>
        <v>9570</v>
      </c>
      <c r="L56" s="166" t="str">
        <f t="shared" si="2"/>
        <v>OK</v>
      </c>
    </row>
    <row r="57" spans="2:12" ht="12" x14ac:dyDescent="0.2">
      <c r="B57" s="88" t="s">
        <v>45</v>
      </c>
      <c r="C57" s="59" t="s">
        <v>1274</v>
      </c>
      <c r="D57" s="89" t="s">
        <v>2463</v>
      </c>
      <c r="E57" s="122">
        <v>1</v>
      </c>
      <c r="F57" s="90">
        <v>16741</v>
      </c>
      <c r="G57" s="90">
        <f t="shared" si="3"/>
        <v>16741</v>
      </c>
      <c r="H57" s="20"/>
      <c r="J57" s="187">
        <v>15770</v>
      </c>
      <c r="K57" s="186">
        <f t="shared" si="1"/>
        <v>15770</v>
      </c>
      <c r="L57" s="166" t="str">
        <f t="shared" si="2"/>
        <v>OK</v>
      </c>
    </row>
    <row r="58" spans="2:12" ht="12" x14ac:dyDescent="0.2">
      <c r="B58" s="88" t="s">
        <v>46</v>
      </c>
      <c r="C58" s="59" t="s">
        <v>1275</v>
      </c>
      <c r="D58" s="89" t="s">
        <v>2463</v>
      </c>
      <c r="E58" s="122">
        <v>1</v>
      </c>
      <c r="F58" s="90">
        <v>3310</v>
      </c>
      <c r="G58" s="90">
        <f t="shared" si="3"/>
        <v>3310</v>
      </c>
      <c r="H58" s="20"/>
      <c r="J58" s="187">
        <v>3118</v>
      </c>
      <c r="K58" s="186">
        <f t="shared" si="1"/>
        <v>3118</v>
      </c>
      <c r="L58" s="166" t="str">
        <f t="shared" si="2"/>
        <v>OK</v>
      </c>
    </row>
    <row r="59" spans="2:12" ht="22.5" x14ac:dyDescent="0.2">
      <c r="B59" s="88" t="s">
        <v>47</v>
      </c>
      <c r="C59" s="59" t="s">
        <v>1276</v>
      </c>
      <c r="D59" s="89" t="s">
        <v>2463</v>
      </c>
      <c r="E59" s="122">
        <v>1</v>
      </c>
      <c r="F59" s="90">
        <v>2903</v>
      </c>
      <c r="G59" s="90">
        <f t="shared" si="3"/>
        <v>2903</v>
      </c>
      <c r="H59" s="20"/>
      <c r="J59" s="187">
        <v>2735</v>
      </c>
      <c r="K59" s="186">
        <f t="shared" si="1"/>
        <v>2735</v>
      </c>
      <c r="L59" s="166" t="str">
        <f t="shared" si="2"/>
        <v>OK</v>
      </c>
    </row>
    <row r="60" spans="2:12" ht="12" x14ac:dyDescent="0.2">
      <c r="B60" s="88" t="s">
        <v>48</v>
      </c>
      <c r="C60" s="59" t="s">
        <v>1277</v>
      </c>
      <c r="D60" s="89" t="s">
        <v>2463</v>
      </c>
      <c r="E60" s="122">
        <v>1</v>
      </c>
      <c r="F60" s="90">
        <v>1980</v>
      </c>
      <c r="G60" s="90">
        <f t="shared" si="3"/>
        <v>1980</v>
      </c>
      <c r="H60" s="20"/>
      <c r="J60" s="187">
        <v>1865</v>
      </c>
      <c r="K60" s="186">
        <f t="shared" si="1"/>
        <v>1865</v>
      </c>
      <c r="L60" s="166" t="str">
        <f t="shared" si="2"/>
        <v>OK</v>
      </c>
    </row>
    <row r="61" spans="2:12" ht="12" x14ac:dyDescent="0.2">
      <c r="B61" s="88" t="s">
        <v>49</v>
      </c>
      <c r="C61" s="59" t="s">
        <v>1278</v>
      </c>
      <c r="D61" s="89" t="s">
        <v>2463</v>
      </c>
      <c r="E61" s="122">
        <v>1</v>
      </c>
      <c r="F61" s="90">
        <v>22194</v>
      </c>
      <c r="G61" s="90">
        <f t="shared" si="3"/>
        <v>22194</v>
      </c>
      <c r="H61" s="20"/>
      <c r="J61" s="187">
        <v>20907</v>
      </c>
      <c r="K61" s="186">
        <f t="shared" si="1"/>
        <v>20907</v>
      </c>
      <c r="L61" s="166" t="str">
        <f t="shared" si="2"/>
        <v>OK</v>
      </c>
    </row>
    <row r="62" spans="2:12" ht="12" x14ac:dyDescent="0.2">
      <c r="B62" s="88" t="s">
        <v>50</v>
      </c>
      <c r="C62" s="59" t="s">
        <v>1279</v>
      </c>
      <c r="D62" s="89" t="s">
        <v>2522</v>
      </c>
      <c r="E62" s="122">
        <v>1</v>
      </c>
      <c r="F62" s="90">
        <v>17413</v>
      </c>
      <c r="G62" s="90">
        <f t="shared" si="3"/>
        <v>17413</v>
      </c>
      <c r="H62" s="20"/>
      <c r="J62" s="187">
        <v>16403</v>
      </c>
      <c r="K62" s="186">
        <f t="shared" si="1"/>
        <v>16403</v>
      </c>
      <c r="L62" s="166" t="str">
        <f t="shared" si="2"/>
        <v>OK</v>
      </c>
    </row>
    <row r="63" spans="2:12" ht="12" x14ac:dyDescent="0.2">
      <c r="B63" s="88" t="s">
        <v>51</v>
      </c>
      <c r="C63" s="59" t="s">
        <v>1280</v>
      </c>
      <c r="D63" s="89" t="s">
        <v>1227</v>
      </c>
      <c r="E63" s="122">
        <v>1</v>
      </c>
      <c r="F63" s="90">
        <v>74027</v>
      </c>
      <c r="G63" s="90">
        <f t="shared" si="3"/>
        <v>74027</v>
      </c>
      <c r="H63" s="20"/>
      <c r="J63" s="187">
        <v>69733</v>
      </c>
      <c r="K63" s="186">
        <f t="shared" si="1"/>
        <v>69733</v>
      </c>
      <c r="L63" s="166" t="str">
        <f t="shared" si="2"/>
        <v>OK</v>
      </c>
    </row>
    <row r="64" spans="2:12" ht="12" x14ac:dyDescent="0.2">
      <c r="B64" s="88" t="s">
        <v>52</v>
      </c>
      <c r="C64" s="59" t="s">
        <v>1281</v>
      </c>
      <c r="D64" s="89" t="s">
        <v>1227</v>
      </c>
      <c r="E64" s="122">
        <v>1</v>
      </c>
      <c r="F64" s="90">
        <v>15056</v>
      </c>
      <c r="G64" s="90">
        <f t="shared" si="3"/>
        <v>15056</v>
      </c>
      <c r="H64" s="20"/>
      <c r="J64" s="187">
        <v>14183</v>
      </c>
      <c r="K64" s="186">
        <f t="shared" si="1"/>
        <v>14183</v>
      </c>
      <c r="L64" s="166" t="str">
        <f t="shared" si="2"/>
        <v>OK</v>
      </c>
    </row>
    <row r="65" spans="2:12" ht="12" x14ac:dyDescent="0.2">
      <c r="B65" s="88" t="s">
        <v>53</v>
      </c>
      <c r="C65" s="59" t="s">
        <v>1282</v>
      </c>
      <c r="D65" s="89" t="s">
        <v>1227</v>
      </c>
      <c r="E65" s="122">
        <v>1</v>
      </c>
      <c r="F65" s="90">
        <v>5606</v>
      </c>
      <c r="G65" s="90">
        <f t="shared" si="3"/>
        <v>5606</v>
      </c>
      <c r="H65" s="20"/>
      <c r="J65" s="187">
        <v>5281</v>
      </c>
      <c r="K65" s="186">
        <f t="shared" si="1"/>
        <v>5281</v>
      </c>
      <c r="L65" s="166" t="str">
        <f t="shared" si="2"/>
        <v>OK</v>
      </c>
    </row>
    <row r="66" spans="2:12" ht="12" x14ac:dyDescent="0.2">
      <c r="B66" s="88" t="s">
        <v>54</v>
      </c>
      <c r="C66" s="59" t="s">
        <v>1283</v>
      </c>
      <c r="D66" s="89" t="s">
        <v>1227</v>
      </c>
      <c r="E66" s="122">
        <v>1</v>
      </c>
      <c r="F66" s="90">
        <v>8058</v>
      </c>
      <c r="G66" s="90">
        <f t="shared" si="3"/>
        <v>8058</v>
      </c>
      <c r="H66" s="20"/>
      <c r="J66" s="187">
        <v>7591</v>
      </c>
      <c r="K66" s="186">
        <f t="shared" si="1"/>
        <v>7591</v>
      </c>
      <c r="L66" s="166" t="str">
        <f t="shared" si="2"/>
        <v>OK</v>
      </c>
    </row>
    <row r="67" spans="2:12" ht="12" x14ac:dyDescent="0.2">
      <c r="B67" s="88" t="s">
        <v>55</v>
      </c>
      <c r="C67" s="59" t="s">
        <v>1284</v>
      </c>
      <c r="D67" s="89" t="s">
        <v>1227</v>
      </c>
      <c r="E67" s="122">
        <v>1</v>
      </c>
      <c r="F67" s="90">
        <v>15827</v>
      </c>
      <c r="G67" s="90">
        <f t="shared" si="3"/>
        <v>15827</v>
      </c>
      <c r="H67" s="20"/>
      <c r="J67" s="187">
        <v>14909</v>
      </c>
      <c r="K67" s="186">
        <f t="shared" si="1"/>
        <v>14909</v>
      </c>
      <c r="L67" s="166" t="str">
        <f t="shared" si="2"/>
        <v>OK</v>
      </c>
    </row>
    <row r="68" spans="2:12" ht="22.5" x14ac:dyDescent="0.2">
      <c r="B68" s="88" t="s">
        <v>56</v>
      </c>
      <c r="C68" s="59" t="s">
        <v>1285</v>
      </c>
      <c r="D68" s="89" t="s">
        <v>1227</v>
      </c>
      <c r="E68" s="122">
        <v>1</v>
      </c>
      <c r="F68" s="90">
        <v>111609</v>
      </c>
      <c r="G68" s="90">
        <f t="shared" si="3"/>
        <v>111609</v>
      </c>
      <c r="H68" s="20"/>
      <c r="J68" s="187">
        <v>105136</v>
      </c>
      <c r="K68" s="186">
        <f t="shared" si="1"/>
        <v>105136</v>
      </c>
      <c r="L68" s="166" t="str">
        <f t="shared" si="2"/>
        <v>OK</v>
      </c>
    </row>
    <row r="69" spans="2:12" ht="12" x14ac:dyDescent="0.2">
      <c r="B69" s="88" t="s">
        <v>57</v>
      </c>
      <c r="C69" s="59" t="s">
        <v>1286</v>
      </c>
      <c r="D69" s="89" t="s">
        <v>1227</v>
      </c>
      <c r="E69" s="122">
        <v>1</v>
      </c>
      <c r="F69" s="90">
        <v>18449</v>
      </c>
      <c r="G69" s="90">
        <f t="shared" si="3"/>
        <v>18449</v>
      </c>
      <c r="H69" s="20"/>
      <c r="J69" s="187">
        <v>17379</v>
      </c>
      <c r="K69" s="186">
        <f t="shared" si="1"/>
        <v>17379</v>
      </c>
      <c r="L69" s="166" t="str">
        <f t="shared" si="2"/>
        <v>OK</v>
      </c>
    </row>
    <row r="70" spans="2:12" ht="12" x14ac:dyDescent="0.2">
      <c r="B70" s="88" t="s">
        <v>58</v>
      </c>
      <c r="C70" s="59" t="s">
        <v>1287</v>
      </c>
      <c r="D70" s="89" t="s">
        <v>2463</v>
      </c>
      <c r="E70" s="122">
        <v>1</v>
      </c>
      <c r="F70" s="90">
        <v>92121</v>
      </c>
      <c r="G70" s="90">
        <f t="shared" si="3"/>
        <v>92121</v>
      </c>
      <c r="H70" s="20"/>
      <c r="J70" s="187">
        <v>86778</v>
      </c>
      <c r="K70" s="186">
        <f t="shared" si="1"/>
        <v>86778</v>
      </c>
      <c r="L70" s="166" t="str">
        <f t="shared" si="2"/>
        <v>OK</v>
      </c>
    </row>
    <row r="71" spans="2:12" ht="22.5" x14ac:dyDescent="0.2">
      <c r="B71" s="88" t="s">
        <v>59</v>
      </c>
      <c r="C71" s="59" t="s">
        <v>1288</v>
      </c>
      <c r="D71" s="89" t="s">
        <v>2464</v>
      </c>
      <c r="E71" s="122">
        <v>1</v>
      </c>
      <c r="F71" s="90">
        <v>287488</v>
      </c>
      <c r="G71" s="90">
        <f t="shared" si="3"/>
        <v>287488</v>
      </c>
      <c r="H71" s="20"/>
      <c r="J71" s="187">
        <v>270814</v>
      </c>
      <c r="K71" s="186">
        <f t="shared" si="1"/>
        <v>270814</v>
      </c>
      <c r="L71" s="166" t="str">
        <f t="shared" si="2"/>
        <v>OK</v>
      </c>
    </row>
    <row r="72" spans="2:12" ht="12" x14ac:dyDescent="0.2">
      <c r="B72" s="88" t="s">
        <v>60</v>
      </c>
      <c r="C72" s="59" t="s">
        <v>1289</v>
      </c>
      <c r="D72" s="89" t="s">
        <v>2463</v>
      </c>
      <c r="E72" s="122">
        <v>1</v>
      </c>
      <c r="F72" s="90">
        <v>12274</v>
      </c>
      <c r="G72" s="90">
        <f t="shared" si="3"/>
        <v>12274</v>
      </c>
      <c r="H72" s="20"/>
      <c r="J72" s="187">
        <v>11562</v>
      </c>
      <c r="K72" s="186">
        <f t="shared" si="1"/>
        <v>11562</v>
      </c>
      <c r="L72" s="166" t="str">
        <f t="shared" si="2"/>
        <v>OK</v>
      </c>
    </row>
    <row r="73" spans="2:12" ht="12" x14ac:dyDescent="0.2">
      <c r="B73" s="88" t="s">
        <v>61</v>
      </c>
      <c r="C73" s="59" t="s">
        <v>1290</v>
      </c>
      <c r="D73" s="89" t="s">
        <v>2463</v>
      </c>
      <c r="E73" s="122">
        <v>1</v>
      </c>
      <c r="F73" s="90">
        <v>9892</v>
      </c>
      <c r="G73" s="90">
        <f t="shared" si="3"/>
        <v>9892</v>
      </c>
      <c r="H73" s="20"/>
      <c r="J73" s="187">
        <v>9318</v>
      </c>
      <c r="K73" s="186">
        <f t="shared" si="1"/>
        <v>9318</v>
      </c>
      <c r="L73" s="166" t="str">
        <f t="shared" si="2"/>
        <v>OK</v>
      </c>
    </row>
    <row r="74" spans="2:12" ht="22.5" x14ac:dyDescent="0.2">
      <c r="B74" s="88" t="s">
        <v>62</v>
      </c>
      <c r="C74" s="61" t="s">
        <v>1291</v>
      </c>
      <c r="D74" s="89" t="s">
        <v>2463</v>
      </c>
      <c r="E74" s="122">
        <v>1</v>
      </c>
      <c r="F74" s="90">
        <v>16736</v>
      </c>
      <c r="G74" s="90">
        <f t="shared" si="3"/>
        <v>16736</v>
      </c>
      <c r="H74" s="20"/>
      <c r="J74" s="187">
        <v>15765</v>
      </c>
      <c r="K74" s="186">
        <f t="shared" si="1"/>
        <v>15765</v>
      </c>
      <c r="L74" s="166" t="str">
        <f t="shared" si="2"/>
        <v>OK</v>
      </c>
    </row>
    <row r="75" spans="2:12" ht="22.5" x14ac:dyDescent="0.2">
      <c r="B75" s="88" t="s">
        <v>63</v>
      </c>
      <c r="C75" s="61" t="s">
        <v>1292</v>
      </c>
      <c r="D75" s="89" t="s">
        <v>2463</v>
      </c>
      <c r="E75" s="122">
        <v>1</v>
      </c>
      <c r="F75" s="90">
        <v>23630</v>
      </c>
      <c r="G75" s="90">
        <f t="shared" si="3"/>
        <v>23630</v>
      </c>
      <c r="H75" s="20"/>
      <c r="J75" s="187">
        <v>22259</v>
      </c>
      <c r="K75" s="186">
        <f t="shared" si="1"/>
        <v>22259</v>
      </c>
      <c r="L75" s="166" t="str">
        <f t="shared" si="2"/>
        <v>OK</v>
      </c>
    </row>
    <row r="76" spans="2:12" ht="12" x14ac:dyDescent="0.2">
      <c r="B76" s="88" t="s">
        <v>2502</v>
      </c>
      <c r="C76" s="61" t="s">
        <v>2503</v>
      </c>
      <c r="D76" s="89" t="s">
        <v>1227</v>
      </c>
      <c r="E76" s="122">
        <v>1</v>
      </c>
      <c r="F76" s="90">
        <v>10404</v>
      </c>
      <c r="G76" s="90">
        <f t="shared" si="3"/>
        <v>10404</v>
      </c>
      <c r="H76" s="20"/>
      <c r="J76" s="187">
        <v>9801</v>
      </c>
      <c r="K76" s="186">
        <f t="shared" si="1"/>
        <v>9801</v>
      </c>
      <c r="L76" s="166" t="str">
        <f t="shared" si="2"/>
        <v>OK</v>
      </c>
    </row>
    <row r="77" spans="2:12" ht="12" x14ac:dyDescent="0.2">
      <c r="B77" s="104" t="s">
        <v>64</v>
      </c>
      <c r="C77" s="60" t="s">
        <v>1293</v>
      </c>
      <c r="D77" s="85"/>
      <c r="E77" s="122"/>
      <c r="F77" s="91"/>
      <c r="G77" s="90"/>
      <c r="H77" s="20"/>
      <c r="J77" s="187"/>
      <c r="K77" s="186">
        <f t="shared" si="1"/>
        <v>0</v>
      </c>
      <c r="L77" s="166" t="str">
        <f t="shared" si="2"/>
        <v>OK</v>
      </c>
    </row>
    <row r="78" spans="2:12" ht="12" x14ac:dyDescent="0.2">
      <c r="B78" s="88" t="s">
        <v>65</v>
      </c>
      <c r="C78" s="59" t="s">
        <v>1294</v>
      </c>
      <c r="D78" s="89" t="s">
        <v>1227</v>
      </c>
      <c r="E78" s="122">
        <v>1</v>
      </c>
      <c r="F78" s="90">
        <v>188057</v>
      </c>
      <c r="G78" s="90">
        <f>ROUND(E78*F78,2)</f>
        <v>188057</v>
      </c>
      <c r="H78" s="20"/>
      <c r="J78" s="187">
        <v>177150</v>
      </c>
      <c r="K78" s="186">
        <f t="shared" ref="K78:K141" si="4">ROUND($E78*J78,0)</f>
        <v>177150</v>
      </c>
      <c r="L78" s="166" t="str">
        <f t="shared" ref="L78:L141" si="5">IF(AND(J78&gt;=$F78*0.9,J78&lt;=$F78),"OK","ERROR Vr")</f>
        <v>OK</v>
      </c>
    </row>
    <row r="79" spans="2:12" ht="22.5" x14ac:dyDescent="0.2">
      <c r="B79" s="88" t="s">
        <v>66</v>
      </c>
      <c r="C79" s="59" t="s">
        <v>1295</v>
      </c>
      <c r="D79" s="89" t="s">
        <v>2464</v>
      </c>
      <c r="E79" s="122">
        <v>1</v>
      </c>
      <c r="F79" s="90">
        <v>36397</v>
      </c>
      <c r="G79" s="90">
        <f>ROUND(E79*F79,2)</f>
        <v>36397</v>
      </c>
      <c r="H79" s="20"/>
      <c r="J79" s="187">
        <v>34286</v>
      </c>
      <c r="K79" s="186">
        <f t="shared" si="4"/>
        <v>34286</v>
      </c>
      <c r="L79" s="166" t="str">
        <f t="shared" si="5"/>
        <v>OK</v>
      </c>
    </row>
    <row r="80" spans="2:12" ht="33.75" x14ac:dyDescent="0.2">
      <c r="B80" s="88" t="s">
        <v>67</v>
      </c>
      <c r="C80" s="59" t="s">
        <v>1296</v>
      </c>
      <c r="D80" s="89" t="s">
        <v>2464</v>
      </c>
      <c r="E80" s="122">
        <v>1</v>
      </c>
      <c r="F80" s="90">
        <v>6405</v>
      </c>
      <c r="G80" s="90">
        <f>ROUND(E80*F80,2)</f>
        <v>6405</v>
      </c>
      <c r="H80" s="20"/>
      <c r="J80" s="187">
        <v>6034</v>
      </c>
      <c r="K80" s="186">
        <f t="shared" si="4"/>
        <v>6034</v>
      </c>
      <c r="L80" s="166" t="str">
        <f t="shared" si="5"/>
        <v>OK</v>
      </c>
    </row>
    <row r="81" spans="2:12" ht="78.75" x14ac:dyDescent="0.2">
      <c r="B81" s="88" t="s">
        <v>68</v>
      </c>
      <c r="C81" s="59" t="s">
        <v>2524</v>
      </c>
      <c r="D81" s="89" t="s">
        <v>2465</v>
      </c>
      <c r="E81" s="122">
        <v>1</v>
      </c>
      <c r="F81" s="90">
        <f>302500</f>
        <v>302500</v>
      </c>
      <c r="G81" s="90">
        <f>ROUND(E81*F81,2)</f>
        <v>302500</v>
      </c>
      <c r="H81" s="20"/>
      <c r="J81" s="187">
        <v>284955</v>
      </c>
      <c r="K81" s="186">
        <f t="shared" si="4"/>
        <v>284955</v>
      </c>
      <c r="L81" s="166" t="str">
        <f t="shared" si="5"/>
        <v>OK</v>
      </c>
    </row>
    <row r="82" spans="2:12" ht="12" x14ac:dyDescent="0.2">
      <c r="B82" s="21"/>
      <c r="C82" s="22"/>
      <c r="D82" s="25"/>
      <c r="E82" s="122"/>
      <c r="F82" s="23"/>
      <c r="G82" s="23"/>
      <c r="H82" s="20"/>
      <c r="J82" s="187"/>
      <c r="K82" s="186">
        <f t="shared" si="4"/>
        <v>0</v>
      </c>
      <c r="L82" s="166" t="str">
        <f t="shared" si="5"/>
        <v>OK</v>
      </c>
    </row>
    <row r="83" spans="2:12" ht="12" x14ac:dyDescent="0.2">
      <c r="B83" s="12">
        <v>2</v>
      </c>
      <c r="C83" s="28" t="s">
        <v>1297</v>
      </c>
      <c r="D83" s="112"/>
      <c r="E83" s="135"/>
      <c r="F83" s="113"/>
      <c r="G83" s="114"/>
      <c r="H83" s="15">
        <f>SUM(G85:G138)</f>
        <v>8639150</v>
      </c>
      <c r="J83" s="187"/>
      <c r="K83" s="186">
        <f t="shared" si="4"/>
        <v>0</v>
      </c>
      <c r="L83" s="166" t="str">
        <f t="shared" si="5"/>
        <v>OK</v>
      </c>
    </row>
    <row r="84" spans="2:12" ht="12" x14ac:dyDescent="0.2">
      <c r="B84" s="16" t="s">
        <v>69</v>
      </c>
      <c r="C84" s="17" t="s">
        <v>1298</v>
      </c>
      <c r="D84" s="11"/>
      <c r="E84" s="122"/>
      <c r="F84" s="24"/>
      <c r="G84" s="23"/>
      <c r="H84" s="20"/>
      <c r="J84" s="187"/>
      <c r="K84" s="186">
        <f t="shared" si="4"/>
        <v>0</v>
      </c>
      <c r="L84" s="166" t="str">
        <f t="shared" si="5"/>
        <v>OK</v>
      </c>
    </row>
    <row r="85" spans="2:12" ht="22.5" x14ac:dyDescent="0.2">
      <c r="B85" s="92" t="s">
        <v>70</v>
      </c>
      <c r="C85" s="59" t="s">
        <v>1299</v>
      </c>
      <c r="D85" s="93" t="s">
        <v>2464</v>
      </c>
      <c r="E85" s="122">
        <v>1</v>
      </c>
      <c r="F85" s="94">
        <v>107982</v>
      </c>
      <c r="G85" s="94">
        <f t="shared" ref="G85:G99" si="6">ROUND(E85*F85,2)</f>
        <v>107982</v>
      </c>
      <c r="H85" s="20"/>
      <c r="J85" s="187">
        <v>101719</v>
      </c>
      <c r="K85" s="186">
        <f t="shared" si="4"/>
        <v>101719</v>
      </c>
      <c r="L85" s="166" t="str">
        <f t="shared" si="5"/>
        <v>OK</v>
      </c>
    </row>
    <row r="86" spans="2:12" ht="22.5" x14ac:dyDescent="0.2">
      <c r="B86" s="92" t="s">
        <v>71</v>
      </c>
      <c r="C86" s="59" t="s">
        <v>1300</v>
      </c>
      <c r="D86" s="93" t="s">
        <v>2464</v>
      </c>
      <c r="E86" s="122">
        <v>1</v>
      </c>
      <c r="F86" s="94">
        <v>45411</v>
      </c>
      <c r="G86" s="94">
        <f t="shared" si="6"/>
        <v>45411</v>
      </c>
      <c r="H86" s="20"/>
      <c r="J86" s="187">
        <v>42777</v>
      </c>
      <c r="K86" s="186">
        <f t="shared" si="4"/>
        <v>42777</v>
      </c>
      <c r="L86" s="166" t="str">
        <f t="shared" si="5"/>
        <v>OK</v>
      </c>
    </row>
    <row r="87" spans="2:12" ht="22.5" x14ac:dyDescent="0.2">
      <c r="B87" s="92" t="s">
        <v>2623</v>
      </c>
      <c r="C87" s="59" t="s">
        <v>1301</v>
      </c>
      <c r="D87" s="93" t="s">
        <v>2464</v>
      </c>
      <c r="E87" s="122">
        <v>1</v>
      </c>
      <c r="F87" s="94">
        <v>57084</v>
      </c>
      <c r="G87" s="94">
        <f t="shared" si="6"/>
        <v>57084</v>
      </c>
      <c r="H87" s="20"/>
      <c r="J87" s="187">
        <v>53773</v>
      </c>
      <c r="K87" s="186">
        <f t="shared" si="4"/>
        <v>53773</v>
      </c>
      <c r="L87" s="166" t="str">
        <f t="shared" si="5"/>
        <v>OK</v>
      </c>
    </row>
    <row r="88" spans="2:12" ht="22.5" x14ac:dyDescent="0.2">
      <c r="B88" s="92" t="s">
        <v>72</v>
      </c>
      <c r="C88" s="59" t="s">
        <v>1302</v>
      </c>
      <c r="D88" s="93" t="s">
        <v>2464</v>
      </c>
      <c r="E88" s="122">
        <v>1</v>
      </c>
      <c r="F88" s="94">
        <v>72250</v>
      </c>
      <c r="G88" s="94">
        <f t="shared" si="6"/>
        <v>72250</v>
      </c>
      <c r="H88" s="20"/>
      <c r="J88" s="187">
        <v>68060</v>
      </c>
      <c r="K88" s="186">
        <f t="shared" si="4"/>
        <v>68060</v>
      </c>
      <c r="L88" s="166" t="str">
        <f t="shared" si="5"/>
        <v>OK</v>
      </c>
    </row>
    <row r="89" spans="2:12" ht="22.5" x14ac:dyDescent="0.2">
      <c r="B89" s="92" t="s">
        <v>73</v>
      </c>
      <c r="C89" s="62" t="s">
        <v>1303</v>
      </c>
      <c r="D89" s="93" t="s">
        <v>2464</v>
      </c>
      <c r="E89" s="122">
        <v>1</v>
      </c>
      <c r="F89" s="94">
        <v>40998</v>
      </c>
      <c r="G89" s="94">
        <f t="shared" si="6"/>
        <v>40998</v>
      </c>
      <c r="H89" s="20"/>
      <c r="J89" s="187">
        <v>38620</v>
      </c>
      <c r="K89" s="186">
        <f t="shared" si="4"/>
        <v>38620</v>
      </c>
      <c r="L89" s="166" t="str">
        <f t="shared" si="5"/>
        <v>OK</v>
      </c>
    </row>
    <row r="90" spans="2:12" ht="22.5" x14ac:dyDescent="0.2">
      <c r="B90" s="92" t="s">
        <v>74</v>
      </c>
      <c r="C90" s="59" t="s">
        <v>1304</v>
      </c>
      <c r="D90" s="93" t="s">
        <v>2464</v>
      </c>
      <c r="E90" s="122">
        <v>1</v>
      </c>
      <c r="F90" s="94">
        <v>11715</v>
      </c>
      <c r="G90" s="94">
        <f t="shared" si="6"/>
        <v>11715</v>
      </c>
      <c r="H90" s="20"/>
      <c r="J90" s="187">
        <v>11036</v>
      </c>
      <c r="K90" s="186">
        <f t="shared" si="4"/>
        <v>11036</v>
      </c>
      <c r="L90" s="166" t="str">
        <f t="shared" si="5"/>
        <v>OK</v>
      </c>
    </row>
    <row r="91" spans="2:12" ht="12" x14ac:dyDescent="0.2">
      <c r="B91" s="92" t="s">
        <v>75</v>
      </c>
      <c r="C91" s="59" t="s">
        <v>1305</v>
      </c>
      <c r="D91" s="93" t="s">
        <v>2464</v>
      </c>
      <c r="E91" s="122">
        <v>1</v>
      </c>
      <c r="F91" s="94">
        <v>29245</v>
      </c>
      <c r="G91" s="94">
        <f t="shared" si="6"/>
        <v>29245</v>
      </c>
      <c r="H91" s="20"/>
      <c r="J91" s="187">
        <v>27549</v>
      </c>
      <c r="K91" s="186">
        <f t="shared" si="4"/>
        <v>27549</v>
      </c>
      <c r="L91" s="166" t="str">
        <f t="shared" si="5"/>
        <v>OK</v>
      </c>
    </row>
    <row r="92" spans="2:12" ht="22.5" x14ac:dyDescent="0.2">
      <c r="B92" s="92" t="s">
        <v>76</v>
      </c>
      <c r="C92" s="59" t="s">
        <v>1306</v>
      </c>
      <c r="D92" s="93" t="s">
        <v>2464</v>
      </c>
      <c r="E92" s="122">
        <v>1</v>
      </c>
      <c r="F92" s="94">
        <v>36537</v>
      </c>
      <c r="G92" s="94">
        <f t="shared" si="6"/>
        <v>36537</v>
      </c>
      <c r="H92" s="20"/>
      <c r="J92" s="187">
        <v>34418</v>
      </c>
      <c r="K92" s="186">
        <f t="shared" si="4"/>
        <v>34418</v>
      </c>
      <c r="L92" s="166" t="str">
        <f t="shared" si="5"/>
        <v>OK</v>
      </c>
    </row>
    <row r="93" spans="2:12" ht="22.5" x14ac:dyDescent="0.2">
      <c r="B93" s="92" t="s">
        <v>77</v>
      </c>
      <c r="C93" s="59" t="s">
        <v>1307</v>
      </c>
      <c r="D93" s="93" t="s">
        <v>2464</v>
      </c>
      <c r="E93" s="122">
        <v>1</v>
      </c>
      <c r="F93" s="94">
        <v>78178</v>
      </c>
      <c r="G93" s="94">
        <f t="shared" si="6"/>
        <v>78178</v>
      </c>
      <c r="H93" s="20"/>
      <c r="J93" s="187">
        <v>73644</v>
      </c>
      <c r="K93" s="186">
        <f t="shared" si="4"/>
        <v>73644</v>
      </c>
      <c r="L93" s="166" t="str">
        <f t="shared" si="5"/>
        <v>OK</v>
      </c>
    </row>
    <row r="94" spans="2:12" ht="22.5" x14ac:dyDescent="0.2">
      <c r="B94" s="92" t="s">
        <v>78</v>
      </c>
      <c r="C94" s="59" t="s">
        <v>1308</v>
      </c>
      <c r="D94" s="93" t="s">
        <v>2464</v>
      </c>
      <c r="E94" s="122">
        <v>1</v>
      </c>
      <c r="F94" s="94">
        <v>66654</v>
      </c>
      <c r="G94" s="94">
        <f t="shared" si="6"/>
        <v>66654</v>
      </c>
      <c r="H94" s="20"/>
      <c r="J94" s="187">
        <v>62788</v>
      </c>
      <c r="K94" s="186">
        <f t="shared" si="4"/>
        <v>62788</v>
      </c>
      <c r="L94" s="166" t="str">
        <f t="shared" si="5"/>
        <v>OK</v>
      </c>
    </row>
    <row r="95" spans="2:12" ht="22.5" x14ac:dyDescent="0.2">
      <c r="B95" s="92" t="s">
        <v>79</v>
      </c>
      <c r="C95" s="59" t="s">
        <v>1309</v>
      </c>
      <c r="D95" s="93" t="s">
        <v>2464</v>
      </c>
      <c r="E95" s="122">
        <v>1</v>
      </c>
      <c r="F95" s="94">
        <v>88611</v>
      </c>
      <c r="G95" s="94">
        <f t="shared" si="6"/>
        <v>88611</v>
      </c>
      <c r="H95" s="20"/>
      <c r="J95" s="187">
        <v>83472</v>
      </c>
      <c r="K95" s="186">
        <f t="shared" si="4"/>
        <v>83472</v>
      </c>
      <c r="L95" s="166" t="str">
        <f t="shared" si="5"/>
        <v>OK</v>
      </c>
    </row>
    <row r="96" spans="2:12" ht="22.5" x14ac:dyDescent="0.2">
      <c r="B96" s="92" t="s">
        <v>80</v>
      </c>
      <c r="C96" s="59" t="s">
        <v>1310</v>
      </c>
      <c r="D96" s="93" t="s">
        <v>2464</v>
      </c>
      <c r="E96" s="122">
        <v>1</v>
      </c>
      <c r="F96" s="94">
        <v>96159</v>
      </c>
      <c r="G96" s="94">
        <f t="shared" si="6"/>
        <v>96159</v>
      </c>
      <c r="H96" s="20"/>
      <c r="J96" s="187">
        <v>90582</v>
      </c>
      <c r="K96" s="186">
        <f t="shared" si="4"/>
        <v>90582</v>
      </c>
      <c r="L96" s="166" t="str">
        <f t="shared" si="5"/>
        <v>OK</v>
      </c>
    </row>
    <row r="97" spans="2:12" ht="33.75" x14ac:dyDescent="0.2">
      <c r="B97" s="92" t="s">
        <v>81</v>
      </c>
      <c r="C97" s="59" t="s">
        <v>1311</v>
      </c>
      <c r="D97" s="93" t="s">
        <v>2464</v>
      </c>
      <c r="E97" s="122">
        <v>1</v>
      </c>
      <c r="F97" s="94">
        <v>9811</v>
      </c>
      <c r="G97" s="94">
        <f t="shared" si="6"/>
        <v>9811</v>
      </c>
      <c r="H97" s="20"/>
      <c r="J97" s="187">
        <v>9242</v>
      </c>
      <c r="K97" s="186">
        <f t="shared" si="4"/>
        <v>9242</v>
      </c>
      <c r="L97" s="166" t="str">
        <f t="shared" si="5"/>
        <v>OK</v>
      </c>
    </row>
    <row r="98" spans="2:12" ht="12" x14ac:dyDescent="0.2">
      <c r="B98" s="92" t="s">
        <v>82</v>
      </c>
      <c r="C98" s="59" t="s">
        <v>1312</v>
      </c>
      <c r="D98" s="93" t="s">
        <v>2464</v>
      </c>
      <c r="E98" s="122">
        <v>1</v>
      </c>
      <c r="F98" s="94">
        <v>105142</v>
      </c>
      <c r="G98" s="94">
        <f t="shared" si="6"/>
        <v>105142</v>
      </c>
      <c r="H98" s="20"/>
      <c r="J98" s="187">
        <v>99044</v>
      </c>
      <c r="K98" s="186">
        <f t="shared" si="4"/>
        <v>99044</v>
      </c>
      <c r="L98" s="166" t="str">
        <f t="shared" si="5"/>
        <v>OK</v>
      </c>
    </row>
    <row r="99" spans="2:12" ht="12" x14ac:dyDescent="0.2">
      <c r="B99" s="92" t="s">
        <v>83</v>
      </c>
      <c r="C99" s="61" t="s">
        <v>1313</v>
      </c>
      <c r="D99" s="93" t="s">
        <v>2464</v>
      </c>
      <c r="E99" s="122">
        <v>1</v>
      </c>
      <c r="F99" s="94">
        <v>58471</v>
      </c>
      <c r="G99" s="94">
        <f t="shared" si="6"/>
        <v>58471</v>
      </c>
      <c r="H99" s="20"/>
      <c r="J99" s="187">
        <v>55080</v>
      </c>
      <c r="K99" s="186">
        <f t="shared" si="4"/>
        <v>55080</v>
      </c>
      <c r="L99" s="166" t="str">
        <f t="shared" si="5"/>
        <v>OK</v>
      </c>
    </row>
    <row r="100" spans="2:12" ht="12" x14ac:dyDescent="0.2">
      <c r="B100" s="105" t="s">
        <v>84</v>
      </c>
      <c r="C100" s="60" t="s">
        <v>1314</v>
      </c>
      <c r="D100" s="86"/>
      <c r="E100" s="122"/>
      <c r="F100" s="94"/>
      <c r="G100" s="94"/>
      <c r="H100" s="20"/>
      <c r="J100" s="187"/>
      <c r="K100" s="186">
        <f t="shared" si="4"/>
        <v>0</v>
      </c>
      <c r="L100" s="166" t="str">
        <f t="shared" si="5"/>
        <v>OK</v>
      </c>
    </row>
    <row r="101" spans="2:12" ht="12" x14ac:dyDescent="0.2">
      <c r="B101" s="92" t="s">
        <v>85</v>
      </c>
      <c r="C101" s="59" t="s">
        <v>1315</v>
      </c>
      <c r="D101" s="93" t="s">
        <v>2464</v>
      </c>
      <c r="E101" s="122">
        <v>1</v>
      </c>
      <c r="F101" s="94">
        <v>318446</v>
      </c>
      <c r="G101" s="94">
        <f t="shared" ref="G101:G114" si="7">ROUND(E101*F101,2)</f>
        <v>318446</v>
      </c>
      <c r="H101" s="20"/>
      <c r="J101" s="187">
        <v>299976</v>
      </c>
      <c r="K101" s="186">
        <f t="shared" si="4"/>
        <v>299976</v>
      </c>
      <c r="L101" s="166" t="str">
        <f t="shared" si="5"/>
        <v>OK</v>
      </c>
    </row>
    <row r="102" spans="2:12" ht="12" x14ac:dyDescent="0.2">
      <c r="B102" s="92" t="s">
        <v>86</v>
      </c>
      <c r="C102" s="59" t="s">
        <v>1316</v>
      </c>
      <c r="D102" s="93" t="s">
        <v>2464</v>
      </c>
      <c r="E102" s="122">
        <v>1</v>
      </c>
      <c r="F102" s="94">
        <v>332373</v>
      </c>
      <c r="G102" s="94">
        <f t="shared" si="7"/>
        <v>332373</v>
      </c>
      <c r="H102" s="20"/>
      <c r="J102" s="187">
        <v>313095</v>
      </c>
      <c r="K102" s="186">
        <f t="shared" si="4"/>
        <v>313095</v>
      </c>
      <c r="L102" s="166" t="str">
        <f t="shared" si="5"/>
        <v>OK</v>
      </c>
    </row>
    <row r="103" spans="2:12" ht="12" x14ac:dyDescent="0.2">
      <c r="B103" s="92" t="s">
        <v>87</v>
      </c>
      <c r="C103" s="59" t="s">
        <v>1317</v>
      </c>
      <c r="D103" s="93" t="s">
        <v>2464</v>
      </c>
      <c r="E103" s="122">
        <v>1</v>
      </c>
      <c r="F103" s="94">
        <v>366377</v>
      </c>
      <c r="G103" s="94">
        <f t="shared" si="7"/>
        <v>366377</v>
      </c>
      <c r="H103" s="20"/>
      <c r="J103" s="187">
        <v>345127</v>
      </c>
      <c r="K103" s="186">
        <f t="shared" si="4"/>
        <v>345127</v>
      </c>
      <c r="L103" s="166" t="str">
        <f t="shared" si="5"/>
        <v>OK</v>
      </c>
    </row>
    <row r="104" spans="2:12" ht="12" x14ac:dyDescent="0.2">
      <c r="B104" s="92" t="s">
        <v>88</v>
      </c>
      <c r="C104" s="59" t="s">
        <v>1318</v>
      </c>
      <c r="D104" s="93" t="s">
        <v>2464</v>
      </c>
      <c r="E104" s="122">
        <v>1</v>
      </c>
      <c r="F104" s="94">
        <v>390116</v>
      </c>
      <c r="G104" s="94">
        <f t="shared" si="7"/>
        <v>390116</v>
      </c>
      <c r="H104" s="20"/>
      <c r="J104" s="187">
        <v>367489</v>
      </c>
      <c r="K104" s="186">
        <f t="shared" si="4"/>
        <v>367489</v>
      </c>
      <c r="L104" s="166" t="str">
        <f t="shared" si="5"/>
        <v>OK</v>
      </c>
    </row>
    <row r="105" spans="2:12" ht="12" x14ac:dyDescent="0.2">
      <c r="B105" s="92" t="s">
        <v>89</v>
      </c>
      <c r="C105" s="59" t="s">
        <v>1319</v>
      </c>
      <c r="D105" s="93" t="s">
        <v>2464</v>
      </c>
      <c r="E105" s="122">
        <v>1</v>
      </c>
      <c r="F105" s="94">
        <v>433647</v>
      </c>
      <c r="G105" s="94">
        <f t="shared" si="7"/>
        <v>433647</v>
      </c>
      <c r="H105" s="20"/>
      <c r="J105" s="187">
        <v>408495</v>
      </c>
      <c r="K105" s="186">
        <f t="shared" si="4"/>
        <v>408495</v>
      </c>
      <c r="L105" s="166" t="str">
        <f t="shared" si="5"/>
        <v>OK</v>
      </c>
    </row>
    <row r="106" spans="2:12" ht="12" x14ac:dyDescent="0.2">
      <c r="B106" s="92" t="s">
        <v>90</v>
      </c>
      <c r="C106" s="59" t="s">
        <v>1320</v>
      </c>
      <c r="D106" s="93" t="s">
        <v>2464</v>
      </c>
      <c r="E106" s="122">
        <v>1</v>
      </c>
      <c r="F106" s="94">
        <v>649626</v>
      </c>
      <c r="G106" s="94">
        <f t="shared" si="7"/>
        <v>649626</v>
      </c>
      <c r="H106" s="20"/>
      <c r="J106" s="187">
        <v>611948</v>
      </c>
      <c r="K106" s="186">
        <f t="shared" si="4"/>
        <v>611948</v>
      </c>
      <c r="L106" s="166" t="str">
        <f t="shared" si="5"/>
        <v>OK</v>
      </c>
    </row>
    <row r="107" spans="2:12" ht="12" x14ac:dyDescent="0.2">
      <c r="B107" s="92" t="s">
        <v>91</v>
      </c>
      <c r="C107" s="59" t="s">
        <v>1321</v>
      </c>
      <c r="D107" s="93" t="s">
        <v>2464</v>
      </c>
      <c r="E107" s="122">
        <v>1</v>
      </c>
      <c r="F107" s="94">
        <v>619081</v>
      </c>
      <c r="G107" s="94">
        <f t="shared" si="7"/>
        <v>619081</v>
      </c>
      <c r="H107" s="20"/>
      <c r="J107" s="187">
        <v>583174</v>
      </c>
      <c r="K107" s="186">
        <f t="shared" si="4"/>
        <v>583174</v>
      </c>
      <c r="L107" s="166" t="str">
        <f t="shared" si="5"/>
        <v>OK</v>
      </c>
    </row>
    <row r="108" spans="2:12" ht="12" x14ac:dyDescent="0.2">
      <c r="B108" s="92" t="s">
        <v>92</v>
      </c>
      <c r="C108" s="59" t="s">
        <v>1322</v>
      </c>
      <c r="D108" s="93" t="s">
        <v>2464</v>
      </c>
      <c r="E108" s="122">
        <v>1</v>
      </c>
      <c r="F108" s="94">
        <v>759871</v>
      </c>
      <c r="G108" s="94">
        <f t="shared" si="7"/>
        <v>759871</v>
      </c>
      <c r="H108" s="20"/>
      <c r="J108" s="187">
        <v>715798</v>
      </c>
      <c r="K108" s="186">
        <f t="shared" si="4"/>
        <v>715798</v>
      </c>
      <c r="L108" s="166" t="str">
        <f t="shared" si="5"/>
        <v>OK</v>
      </c>
    </row>
    <row r="109" spans="2:12" ht="22.5" x14ac:dyDescent="0.2">
      <c r="B109" s="92" t="s">
        <v>93</v>
      </c>
      <c r="C109" s="59" t="s">
        <v>2470</v>
      </c>
      <c r="D109" s="93" t="s">
        <v>2463</v>
      </c>
      <c r="E109" s="122">
        <v>1</v>
      </c>
      <c r="F109" s="94">
        <v>62399</v>
      </c>
      <c r="G109" s="94">
        <f t="shared" si="7"/>
        <v>62399</v>
      </c>
      <c r="H109" s="20"/>
      <c r="J109" s="187">
        <v>58780</v>
      </c>
      <c r="K109" s="186">
        <f t="shared" si="4"/>
        <v>58780</v>
      </c>
      <c r="L109" s="166" t="str">
        <f t="shared" si="5"/>
        <v>OK</v>
      </c>
    </row>
    <row r="110" spans="2:12" ht="22.5" x14ac:dyDescent="0.2">
      <c r="B110" s="92" t="s">
        <v>94</v>
      </c>
      <c r="C110" s="59" t="s">
        <v>2471</v>
      </c>
      <c r="D110" s="93" t="s">
        <v>2463</v>
      </c>
      <c r="E110" s="122">
        <v>1</v>
      </c>
      <c r="F110" s="94">
        <v>69528</v>
      </c>
      <c r="G110" s="94">
        <f t="shared" si="7"/>
        <v>69528</v>
      </c>
      <c r="H110" s="20"/>
      <c r="J110" s="187">
        <v>65495</v>
      </c>
      <c r="K110" s="186">
        <f t="shared" si="4"/>
        <v>65495</v>
      </c>
      <c r="L110" s="166" t="str">
        <f t="shared" si="5"/>
        <v>OK</v>
      </c>
    </row>
    <row r="111" spans="2:12" ht="22.5" x14ac:dyDescent="0.2">
      <c r="B111" s="92" t="s">
        <v>95</v>
      </c>
      <c r="C111" s="59" t="s">
        <v>2472</v>
      </c>
      <c r="D111" s="93" t="s">
        <v>2463</v>
      </c>
      <c r="E111" s="122">
        <v>1</v>
      </c>
      <c r="F111" s="94">
        <v>83605</v>
      </c>
      <c r="G111" s="94">
        <f t="shared" si="7"/>
        <v>83605</v>
      </c>
      <c r="H111" s="20"/>
      <c r="J111" s="187">
        <v>78756</v>
      </c>
      <c r="K111" s="186">
        <f t="shared" si="4"/>
        <v>78756</v>
      </c>
      <c r="L111" s="166" t="str">
        <f t="shared" si="5"/>
        <v>OK</v>
      </c>
    </row>
    <row r="112" spans="2:12" ht="22.5" x14ac:dyDescent="0.2">
      <c r="B112" s="92" t="s">
        <v>96</v>
      </c>
      <c r="C112" s="59" t="s">
        <v>2473</v>
      </c>
      <c r="D112" s="93" t="s">
        <v>2463</v>
      </c>
      <c r="E112" s="122">
        <v>1</v>
      </c>
      <c r="F112" s="94">
        <v>103972</v>
      </c>
      <c r="G112" s="94">
        <f t="shared" si="7"/>
        <v>103972</v>
      </c>
      <c r="H112" s="20"/>
      <c r="J112" s="187">
        <v>97942</v>
      </c>
      <c r="K112" s="186">
        <f t="shared" si="4"/>
        <v>97942</v>
      </c>
      <c r="L112" s="166" t="str">
        <f t="shared" si="5"/>
        <v>OK</v>
      </c>
    </row>
    <row r="113" spans="2:12" ht="22.5" x14ac:dyDescent="0.2">
      <c r="B113" s="92" t="s">
        <v>97</v>
      </c>
      <c r="C113" s="59" t="s">
        <v>2474</v>
      </c>
      <c r="D113" s="93" t="s">
        <v>2463</v>
      </c>
      <c r="E113" s="122">
        <v>1</v>
      </c>
      <c r="F113" s="94">
        <v>83879</v>
      </c>
      <c r="G113" s="94">
        <f t="shared" si="7"/>
        <v>83879</v>
      </c>
      <c r="H113" s="20"/>
      <c r="J113" s="187">
        <v>79014</v>
      </c>
      <c r="K113" s="186">
        <f t="shared" si="4"/>
        <v>79014</v>
      </c>
      <c r="L113" s="166" t="str">
        <f t="shared" si="5"/>
        <v>OK</v>
      </c>
    </row>
    <row r="114" spans="2:12" ht="22.5" x14ac:dyDescent="0.2">
      <c r="B114" s="92" t="s">
        <v>98</v>
      </c>
      <c r="C114" s="59" t="s">
        <v>2475</v>
      </c>
      <c r="D114" s="93" t="s">
        <v>2463</v>
      </c>
      <c r="E114" s="122">
        <v>1</v>
      </c>
      <c r="F114" s="94">
        <v>85970</v>
      </c>
      <c r="G114" s="94">
        <f t="shared" si="7"/>
        <v>85970</v>
      </c>
      <c r="H114" s="20"/>
      <c r="J114" s="187">
        <v>80984</v>
      </c>
      <c r="K114" s="186">
        <f t="shared" si="4"/>
        <v>80984</v>
      </c>
      <c r="L114" s="166" t="str">
        <f t="shared" si="5"/>
        <v>OK</v>
      </c>
    </row>
    <row r="115" spans="2:12" ht="22.5" x14ac:dyDescent="0.2">
      <c r="B115" s="105" t="s">
        <v>99</v>
      </c>
      <c r="C115" s="60" t="s">
        <v>1323</v>
      </c>
      <c r="D115" s="86"/>
      <c r="E115" s="122"/>
      <c r="F115" s="94"/>
      <c r="G115" s="94"/>
      <c r="H115" s="20"/>
      <c r="J115" s="187"/>
      <c r="K115" s="186">
        <f t="shared" si="4"/>
        <v>0</v>
      </c>
      <c r="L115" s="166" t="str">
        <f t="shared" si="5"/>
        <v>OK</v>
      </c>
    </row>
    <row r="116" spans="2:12" ht="12" x14ac:dyDescent="0.2">
      <c r="B116" s="92" t="s">
        <v>100</v>
      </c>
      <c r="C116" s="59" t="s">
        <v>1324</v>
      </c>
      <c r="D116" s="93" t="s">
        <v>2466</v>
      </c>
      <c r="E116" s="122">
        <v>1</v>
      </c>
      <c r="F116" s="94">
        <v>3045</v>
      </c>
      <c r="G116" s="94">
        <f t="shared" ref="G116:G121" si="8">ROUND(E116*F116,2)</f>
        <v>3045</v>
      </c>
      <c r="H116" s="20"/>
      <c r="J116" s="187">
        <v>2868</v>
      </c>
      <c r="K116" s="186">
        <f t="shared" si="4"/>
        <v>2868</v>
      </c>
      <c r="L116" s="166" t="str">
        <f t="shared" si="5"/>
        <v>OK</v>
      </c>
    </row>
    <row r="117" spans="2:12" ht="12" x14ac:dyDescent="0.2">
      <c r="B117" s="92" t="s">
        <v>101</v>
      </c>
      <c r="C117" s="59" t="s">
        <v>1325</v>
      </c>
      <c r="D117" s="93" t="s">
        <v>2466</v>
      </c>
      <c r="E117" s="122">
        <v>1</v>
      </c>
      <c r="F117" s="94">
        <v>3045</v>
      </c>
      <c r="G117" s="94">
        <f t="shared" si="8"/>
        <v>3045</v>
      </c>
      <c r="H117" s="20"/>
      <c r="J117" s="187">
        <v>2868</v>
      </c>
      <c r="K117" s="186">
        <f t="shared" si="4"/>
        <v>2868</v>
      </c>
      <c r="L117" s="166" t="str">
        <f t="shared" si="5"/>
        <v>OK</v>
      </c>
    </row>
    <row r="118" spans="2:12" ht="12" x14ac:dyDescent="0.2">
      <c r="B118" s="92" t="s">
        <v>102</v>
      </c>
      <c r="C118" s="59" t="s">
        <v>1326</v>
      </c>
      <c r="D118" s="93" t="s">
        <v>2466</v>
      </c>
      <c r="E118" s="122">
        <v>1</v>
      </c>
      <c r="F118" s="94">
        <v>3147</v>
      </c>
      <c r="G118" s="94">
        <f t="shared" si="8"/>
        <v>3147</v>
      </c>
      <c r="H118" s="20"/>
      <c r="J118" s="187">
        <v>2964</v>
      </c>
      <c r="K118" s="186">
        <f t="shared" si="4"/>
        <v>2964</v>
      </c>
      <c r="L118" s="166" t="str">
        <f t="shared" si="5"/>
        <v>OK</v>
      </c>
    </row>
    <row r="119" spans="2:12" ht="12" x14ac:dyDescent="0.2">
      <c r="B119" s="92" t="s">
        <v>103</v>
      </c>
      <c r="C119" s="59" t="s">
        <v>1327</v>
      </c>
      <c r="D119" s="93" t="s">
        <v>2466</v>
      </c>
      <c r="E119" s="122">
        <v>1</v>
      </c>
      <c r="F119" s="94">
        <v>3147</v>
      </c>
      <c r="G119" s="94">
        <f t="shared" si="8"/>
        <v>3147</v>
      </c>
      <c r="H119" s="20"/>
      <c r="J119" s="187">
        <v>2964</v>
      </c>
      <c r="K119" s="186">
        <f t="shared" si="4"/>
        <v>2964</v>
      </c>
      <c r="L119" s="166" t="str">
        <f t="shared" si="5"/>
        <v>OK</v>
      </c>
    </row>
    <row r="120" spans="2:12" ht="12" x14ac:dyDescent="0.2">
      <c r="B120" s="92" t="s">
        <v>104</v>
      </c>
      <c r="C120" s="59" t="s">
        <v>1328</v>
      </c>
      <c r="D120" s="93" t="s">
        <v>2466</v>
      </c>
      <c r="E120" s="122">
        <v>1</v>
      </c>
      <c r="F120" s="94">
        <v>404</v>
      </c>
      <c r="G120" s="94">
        <f t="shared" si="8"/>
        <v>404</v>
      </c>
      <c r="H120" s="20"/>
      <c r="J120" s="187">
        <v>381</v>
      </c>
      <c r="K120" s="186">
        <f t="shared" si="4"/>
        <v>381</v>
      </c>
      <c r="L120" s="166" t="str">
        <f t="shared" si="5"/>
        <v>OK</v>
      </c>
    </row>
    <row r="121" spans="2:12" ht="12" x14ac:dyDescent="0.2">
      <c r="B121" s="92" t="s">
        <v>105</v>
      </c>
      <c r="C121" s="59" t="s">
        <v>1329</v>
      </c>
      <c r="D121" s="93" t="s">
        <v>2464</v>
      </c>
      <c r="E121" s="122">
        <v>1</v>
      </c>
      <c r="F121" s="94">
        <v>688138</v>
      </c>
      <c r="G121" s="94">
        <f t="shared" si="8"/>
        <v>688138</v>
      </c>
      <c r="H121" s="20"/>
      <c r="J121" s="187">
        <v>648226</v>
      </c>
      <c r="K121" s="186">
        <f t="shared" si="4"/>
        <v>648226</v>
      </c>
      <c r="L121" s="166" t="str">
        <f t="shared" si="5"/>
        <v>OK</v>
      </c>
    </row>
    <row r="122" spans="2:12" ht="12" x14ac:dyDescent="0.2">
      <c r="B122" s="105" t="s">
        <v>106</v>
      </c>
      <c r="C122" s="60" t="s">
        <v>1330</v>
      </c>
      <c r="D122" s="86"/>
      <c r="E122" s="122"/>
      <c r="F122" s="94"/>
      <c r="G122" s="94"/>
      <c r="H122" s="20"/>
      <c r="J122" s="187"/>
      <c r="K122" s="186">
        <f t="shared" si="4"/>
        <v>0</v>
      </c>
      <c r="L122" s="166" t="str">
        <f t="shared" si="5"/>
        <v>OK</v>
      </c>
    </row>
    <row r="123" spans="2:12" ht="12" x14ac:dyDescent="0.2">
      <c r="B123" s="92" t="s">
        <v>107</v>
      </c>
      <c r="C123" s="59" t="s">
        <v>1331</v>
      </c>
      <c r="D123" s="93" t="s">
        <v>2464</v>
      </c>
      <c r="E123" s="122">
        <v>1</v>
      </c>
      <c r="F123" s="94">
        <v>257941</v>
      </c>
      <c r="G123" s="94">
        <f>ROUND(E123*F123,2)</f>
        <v>257941</v>
      </c>
      <c r="H123" s="20"/>
      <c r="J123" s="187">
        <v>242980</v>
      </c>
      <c r="K123" s="186">
        <f t="shared" si="4"/>
        <v>242980</v>
      </c>
      <c r="L123" s="166" t="str">
        <f t="shared" si="5"/>
        <v>OK</v>
      </c>
    </row>
    <row r="124" spans="2:12" ht="33.75" x14ac:dyDescent="0.2">
      <c r="B124" s="92" t="s">
        <v>108</v>
      </c>
      <c r="C124" s="59" t="s">
        <v>1332</v>
      </c>
      <c r="D124" s="93" t="s">
        <v>2464</v>
      </c>
      <c r="E124" s="122">
        <v>1</v>
      </c>
      <c r="F124" s="94">
        <v>196705</v>
      </c>
      <c r="G124" s="94">
        <f>ROUND(E124*F124,2)</f>
        <v>196705</v>
      </c>
      <c r="H124" s="20"/>
      <c r="J124" s="187">
        <v>185296</v>
      </c>
      <c r="K124" s="186">
        <f t="shared" si="4"/>
        <v>185296</v>
      </c>
      <c r="L124" s="166" t="str">
        <f t="shared" si="5"/>
        <v>OK</v>
      </c>
    </row>
    <row r="125" spans="2:12" ht="12" x14ac:dyDescent="0.2">
      <c r="B125" s="92" t="s">
        <v>109</v>
      </c>
      <c r="C125" s="59" t="s">
        <v>1333</v>
      </c>
      <c r="D125" s="93" t="s">
        <v>2463</v>
      </c>
      <c r="E125" s="122">
        <v>1</v>
      </c>
      <c r="F125" s="94">
        <v>4037</v>
      </c>
      <c r="G125" s="94">
        <f>ROUND(E125*F125,2)</f>
        <v>4037</v>
      </c>
      <c r="H125" s="20"/>
      <c r="J125" s="187">
        <v>3803</v>
      </c>
      <c r="K125" s="186">
        <f t="shared" si="4"/>
        <v>3803</v>
      </c>
      <c r="L125" s="166" t="str">
        <f t="shared" si="5"/>
        <v>OK</v>
      </c>
    </row>
    <row r="126" spans="2:12" ht="12" x14ac:dyDescent="0.2">
      <c r="B126" s="105" t="s">
        <v>110</v>
      </c>
      <c r="C126" s="60" t="s">
        <v>1334</v>
      </c>
      <c r="D126" s="86"/>
      <c r="E126" s="122"/>
      <c r="F126" s="94"/>
      <c r="G126" s="94"/>
      <c r="H126" s="20"/>
      <c r="J126" s="187"/>
      <c r="K126" s="186">
        <f t="shared" si="4"/>
        <v>0</v>
      </c>
      <c r="L126" s="166" t="str">
        <f t="shared" si="5"/>
        <v>OK</v>
      </c>
    </row>
    <row r="127" spans="2:12" ht="12" x14ac:dyDescent="0.2">
      <c r="B127" s="92" t="s">
        <v>111</v>
      </c>
      <c r="C127" s="59" t="s">
        <v>1335</v>
      </c>
      <c r="D127" s="93" t="s">
        <v>2464</v>
      </c>
      <c r="E127" s="122">
        <v>1</v>
      </c>
      <c r="F127" s="94">
        <v>155575</v>
      </c>
      <c r="G127" s="94">
        <f t="shared" ref="G127:G138" si="9">ROUND(E127*F127,2)</f>
        <v>155575</v>
      </c>
      <c r="H127" s="20"/>
      <c r="J127" s="187">
        <v>146552</v>
      </c>
      <c r="K127" s="186">
        <f t="shared" si="4"/>
        <v>146552</v>
      </c>
      <c r="L127" s="166" t="str">
        <f t="shared" si="5"/>
        <v>OK</v>
      </c>
    </row>
    <row r="128" spans="2:12" ht="22.5" x14ac:dyDescent="0.2">
      <c r="B128" s="92" t="s">
        <v>112</v>
      </c>
      <c r="C128" s="59" t="s">
        <v>1336</v>
      </c>
      <c r="D128" s="89" t="s">
        <v>2522</v>
      </c>
      <c r="E128" s="122">
        <v>1</v>
      </c>
      <c r="F128" s="94">
        <v>91464</v>
      </c>
      <c r="G128" s="94">
        <f t="shared" si="9"/>
        <v>91464</v>
      </c>
      <c r="H128" s="20"/>
      <c r="J128" s="187">
        <v>86159</v>
      </c>
      <c r="K128" s="186">
        <f t="shared" si="4"/>
        <v>86159</v>
      </c>
      <c r="L128" s="166" t="str">
        <f t="shared" si="5"/>
        <v>OK</v>
      </c>
    </row>
    <row r="129" spans="2:12" ht="22.5" x14ac:dyDescent="0.2">
      <c r="B129" s="92" t="s">
        <v>113</v>
      </c>
      <c r="C129" s="59" t="s">
        <v>1337</v>
      </c>
      <c r="D129" s="89" t="s">
        <v>2522</v>
      </c>
      <c r="E129" s="122">
        <v>1</v>
      </c>
      <c r="F129" s="94">
        <v>47683</v>
      </c>
      <c r="G129" s="94">
        <f t="shared" si="9"/>
        <v>47683</v>
      </c>
      <c r="H129" s="20"/>
      <c r="J129" s="187">
        <v>44917</v>
      </c>
      <c r="K129" s="186">
        <f t="shared" si="4"/>
        <v>44917</v>
      </c>
      <c r="L129" s="166" t="str">
        <f t="shared" si="5"/>
        <v>OK</v>
      </c>
    </row>
    <row r="130" spans="2:12" ht="12" x14ac:dyDescent="0.2">
      <c r="B130" s="92" t="s">
        <v>114</v>
      </c>
      <c r="C130" s="59" t="s">
        <v>1338</v>
      </c>
      <c r="D130" s="93" t="s">
        <v>2463</v>
      </c>
      <c r="E130" s="122">
        <v>1</v>
      </c>
      <c r="F130" s="94">
        <v>49741</v>
      </c>
      <c r="G130" s="94">
        <f t="shared" si="9"/>
        <v>49741</v>
      </c>
      <c r="H130" s="20"/>
      <c r="J130" s="187">
        <v>46856</v>
      </c>
      <c r="K130" s="186">
        <f t="shared" si="4"/>
        <v>46856</v>
      </c>
      <c r="L130" s="166" t="str">
        <f t="shared" si="5"/>
        <v>OK</v>
      </c>
    </row>
    <row r="131" spans="2:12" ht="12" x14ac:dyDescent="0.2">
      <c r="B131" s="92" t="s">
        <v>115</v>
      </c>
      <c r="C131" s="59" t="s">
        <v>1339</v>
      </c>
      <c r="D131" s="93" t="s">
        <v>2463</v>
      </c>
      <c r="E131" s="122">
        <v>1</v>
      </c>
      <c r="F131" s="94">
        <v>42449</v>
      </c>
      <c r="G131" s="94">
        <f t="shared" si="9"/>
        <v>42449</v>
      </c>
      <c r="H131" s="20"/>
      <c r="J131" s="187">
        <v>39987</v>
      </c>
      <c r="K131" s="186">
        <f t="shared" si="4"/>
        <v>39987</v>
      </c>
      <c r="L131" s="166" t="str">
        <f t="shared" si="5"/>
        <v>OK</v>
      </c>
    </row>
    <row r="132" spans="2:12" ht="22.5" x14ac:dyDescent="0.2">
      <c r="B132" s="92" t="s">
        <v>116</v>
      </c>
      <c r="C132" s="59" t="s">
        <v>1340</v>
      </c>
      <c r="D132" s="89" t="s">
        <v>2522</v>
      </c>
      <c r="E132" s="122">
        <v>1</v>
      </c>
      <c r="F132" s="94">
        <v>31845</v>
      </c>
      <c r="G132" s="94">
        <f t="shared" si="9"/>
        <v>31845</v>
      </c>
      <c r="H132" s="20"/>
      <c r="J132" s="187">
        <v>29998</v>
      </c>
      <c r="K132" s="186">
        <f t="shared" si="4"/>
        <v>29998</v>
      </c>
      <c r="L132" s="166" t="str">
        <f t="shared" si="5"/>
        <v>OK</v>
      </c>
    </row>
    <row r="133" spans="2:12" ht="22.5" x14ac:dyDescent="0.2">
      <c r="B133" s="92" t="s">
        <v>117</v>
      </c>
      <c r="C133" s="59" t="s">
        <v>1341</v>
      </c>
      <c r="D133" s="93" t="s">
        <v>2464</v>
      </c>
      <c r="E133" s="122">
        <v>1</v>
      </c>
      <c r="F133" s="94">
        <v>112206</v>
      </c>
      <c r="G133" s="94">
        <f t="shared" si="9"/>
        <v>112206</v>
      </c>
      <c r="H133" s="20"/>
      <c r="J133" s="187">
        <v>105698</v>
      </c>
      <c r="K133" s="186">
        <f t="shared" si="4"/>
        <v>105698</v>
      </c>
      <c r="L133" s="166" t="str">
        <f t="shared" si="5"/>
        <v>OK</v>
      </c>
    </row>
    <row r="134" spans="2:12" ht="22.5" x14ac:dyDescent="0.2">
      <c r="B134" s="92" t="s">
        <v>2624</v>
      </c>
      <c r="C134" s="59" t="s">
        <v>1342</v>
      </c>
      <c r="D134" s="93" t="s">
        <v>2464</v>
      </c>
      <c r="E134" s="122">
        <v>1</v>
      </c>
      <c r="F134" s="94">
        <v>730914</v>
      </c>
      <c r="G134" s="94">
        <f t="shared" si="9"/>
        <v>730914</v>
      </c>
      <c r="H134" s="20"/>
      <c r="J134" s="187">
        <v>688521</v>
      </c>
      <c r="K134" s="186">
        <f t="shared" si="4"/>
        <v>688521</v>
      </c>
      <c r="L134" s="166" t="str">
        <f t="shared" si="5"/>
        <v>OK</v>
      </c>
    </row>
    <row r="135" spans="2:12" ht="12" x14ac:dyDescent="0.2">
      <c r="B135" s="92" t="s">
        <v>118</v>
      </c>
      <c r="C135" s="59" t="s">
        <v>1343</v>
      </c>
      <c r="D135" s="89" t="s">
        <v>2522</v>
      </c>
      <c r="E135" s="122">
        <v>1</v>
      </c>
      <c r="F135" s="94">
        <v>131343</v>
      </c>
      <c r="G135" s="94">
        <f t="shared" si="9"/>
        <v>131343</v>
      </c>
      <c r="H135" s="20"/>
      <c r="J135" s="187">
        <v>123725</v>
      </c>
      <c r="K135" s="186">
        <f t="shared" si="4"/>
        <v>123725</v>
      </c>
      <c r="L135" s="166" t="str">
        <f t="shared" si="5"/>
        <v>OK</v>
      </c>
    </row>
    <row r="136" spans="2:12" ht="22.5" x14ac:dyDescent="0.2">
      <c r="B136" s="92" t="s">
        <v>2625</v>
      </c>
      <c r="C136" s="59" t="s">
        <v>1340</v>
      </c>
      <c r="D136" s="89" t="s">
        <v>2522</v>
      </c>
      <c r="E136" s="122">
        <v>1</v>
      </c>
      <c r="F136" s="94">
        <v>32003</v>
      </c>
      <c r="G136" s="94">
        <f t="shared" si="9"/>
        <v>32003</v>
      </c>
      <c r="H136" s="20"/>
      <c r="J136" s="187">
        <v>30147</v>
      </c>
      <c r="K136" s="186">
        <f t="shared" si="4"/>
        <v>30147</v>
      </c>
      <c r="L136" s="166" t="str">
        <f t="shared" si="5"/>
        <v>OK</v>
      </c>
    </row>
    <row r="137" spans="2:12" ht="22.5" x14ac:dyDescent="0.2">
      <c r="B137" s="92" t="s">
        <v>119</v>
      </c>
      <c r="C137" s="59" t="s">
        <v>1344</v>
      </c>
      <c r="D137" s="93" t="s">
        <v>2464</v>
      </c>
      <c r="E137" s="122">
        <v>1</v>
      </c>
      <c r="F137" s="94">
        <v>772376</v>
      </c>
      <c r="G137" s="94">
        <f t="shared" si="9"/>
        <v>772376</v>
      </c>
      <c r="H137" s="20"/>
      <c r="J137" s="187">
        <v>727578</v>
      </c>
      <c r="K137" s="186">
        <f t="shared" si="4"/>
        <v>727578</v>
      </c>
      <c r="L137" s="166" t="str">
        <f t="shared" si="5"/>
        <v>OK</v>
      </c>
    </row>
    <row r="138" spans="2:12" ht="12" x14ac:dyDescent="0.2">
      <c r="B138" s="92" t="s">
        <v>2626</v>
      </c>
      <c r="C138" s="59" t="s">
        <v>1345</v>
      </c>
      <c r="D138" s="93" t="s">
        <v>2463</v>
      </c>
      <c r="E138" s="122">
        <v>1</v>
      </c>
      <c r="F138" s="94">
        <v>18804</v>
      </c>
      <c r="G138" s="94">
        <f t="shared" si="9"/>
        <v>18804</v>
      </c>
      <c r="H138" s="20"/>
      <c r="J138" s="187">
        <v>17713</v>
      </c>
      <c r="K138" s="186">
        <f t="shared" si="4"/>
        <v>17713</v>
      </c>
      <c r="L138" s="166" t="str">
        <f t="shared" si="5"/>
        <v>OK</v>
      </c>
    </row>
    <row r="139" spans="2:12" ht="12" x14ac:dyDescent="0.2">
      <c r="B139" s="21"/>
      <c r="C139" s="22"/>
      <c r="D139" s="32"/>
      <c r="E139" s="122"/>
      <c r="F139" s="31"/>
      <c r="G139" s="23"/>
      <c r="H139" s="20"/>
      <c r="J139" s="187"/>
      <c r="K139" s="186">
        <f t="shared" si="4"/>
        <v>0</v>
      </c>
      <c r="L139" s="166" t="str">
        <f t="shared" si="5"/>
        <v>OK</v>
      </c>
    </row>
    <row r="140" spans="2:12" ht="12" x14ac:dyDescent="0.2">
      <c r="B140" s="12">
        <v>3</v>
      </c>
      <c r="C140" s="13" t="s">
        <v>1346</v>
      </c>
      <c r="D140" s="115"/>
      <c r="E140" s="135"/>
      <c r="F140" s="113"/>
      <c r="G140" s="114"/>
      <c r="H140" s="15">
        <f>SUM(G142:G191)</f>
        <v>13378373</v>
      </c>
      <c r="J140" s="187"/>
      <c r="K140" s="186">
        <f t="shared" si="4"/>
        <v>0</v>
      </c>
      <c r="L140" s="166" t="str">
        <f t="shared" si="5"/>
        <v>OK</v>
      </c>
    </row>
    <row r="141" spans="2:12" ht="12" x14ac:dyDescent="0.2">
      <c r="B141" s="16" t="s">
        <v>120</v>
      </c>
      <c r="C141" s="17" t="s">
        <v>1347</v>
      </c>
      <c r="D141" s="32"/>
      <c r="E141" s="122"/>
      <c r="F141" s="24"/>
      <c r="G141" s="23"/>
      <c r="H141" s="20"/>
      <c r="J141" s="187"/>
      <c r="K141" s="186">
        <f t="shared" si="4"/>
        <v>0</v>
      </c>
      <c r="L141" s="166" t="str">
        <f t="shared" si="5"/>
        <v>OK</v>
      </c>
    </row>
    <row r="142" spans="2:12" ht="12" x14ac:dyDescent="0.2">
      <c r="B142" s="92" t="s">
        <v>121</v>
      </c>
      <c r="C142" s="61" t="s">
        <v>1348</v>
      </c>
      <c r="D142" s="89" t="s">
        <v>2522</v>
      </c>
      <c r="E142" s="122">
        <v>1</v>
      </c>
      <c r="F142" s="94">
        <v>11528</v>
      </c>
      <c r="G142" s="94">
        <f>ROUND(E142*F142,2)</f>
        <v>11528</v>
      </c>
      <c r="H142" s="20"/>
      <c r="J142" s="187">
        <v>10859</v>
      </c>
      <c r="K142" s="186">
        <f t="shared" ref="K142:K205" si="10">ROUND($E142*J142,0)</f>
        <v>10859</v>
      </c>
      <c r="L142" s="166" t="str">
        <f t="shared" ref="L142:L205" si="11">IF(AND(J142&gt;=$F142*0.9,J142&lt;=$F142),"OK","ERROR Vr")</f>
        <v>OK</v>
      </c>
    </row>
    <row r="143" spans="2:12" ht="12" x14ac:dyDescent="0.2">
      <c r="B143" s="92" t="s">
        <v>122</v>
      </c>
      <c r="C143" s="61" t="s">
        <v>1349</v>
      </c>
      <c r="D143" s="89" t="s">
        <v>2522</v>
      </c>
      <c r="E143" s="122">
        <v>1</v>
      </c>
      <c r="F143" s="94">
        <v>41914</v>
      </c>
      <c r="G143" s="94">
        <f>ROUND(E143*F143,2)</f>
        <v>41914</v>
      </c>
      <c r="H143" s="20"/>
      <c r="J143" s="187">
        <v>39483</v>
      </c>
      <c r="K143" s="186">
        <f t="shared" si="10"/>
        <v>39483</v>
      </c>
      <c r="L143" s="166" t="str">
        <f t="shared" si="11"/>
        <v>OK</v>
      </c>
    </row>
    <row r="144" spans="2:12" ht="12" x14ac:dyDescent="0.2">
      <c r="B144" s="92" t="s">
        <v>123</v>
      </c>
      <c r="C144" s="63" t="s">
        <v>1350</v>
      </c>
      <c r="D144" s="89" t="s">
        <v>2522</v>
      </c>
      <c r="E144" s="122">
        <v>1</v>
      </c>
      <c r="F144" s="94">
        <v>17718</v>
      </c>
      <c r="G144" s="94">
        <f>ROUND(E144*F144,2)</f>
        <v>17718</v>
      </c>
      <c r="H144" s="20"/>
      <c r="J144" s="187">
        <v>16690</v>
      </c>
      <c r="K144" s="186">
        <f t="shared" si="10"/>
        <v>16690</v>
      </c>
      <c r="L144" s="166" t="str">
        <f t="shared" si="11"/>
        <v>OK</v>
      </c>
    </row>
    <row r="145" spans="2:12" ht="12" x14ac:dyDescent="0.2">
      <c r="B145" s="92" t="s">
        <v>124</v>
      </c>
      <c r="C145" s="63" t="s">
        <v>1351</v>
      </c>
      <c r="D145" s="89" t="s">
        <v>2522</v>
      </c>
      <c r="E145" s="122">
        <v>1</v>
      </c>
      <c r="F145" s="94">
        <v>25350</v>
      </c>
      <c r="G145" s="94">
        <f>ROUND(E145*F145,2)</f>
        <v>25350</v>
      </c>
      <c r="H145" s="20"/>
      <c r="J145" s="187">
        <v>23880</v>
      </c>
      <c r="K145" s="186">
        <f t="shared" si="10"/>
        <v>23880</v>
      </c>
      <c r="L145" s="166" t="str">
        <f t="shared" si="11"/>
        <v>OK</v>
      </c>
    </row>
    <row r="146" spans="2:12" ht="12" x14ac:dyDescent="0.2">
      <c r="B146" s="105" t="s">
        <v>125</v>
      </c>
      <c r="C146" s="60" t="s">
        <v>1352</v>
      </c>
      <c r="D146" s="86"/>
      <c r="E146" s="122"/>
      <c r="F146" s="94"/>
      <c r="G146" s="94"/>
      <c r="H146" s="20"/>
      <c r="J146" s="187"/>
      <c r="K146" s="186">
        <f t="shared" si="10"/>
        <v>0</v>
      </c>
      <c r="L146" s="166" t="str">
        <f t="shared" si="11"/>
        <v>OK</v>
      </c>
    </row>
    <row r="147" spans="2:12" ht="12" x14ac:dyDescent="0.2">
      <c r="B147" s="92" t="s">
        <v>126</v>
      </c>
      <c r="C147" s="59" t="s">
        <v>1353</v>
      </c>
      <c r="D147" s="93" t="s">
        <v>1227</v>
      </c>
      <c r="E147" s="122">
        <v>1</v>
      </c>
      <c r="F147" s="94">
        <v>12369</v>
      </c>
      <c r="G147" s="94">
        <f t="shared" ref="G147:G163" si="12">ROUND(E147*F147,2)</f>
        <v>12369</v>
      </c>
      <c r="H147" s="20"/>
      <c r="J147" s="187">
        <v>11652</v>
      </c>
      <c r="K147" s="186">
        <f t="shared" si="10"/>
        <v>11652</v>
      </c>
      <c r="L147" s="166" t="str">
        <f t="shared" si="11"/>
        <v>OK</v>
      </c>
    </row>
    <row r="148" spans="2:12" ht="12" x14ac:dyDescent="0.2">
      <c r="B148" s="92" t="s">
        <v>127</v>
      </c>
      <c r="C148" s="59" t="s">
        <v>1354</v>
      </c>
      <c r="D148" s="93" t="s">
        <v>1227</v>
      </c>
      <c r="E148" s="122">
        <v>1</v>
      </c>
      <c r="F148" s="94">
        <v>35437</v>
      </c>
      <c r="G148" s="94">
        <f t="shared" si="12"/>
        <v>35437</v>
      </c>
      <c r="H148" s="20"/>
      <c r="J148" s="187">
        <v>33382</v>
      </c>
      <c r="K148" s="186">
        <f t="shared" si="10"/>
        <v>33382</v>
      </c>
      <c r="L148" s="166" t="str">
        <f t="shared" si="11"/>
        <v>OK</v>
      </c>
    </row>
    <row r="149" spans="2:12" ht="12" x14ac:dyDescent="0.2">
      <c r="B149" s="92" t="s">
        <v>128</v>
      </c>
      <c r="C149" s="59" t="s">
        <v>1355</v>
      </c>
      <c r="D149" s="93" t="s">
        <v>1227</v>
      </c>
      <c r="E149" s="122">
        <v>1</v>
      </c>
      <c r="F149" s="94">
        <v>63150</v>
      </c>
      <c r="G149" s="94">
        <f t="shared" si="12"/>
        <v>63150</v>
      </c>
      <c r="H149" s="20"/>
      <c r="J149" s="187">
        <v>59487</v>
      </c>
      <c r="K149" s="186">
        <f t="shared" si="10"/>
        <v>59487</v>
      </c>
      <c r="L149" s="166" t="str">
        <f t="shared" si="11"/>
        <v>OK</v>
      </c>
    </row>
    <row r="150" spans="2:12" ht="12" x14ac:dyDescent="0.2">
      <c r="B150" s="92" t="s">
        <v>129</v>
      </c>
      <c r="C150" s="59" t="s">
        <v>1356</v>
      </c>
      <c r="D150" s="93" t="s">
        <v>1227</v>
      </c>
      <c r="E150" s="122">
        <v>1</v>
      </c>
      <c r="F150" s="94">
        <v>92083</v>
      </c>
      <c r="G150" s="94">
        <f t="shared" si="12"/>
        <v>92083</v>
      </c>
      <c r="H150" s="20"/>
      <c r="J150" s="187">
        <v>86742</v>
      </c>
      <c r="K150" s="186">
        <f t="shared" si="10"/>
        <v>86742</v>
      </c>
      <c r="L150" s="166" t="str">
        <f t="shared" si="11"/>
        <v>OK</v>
      </c>
    </row>
    <row r="151" spans="2:12" ht="12" x14ac:dyDescent="0.2">
      <c r="B151" s="92" t="s">
        <v>130</v>
      </c>
      <c r="C151" s="59" t="s">
        <v>1357</v>
      </c>
      <c r="D151" s="89" t="s">
        <v>2522</v>
      </c>
      <c r="E151" s="122">
        <v>1</v>
      </c>
      <c r="F151" s="94">
        <v>24957</v>
      </c>
      <c r="G151" s="94">
        <f t="shared" si="12"/>
        <v>24957</v>
      </c>
      <c r="H151" s="20"/>
      <c r="J151" s="187">
        <v>23509</v>
      </c>
      <c r="K151" s="186">
        <f t="shared" si="10"/>
        <v>23509</v>
      </c>
      <c r="L151" s="166" t="str">
        <f t="shared" si="11"/>
        <v>OK</v>
      </c>
    </row>
    <row r="152" spans="2:12" ht="12" x14ac:dyDescent="0.2">
      <c r="B152" s="92" t="s">
        <v>131</v>
      </c>
      <c r="C152" s="61" t="s">
        <v>1358</v>
      </c>
      <c r="D152" s="89" t="s">
        <v>2522</v>
      </c>
      <c r="E152" s="122">
        <v>1</v>
      </c>
      <c r="F152" s="94">
        <v>33069</v>
      </c>
      <c r="G152" s="94">
        <f t="shared" si="12"/>
        <v>33069</v>
      </c>
      <c r="H152" s="20"/>
      <c r="J152" s="187">
        <v>31151</v>
      </c>
      <c r="K152" s="186">
        <f t="shared" si="10"/>
        <v>31151</v>
      </c>
      <c r="L152" s="166" t="str">
        <f t="shared" si="11"/>
        <v>OK</v>
      </c>
    </row>
    <row r="153" spans="2:12" ht="12" x14ac:dyDescent="0.2">
      <c r="B153" s="92" t="s">
        <v>132</v>
      </c>
      <c r="C153" s="61" t="s">
        <v>1359</v>
      </c>
      <c r="D153" s="89" t="s">
        <v>2522</v>
      </c>
      <c r="E153" s="122">
        <v>1</v>
      </c>
      <c r="F153" s="94">
        <v>45300</v>
      </c>
      <c r="G153" s="94">
        <f t="shared" si="12"/>
        <v>45300</v>
      </c>
      <c r="H153" s="20"/>
      <c r="J153" s="187">
        <v>42673</v>
      </c>
      <c r="K153" s="186">
        <f t="shared" si="10"/>
        <v>42673</v>
      </c>
      <c r="L153" s="166" t="str">
        <f t="shared" si="11"/>
        <v>OK</v>
      </c>
    </row>
    <row r="154" spans="2:12" ht="12" x14ac:dyDescent="0.2">
      <c r="B154" s="92" t="s">
        <v>133</v>
      </c>
      <c r="C154" s="61" t="s">
        <v>1360</v>
      </c>
      <c r="D154" s="89" t="s">
        <v>2522</v>
      </c>
      <c r="E154" s="122">
        <v>1</v>
      </c>
      <c r="F154" s="94">
        <v>120755</v>
      </c>
      <c r="G154" s="94">
        <f t="shared" si="12"/>
        <v>120755</v>
      </c>
      <c r="H154" s="20"/>
      <c r="J154" s="187">
        <v>113751</v>
      </c>
      <c r="K154" s="186">
        <f t="shared" si="10"/>
        <v>113751</v>
      </c>
      <c r="L154" s="166" t="str">
        <f t="shared" si="11"/>
        <v>OK</v>
      </c>
    </row>
    <row r="155" spans="2:12" ht="12" x14ac:dyDescent="0.2">
      <c r="B155" s="92" t="s">
        <v>134</v>
      </c>
      <c r="C155" s="59" t="s">
        <v>1361</v>
      </c>
      <c r="D155" s="93" t="s">
        <v>1227</v>
      </c>
      <c r="E155" s="122">
        <v>1</v>
      </c>
      <c r="F155" s="94">
        <v>60447</v>
      </c>
      <c r="G155" s="94">
        <f t="shared" si="12"/>
        <v>60447</v>
      </c>
      <c r="H155" s="20"/>
      <c r="J155" s="187">
        <v>56941</v>
      </c>
      <c r="K155" s="186">
        <f t="shared" si="10"/>
        <v>56941</v>
      </c>
      <c r="L155" s="166" t="str">
        <f t="shared" si="11"/>
        <v>OK</v>
      </c>
    </row>
    <row r="156" spans="2:12" ht="12" x14ac:dyDescent="0.2">
      <c r="B156" s="92" t="s">
        <v>135</v>
      </c>
      <c r="C156" s="59" t="s">
        <v>1362</v>
      </c>
      <c r="D156" s="93" t="s">
        <v>1227</v>
      </c>
      <c r="E156" s="122">
        <v>1</v>
      </c>
      <c r="F156" s="94">
        <v>83359</v>
      </c>
      <c r="G156" s="94">
        <f t="shared" si="12"/>
        <v>83359</v>
      </c>
      <c r="H156" s="20"/>
      <c r="J156" s="187">
        <v>78524</v>
      </c>
      <c r="K156" s="186">
        <f t="shared" si="10"/>
        <v>78524</v>
      </c>
      <c r="L156" s="166" t="str">
        <f t="shared" si="11"/>
        <v>OK</v>
      </c>
    </row>
    <row r="157" spans="2:12" ht="22.5" x14ac:dyDescent="0.2">
      <c r="B157" s="92" t="s">
        <v>136</v>
      </c>
      <c r="C157" s="61" t="s">
        <v>1363</v>
      </c>
      <c r="D157" s="89" t="s">
        <v>2522</v>
      </c>
      <c r="E157" s="122">
        <v>1</v>
      </c>
      <c r="F157" s="94">
        <v>24119</v>
      </c>
      <c r="G157" s="94">
        <f t="shared" si="12"/>
        <v>24119</v>
      </c>
      <c r="H157" s="20"/>
      <c r="J157" s="187">
        <v>22720</v>
      </c>
      <c r="K157" s="186">
        <f t="shared" si="10"/>
        <v>22720</v>
      </c>
      <c r="L157" s="166" t="str">
        <f t="shared" si="11"/>
        <v>OK</v>
      </c>
    </row>
    <row r="158" spans="2:12" ht="22.5" x14ac:dyDescent="0.2">
      <c r="B158" s="92" t="s">
        <v>137</v>
      </c>
      <c r="C158" s="61" t="s">
        <v>1364</v>
      </c>
      <c r="D158" s="89" t="s">
        <v>2522</v>
      </c>
      <c r="E158" s="122">
        <v>1</v>
      </c>
      <c r="F158" s="94">
        <v>54423</v>
      </c>
      <c r="G158" s="94">
        <f t="shared" si="12"/>
        <v>54423</v>
      </c>
      <c r="H158" s="20"/>
      <c r="J158" s="187">
        <v>51266</v>
      </c>
      <c r="K158" s="186">
        <f t="shared" si="10"/>
        <v>51266</v>
      </c>
      <c r="L158" s="166" t="str">
        <f t="shared" si="11"/>
        <v>OK</v>
      </c>
    </row>
    <row r="159" spans="2:12" ht="22.5" x14ac:dyDescent="0.2">
      <c r="B159" s="92" t="s">
        <v>138</v>
      </c>
      <c r="C159" s="61" t="s">
        <v>1365</v>
      </c>
      <c r="D159" s="89" t="s">
        <v>2522</v>
      </c>
      <c r="E159" s="122">
        <v>1</v>
      </c>
      <c r="F159" s="94">
        <v>64036</v>
      </c>
      <c r="G159" s="94">
        <f t="shared" si="12"/>
        <v>64036</v>
      </c>
      <c r="H159" s="20"/>
      <c r="J159" s="187">
        <v>60322</v>
      </c>
      <c r="K159" s="186">
        <f t="shared" si="10"/>
        <v>60322</v>
      </c>
      <c r="L159" s="166" t="str">
        <f t="shared" si="11"/>
        <v>OK</v>
      </c>
    </row>
    <row r="160" spans="2:12" ht="22.5" x14ac:dyDescent="0.2">
      <c r="B160" s="92" t="s">
        <v>139</v>
      </c>
      <c r="C160" s="61" t="s">
        <v>1366</v>
      </c>
      <c r="D160" s="89" t="s">
        <v>2522</v>
      </c>
      <c r="E160" s="122">
        <v>1</v>
      </c>
      <c r="F160" s="94">
        <v>98295</v>
      </c>
      <c r="G160" s="94">
        <f t="shared" si="12"/>
        <v>98295</v>
      </c>
      <c r="H160" s="20"/>
      <c r="J160" s="187">
        <v>92594</v>
      </c>
      <c r="K160" s="186">
        <f t="shared" si="10"/>
        <v>92594</v>
      </c>
      <c r="L160" s="166" t="str">
        <f t="shared" si="11"/>
        <v>OK</v>
      </c>
    </row>
    <row r="161" spans="2:12" ht="22.5" x14ac:dyDescent="0.2">
      <c r="B161" s="92" t="s">
        <v>140</v>
      </c>
      <c r="C161" s="61" t="s">
        <v>1367</v>
      </c>
      <c r="D161" s="89" t="s">
        <v>2522</v>
      </c>
      <c r="E161" s="122">
        <v>1</v>
      </c>
      <c r="F161" s="94">
        <v>150649</v>
      </c>
      <c r="G161" s="94">
        <f t="shared" si="12"/>
        <v>150649</v>
      </c>
      <c r="H161" s="20"/>
      <c r="J161" s="187">
        <v>141911</v>
      </c>
      <c r="K161" s="186">
        <f t="shared" si="10"/>
        <v>141911</v>
      </c>
      <c r="L161" s="166" t="str">
        <f t="shared" si="11"/>
        <v>OK</v>
      </c>
    </row>
    <row r="162" spans="2:12" ht="22.5" x14ac:dyDescent="0.2">
      <c r="B162" s="92" t="s">
        <v>141</v>
      </c>
      <c r="C162" s="61" t="s">
        <v>1368</v>
      </c>
      <c r="D162" s="89" t="s">
        <v>2522</v>
      </c>
      <c r="E162" s="122">
        <v>1</v>
      </c>
      <c r="F162" s="94">
        <v>178188</v>
      </c>
      <c r="G162" s="94">
        <f t="shared" si="12"/>
        <v>178188</v>
      </c>
      <c r="H162" s="20"/>
      <c r="J162" s="187">
        <v>167853</v>
      </c>
      <c r="K162" s="186">
        <f t="shared" si="10"/>
        <v>167853</v>
      </c>
      <c r="L162" s="166" t="str">
        <f t="shared" si="11"/>
        <v>OK</v>
      </c>
    </row>
    <row r="163" spans="2:12" ht="22.5" x14ac:dyDescent="0.2">
      <c r="B163" s="92" t="s">
        <v>142</v>
      </c>
      <c r="C163" s="61" t="s">
        <v>1369</v>
      </c>
      <c r="D163" s="89" t="s">
        <v>2522</v>
      </c>
      <c r="E163" s="122">
        <v>1</v>
      </c>
      <c r="F163" s="94">
        <v>279201</v>
      </c>
      <c r="G163" s="94">
        <f t="shared" si="12"/>
        <v>279201</v>
      </c>
      <c r="H163" s="20"/>
      <c r="J163" s="187">
        <v>263007</v>
      </c>
      <c r="K163" s="186">
        <f t="shared" si="10"/>
        <v>263007</v>
      </c>
      <c r="L163" s="166" t="str">
        <f t="shared" si="11"/>
        <v>OK</v>
      </c>
    </row>
    <row r="164" spans="2:12" ht="12" x14ac:dyDescent="0.2">
      <c r="B164" s="105" t="s">
        <v>143</v>
      </c>
      <c r="C164" s="60" t="s">
        <v>1370</v>
      </c>
      <c r="D164" s="86"/>
      <c r="E164" s="122"/>
      <c r="F164" s="94"/>
      <c r="G164" s="94"/>
      <c r="H164" s="20"/>
      <c r="J164" s="187"/>
      <c r="K164" s="186">
        <f t="shared" si="10"/>
        <v>0</v>
      </c>
      <c r="L164" s="166" t="str">
        <f t="shared" si="11"/>
        <v>OK</v>
      </c>
    </row>
    <row r="165" spans="2:12" ht="12" x14ac:dyDescent="0.2">
      <c r="B165" s="92" t="s">
        <v>144</v>
      </c>
      <c r="C165" s="59" t="s">
        <v>1371</v>
      </c>
      <c r="D165" s="93" t="s">
        <v>2464</v>
      </c>
      <c r="E165" s="122">
        <v>1</v>
      </c>
      <c r="F165" s="94">
        <v>117900</v>
      </c>
      <c r="G165" s="94">
        <f>ROUND(E165*F165,2)</f>
        <v>117900</v>
      </c>
      <c r="H165" s="20"/>
      <c r="J165" s="187">
        <v>111062</v>
      </c>
      <c r="K165" s="186">
        <f t="shared" si="10"/>
        <v>111062</v>
      </c>
      <c r="L165" s="166" t="str">
        <f t="shared" si="11"/>
        <v>OK</v>
      </c>
    </row>
    <row r="166" spans="2:12" ht="22.5" x14ac:dyDescent="0.2">
      <c r="B166" s="92" t="s">
        <v>145</v>
      </c>
      <c r="C166" s="62" t="s">
        <v>1372</v>
      </c>
      <c r="D166" s="89" t="s">
        <v>2522</v>
      </c>
      <c r="E166" s="122">
        <v>1</v>
      </c>
      <c r="F166" s="94">
        <v>68967</v>
      </c>
      <c r="G166" s="94">
        <f>ROUND(E166*F166,2)</f>
        <v>68967</v>
      </c>
      <c r="H166" s="20"/>
      <c r="J166" s="187">
        <v>64967</v>
      </c>
      <c r="K166" s="186">
        <f t="shared" si="10"/>
        <v>64967</v>
      </c>
      <c r="L166" s="166" t="str">
        <f t="shared" si="11"/>
        <v>OK</v>
      </c>
    </row>
    <row r="167" spans="2:12" ht="12" x14ac:dyDescent="0.2">
      <c r="B167" s="92" t="s">
        <v>146</v>
      </c>
      <c r="C167" s="62" t="s">
        <v>1373</v>
      </c>
      <c r="D167" s="93" t="s">
        <v>2463</v>
      </c>
      <c r="E167" s="122">
        <v>1</v>
      </c>
      <c r="F167" s="94">
        <v>3495</v>
      </c>
      <c r="G167" s="94">
        <f>ROUND(E167*F167,2)</f>
        <v>3495</v>
      </c>
      <c r="H167" s="20"/>
      <c r="J167" s="187">
        <v>3292</v>
      </c>
      <c r="K167" s="186">
        <f t="shared" si="10"/>
        <v>3292</v>
      </c>
      <c r="L167" s="166" t="str">
        <f t="shared" si="11"/>
        <v>OK</v>
      </c>
    </row>
    <row r="168" spans="2:12" ht="12" x14ac:dyDescent="0.2">
      <c r="B168" s="92" t="s">
        <v>147</v>
      </c>
      <c r="C168" s="62" t="s">
        <v>1374</v>
      </c>
      <c r="D168" s="93" t="s">
        <v>2463</v>
      </c>
      <c r="E168" s="122">
        <v>1</v>
      </c>
      <c r="F168" s="94">
        <v>9038</v>
      </c>
      <c r="G168" s="94">
        <f>ROUND(E168*F168,2)</f>
        <v>9038</v>
      </c>
      <c r="H168" s="20"/>
      <c r="J168" s="187">
        <v>8514</v>
      </c>
      <c r="K168" s="186">
        <f t="shared" si="10"/>
        <v>8514</v>
      </c>
      <c r="L168" s="166" t="str">
        <f t="shared" si="11"/>
        <v>OK</v>
      </c>
    </row>
    <row r="169" spans="2:12" ht="12" x14ac:dyDescent="0.2">
      <c r="B169" s="105" t="s">
        <v>148</v>
      </c>
      <c r="C169" s="60" t="s">
        <v>1375</v>
      </c>
      <c r="D169" s="86"/>
      <c r="E169" s="122"/>
      <c r="F169" s="94"/>
      <c r="G169" s="94"/>
      <c r="H169" s="20"/>
      <c r="J169" s="187"/>
      <c r="K169" s="186">
        <f t="shared" si="10"/>
        <v>0</v>
      </c>
      <c r="L169" s="166" t="str">
        <f t="shared" si="11"/>
        <v>OK</v>
      </c>
    </row>
    <row r="170" spans="2:12" ht="22.5" x14ac:dyDescent="0.2">
      <c r="B170" s="92" t="s">
        <v>149</v>
      </c>
      <c r="C170" s="59" t="s">
        <v>1376</v>
      </c>
      <c r="D170" s="93" t="s">
        <v>1227</v>
      </c>
      <c r="E170" s="122">
        <v>1</v>
      </c>
      <c r="F170" s="94">
        <v>299634</v>
      </c>
      <c r="G170" s="94">
        <f t="shared" ref="G170:G183" si="13">ROUND(E170*F170,2)</f>
        <v>299634</v>
      </c>
      <c r="H170" s="20"/>
      <c r="J170" s="187">
        <v>282255</v>
      </c>
      <c r="K170" s="186">
        <f t="shared" si="10"/>
        <v>282255</v>
      </c>
      <c r="L170" s="166" t="str">
        <f t="shared" si="11"/>
        <v>OK</v>
      </c>
    </row>
    <row r="171" spans="2:12" ht="22.5" x14ac:dyDescent="0.2">
      <c r="B171" s="92" t="s">
        <v>150</v>
      </c>
      <c r="C171" s="59" t="s">
        <v>1377</v>
      </c>
      <c r="D171" s="93" t="s">
        <v>1227</v>
      </c>
      <c r="E171" s="122">
        <v>1</v>
      </c>
      <c r="F171" s="94">
        <v>411119</v>
      </c>
      <c r="G171" s="94">
        <f t="shared" si="13"/>
        <v>411119</v>
      </c>
      <c r="H171" s="20"/>
      <c r="J171" s="187">
        <v>387274</v>
      </c>
      <c r="K171" s="186">
        <f t="shared" si="10"/>
        <v>387274</v>
      </c>
      <c r="L171" s="166" t="str">
        <f t="shared" si="11"/>
        <v>OK</v>
      </c>
    </row>
    <row r="172" spans="2:12" ht="22.5" x14ac:dyDescent="0.2">
      <c r="B172" s="92" t="s">
        <v>151</v>
      </c>
      <c r="C172" s="59" t="s">
        <v>1378</v>
      </c>
      <c r="D172" s="93" t="s">
        <v>1227</v>
      </c>
      <c r="E172" s="122">
        <v>1</v>
      </c>
      <c r="F172" s="94">
        <v>535485</v>
      </c>
      <c r="G172" s="94">
        <f t="shared" si="13"/>
        <v>535485</v>
      </c>
      <c r="H172" s="20"/>
      <c r="J172" s="187">
        <v>504427</v>
      </c>
      <c r="K172" s="186">
        <f t="shared" si="10"/>
        <v>504427</v>
      </c>
      <c r="L172" s="166" t="str">
        <f t="shared" si="11"/>
        <v>OK</v>
      </c>
    </row>
    <row r="173" spans="2:12" ht="22.5" x14ac:dyDescent="0.2">
      <c r="B173" s="92" t="s">
        <v>152</v>
      </c>
      <c r="C173" s="59" t="s">
        <v>1379</v>
      </c>
      <c r="D173" s="93" t="s">
        <v>1227</v>
      </c>
      <c r="E173" s="122">
        <v>1</v>
      </c>
      <c r="F173" s="94">
        <v>758758</v>
      </c>
      <c r="G173" s="94">
        <f t="shared" si="13"/>
        <v>758758</v>
      </c>
      <c r="H173" s="20"/>
      <c r="J173" s="187">
        <v>714750</v>
      </c>
      <c r="K173" s="186">
        <f t="shared" si="10"/>
        <v>714750</v>
      </c>
      <c r="L173" s="166" t="str">
        <f t="shared" si="11"/>
        <v>OK</v>
      </c>
    </row>
    <row r="174" spans="2:12" ht="12" x14ac:dyDescent="0.2">
      <c r="B174" s="92" t="s">
        <v>153</v>
      </c>
      <c r="C174" s="59" t="s">
        <v>1380</v>
      </c>
      <c r="D174" s="93" t="s">
        <v>1227</v>
      </c>
      <c r="E174" s="122">
        <v>1</v>
      </c>
      <c r="F174" s="94">
        <v>51391</v>
      </c>
      <c r="G174" s="94">
        <f t="shared" si="13"/>
        <v>51391</v>
      </c>
      <c r="H174" s="20"/>
      <c r="J174" s="187">
        <v>48410</v>
      </c>
      <c r="K174" s="186">
        <f t="shared" si="10"/>
        <v>48410</v>
      </c>
      <c r="L174" s="166" t="str">
        <f t="shared" si="11"/>
        <v>OK</v>
      </c>
    </row>
    <row r="175" spans="2:12" ht="12" x14ac:dyDescent="0.2">
      <c r="B175" s="92" t="s">
        <v>154</v>
      </c>
      <c r="C175" s="59" t="s">
        <v>1381</v>
      </c>
      <c r="D175" s="93" t="s">
        <v>1227</v>
      </c>
      <c r="E175" s="122">
        <v>1</v>
      </c>
      <c r="F175" s="94">
        <v>574404</v>
      </c>
      <c r="G175" s="94">
        <f t="shared" si="13"/>
        <v>574404</v>
      </c>
      <c r="H175" s="20"/>
      <c r="J175" s="187">
        <v>541089</v>
      </c>
      <c r="K175" s="186">
        <f t="shared" si="10"/>
        <v>541089</v>
      </c>
      <c r="L175" s="166" t="str">
        <f t="shared" si="11"/>
        <v>OK</v>
      </c>
    </row>
    <row r="176" spans="2:12" ht="12" x14ac:dyDescent="0.2">
      <c r="B176" s="92" t="s">
        <v>155</v>
      </c>
      <c r="C176" s="59" t="s">
        <v>1382</v>
      </c>
      <c r="D176" s="93" t="s">
        <v>1227</v>
      </c>
      <c r="E176" s="122">
        <v>1</v>
      </c>
      <c r="F176" s="94">
        <v>540561</v>
      </c>
      <c r="G176" s="94">
        <f t="shared" si="13"/>
        <v>540561</v>
      </c>
      <c r="H176" s="20"/>
      <c r="J176" s="187">
        <v>509208</v>
      </c>
      <c r="K176" s="186">
        <f t="shared" si="10"/>
        <v>509208</v>
      </c>
      <c r="L176" s="166" t="str">
        <f t="shared" si="11"/>
        <v>OK</v>
      </c>
    </row>
    <row r="177" spans="2:12" ht="33.75" x14ac:dyDescent="0.2">
      <c r="B177" s="92" t="s">
        <v>156</v>
      </c>
      <c r="C177" s="59" t="s">
        <v>1383</v>
      </c>
      <c r="D177" s="89" t="s">
        <v>2522</v>
      </c>
      <c r="E177" s="122">
        <v>1</v>
      </c>
      <c r="F177" s="94">
        <v>526748</v>
      </c>
      <c r="G177" s="94">
        <f t="shared" si="13"/>
        <v>526748</v>
      </c>
      <c r="H177" s="20"/>
      <c r="J177" s="187">
        <v>496197</v>
      </c>
      <c r="K177" s="186">
        <f t="shared" si="10"/>
        <v>496197</v>
      </c>
      <c r="L177" s="166" t="str">
        <f t="shared" si="11"/>
        <v>OK</v>
      </c>
    </row>
    <row r="178" spans="2:12" ht="33.75" x14ac:dyDescent="0.2">
      <c r="B178" s="92" t="s">
        <v>157</v>
      </c>
      <c r="C178" s="59" t="s">
        <v>1384</v>
      </c>
      <c r="D178" s="89" t="s">
        <v>2522</v>
      </c>
      <c r="E178" s="122">
        <v>1</v>
      </c>
      <c r="F178" s="94">
        <v>714293</v>
      </c>
      <c r="G178" s="94">
        <f t="shared" si="13"/>
        <v>714293</v>
      </c>
      <c r="H178" s="20"/>
      <c r="J178" s="187">
        <v>672864</v>
      </c>
      <c r="K178" s="186">
        <f t="shared" si="10"/>
        <v>672864</v>
      </c>
      <c r="L178" s="166" t="str">
        <f t="shared" si="11"/>
        <v>OK</v>
      </c>
    </row>
    <row r="179" spans="2:12" ht="22.5" x14ac:dyDescent="0.2">
      <c r="B179" s="92" t="s">
        <v>158</v>
      </c>
      <c r="C179" s="59" t="s">
        <v>1385</v>
      </c>
      <c r="D179" s="93" t="s">
        <v>1227</v>
      </c>
      <c r="E179" s="122">
        <v>1</v>
      </c>
      <c r="F179" s="94">
        <v>719859</v>
      </c>
      <c r="G179" s="94">
        <f t="shared" si="13"/>
        <v>719859</v>
      </c>
      <c r="H179" s="20"/>
      <c r="J179" s="187">
        <v>678107</v>
      </c>
      <c r="K179" s="186">
        <f t="shared" si="10"/>
        <v>678107</v>
      </c>
      <c r="L179" s="166" t="str">
        <f t="shared" si="11"/>
        <v>OK</v>
      </c>
    </row>
    <row r="180" spans="2:12" ht="22.5" x14ac:dyDescent="0.2">
      <c r="B180" s="92" t="s">
        <v>159</v>
      </c>
      <c r="C180" s="59" t="s">
        <v>1386</v>
      </c>
      <c r="D180" s="93" t="s">
        <v>1227</v>
      </c>
      <c r="E180" s="122">
        <v>1</v>
      </c>
      <c r="F180" s="94">
        <v>1969586</v>
      </c>
      <c r="G180" s="94">
        <f t="shared" si="13"/>
        <v>1969586</v>
      </c>
      <c r="H180" s="20"/>
      <c r="J180" s="187">
        <v>1855350</v>
      </c>
      <c r="K180" s="186">
        <f t="shared" si="10"/>
        <v>1855350</v>
      </c>
      <c r="L180" s="166" t="str">
        <f t="shared" si="11"/>
        <v>OK</v>
      </c>
    </row>
    <row r="181" spans="2:12" ht="22.5" x14ac:dyDescent="0.2">
      <c r="B181" s="92" t="s">
        <v>2627</v>
      </c>
      <c r="C181" s="59" t="s">
        <v>1387</v>
      </c>
      <c r="D181" s="93" t="s">
        <v>1227</v>
      </c>
      <c r="E181" s="122">
        <v>1</v>
      </c>
      <c r="F181" s="94">
        <v>738914</v>
      </c>
      <c r="G181" s="94">
        <f t="shared" si="13"/>
        <v>738914</v>
      </c>
      <c r="H181" s="20"/>
      <c r="J181" s="187">
        <v>696057</v>
      </c>
      <c r="K181" s="186">
        <f t="shared" si="10"/>
        <v>696057</v>
      </c>
      <c r="L181" s="166" t="str">
        <f t="shared" si="11"/>
        <v>OK</v>
      </c>
    </row>
    <row r="182" spans="2:12" ht="22.5" x14ac:dyDescent="0.2">
      <c r="B182" s="92" t="s">
        <v>160</v>
      </c>
      <c r="C182" s="59" t="s">
        <v>1388</v>
      </c>
      <c r="D182" s="93" t="s">
        <v>1227</v>
      </c>
      <c r="E182" s="122">
        <v>1</v>
      </c>
      <c r="F182" s="94">
        <v>1021482</v>
      </c>
      <c r="G182" s="94">
        <f t="shared" si="13"/>
        <v>1021482</v>
      </c>
      <c r="H182" s="20"/>
      <c r="J182" s="187">
        <v>962236</v>
      </c>
      <c r="K182" s="186">
        <f t="shared" si="10"/>
        <v>962236</v>
      </c>
      <c r="L182" s="166" t="str">
        <f t="shared" si="11"/>
        <v>OK</v>
      </c>
    </row>
    <row r="183" spans="2:12" ht="22.5" x14ac:dyDescent="0.2">
      <c r="B183" s="92" t="s">
        <v>161</v>
      </c>
      <c r="C183" s="59" t="s">
        <v>1389</v>
      </c>
      <c r="D183" s="93" t="s">
        <v>1227</v>
      </c>
      <c r="E183" s="122">
        <v>1</v>
      </c>
      <c r="F183" s="94">
        <v>1365703</v>
      </c>
      <c r="G183" s="94">
        <f t="shared" si="13"/>
        <v>1365703</v>
      </c>
      <c r="H183" s="20"/>
      <c r="J183" s="187">
        <v>1286492</v>
      </c>
      <c r="K183" s="186">
        <f t="shared" si="10"/>
        <v>1286492</v>
      </c>
      <c r="L183" s="166" t="str">
        <f t="shared" si="11"/>
        <v>OK</v>
      </c>
    </row>
    <row r="184" spans="2:12" ht="12" x14ac:dyDescent="0.2">
      <c r="B184" s="105" t="s">
        <v>162</v>
      </c>
      <c r="C184" s="60" t="s">
        <v>1390</v>
      </c>
      <c r="D184" s="86"/>
      <c r="E184" s="122"/>
      <c r="F184" s="94"/>
      <c r="G184" s="94"/>
      <c r="H184" s="20"/>
      <c r="J184" s="187"/>
      <c r="K184" s="186">
        <f t="shared" si="10"/>
        <v>0</v>
      </c>
      <c r="L184" s="166" t="str">
        <f t="shared" si="11"/>
        <v>OK</v>
      </c>
    </row>
    <row r="185" spans="2:12" ht="12" x14ac:dyDescent="0.2">
      <c r="B185" s="92" t="s">
        <v>163</v>
      </c>
      <c r="C185" s="59" t="s">
        <v>1391</v>
      </c>
      <c r="D185" s="93" t="s">
        <v>1227</v>
      </c>
      <c r="E185" s="122">
        <v>1</v>
      </c>
      <c r="F185" s="94">
        <v>223619</v>
      </c>
      <c r="G185" s="94">
        <f t="shared" ref="G185:G191" si="14">ROUND(E185*F185,2)</f>
        <v>223619</v>
      </c>
      <c r="H185" s="20"/>
      <c r="J185" s="187">
        <v>210649</v>
      </c>
      <c r="K185" s="186">
        <f t="shared" si="10"/>
        <v>210649</v>
      </c>
      <c r="L185" s="166" t="str">
        <f t="shared" si="11"/>
        <v>OK</v>
      </c>
    </row>
    <row r="186" spans="2:12" ht="12" x14ac:dyDescent="0.2">
      <c r="B186" s="92" t="s">
        <v>164</v>
      </c>
      <c r="C186" s="59" t="s">
        <v>1392</v>
      </c>
      <c r="D186" s="93" t="s">
        <v>1227</v>
      </c>
      <c r="E186" s="122">
        <v>1</v>
      </c>
      <c r="F186" s="94">
        <v>33860</v>
      </c>
      <c r="G186" s="94">
        <f t="shared" si="14"/>
        <v>33860</v>
      </c>
      <c r="H186" s="20"/>
      <c r="J186" s="187">
        <v>31896</v>
      </c>
      <c r="K186" s="186">
        <f t="shared" si="10"/>
        <v>31896</v>
      </c>
      <c r="L186" s="166" t="str">
        <f t="shared" si="11"/>
        <v>OK</v>
      </c>
    </row>
    <row r="187" spans="2:12" ht="12" x14ac:dyDescent="0.2">
      <c r="B187" s="92" t="s">
        <v>165</v>
      </c>
      <c r="C187" s="59" t="s">
        <v>1393</v>
      </c>
      <c r="D187" s="93" t="s">
        <v>1227</v>
      </c>
      <c r="E187" s="122">
        <v>1</v>
      </c>
      <c r="F187" s="94">
        <v>1050356</v>
      </c>
      <c r="G187" s="94">
        <f t="shared" si="14"/>
        <v>1050356</v>
      </c>
      <c r="H187" s="20"/>
      <c r="J187" s="187">
        <v>989435</v>
      </c>
      <c r="K187" s="186">
        <f t="shared" si="10"/>
        <v>989435</v>
      </c>
      <c r="L187" s="166" t="str">
        <f t="shared" si="11"/>
        <v>OK</v>
      </c>
    </row>
    <row r="188" spans="2:12" ht="12" x14ac:dyDescent="0.2">
      <c r="B188" s="92" t="s">
        <v>166</v>
      </c>
      <c r="C188" s="59" t="s">
        <v>1394</v>
      </c>
      <c r="D188" s="89" t="s">
        <v>2522</v>
      </c>
      <c r="E188" s="122">
        <v>1</v>
      </c>
      <c r="F188" s="94">
        <v>24770</v>
      </c>
      <c r="G188" s="94">
        <f t="shared" si="14"/>
        <v>24770</v>
      </c>
      <c r="H188" s="20"/>
      <c r="J188" s="187">
        <v>23333</v>
      </c>
      <c r="K188" s="186">
        <f t="shared" si="10"/>
        <v>23333</v>
      </c>
      <c r="L188" s="166" t="str">
        <f t="shared" si="11"/>
        <v>OK</v>
      </c>
    </row>
    <row r="189" spans="2:12" ht="12" x14ac:dyDescent="0.2">
      <c r="B189" s="92" t="s">
        <v>167</v>
      </c>
      <c r="C189" s="59" t="s">
        <v>1395</v>
      </c>
      <c r="D189" s="89" t="s">
        <v>2522</v>
      </c>
      <c r="E189" s="122">
        <v>1</v>
      </c>
      <c r="F189" s="94">
        <v>22092</v>
      </c>
      <c r="G189" s="94">
        <f t="shared" si="14"/>
        <v>22092</v>
      </c>
      <c r="H189" s="20"/>
      <c r="J189" s="187">
        <v>20811</v>
      </c>
      <c r="K189" s="186">
        <f t="shared" si="10"/>
        <v>20811</v>
      </c>
      <c r="L189" s="166" t="str">
        <f t="shared" si="11"/>
        <v>OK</v>
      </c>
    </row>
    <row r="190" spans="2:12" ht="12" x14ac:dyDescent="0.2">
      <c r="B190" s="92" t="s">
        <v>168</v>
      </c>
      <c r="C190" s="59" t="s">
        <v>1396</v>
      </c>
      <c r="D190" s="89" t="s">
        <v>2522</v>
      </c>
      <c r="E190" s="122">
        <v>1</v>
      </c>
      <c r="F190" s="94">
        <v>33951</v>
      </c>
      <c r="G190" s="94">
        <f t="shared" si="14"/>
        <v>33951</v>
      </c>
      <c r="H190" s="20"/>
      <c r="J190" s="187">
        <v>31982</v>
      </c>
      <c r="K190" s="186">
        <f t="shared" si="10"/>
        <v>31982</v>
      </c>
      <c r="L190" s="166" t="str">
        <f t="shared" si="11"/>
        <v>OK</v>
      </c>
    </row>
    <row r="191" spans="2:12" ht="12" x14ac:dyDescent="0.2">
      <c r="B191" s="92" t="s">
        <v>169</v>
      </c>
      <c r="C191" s="61" t="s">
        <v>1397</v>
      </c>
      <c r="D191" s="89" t="s">
        <v>2522</v>
      </c>
      <c r="E191" s="122">
        <v>1</v>
      </c>
      <c r="F191" s="94">
        <v>46041</v>
      </c>
      <c r="G191" s="94">
        <f t="shared" si="14"/>
        <v>46041</v>
      </c>
      <c r="H191" s="20"/>
      <c r="J191" s="187">
        <v>43371</v>
      </c>
      <c r="K191" s="186">
        <f t="shared" si="10"/>
        <v>43371</v>
      </c>
      <c r="L191" s="166" t="str">
        <f t="shared" si="11"/>
        <v>OK</v>
      </c>
    </row>
    <row r="192" spans="2:12" ht="12" x14ac:dyDescent="0.2">
      <c r="B192" s="21"/>
      <c r="C192" s="35"/>
      <c r="D192" s="11"/>
      <c r="E192" s="122"/>
      <c r="F192" s="24"/>
      <c r="G192" s="23"/>
      <c r="H192" s="20"/>
      <c r="J192" s="187"/>
      <c r="K192" s="186">
        <f t="shared" si="10"/>
        <v>0</v>
      </c>
      <c r="L192" s="166" t="str">
        <f t="shared" si="11"/>
        <v>OK</v>
      </c>
    </row>
    <row r="193" spans="2:12" ht="12" x14ac:dyDescent="0.2">
      <c r="B193" s="12">
        <v>4</v>
      </c>
      <c r="C193" s="28" t="s">
        <v>1398</v>
      </c>
      <c r="D193" s="112"/>
      <c r="E193" s="135"/>
      <c r="F193" s="113"/>
      <c r="G193" s="114"/>
      <c r="H193" s="15">
        <f>SUM(G195:G219)</f>
        <v>9224061</v>
      </c>
      <c r="J193" s="187"/>
      <c r="K193" s="186">
        <f t="shared" si="10"/>
        <v>0</v>
      </c>
      <c r="L193" s="166" t="str">
        <f t="shared" si="11"/>
        <v>OK</v>
      </c>
    </row>
    <row r="194" spans="2:12" ht="12" x14ac:dyDescent="0.2">
      <c r="B194" s="16" t="s">
        <v>170</v>
      </c>
      <c r="C194" s="17" t="s">
        <v>1399</v>
      </c>
      <c r="D194" s="18"/>
      <c r="E194" s="122"/>
      <c r="F194" s="24"/>
      <c r="G194" s="23"/>
      <c r="H194" s="20"/>
      <c r="J194" s="187"/>
      <c r="K194" s="186">
        <f t="shared" si="10"/>
        <v>0</v>
      </c>
      <c r="L194" s="166" t="str">
        <f t="shared" si="11"/>
        <v>OK</v>
      </c>
    </row>
    <row r="195" spans="2:12" ht="12" x14ac:dyDescent="0.2">
      <c r="B195" s="92" t="s">
        <v>171</v>
      </c>
      <c r="C195" s="59" t="s">
        <v>2489</v>
      </c>
      <c r="D195" s="93" t="s">
        <v>2464</v>
      </c>
      <c r="E195" s="122">
        <v>1</v>
      </c>
      <c r="F195" s="94">
        <v>730667</v>
      </c>
      <c r="G195" s="94">
        <f>ROUND(E195*F195,2)</f>
        <v>730667</v>
      </c>
      <c r="H195" s="20"/>
      <c r="J195" s="187">
        <v>688288</v>
      </c>
      <c r="K195" s="186">
        <f t="shared" si="10"/>
        <v>688288</v>
      </c>
      <c r="L195" s="166" t="str">
        <f t="shared" si="11"/>
        <v>OK</v>
      </c>
    </row>
    <row r="196" spans="2:12" ht="12" x14ac:dyDescent="0.2">
      <c r="B196" s="92" t="s">
        <v>172</v>
      </c>
      <c r="C196" s="59" t="s">
        <v>2490</v>
      </c>
      <c r="D196" s="93" t="s">
        <v>2464</v>
      </c>
      <c r="E196" s="122">
        <v>1</v>
      </c>
      <c r="F196" s="94">
        <v>745928</v>
      </c>
      <c r="G196" s="94">
        <f>ROUND(E196*F196,2)</f>
        <v>745928</v>
      </c>
      <c r="H196" s="20"/>
      <c r="J196" s="187">
        <v>702664</v>
      </c>
      <c r="K196" s="186">
        <f t="shared" si="10"/>
        <v>702664</v>
      </c>
      <c r="L196" s="166" t="str">
        <f t="shared" si="11"/>
        <v>OK</v>
      </c>
    </row>
    <row r="197" spans="2:12" ht="12" x14ac:dyDescent="0.2">
      <c r="B197" s="92" t="s">
        <v>2628</v>
      </c>
      <c r="C197" s="59" t="s">
        <v>2491</v>
      </c>
      <c r="D197" s="93" t="s">
        <v>2464</v>
      </c>
      <c r="E197" s="122">
        <v>1</v>
      </c>
      <c r="F197" s="94">
        <v>744613</v>
      </c>
      <c r="G197" s="94">
        <f>ROUND(E197*F197,2)</f>
        <v>744613</v>
      </c>
      <c r="H197" s="20"/>
      <c r="J197" s="187">
        <v>701425</v>
      </c>
      <c r="K197" s="186">
        <f t="shared" si="10"/>
        <v>701425</v>
      </c>
      <c r="L197" s="166" t="str">
        <f t="shared" si="11"/>
        <v>OK</v>
      </c>
    </row>
    <row r="198" spans="2:12" ht="12" x14ac:dyDescent="0.2">
      <c r="B198" s="92" t="s">
        <v>173</v>
      </c>
      <c r="C198" s="59" t="s">
        <v>2492</v>
      </c>
      <c r="D198" s="93" t="s">
        <v>2464</v>
      </c>
      <c r="E198" s="122">
        <v>1</v>
      </c>
      <c r="F198" s="94">
        <v>771956</v>
      </c>
      <c r="G198" s="94">
        <f>ROUND(E198*F198,2)</f>
        <v>771956</v>
      </c>
      <c r="H198" s="20"/>
      <c r="J198" s="187">
        <v>727183</v>
      </c>
      <c r="K198" s="186">
        <f t="shared" si="10"/>
        <v>727183</v>
      </c>
      <c r="L198" s="166" t="str">
        <f t="shared" si="11"/>
        <v>OK</v>
      </c>
    </row>
    <row r="199" spans="2:12" ht="12" x14ac:dyDescent="0.2">
      <c r="B199" s="105" t="s">
        <v>174</v>
      </c>
      <c r="C199" s="60" t="s">
        <v>1400</v>
      </c>
      <c r="D199" s="86"/>
      <c r="E199" s="122"/>
      <c r="F199" s="94"/>
      <c r="G199" s="94"/>
      <c r="H199" s="20"/>
      <c r="J199" s="187"/>
      <c r="K199" s="186">
        <f t="shared" si="10"/>
        <v>0</v>
      </c>
      <c r="L199" s="166" t="str">
        <f t="shared" si="11"/>
        <v>OK</v>
      </c>
    </row>
    <row r="200" spans="2:12" ht="12" x14ac:dyDescent="0.2">
      <c r="B200" s="92" t="s">
        <v>175</v>
      </c>
      <c r="C200" s="59" t="s">
        <v>2493</v>
      </c>
      <c r="D200" s="93" t="s">
        <v>2464</v>
      </c>
      <c r="E200" s="122">
        <v>1</v>
      </c>
      <c r="F200" s="94">
        <v>741063</v>
      </c>
      <c r="G200" s="94">
        <f>ROUND(E200*F200,2)</f>
        <v>741063</v>
      </c>
      <c r="H200" s="20"/>
      <c r="J200" s="187">
        <v>698081</v>
      </c>
      <c r="K200" s="186">
        <f t="shared" si="10"/>
        <v>698081</v>
      </c>
      <c r="L200" s="166" t="str">
        <f t="shared" si="11"/>
        <v>OK</v>
      </c>
    </row>
    <row r="201" spans="2:12" ht="12" x14ac:dyDescent="0.2">
      <c r="B201" s="92" t="s">
        <v>176</v>
      </c>
      <c r="C201" s="59" t="s">
        <v>2494</v>
      </c>
      <c r="D201" s="93" t="s">
        <v>2464</v>
      </c>
      <c r="E201" s="122">
        <v>1</v>
      </c>
      <c r="F201" s="94">
        <v>744625</v>
      </c>
      <c r="G201" s="94">
        <f>ROUND(E201*F201,2)</f>
        <v>744625</v>
      </c>
      <c r="H201" s="20"/>
      <c r="J201" s="187">
        <v>701437</v>
      </c>
      <c r="K201" s="186">
        <f t="shared" si="10"/>
        <v>701437</v>
      </c>
      <c r="L201" s="166" t="str">
        <f t="shared" si="11"/>
        <v>OK</v>
      </c>
    </row>
    <row r="202" spans="2:12" ht="12" x14ac:dyDescent="0.2">
      <c r="B202" s="92" t="s">
        <v>177</v>
      </c>
      <c r="C202" s="59" t="s">
        <v>2495</v>
      </c>
      <c r="D202" s="93" t="s">
        <v>2464</v>
      </c>
      <c r="E202" s="122">
        <v>1</v>
      </c>
      <c r="F202" s="94">
        <v>806797</v>
      </c>
      <c r="G202" s="94">
        <f>ROUND(E202*F202,2)</f>
        <v>806797</v>
      </c>
      <c r="H202" s="20"/>
      <c r="J202" s="187">
        <v>760003</v>
      </c>
      <c r="K202" s="186">
        <f t="shared" si="10"/>
        <v>760003</v>
      </c>
      <c r="L202" s="166" t="str">
        <f t="shared" si="11"/>
        <v>OK</v>
      </c>
    </row>
    <row r="203" spans="2:12" ht="12" x14ac:dyDescent="0.2">
      <c r="B203" s="105" t="s">
        <v>178</v>
      </c>
      <c r="C203" s="60" t="s">
        <v>1401</v>
      </c>
      <c r="D203" s="86"/>
      <c r="E203" s="122"/>
      <c r="F203" s="94"/>
      <c r="G203" s="94"/>
      <c r="H203" s="20"/>
      <c r="J203" s="187"/>
      <c r="K203" s="186">
        <f t="shared" si="10"/>
        <v>0</v>
      </c>
      <c r="L203" s="166" t="str">
        <f t="shared" si="11"/>
        <v>OK</v>
      </c>
    </row>
    <row r="204" spans="2:12" ht="12" x14ac:dyDescent="0.2">
      <c r="B204" s="92" t="s">
        <v>179</v>
      </c>
      <c r="C204" s="59" t="s">
        <v>1402</v>
      </c>
      <c r="D204" s="93" t="s">
        <v>2463</v>
      </c>
      <c r="E204" s="122">
        <v>1</v>
      </c>
      <c r="F204" s="94">
        <v>143277</v>
      </c>
      <c r="G204" s="94">
        <f t="shared" ref="G204:G215" si="15">ROUND(E204*F204,2)</f>
        <v>143277</v>
      </c>
      <c r="H204" s="20"/>
      <c r="J204" s="187">
        <v>134967</v>
      </c>
      <c r="K204" s="186">
        <f t="shared" si="10"/>
        <v>134967</v>
      </c>
      <c r="L204" s="166" t="str">
        <f t="shared" si="11"/>
        <v>OK</v>
      </c>
    </row>
    <row r="205" spans="2:12" ht="12" x14ac:dyDescent="0.2">
      <c r="B205" s="92" t="s">
        <v>180</v>
      </c>
      <c r="C205" s="59" t="s">
        <v>1403</v>
      </c>
      <c r="D205" s="93" t="s">
        <v>2463</v>
      </c>
      <c r="E205" s="122">
        <v>1</v>
      </c>
      <c r="F205" s="94">
        <v>147082</v>
      </c>
      <c r="G205" s="94">
        <f t="shared" si="15"/>
        <v>147082</v>
      </c>
      <c r="H205" s="20"/>
      <c r="J205" s="187">
        <v>138551</v>
      </c>
      <c r="K205" s="186">
        <f t="shared" si="10"/>
        <v>138551</v>
      </c>
      <c r="L205" s="166" t="str">
        <f t="shared" si="11"/>
        <v>OK</v>
      </c>
    </row>
    <row r="206" spans="2:12" ht="12" x14ac:dyDescent="0.2">
      <c r="B206" s="92" t="s">
        <v>181</v>
      </c>
      <c r="C206" s="59" t="s">
        <v>1404</v>
      </c>
      <c r="D206" s="93" t="s">
        <v>2463</v>
      </c>
      <c r="E206" s="122">
        <v>1</v>
      </c>
      <c r="F206" s="94">
        <v>155731</v>
      </c>
      <c r="G206" s="94">
        <f t="shared" si="15"/>
        <v>155731</v>
      </c>
      <c r="H206" s="20"/>
      <c r="J206" s="187">
        <v>146699</v>
      </c>
      <c r="K206" s="186">
        <f t="shared" ref="K206:K269" si="16">ROUND($E206*J206,0)</f>
        <v>146699</v>
      </c>
      <c r="L206" s="166" t="str">
        <f t="shared" ref="L206:L269" si="17">IF(AND(J206&gt;=$F206*0.9,J206&lt;=$F206),"OK","ERROR Vr")</f>
        <v>OK</v>
      </c>
    </row>
    <row r="207" spans="2:12" ht="12" x14ac:dyDescent="0.2">
      <c r="B207" s="92" t="s">
        <v>182</v>
      </c>
      <c r="C207" s="59" t="s">
        <v>1405</v>
      </c>
      <c r="D207" s="93" t="s">
        <v>2463</v>
      </c>
      <c r="E207" s="122">
        <v>1</v>
      </c>
      <c r="F207" s="94">
        <v>164657</v>
      </c>
      <c r="G207" s="94">
        <f t="shared" si="15"/>
        <v>164657</v>
      </c>
      <c r="H207" s="20"/>
      <c r="J207" s="187">
        <v>155107</v>
      </c>
      <c r="K207" s="186">
        <f t="shared" si="16"/>
        <v>155107</v>
      </c>
      <c r="L207" s="166" t="str">
        <f t="shared" si="17"/>
        <v>OK</v>
      </c>
    </row>
    <row r="208" spans="2:12" ht="12" x14ac:dyDescent="0.2">
      <c r="B208" s="92" t="s">
        <v>183</v>
      </c>
      <c r="C208" s="59" t="s">
        <v>1406</v>
      </c>
      <c r="D208" s="93" t="s">
        <v>2463</v>
      </c>
      <c r="E208" s="122">
        <v>1</v>
      </c>
      <c r="F208" s="94">
        <v>179189</v>
      </c>
      <c r="G208" s="94">
        <f t="shared" si="15"/>
        <v>179189</v>
      </c>
      <c r="H208" s="20"/>
      <c r="J208" s="187">
        <v>168796</v>
      </c>
      <c r="K208" s="186">
        <f t="shared" si="16"/>
        <v>168796</v>
      </c>
      <c r="L208" s="166" t="str">
        <f t="shared" si="17"/>
        <v>OK</v>
      </c>
    </row>
    <row r="209" spans="2:12" ht="12" x14ac:dyDescent="0.2">
      <c r="B209" s="92" t="s">
        <v>184</v>
      </c>
      <c r="C209" s="59" t="s">
        <v>1407</v>
      </c>
      <c r="D209" s="93" t="s">
        <v>2463</v>
      </c>
      <c r="E209" s="122">
        <v>1</v>
      </c>
      <c r="F209" s="94">
        <v>201710</v>
      </c>
      <c r="G209" s="94">
        <f t="shared" si="15"/>
        <v>201710</v>
      </c>
      <c r="H209" s="20"/>
      <c r="J209" s="187">
        <v>190011</v>
      </c>
      <c r="K209" s="186">
        <f t="shared" si="16"/>
        <v>190011</v>
      </c>
      <c r="L209" s="166" t="str">
        <f t="shared" si="17"/>
        <v>OK</v>
      </c>
    </row>
    <row r="210" spans="2:12" ht="12" x14ac:dyDescent="0.2">
      <c r="B210" s="92" t="s">
        <v>185</v>
      </c>
      <c r="C210" s="59" t="s">
        <v>1408</v>
      </c>
      <c r="D210" s="93" t="s">
        <v>2463</v>
      </c>
      <c r="E210" s="122">
        <v>1</v>
      </c>
      <c r="F210" s="94">
        <v>68567</v>
      </c>
      <c r="G210" s="94">
        <f t="shared" si="15"/>
        <v>68567</v>
      </c>
      <c r="H210" s="20"/>
      <c r="J210" s="187">
        <v>64590</v>
      </c>
      <c r="K210" s="186">
        <f t="shared" si="16"/>
        <v>64590</v>
      </c>
      <c r="L210" s="166" t="str">
        <f t="shared" si="17"/>
        <v>OK</v>
      </c>
    </row>
    <row r="211" spans="2:12" ht="12" x14ac:dyDescent="0.2">
      <c r="B211" s="92" t="s">
        <v>186</v>
      </c>
      <c r="C211" s="59" t="s">
        <v>1409</v>
      </c>
      <c r="D211" s="93" t="s">
        <v>2463</v>
      </c>
      <c r="E211" s="122">
        <v>1</v>
      </c>
      <c r="F211" s="94">
        <v>82690</v>
      </c>
      <c r="G211" s="94">
        <f t="shared" si="15"/>
        <v>82690</v>
      </c>
      <c r="H211" s="20"/>
      <c r="J211" s="187">
        <v>77894</v>
      </c>
      <c r="K211" s="186">
        <f t="shared" si="16"/>
        <v>77894</v>
      </c>
      <c r="L211" s="166" t="str">
        <f t="shared" si="17"/>
        <v>OK</v>
      </c>
    </row>
    <row r="212" spans="2:12" ht="12" x14ac:dyDescent="0.2">
      <c r="B212" s="92" t="s">
        <v>187</v>
      </c>
      <c r="C212" s="59" t="s">
        <v>1410</v>
      </c>
      <c r="D212" s="93" t="s">
        <v>2463</v>
      </c>
      <c r="E212" s="122">
        <v>1</v>
      </c>
      <c r="F212" s="94">
        <v>102341</v>
      </c>
      <c r="G212" s="94">
        <f t="shared" si="15"/>
        <v>102341</v>
      </c>
      <c r="H212" s="20"/>
      <c r="J212" s="187">
        <v>96405</v>
      </c>
      <c r="K212" s="186">
        <f t="shared" si="16"/>
        <v>96405</v>
      </c>
      <c r="L212" s="166" t="str">
        <f t="shared" si="17"/>
        <v>OK</v>
      </c>
    </row>
    <row r="213" spans="2:12" ht="22.5" x14ac:dyDescent="0.2">
      <c r="B213" s="92" t="s">
        <v>188</v>
      </c>
      <c r="C213" s="64" t="s">
        <v>1411</v>
      </c>
      <c r="D213" s="93" t="s">
        <v>2463</v>
      </c>
      <c r="E213" s="122">
        <v>1</v>
      </c>
      <c r="F213" s="94">
        <v>123853</v>
      </c>
      <c r="G213" s="94">
        <f t="shared" si="15"/>
        <v>123853</v>
      </c>
      <c r="H213" s="20"/>
      <c r="J213" s="187">
        <v>116670</v>
      </c>
      <c r="K213" s="186">
        <f t="shared" si="16"/>
        <v>116670</v>
      </c>
      <c r="L213" s="166" t="str">
        <f t="shared" si="17"/>
        <v>OK</v>
      </c>
    </row>
    <row r="214" spans="2:12" ht="22.5" x14ac:dyDescent="0.2">
      <c r="B214" s="92" t="s">
        <v>189</v>
      </c>
      <c r="C214" s="64" t="s">
        <v>1412</v>
      </c>
      <c r="D214" s="93" t="s">
        <v>2463</v>
      </c>
      <c r="E214" s="122">
        <v>1</v>
      </c>
      <c r="F214" s="94">
        <v>139407</v>
      </c>
      <c r="G214" s="94">
        <f t="shared" si="15"/>
        <v>139407</v>
      </c>
      <c r="H214" s="20"/>
      <c r="J214" s="187">
        <v>131321</v>
      </c>
      <c r="K214" s="186">
        <f t="shared" si="16"/>
        <v>131321</v>
      </c>
      <c r="L214" s="166" t="str">
        <f t="shared" si="17"/>
        <v>OK</v>
      </c>
    </row>
    <row r="215" spans="2:12" ht="12" x14ac:dyDescent="0.2">
      <c r="B215" s="92" t="s">
        <v>2629</v>
      </c>
      <c r="C215" s="64" t="s">
        <v>1413</v>
      </c>
      <c r="D215" s="93" t="s">
        <v>2464</v>
      </c>
      <c r="E215" s="122">
        <v>1</v>
      </c>
      <c r="F215" s="94">
        <v>712562</v>
      </c>
      <c r="G215" s="94">
        <f t="shared" si="15"/>
        <v>712562</v>
      </c>
      <c r="H215" s="20"/>
      <c r="J215" s="187">
        <v>671233</v>
      </c>
      <c r="K215" s="186">
        <f t="shared" si="16"/>
        <v>671233</v>
      </c>
      <c r="L215" s="166" t="str">
        <f t="shared" si="17"/>
        <v>OK</v>
      </c>
    </row>
    <row r="216" spans="2:12" ht="12" x14ac:dyDescent="0.2">
      <c r="B216" s="105" t="s">
        <v>190</v>
      </c>
      <c r="C216" s="60" t="s">
        <v>1414</v>
      </c>
      <c r="D216" s="86"/>
      <c r="E216" s="122"/>
      <c r="F216" s="94"/>
      <c r="G216" s="94"/>
      <c r="H216" s="20"/>
      <c r="J216" s="187"/>
      <c r="K216" s="186">
        <f t="shared" si="16"/>
        <v>0</v>
      </c>
      <c r="L216" s="166" t="str">
        <f t="shared" si="17"/>
        <v>OK</v>
      </c>
    </row>
    <row r="217" spans="2:12" ht="12" x14ac:dyDescent="0.2">
      <c r="B217" s="92" t="s">
        <v>191</v>
      </c>
      <c r="C217" s="59" t="s">
        <v>1415</v>
      </c>
      <c r="D217" s="93" t="s">
        <v>2464</v>
      </c>
      <c r="E217" s="122">
        <v>1</v>
      </c>
      <c r="F217" s="94">
        <v>771677</v>
      </c>
      <c r="G217" s="94">
        <f>ROUND(E217*F217,2)</f>
        <v>771677</v>
      </c>
      <c r="H217" s="20"/>
      <c r="J217" s="187">
        <v>726920</v>
      </c>
      <c r="K217" s="186">
        <f t="shared" si="16"/>
        <v>726920</v>
      </c>
      <c r="L217" s="166" t="str">
        <f t="shared" si="17"/>
        <v>OK</v>
      </c>
    </row>
    <row r="218" spans="2:12" ht="22.5" x14ac:dyDescent="0.2">
      <c r="B218" s="92" t="s">
        <v>192</v>
      </c>
      <c r="C218" s="59" t="s">
        <v>1416</v>
      </c>
      <c r="D218" s="93" t="s">
        <v>2464</v>
      </c>
      <c r="E218" s="122">
        <v>1</v>
      </c>
      <c r="F218" s="94">
        <v>769973</v>
      </c>
      <c r="G218" s="94">
        <f>ROUND(E218*F218,2)</f>
        <v>769973</v>
      </c>
      <c r="H218" s="20"/>
      <c r="J218" s="187">
        <v>725315</v>
      </c>
      <c r="K218" s="186">
        <f t="shared" si="16"/>
        <v>725315</v>
      </c>
      <c r="L218" s="166" t="str">
        <f t="shared" si="17"/>
        <v>OK</v>
      </c>
    </row>
    <row r="219" spans="2:12" ht="12" x14ac:dyDescent="0.2">
      <c r="B219" s="92" t="s">
        <v>2630</v>
      </c>
      <c r="C219" s="59" t="s">
        <v>1417</v>
      </c>
      <c r="D219" s="95" t="s">
        <v>2463</v>
      </c>
      <c r="E219" s="122">
        <v>1</v>
      </c>
      <c r="F219" s="96">
        <v>175696</v>
      </c>
      <c r="G219" s="94">
        <f>ROUND(E219*F219,2)</f>
        <v>175696</v>
      </c>
      <c r="H219" s="20"/>
      <c r="J219" s="187">
        <v>165506</v>
      </c>
      <c r="K219" s="186">
        <f t="shared" si="16"/>
        <v>165506</v>
      </c>
      <c r="L219" s="166" t="str">
        <f t="shared" si="17"/>
        <v>OK</v>
      </c>
    </row>
    <row r="220" spans="2:12" ht="12" x14ac:dyDescent="0.2">
      <c r="B220" s="21"/>
      <c r="C220" s="22"/>
      <c r="D220" s="25"/>
      <c r="E220" s="122"/>
      <c r="F220" s="29"/>
      <c r="G220" s="23"/>
      <c r="H220" s="20"/>
      <c r="J220" s="187"/>
      <c r="K220" s="186">
        <f t="shared" si="16"/>
        <v>0</v>
      </c>
      <c r="L220" s="166" t="str">
        <f t="shared" si="17"/>
        <v>OK</v>
      </c>
    </row>
    <row r="221" spans="2:12" ht="12" x14ac:dyDescent="0.2">
      <c r="B221" s="12">
        <v>5</v>
      </c>
      <c r="C221" s="13" t="s">
        <v>1418</v>
      </c>
      <c r="D221" s="109"/>
      <c r="E221" s="135"/>
      <c r="F221" s="113"/>
      <c r="G221" s="114"/>
      <c r="H221" s="15">
        <f>SUM(G223:G268)</f>
        <v>2003718</v>
      </c>
      <c r="J221" s="187"/>
      <c r="K221" s="186">
        <f t="shared" si="16"/>
        <v>0</v>
      </c>
      <c r="L221" s="166" t="str">
        <f t="shared" si="17"/>
        <v>OK</v>
      </c>
    </row>
    <row r="222" spans="2:12" ht="12" x14ac:dyDescent="0.2">
      <c r="B222" s="16" t="s">
        <v>193</v>
      </c>
      <c r="C222" s="17" t="s">
        <v>1419</v>
      </c>
      <c r="D222" s="18"/>
      <c r="E222" s="122"/>
      <c r="F222" s="24"/>
      <c r="G222" s="23"/>
      <c r="H222" s="20"/>
      <c r="J222" s="187"/>
      <c r="K222" s="186">
        <f t="shared" si="16"/>
        <v>0</v>
      </c>
      <c r="L222" s="166" t="str">
        <f t="shared" si="17"/>
        <v>OK</v>
      </c>
    </row>
    <row r="223" spans="2:12" ht="12" x14ac:dyDescent="0.2">
      <c r="B223" s="92" t="s">
        <v>194</v>
      </c>
      <c r="C223" s="59" t="s">
        <v>1420</v>
      </c>
      <c r="D223" s="93" t="s">
        <v>2463</v>
      </c>
      <c r="E223" s="122">
        <v>1</v>
      </c>
      <c r="F223" s="94">
        <v>79437</v>
      </c>
      <c r="G223" s="94">
        <f>ROUND(E223*F223,2)</f>
        <v>79437</v>
      </c>
      <c r="H223" s="36"/>
      <c r="J223" s="187">
        <v>74830</v>
      </c>
      <c r="K223" s="186">
        <f t="shared" si="16"/>
        <v>74830</v>
      </c>
      <c r="L223" s="166" t="str">
        <f t="shared" si="17"/>
        <v>OK</v>
      </c>
    </row>
    <row r="224" spans="2:12" ht="12" x14ac:dyDescent="0.2">
      <c r="B224" s="92" t="s">
        <v>195</v>
      </c>
      <c r="C224" s="59" t="s">
        <v>1421</v>
      </c>
      <c r="D224" s="93" t="s">
        <v>2463</v>
      </c>
      <c r="E224" s="122">
        <v>1</v>
      </c>
      <c r="F224" s="94">
        <v>91605</v>
      </c>
      <c r="G224" s="94">
        <f>ROUND(E224*F224,2)</f>
        <v>91605</v>
      </c>
      <c r="H224" s="36"/>
      <c r="J224" s="187">
        <v>86292</v>
      </c>
      <c r="K224" s="186">
        <f t="shared" si="16"/>
        <v>86292</v>
      </c>
      <c r="L224" s="166" t="str">
        <f t="shared" si="17"/>
        <v>OK</v>
      </c>
    </row>
    <row r="225" spans="2:12" ht="12" x14ac:dyDescent="0.2">
      <c r="B225" s="105" t="s">
        <v>196</v>
      </c>
      <c r="C225" s="60" t="s">
        <v>1422</v>
      </c>
      <c r="D225" s="86"/>
      <c r="E225" s="122"/>
      <c r="F225" s="94"/>
      <c r="G225" s="94"/>
      <c r="H225" s="36"/>
      <c r="J225" s="187"/>
      <c r="K225" s="186">
        <f t="shared" si="16"/>
        <v>0</v>
      </c>
      <c r="L225" s="166" t="str">
        <f t="shared" si="17"/>
        <v>OK</v>
      </c>
    </row>
    <row r="226" spans="2:12" ht="12" x14ac:dyDescent="0.2">
      <c r="B226" s="92" t="s">
        <v>197</v>
      </c>
      <c r="C226" s="65" t="s">
        <v>1423</v>
      </c>
      <c r="D226" s="93" t="s">
        <v>2463</v>
      </c>
      <c r="E226" s="122">
        <v>1</v>
      </c>
      <c r="F226" s="94">
        <v>81326</v>
      </c>
      <c r="G226" s="94">
        <f t="shared" ref="G226:G243" si="18">ROUND(E226*F226,2)</f>
        <v>81326</v>
      </c>
      <c r="H226" s="36"/>
      <c r="J226" s="187">
        <v>76609</v>
      </c>
      <c r="K226" s="186">
        <f t="shared" si="16"/>
        <v>76609</v>
      </c>
      <c r="L226" s="166" t="str">
        <f t="shared" si="17"/>
        <v>OK</v>
      </c>
    </row>
    <row r="227" spans="2:12" ht="12" x14ac:dyDescent="0.2">
      <c r="B227" s="92" t="s">
        <v>198</v>
      </c>
      <c r="C227" s="65" t="s">
        <v>1424</v>
      </c>
      <c r="D227" s="93" t="s">
        <v>2463</v>
      </c>
      <c r="E227" s="122">
        <v>1</v>
      </c>
      <c r="F227" s="94">
        <v>133942</v>
      </c>
      <c r="G227" s="94">
        <f t="shared" si="18"/>
        <v>133942</v>
      </c>
      <c r="H227" s="36"/>
      <c r="J227" s="187">
        <v>126173</v>
      </c>
      <c r="K227" s="186">
        <f t="shared" si="16"/>
        <v>126173</v>
      </c>
      <c r="L227" s="166" t="str">
        <f t="shared" si="17"/>
        <v>OK</v>
      </c>
    </row>
    <row r="228" spans="2:12" ht="12" x14ac:dyDescent="0.2">
      <c r="B228" s="92" t="s">
        <v>2631</v>
      </c>
      <c r="C228" s="59" t="s">
        <v>1425</v>
      </c>
      <c r="D228" s="93" t="s">
        <v>1227</v>
      </c>
      <c r="E228" s="122">
        <v>1</v>
      </c>
      <c r="F228" s="94">
        <v>297</v>
      </c>
      <c r="G228" s="94">
        <f t="shared" si="18"/>
        <v>297</v>
      </c>
      <c r="H228" s="36"/>
      <c r="J228" s="187">
        <v>280</v>
      </c>
      <c r="K228" s="186">
        <f t="shared" si="16"/>
        <v>280</v>
      </c>
      <c r="L228" s="166" t="str">
        <f t="shared" si="17"/>
        <v>OK</v>
      </c>
    </row>
    <row r="229" spans="2:12" ht="12" x14ac:dyDescent="0.2">
      <c r="B229" s="92" t="s">
        <v>199</v>
      </c>
      <c r="C229" s="59" t="s">
        <v>1426</v>
      </c>
      <c r="D229" s="93" t="s">
        <v>2463</v>
      </c>
      <c r="E229" s="122">
        <v>1</v>
      </c>
      <c r="F229" s="94">
        <v>81629</v>
      </c>
      <c r="G229" s="94">
        <f t="shared" si="18"/>
        <v>81629</v>
      </c>
      <c r="H229" s="36"/>
      <c r="J229" s="187">
        <v>76895</v>
      </c>
      <c r="K229" s="186">
        <f t="shared" si="16"/>
        <v>76895</v>
      </c>
      <c r="L229" s="166" t="str">
        <f t="shared" si="17"/>
        <v>OK</v>
      </c>
    </row>
    <row r="230" spans="2:12" ht="12" x14ac:dyDescent="0.2">
      <c r="B230" s="92" t="s">
        <v>2632</v>
      </c>
      <c r="C230" s="59" t="s">
        <v>1427</v>
      </c>
      <c r="D230" s="93" t="s">
        <v>2463</v>
      </c>
      <c r="E230" s="122">
        <v>1</v>
      </c>
      <c r="F230" s="94">
        <v>133914</v>
      </c>
      <c r="G230" s="94">
        <f t="shared" si="18"/>
        <v>133914</v>
      </c>
      <c r="H230" s="36"/>
      <c r="J230" s="187">
        <v>126147</v>
      </c>
      <c r="K230" s="186">
        <f t="shared" si="16"/>
        <v>126147</v>
      </c>
      <c r="L230" s="166" t="str">
        <f t="shared" si="17"/>
        <v>OK</v>
      </c>
    </row>
    <row r="231" spans="2:12" ht="12" x14ac:dyDescent="0.2">
      <c r="B231" s="92" t="s">
        <v>2633</v>
      </c>
      <c r="C231" s="59" t="s">
        <v>1428</v>
      </c>
      <c r="D231" s="93" t="s">
        <v>2463</v>
      </c>
      <c r="E231" s="122">
        <v>1</v>
      </c>
      <c r="F231" s="94">
        <v>41485</v>
      </c>
      <c r="G231" s="94">
        <f t="shared" si="18"/>
        <v>41485</v>
      </c>
      <c r="H231" s="36"/>
      <c r="J231" s="187">
        <v>39079</v>
      </c>
      <c r="K231" s="186">
        <f t="shared" si="16"/>
        <v>39079</v>
      </c>
      <c r="L231" s="166" t="str">
        <f t="shared" si="17"/>
        <v>OK</v>
      </c>
    </row>
    <row r="232" spans="2:12" ht="12" x14ac:dyDescent="0.2">
      <c r="B232" s="92" t="s">
        <v>200</v>
      </c>
      <c r="C232" s="59" t="s">
        <v>1429</v>
      </c>
      <c r="D232" s="93" t="s">
        <v>2463</v>
      </c>
      <c r="E232" s="122">
        <v>1</v>
      </c>
      <c r="F232" s="94">
        <v>39058</v>
      </c>
      <c r="G232" s="94">
        <f t="shared" si="18"/>
        <v>39058</v>
      </c>
      <c r="H232" s="36"/>
      <c r="J232" s="187">
        <v>36793</v>
      </c>
      <c r="K232" s="186">
        <f t="shared" si="16"/>
        <v>36793</v>
      </c>
      <c r="L232" s="166" t="str">
        <f t="shared" si="17"/>
        <v>OK</v>
      </c>
    </row>
    <row r="233" spans="2:12" ht="22.5" x14ac:dyDescent="0.2">
      <c r="B233" s="92" t="s">
        <v>201</v>
      </c>
      <c r="C233" s="59" t="s">
        <v>1430</v>
      </c>
      <c r="D233" s="93" t="s">
        <v>2463</v>
      </c>
      <c r="E233" s="122">
        <v>1</v>
      </c>
      <c r="F233" s="94">
        <v>81323</v>
      </c>
      <c r="G233" s="94">
        <f t="shared" si="18"/>
        <v>81323</v>
      </c>
      <c r="H233" s="36"/>
      <c r="J233" s="187">
        <v>76606</v>
      </c>
      <c r="K233" s="186">
        <f t="shared" si="16"/>
        <v>76606</v>
      </c>
      <c r="L233" s="166" t="str">
        <f t="shared" si="17"/>
        <v>OK</v>
      </c>
    </row>
    <row r="234" spans="2:12" ht="12" x14ac:dyDescent="0.2">
      <c r="B234" s="92" t="s">
        <v>202</v>
      </c>
      <c r="C234" s="59" t="s">
        <v>1431</v>
      </c>
      <c r="D234" s="93" t="s">
        <v>2463</v>
      </c>
      <c r="E234" s="122">
        <v>1</v>
      </c>
      <c r="F234" s="94">
        <v>134877</v>
      </c>
      <c r="G234" s="94">
        <f t="shared" si="18"/>
        <v>134877</v>
      </c>
      <c r="H234" s="36"/>
      <c r="J234" s="187">
        <v>127054</v>
      </c>
      <c r="K234" s="186">
        <f t="shared" si="16"/>
        <v>127054</v>
      </c>
      <c r="L234" s="166" t="str">
        <f t="shared" si="17"/>
        <v>OK</v>
      </c>
    </row>
    <row r="235" spans="2:12" ht="12" x14ac:dyDescent="0.2">
      <c r="B235" s="92" t="s">
        <v>203</v>
      </c>
      <c r="C235" s="59" t="s">
        <v>1432</v>
      </c>
      <c r="D235" s="93" t="s">
        <v>2463</v>
      </c>
      <c r="E235" s="122">
        <v>1</v>
      </c>
      <c r="F235" s="94">
        <v>30954</v>
      </c>
      <c r="G235" s="94">
        <f t="shared" si="18"/>
        <v>30954</v>
      </c>
      <c r="H235" s="36"/>
      <c r="J235" s="187">
        <v>29159</v>
      </c>
      <c r="K235" s="186">
        <f t="shared" si="16"/>
        <v>29159</v>
      </c>
      <c r="L235" s="166" t="str">
        <f t="shared" si="17"/>
        <v>OK</v>
      </c>
    </row>
    <row r="236" spans="2:12" ht="12" x14ac:dyDescent="0.2">
      <c r="B236" s="92" t="s">
        <v>204</v>
      </c>
      <c r="C236" s="59" t="s">
        <v>1433</v>
      </c>
      <c r="D236" s="93" t="s">
        <v>2463</v>
      </c>
      <c r="E236" s="122">
        <v>1</v>
      </c>
      <c r="F236" s="94">
        <v>54050</v>
      </c>
      <c r="G236" s="94">
        <f t="shared" si="18"/>
        <v>54050</v>
      </c>
      <c r="H236" s="36"/>
      <c r="J236" s="187">
        <v>50915</v>
      </c>
      <c r="K236" s="186">
        <f t="shared" si="16"/>
        <v>50915</v>
      </c>
      <c r="L236" s="166" t="str">
        <f t="shared" si="17"/>
        <v>OK</v>
      </c>
    </row>
    <row r="237" spans="2:12" ht="12" x14ac:dyDescent="0.2">
      <c r="B237" s="92" t="s">
        <v>205</v>
      </c>
      <c r="C237" s="59" t="s">
        <v>1434</v>
      </c>
      <c r="D237" s="93" t="s">
        <v>2463</v>
      </c>
      <c r="E237" s="122">
        <v>1</v>
      </c>
      <c r="F237" s="94">
        <v>98176</v>
      </c>
      <c r="G237" s="94">
        <f t="shared" si="18"/>
        <v>98176</v>
      </c>
      <c r="H237" s="36"/>
      <c r="J237" s="187">
        <v>92482</v>
      </c>
      <c r="K237" s="186">
        <f t="shared" si="16"/>
        <v>92482</v>
      </c>
      <c r="L237" s="166" t="str">
        <f t="shared" si="17"/>
        <v>OK</v>
      </c>
    </row>
    <row r="238" spans="2:12" ht="12" x14ac:dyDescent="0.2">
      <c r="B238" s="92" t="s">
        <v>206</v>
      </c>
      <c r="C238" s="59" t="s">
        <v>1435</v>
      </c>
      <c r="D238" s="89" t="s">
        <v>2522</v>
      </c>
      <c r="E238" s="122">
        <v>1</v>
      </c>
      <c r="F238" s="94">
        <v>24491</v>
      </c>
      <c r="G238" s="94">
        <f t="shared" si="18"/>
        <v>24491</v>
      </c>
      <c r="H238" s="36"/>
      <c r="J238" s="187">
        <v>23071</v>
      </c>
      <c r="K238" s="186">
        <f t="shared" si="16"/>
        <v>23071</v>
      </c>
      <c r="L238" s="166" t="str">
        <f t="shared" si="17"/>
        <v>OK</v>
      </c>
    </row>
    <row r="239" spans="2:12" ht="12" x14ac:dyDescent="0.2">
      <c r="B239" s="92" t="s">
        <v>207</v>
      </c>
      <c r="C239" s="59" t="s">
        <v>1436</v>
      </c>
      <c r="D239" s="89" t="s">
        <v>2522</v>
      </c>
      <c r="E239" s="122">
        <v>1</v>
      </c>
      <c r="F239" s="94">
        <v>35318</v>
      </c>
      <c r="G239" s="94">
        <f t="shared" si="18"/>
        <v>35318</v>
      </c>
      <c r="H239" s="36"/>
      <c r="J239" s="187">
        <v>33270</v>
      </c>
      <c r="K239" s="186">
        <f t="shared" si="16"/>
        <v>33270</v>
      </c>
      <c r="L239" s="166" t="str">
        <f t="shared" si="17"/>
        <v>OK</v>
      </c>
    </row>
    <row r="240" spans="2:12" ht="12" x14ac:dyDescent="0.2">
      <c r="B240" s="92" t="s">
        <v>208</v>
      </c>
      <c r="C240" s="59" t="s">
        <v>1437</v>
      </c>
      <c r="D240" s="93" t="s">
        <v>2463</v>
      </c>
      <c r="E240" s="122">
        <v>1</v>
      </c>
      <c r="F240" s="94">
        <v>56653</v>
      </c>
      <c r="G240" s="94">
        <f t="shared" si="18"/>
        <v>56653</v>
      </c>
      <c r="H240" s="36"/>
      <c r="J240" s="187">
        <v>53367</v>
      </c>
      <c r="K240" s="186">
        <f t="shared" si="16"/>
        <v>53367</v>
      </c>
      <c r="L240" s="166" t="str">
        <f t="shared" si="17"/>
        <v>OK</v>
      </c>
    </row>
    <row r="241" spans="2:12" ht="12" x14ac:dyDescent="0.2">
      <c r="B241" s="92" t="s">
        <v>209</v>
      </c>
      <c r="C241" s="59" t="s">
        <v>1438</v>
      </c>
      <c r="D241" s="93" t="s">
        <v>2463</v>
      </c>
      <c r="E241" s="122">
        <v>1</v>
      </c>
      <c r="F241" s="94">
        <v>86256</v>
      </c>
      <c r="G241" s="94">
        <f t="shared" si="18"/>
        <v>86256</v>
      </c>
      <c r="H241" s="36"/>
      <c r="J241" s="187">
        <v>81253</v>
      </c>
      <c r="K241" s="186">
        <f t="shared" si="16"/>
        <v>81253</v>
      </c>
      <c r="L241" s="166" t="str">
        <f t="shared" si="17"/>
        <v>OK</v>
      </c>
    </row>
    <row r="242" spans="2:12" ht="22.5" x14ac:dyDescent="0.2">
      <c r="B242" s="92" t="s">
        <v>210</v>
      </c>
      <c r="C242" s="59" t="s">
        <v>1439</v>
      </c>
      <c r="D242" s="93" t="s">
        <v>2463</v>
      </c>
      <c r="E242" s="122">
        <v>1</v>
      </c>
      <c r="F242" s="94">
        <v>162503</v>
      </c>
      <c r="G242" s="94">
        <f t="shared" si="18"/>
        <v>162503</v>
      </c>
      <c r="H242" s="36"/>
      <c r="J242" s="187">
        <v>153078</v>
      </c>
      <c r="K242" s="186">
        <f t="shared" si="16"/>
        <v>153078</v>
      </c>
      <c r="L242" s="166" t="str">
        <f t="shared" si="17"/>
        <v>OK</v>
      </c>
    </row>
    <row r="243" spans="2:12" ht="22.5" x14ac:dyDescent="0.2">
      <c r="B243" s="92" t="s">
        <v>211</v>
      </c>
      <c r="C243" s="59" t="s">
        <v>1440</v>
      </c>
      <c r="D243" s="93" t="s">
        <v>2463</v>
      </c>
      <c r="E243" s="122">
        <v>1</v>
      </c>
      <c r="F243" s="94">
        <v>87333</v>
      </c>
      <c r="G243" s="94">
        <f t="shared" si="18"/>
        <v>87333</v>
      </c>
      <c r="H243" s="36"/>
      <c r="J243" s="187">
        <v>82268</v>
      </c>
      <c r="K243" s="186">
        <f t="shared" si="16"/>
        <v>82268</v>
      </c>
      <c r="L243" s="166" t="str">
        <f t="shared" si="17"/>
        <v>OK</v>
      </c>
    </row>
    <row r="244" spans="2:12" ht="12" x14ac:dyDescent="0.2">
      <c r="B244" s="105" t="s">
        <v>212</v>
      </c>
      <c r="C244" s="60" t="s">
        <v>1441</v>
      </c>
      <c r="D244" s="86"/>
      <c r="E244" s="122"/>
      <c r="F244" s="94"/>
      <c r="G244" s="94"/>
      <c r="H244" s="36"/>
      <c r="J244" s="187"/>
      <c r="K244" s="186">
        <f t="shared" si="16"/>
        <v>0</v>
      </c>
      <c r="L244" s="166" t="str">
        <f t="shared" si="17"/>
        <v>OK</v>
      </c>
    </row>
    <row r="245" spans="2:12" ht="12" x14ac:dyDescent="0.2">
      <c r="B245" s="92" t="s">
        <v>213</v>
      </c>
      <c r="C245" s="59" t="s">
        <v>1442</v>
      </c>
      <c r="D245" s="89" t="s">
        <v>2522</v>
      </c>
      <c r="E245" s="122">
        <v>1</v>
      </c>
      <c r="F245" s="94">
        <v>38006</v>
      </c>
      <c r="G245" s="94">
        <f t="shared" ref="G245:G252" si="19">ROUND(E245*F245,2)</f>
        <v>38006</v>
      </c>
      <c r="H245" s="36"/>
      <c r="J245" s="187">
        <v>35802</v>
      </c>
      <c r="K245" s="186">
        <f t="shared" si="16"/>
        <v>35802</v>
      </c>
      <c r="L245" s="166" t="str">
        <f t="shared" si="17"/>
        <v>OK</v>
      </c>
    </row>
    <row r="246" spans="2:12" ht="12" x14ac:dyDescent="0.2">
      <c r="B246" s="92" t="s">
        <v>214</v>
      </c>
      <c r="C246" s="59" t="s">
        <v>1443</v>
      </c>
      <c r="D246" s="89" t="s">
        <v>2522</v>
      </c>
      <c r="E246" s="122">
        <v>1</v>
      </c>
      <c r="F246" s="94">
        <v>34714</v>
      </c>
      <c r="G246" s="94">
        <f t="shared" si="19"/>
        <v>34714</v>
      </c>
      <c r="H246" s="36"/>
      <c r="J246" s="187">
        <v>32701</v>
      </c>
      <c r="K246" s="186">
        <f t="shared" si="16"/>
        <v>32701</v>
      </c>
      <c r="L246" s="166" t="str">
        <f t="shared" si="17"/>
        <v>OK</v>
      </c>
    </row>
    <row r="247" spans="2:12" ht="12" x14ac:dyDescent="0.2">
      <c r="B247" s="92" t="s">
        <v>215</v>
      </c>
      <c r="C247" s="59" t="s">
        <v>1444</v>
      </c>
      <c r="D247" s="89" t="s">
        <v>2522</v>
      </c>
      <c r="E247" s="122">
        <v>1</v>
      </c>
      <c r="F247" s="94">
        <v>24747</v>
      </c>
      <c r="G247" s="94">
        <f t="shared" si="19"/>
        <v>24747</v>
      </c>
      <c r="H247" s="36"/>
      <c r="J247" s="187">
        <v>23312</v>
      </c>
      <c r="K247" s="186">
        <f t="shared" si="16"/>
        <v>23312</v>
      </c>
      <c r="L247" s="166" t="str">
        <f t="shared" si="17"/>
        <v>OK</v>
      </c>
    </row>
    <row r="248" spans="2:12" ht="12" x14ac:dyDescent="0.2">
      <c r="B248" s="92" t="s">
        <v>216</v>
      </c>
      <c r="C248" s="59" t="s">
        <v>1445</v>
      </c>
      <c r="D248" s="89" t="s">
        <v>2522</v>
      </c>
      <c r="E248" s="122">
        <v>1</v>
      </c>
      <c r="F248" s="94">
        <v>24917</v>
      </c>
      <c r="G248" s="94">
        <f t="shared" si="19"/>
        <v>24917</v>
      </c>
      <c r="H248" s="20"/>
      <c r="J248" s="187">
        <v>23472</v>
      </c>
      <c r="K248" s="186">
        <f t="shared" si="16"/>
        <v>23472</v>
      </c>
      <c r="L248" s="166" t="str">
        <f t="shared" si="17"/>
        <v>OK</v>
      </c>
    </row>
    <row r="249" spans="2:12" ht="12" x14ac:dyDescent="0.2">
      <c r="B249" s="92" t="s">
        <v>217</v>
      </c>
      <c r="C249" s="59" t="s">
        <v>1446</v>
      </c>
      <c r="D249" s="93" t="s">
        <v>2463</v>
      </c>
      <c r="E249" s="122">
        <v>1</v>
      </c>
      <c r="F249" s="94">
        <v>60464</v>
      </c>
      <c r="G249" s="94">
        <f t="shared" si="19"/>
        <v>60464</v>
      </c>
      <c r="H249" s="20"/>
      <c r="J249" s="187">
        <v>56957</v>
      </c>
      <c r="K249" s="186">
        <f t="shared" si="16"/>
        <v>56957</v>
      </c>
      <c r="L249" s="166" t="str">
        <f t="shared" si="17"/>
        <v>OK</v>
      </c>
    </row>
    <row r="250" spans="2:12" ht="12" x14ac:dyDescent="0.2">
      <c r="B250" s="92" t="s">
        <v>218</v>
      </c>
      <c r="C250" s="59" t="s">
        <v>1447</v>
      </c>
      <c r="D250" s="89" t="s">
        <v>2522</v>
      </c>
      <c r="E250" s="122">
        <v>1</v>
      </c>
      <c r="F250" s="94">
        <v>35782</v>
      </c>
      <c r="G250" s="94">
        <f t="shared" si="19"/>
        <v>35782</v>
      </c>
      <c r="H250" s="20"/>
      <c r="J250" s="187">
        <v>33707</v>
      </c>
      <c r="K250" s="186">
        <f t="shared" si="16"/>
        <v>33707</v>
      </c>
      <c r="L250" s="166" t="str">
        <f t="shared" si="17"/>
        <v>OK</v>
      </c>
    </row>
    <row r="251" spans="2:12" ht="12" x14ac:dyDescent="0.2">
      <c r="B251" s="92" t="s">
        <v>219</v>
      </c>
      <c r="C251" s="59" t="s">
        <v>1448</v>
      </c>
      <c r="D251" s="89" t="s">
        <v>2522</v>
      </c>
      <c r="E251" s="122">
        <v>1</v>
      </c>
      <c r="F251" s="94">
        <v>34345</v>
      </c>
      <c r="G251" s="94">
        <f t="shared" si="19"/>
        <v>34345</v>
      </c>
      <c r="H251" s="20"/>
      <c r="J251" s="187">
        <v>32353</v>
      </c>
      <c r="K251" s="186">
        <f t="shared" si="16"/>
        <v>32353</v>
      </c>
      <c r="L251" s="166" t="str">
        <f t="shared" si="17"/>
        <v>OK</v>
      </c>
    </row>
    <row r="252" spans="2:12" ht="12" x14ac:dyDescent="0.2">
      <c r="B252" s="92" t="s">
        <v>220</v>
      </c>
      <c r="C252" s="59" t="s">
        <v>1449</v>
      </c>
      <c r="D252" s="89" t="s">
        <v>2522</v>
      </c>
      <c r="E252" s="122">
        <v>1</v>
      </c>
      <c r="F252" s="94">
        <v>32452</v>
      </c>
      <c r="G252" s="94">
        <f t="shared" si="19"/>
        <v>32452</v>
      </c>
      <c r="H252" s="20"/>
      <c r="J252" s="187">
        <v>30570</v>
      </c>
      <c r="K252" s="186">
        <f t="shared" si="16"/>
        <v>30570</v>
      </c>
      <c r="L252" s="166" t="str">
        <f t="shared" si="17"/>
        <v>OK</v>
      </c>
    </row>
    <row r="253" spans="2:12" ht="12" x14ac:dyDescent="0.2">
      <c r="B253" s="105" t="s">
        <v>221</v>
      </c>
      <c r="C253" s="60" t="s">
        <v>1450</v>
      </c>
      <c r="D253" s="86"/>
      <c r="E253" s="122"/>
      <c r="F253" s="94"/>
      <c r="G253" s="94"/>
      <c r="H253" s="20"/>
      <c r="J253" s="187"/>
      <c r="K253" s="186">
        <f t="shared" si="16"/>
        <v>0</v>
      </c>
      <c r="L253" s="166" t="str">
        <f t="shared" si="17"/>
        <v>OK</v>
      </c>
    </row>
    <row r="254" spans="2:12" ht="33.75" x14ac:dyDescent="0.2">
      <c r="B254" s="92" t="s">
        <v>222</v>
      </c>
      <c r="C254" s="59" t="s">
        <v>1451</v>
      </c>
      <c r="D254" s="93" t="s">
        <v>2467</v>
      </c>
      <c r="E254" s="122">
        <v>1</v>
      </c>
      <c r="F254" s="94">
        <v>677</v>
      </c>
      <c r="G254" s="94">
        <f t="shared" ref="G254:G261" si="20">ROUND(E254*F254,2)</f>
        <v>677</v>
      </c>
      <c r="H254" s="20"/>
      <c r="J254" s="187">
        <v>638</v>
      </c>
      <c r="K254" s="186">
        <f t="shared" si="16"/>
        <v>638</v>
      </c>
      <c r="L254" s="166" t="str">
        <f t="shared" si="17"/>
        <v>OK</v>
      </c>
    </row>
    <row r="255" spans="2:12" ht="33.75" x14ac:dyDescent="0.2">
      <c r="B255" s="92" t="s">
        <v>223</v>
      </c>
      <c r="C255" s="59" t="s">
        <v>1452</v>
      </c>
      <c r="D255" s="93" t="s">
        <v>2467</v>
      </c>
      <c r="E255" s="122">
        <v>1</v>
      </c>
      <c r="F255" s="94">
        <v>688</v>
      </c>
      <c r="G255" s="94">
        <f t="shared" si="20"/>
        <v>688</v>
      </c>
      <c r="H255" s="20"/>
      <c r="J255" s="187">
        <v>648</v>
      </c>
      <c r="K255" s="186">
        <f t="shared" si="16"/>
        <v>648</v>
      </c>
      <c r="L255" s="166" t="str">
        <f t="shared" si="17"/>
        <v>OK</v>
      </c>
    </row>
    <row r="256" spans="2:12" ht="33.75" x14ac:dyDescent="0.2">
      <c r="B256" s="92" t="s">
        <v>224</v>
      </c>
      <c r="C256" s="59" t="s">
        <v>1453</v>
      </c>
      <c r="D256" s="93" t="s">
        <v>2467</v>
      </c>
      <c r="E256" s="122">
        <v>1</v>
      </c>
      <c r="F256" s="94">
        <v>691</v>
      </c>
      <c r="G256" s="94">
        <f t="shared" si="20"/>
        <v>691</v>
      </c>
      <c r="H256" s="20"/>
      <c r="J256" s="187">
        <v>651</v>
      </c>
      <c r="K256" s="186">
        <f t="shared" si="16"/>
        <v>651</v>
      </c>
      <c r="L256" s="166" t="str">
        <f t="shared" si="17"/>
        <v>OK</v>
      </c>
    </row>
    <row r="257" spans="2:12" ht="33.75" x14ac:dyDescent="0.2">
      <c r="B257" s="92" t="s">
        <v>225</v>
      </c>
      <c r="C257" s="59" t="s">
        <v>1454</v>
      </c>
      <c r="D257" s="93" t="s">
        <v>2467</v>
      </c>
      <c r="E257" s="122">
        <v>1</v>
      </c>
      <c r="F257" s="94">
        <v>899</v>
      </c>
      <c r="G257" s="94">
        <f t="shared" si="20"/>
        <v>899</v>
      </c>
      <c r="H257" s="20"/>
      <c r="J257" s="187">
        <v>847</v>
      </c>
      <c r="K257" s="186">
        <f t="shared" si="16"/>
        <v>847</v>
      </c>
      <c r="L257" s="166" t="str">
        <f t="shared" si="17"/>
        <v>OK</v>
      </c>
    </row>
    <row r="258" spans="2:12" ht="33.75" x14ac:dyDescent="0.2">
      <c r="B258" s="92" t="s">
        <v>226</v>
      </c>
      <c r="C258" s="59" t="s">
        <v>1455</v>
      </c>
      <c r="D258" s="93" t="s">
        <v>2467</v>
      </c>
      <c r="E258" s="122">
        <v>1</v>
      </c>
      <c r="F258" s="94">
        <v>994</v>
      </c>
      <c r="G258" s="94">
        <f t="shared" si="20"/>
        <v>994</v>
      </c>
      <c r="H258" s="20"/>
      <c r="J258" s="187">
        <v>936</v>
      </c>
      <c r="K258" s="186">
        <f t="shared" si="16"/>
        <v>936</v>
      </c>
      <c r="L258" s="166" t="str">
        <f t="shared" si="17"/>
        <v>OK</v>
      </c>
    </row>
    <row r="259" spans="2:12" ht="33.75" x14ac:dyDescent="0.2">
      <c r="B259" s="92" t="s">
        <v>227</v>
      </c>
      <c r="C259" s="59" t="s">
        <v>1456</v>
      </c>
      <c r="D259" s="93" t="s">
        <v>2467</v>
      </c>
      <c r="E259" s="122">
        <v>1</v>
      </c>
      <c r="F259" s="94">
        <v>1138</v>
      </c>
      <c r="G259" s="94">
        <f t="shared" si="20"/>
        <v>1138</v>
      </c>
      <c r="H259" s="20"/>
      <c r="J259" s="187">
        <v>1072</v>
      </c>
      <c r="K259" s="186">
        <f t="shared" si="16"/>
        <v>1072</v>
      </c>
      <c r="L259" s="166" t="str">
        <f t="shared" si="17"/>
        <v>OK</v>
      </c>
    </row>
    <row r="260" spans="2:12" ht="12" x14ac:dyDescent="0.2">
      <c r="B260" s="92" t="s">
        <v>2634</v>
      </c>
      <c r="C260" s="59" t="s">
        <v>1457</v>
      </c>
      <c r="D260" s="89" t="s">
        <v>2522</v>
      </c>
      <c r="E260" s="122">
        <v>1</v>
      </c>
      <c r="F260" s="94">
        <v>5746</v>
      </c>
      <c r="G260" s="94">
        <f t="shared" si="20"/>
        <v>5746</v>
      </c>
      <c r="H260" s="20"/>
      <c r="J260" s="187">
        <v>5413</v>
      </c>
      <c r="K260" s="186">
        <f t="shared" si="16"/>
        <v>5413</v>
      </c>
      <c r="L260" s="166" t="str">
        <f t="shared" si="17"/>
        <v>OK</v>
      </c>
    </row>
    <row r="261" spans="2:12" ht="12" x14ac:dyDescent="0.2">
      <c r="B261" s="92" t="s">
        <v>228</v>
      </c>
      <c r="C261" s="59" t="s">
        <v>1458</v>
      </c>
      <c r="D261" s="93" t="s">
        <v>2463</v>
      </c>
      <c r="E261" s="122">
        <v>1</v>
      </c>
      <c r="F261" s="94">
        <v>10117</v>
      </c>
      <c r="G261" s="94">
        <f t="shared" si="20"/>
        <v>10117</v>
      </c>
      <c r="H261" s="20"/>
      <c r="J261" s="187">
        <v>9530</v>
      </c>
      <c r="K261" s="186">
        <f t="shared" si="16"/>
        <v>9530</v>
      </c>
      <c r="L261" s="166" t="str">
        <f t="shared" si="17"/>
        <v>OK</v>
      </c>
    </row>
    <row r="262" spans="2:12" ht="12" x14ac:dyDescent="0.2">
      <c r="B262" s="105" t="s">
        <v>229</v>
      </c>
      <c r="C262" s="60" t="s">
        <v>1459</v>
      </c>
      <c r="D262" s="86"/>
      <c r="E262" s="122"/>
      <c r="F262" s="94"/>
      <c r="G262" s="94"/>
      <c r="H262" s="20"/>
      <c r="J262" s="187"/>
      <c r="K262" s="186">
        <f t="shared" si="16"/>
        <v>0</v>
      </c>
      <c r="L262" s="166" t="str">
        <f t="shared" si="17"/>
        <v>OK</v>
      </c>
    </row>
    <row r="263" spans="2:12" ht="12" x14ac:dyDescent="0.2">
      <c r="B263" s="92" t="s">
        <v>230</v>
      </c>
      <c r="C263" s="59" t="s">
        <v>2496</v>
      </c>
      <c r="D263" s="89" t="s">
        <v>2522</v>
      </c>
      <c r="E263" s="122">
        <v>1</v>
      </c>
      <c r="F263" s="94">
        <v>24543</v>
      </c>
      <c r="G263" s="94">
        <f t="shared" ref="G263:G268" si="21">ROUND(E263*F263,2)</f>
        <v>24543</v>
      </c>
      <c r="H263" s="20"/>
      <c r="J263" s="187">
        <v>23120</v>
      </c>
      <c r="K263" s="186">
        <f t="shared" si="16"/>
        <v>23120</v>
      </c>
      <c r="L263" s="166" t="str">
        <f t="shared" si="17"/>
        <v>OK</v>
      </c>
    </row>
    <row r="264" spans="2:12" ht="12" x14ac:dyDescent="0.2">
      <c r="B264" s="92" t="s">
        <v>231</v>
      </c>
      <c r="C264" s="59" t="s">
        <v>1460</v>
      </c>
      <c r="D264" s="89" t="s">
        <v>2522</v>
      </c>
      <c r="E264" s="122">
        <v>1</v>
      </c>
      <c r="F264" s="94">
        <v>21982</v>
      </c>
      <c r="G264" s="94">
        <f t="shared" si="21"/>
        <v>21982</v>
      </c>
      <c r="H264" s="20"/>
      <c r="J264" s="187">
        <v>20707</v>
      </c>
      <c r="K264" s="186">
        <f t="shared" si="16"/>
        <v>20707</v>
      </c>
      <c r="L264" s="166" t="str">
        <f t="shared" si="17"/>
        <v>OK</v>
      </c>
    </row>
    <row r="265" spans="2:12" ht="12" x14ac:dyDescent="0.2">
      <c r="B265" s="92" t="s">
        <v>232</v>
      </c>
      <c r="C265" s="59" t="s">
        <v>1461</v>
      </c>
      <c r="D265" s="93" t="s">
        <v>1227</v>
      </c>
      <c r="E265" s="122">
        <v>1</v>
      </c>
      <c r="F265" s="94">
        <v>3134</v>
      </c>
      <c r="G265" s="94">
        <f t="shared" si="21"/>
        <v>3134</v>
      </c>
      <c r="H265" s="20"/>
      <c r="J265" s="187">
        <v>2952</v>
      </c>
      <c r="K265" s="186">
        <f t="shared" si="16"/>
        <v>2952</v>
      </c>
      <c r="L265" s="166" t="str">
        <f t="shared" si="17"/>
        <v>OK</v>
      </c>
    </row>
    <row r="266" spans="2:12" ht="33.75" x14ac:dyDescent="0.2">
      <c r="B266" s="92" t="s">
        <v>233</v>
      </c>
      <c r="C266" s="59" t="s">
        <v>1462</v>
      </c>
      <c r="D266" s="93" t="s">
        <v>2463</v>
      </c>
      <c r="E266" s="122">
        <v>1</v>
      </c>
      <c r="F266" s="94">
        <v>75827</v>
      </c>
      <c r="G266" s="94">
        <f t="shared" si="21"/>
        <v>75827</v>
      </c>
      <c r="H266" s="20"/>
      <c r="J266" s="187">
        <v>71429</v>
      </c>
      <c r="K266" s="186">
        <f t="shared" si="16"/>
        <v>71429</v>
      </c>
      <c r="L266" s="166" t="str">
        <f t="shared" si="17"/>
        <v>OK</v>
      </c>
    </row>
    <row r="267" spans="2:12" ht="12" x14ac:dyDescent="0.2">
      <c r="B267" s="92" t="s">
        <v>234</v>
      </c>
      <c r="C267" s="59" t="s">
        <v>1463</v>
      </c>
      <c r="D267" s="93" t="s">
        <v>2463</v>
      </c>
      <c r="E267" s="122">
        <v>1</v>
      </c>
      <c r="F267" s="94">
        <v>7834</v>
      </c>
      <c r="G267" s="94">
        <f t="shared" si="21"/>
        <v>7834</v>
      </c>
      <c r="H267" s="20"/>
      <c r="J267" s="187">
        <v>7380</v>
      </c>
      <c r="K267" s="186">
        <f t="shared" si="16"/>
        <v>7380</v>
      </c>
      <c r="L267" s="166" t="str">
        <f t="shared" si="17"/>
        <v>OK</v>
      </c>
    </row>
    <row r="268" spans="2:12" ht="12" x14ac:dyDescent="0.2">
      <c r="B268" s="92" t="s">
        <v>235</v>
      </c>
      <c r="C268" s="59" t="s">
        <v>1464</v>
      </c>
      <c r="D268" s="93" t="s">
        <v>2463</v>
      </c>
      <c r="E268" s="122">
        <v>1</v>
      </c>
      <c r="F268" s="94">
        <v>29394</v>
      </c>
      <c r="G268" s="94">
        <f t="shared" si="21"/>
        <v>29394</v>
      </c>
      <c r="H268" s="20"/>
      <c r="J268" s="187">
        <v>27689</v>
      </c>
      <c r="K268" s="186">
        <f t="shared" si="16"/>
        <v>27689</v>
      </c>
      <c r="L268" s="166" t="str">
        <f t="shared" si="17"/>
        <v>OK</v>
      </c>
    </row>
    <row r="269" spans="2:12" ht="12" x14ac:dyDescent="0.2">
      <c r="B269" s="26"/>
      <c r="C269" s="37"/>
      <c r="D269" s="18"/>
      <c r="E269" s="122"/>
      <c r="F269" s="24"/>
      <c r="G269" s="23"/>
      <c r="H269" s="20"/>
      <c r="J269" s="187"/>
      <c r="K269" s="186">
        <f t="shared" si="16"/>
        <v>0</v>
      </c>
      <c r="L269" s="166" t="str">
        <f t="shared" si="17"/>
        <v>OK</v>
      </c>
    </row>
    <row r="270" spans="2:12" ht="12" x14ac:dyDescent="0.2">
      <c r="B270" s="12">
        <v>6</v>
      </c>
      <c r="C270" s="13" t="s">
        <v>1465</v>
      </c>
      <c r="D270" s="109"/>
      <c r="E270" s="135"/>
      <c r="F270" s="113"/>
      <c r="G270" s="114"/>
      <c r="H270" s="15">
        <f>SUM(G272:G292)</f>
        <v>2679275</v>
      </c>
      <c r="J270" s="187"/>
      <c r="K270" s="186">
        <f t="shared" ref="K270:K333" si="22">ROUND($E270*J270,0)</f>
        <v>0</v>
      </c>
      <c r="L270" s="166" t="str">
        <f t="shared" ref="L270:L333" si="23">IF(AND(J270&gt;=$F270*0.9,J270&lt;=$F270),"OK","ERROR Vr")</f>
        <v>OK</v>
      </c>
    </row>
    <row r="271" spans="2:12" ht="12" x14ac:dyDescent="0.2">
      <c r="B271" s="16" t="s">
        <v>236</v>
      </c>
      <c r="C271" s="17" t="s">
        <v>1466</v>
      </c>
      <c r="D271" s="18"/>
      <c r="E271" s="122"/>
      <c r="F271" s="24"/>
      <c r="G271" s="23"/>
      <c r="H271" s="20"/>
      <c r="J271" s="187"/>
      <c r="K271" s="186">
        <f t="shared" si="22"/>
        <v>0</v>
      </c>
      <c r="L271" s="166" t="str">
        <f t="shared" si="23"/>
        <v>OK</v>
      </c>
    </row>
    <row r="272" spans="2:12" ht="12" x14ac:dyDescent="0.2">
      <c r="B272" s="92" t="s">
        <v>237</v>
      </c>
      <c r="C272" s="65" t="s">
        <v>1467</v>
      </c>
      <c r="D272" s="89" t="s">
        <v>2522</v>
      </c>
      <c r="E272" s="122">
        <v>1</v>
      </c>
      <c r="F272" s="94">
        <v>66111</v>
      </c>
      <c r="G272" s="94">
        <f t="shared" ref="G272:G286" si="24">ROUND(E272*F272,2)</f>
        <v>66111</v>
      </c>
      <c r="H272" s="20"/>
      <c r="J272" s="187">
        <v>62277</v>
      </c>
      <c r="K272" s="186">
        <f t="shared" si="22"/>
        <v>62277</v>
      </c>
      <c r="L272" s="166" t="str">
        <f t="shared" si="23"/>
        <v>OK</v>
      </c>
    </row>
    <row r="273" spans="2:12" ht="22.5" x14ac:dyDescent="0.2">
      <c r="B273" s="92" t="s">
        <v>238</v>
      </c>
      <c r="C273" s="59" t="s">
        <v>1468</v>
      </c>
      <c r="D273" s="89" t="s">
        <v>2522</v>
      </c>
      <c r="E273" s="122">
        <v>1</v>
      </c>
      <c r="F273" s="94">
        <v>67789</v>
      </c>
      <c r="G273" s="94">
        <f t="shared" si="24"/>
        <v>67789</v>
      </c>
      <c r="H273" s="20"/>
      <c r="J273" s="187">
        <v>63857</v>
      </c>
      <c r="K273" s="186">
        <f t="shared" si="22"/>
        <v>63857</v>
      </c>
      <c r="L273" s="166" t="str">
        <f t="shared" si="23"/>
        <v>OK</v>
      </c>
    </row>
    <row r="274" spans="2:12" ht="22.5" x14ac:dyDescent="0.2">
      <c r="B274" s="92" t="s">
        <v>239</v>
      </c>
      <c r="C274" s="59" t="s">
        <v>1469</v>
      </c>
      <c r="D274" s="93" t="s">
        <v>2463</v>
      </c>
      <c r="E274" s="122">
        <v>1</v>
      </c>
      <c r="F274" s="94">
        <v>70542</v>
      </c>
      <c r="G274" s="94">
        <f t="shared" si="24"/>
        <v>70542</v>
      </c>
      <c r="H274" s="20"/>
      <c r="J274" s="187">
        <v>66451</v>
      </c>
      <c r="K274" s="186">
        <f t="shared" si="22"/>
        <v>66451</v>
      </c>
      <c r="L274" s="166" t="str">
        <f t="shared" si="23"/>
        <v>OK</v>
      </c>
    </row>
    <row r="275" spans="2:12" ht="12" x14ac:dyDescent="0.2">
      <c r="B275" s="92" t="s">
        <v>240</v>
      </c>
      <c r="C275" s="59" t="s">
        <v>1470</v>
      </c>
      <c r="D275" s="89" t="s">
        <v>2522</v>
      </c>
      <c r="E275" s="122">
        <v>1</v>
      </c>
      <c r="F275" s="94">
        <v>25246</v>
      </c>
      <c r="G275" s="94">
        <f t="shared" si="24"/>
        <v>25246</v>
      </c>
      <c r="H275" s="20"/>
      <c r="J275" s="187">
        <v>23782</v>
      </c>
      <c r="K275" s="186">
        <f t="shared" si="22"/>
        <v>23782</v>
      </c>
      <c r="L275" s="166" t="str">
        <f t="shared" si="23"/>
        <v>OK</v>
      </c>
    </row>
    <row r="276" spans="2:12" ht="12" x14ac:dyDescent="0.2">
      <c r="B276" s="92" t="s">
        <v>241</v>
      </c>
      <c r="C276" s="59" t="s">
        <v>1471</v>
      </c>
      <c r="D276" s="89" t="s">
        <v>2522</v>
      </c>
      <c r="E276" s="122">
        <v>1</v>
      </c>
      <c r="F276" s="94">
        <v>48715</v>
      </c>
      <c r="G276" s="94">
        <f t="shared" si="24"/>
        <v>48715</v>
      </c>
      <c r="H276" s="20"/>
      <c r="J276" s="187">
        <v>45890</v>
      </c>
      <c r="K276" s="186">
        <f t="shared" si="22"/>
        <v>45890</v>
      </c>
      <c r="L276" s="166" t="str">
        <f t="shared" si="23"/>
        <v>OK</v>
      </c>
    </row>
    <row r="277" spans="2:12" ht="12" x14ac:dyDescent="0.2">
      <c r="B277" s="92" t="s">
        <v>242</v>
      </c>
      <c r="C277" s="59" t="s">
        <v>1472</v>
      </c>
      <c r="D277" s="89" t="s">
        <v>2522</v>
      </c>
      <c r="E277" s="122">
        <v>1</v>
      </c>
      <c r="F277" s="94">
        <v>38649</v>
      </c>
      <c r="G277" s="94">
        <f t="shared" si="24"/>
        <v>38649</v>
      </c>
      <c r="H277" s="20"/>
      <c r="J277" s="187">
        <v>36407</v>
      </c>
      <c r="K277" s="186">
        <f t="shared" si="22"/>
        <v>36407</v>
      </c>
      <c r="L277" s="166" t="str">
        <f t="shared" si="23"/>
        <v>OK</v>
      </c>
    </row>
    <row r="278" spans="2:12" ht="12" x14ac:dyDescent="0.2">
      <c r="B278" s="92" t="s">
        <v>243</v>
      </c>
      <c r="C278" s="59" t="s">
        <v>1473</v>
      </c>
      <c r="D278" s="89" t="s">
        <v>2522</v>
      </c>
      <c r="E278" s="122">
        <v>1</v>
      </c>
      <c r="F278" s="94">
        <v>56758</v>
      </c>
      <c r="G278" s="94">
        <f t="shared" si="24"/>
        <v>56758</v>
      </c>
      <c r="H278" s="20"/>
      <c r="J278" s="187">
        <v>53466</v>
      </c>
      <c r="K278" s="186">
        <f t="shared" si="22"/>
        <v>53466</v>
      </c>
      <c r="L278" s="166" t="str">
        <f t="shared" si="23"/>
        <v>OK</v>
      </c>
    </row>
    <row r="279" spans="2:12" ht="12" x14ac:dyDescent="0.2">
      <c r="B279" s="92" t="s">
        <v>244</v>
      </c>
      <c r="C279" s="59" t="s">
        <v>1474</v>
      </c>
      <c r="D279" s="89" t="s">
        <v>2522</v>
      </c>
      <c r="E279" s="122">
        <v>1</v>
      </c>
      <c r="F279" s="94">
        <v>91114</v>
      </c>
      <c r="G279" s="94">
        <f t="shared" si="24"/>
        <v>91114</v>
      </c>
      <c r="H279" s="20"/>
      <c r="J279" s="187">
        <v>85829</v>
      </c>
      <c r="K279" s="186">
        <f t="shared" si="22"/>
        <v>85829</v>
      </c>
      <c r="L279" s="166" t="str">
        <f t="shared" si="23"/>
        <v>OK</v>
      </c>
    </row>
    <row r="280" spans="2:12" ht="12" x14ac:dyDescent="0.2">
      <c r="B280" s="92" t="s">
        <v>245</v>
      </c>
      <c r="C280" s="59" t="s">
        <v>1475</v>
      </c>
      <c r="D280" s="89" t="s">
        <v>2522</v>
      </c>
      <c r="E280" s="122">
        <v>1</v>
      </c>
      <c r="F280" s="94">
        <v>59892</v>
      </c>
      <c r="G280" s="94">
        <f t="shared" si="24"/>
        <v>59892</v>
      </c>
      <c r="H280" s="20"/>
      <c r="J280" s="187">
        <v>56418</v>
      </c>
      <c r="K280" s="186">
        <f t="shared" si="22"/>
        <v>56418</v>
      </c>
      <c r="L280" s="166" t="str">
        <f t="shared" si="23"/>
        <v>OK</v>
      </c>
    </row>
    <row r="281" spans="2:12" ht="12" x14ac:dyDescent="0.2">
      <c r="B281" s="92" t="s">
        <v>246</v>
      </c>
      <c r="C281" s="59" t="s">
        <v>1476</v>
      </c>
      <c r="D281" s="89" t="s">
        <v>2522</v>
      </c>
      <c r="E281" s="122">
        <v>1</v>
      </c>
      <c r="F281" s="94">
        <v>49555</v>
      </c>
      <c r="G281" s="94">
        <f t="shared" si="24"/>
        <v>49555</v>
      </c>
      <c r="H281" s="20"/>
      <c r="J281" s="187">
        <v>46681</v>
      </c>
      <c r="K281" s="186">
        <f t="shared" si="22"/>
        <v>46681</v>
      </c>
      <c r="L281" s="166" t="str">
        <f t="shared" si="23"/>
        <v>OK</v>
      </c>
    </row>
    <row r="282" spans="2:12" ht="12" x14ac:dyDescent="0.2">
      <c r="B282" s="92" t="s">
        <v>247</v>
      </c>
      <c r="C282" s="59" t="s">
        <v>1477</v>
      </c>
      <c r="D282" s="89" t="s">
        <v>2522</v>
      </c>
      <c r="E282" s="122">
        <v>1</v>
      </c>
      <c r="F282" s="94">
        <v>93958</v>
      </c>
      <c r="G282" s="94">
        <f t="shared" si="24"/>
        <v>93958</v>
      </c>
      <c r="H282" s="20"/>
      <c r="J282" s="187">
        <v>88508</v>
      </c>
      <c r="K282" s="186">
        <f t="shared" si="22"/>
        <v>88508</v>
      </c>
      <c r="L282" s="166" t="str">
        <f t="shared" si="23"/>
        <v>OK</v>
      </c>
    </row>
    <row r="283" spans="2:12" ht="12" x14ac:dyDescent="0.2">
      <c r="B283" s="92" t="s">
        <v>248</v>
      </c>
      <c r="C283" s="59" t="s">
        <v>1478</v>
      </c>
      <c r="D283" s="93" t="s">
        <v>2463</v>
      </c>
      <c r="E283" s="122">
        <v>1</v>
      </c>
      <c r="F283" s="94">
        <v>103536</v>
      </c>
      <c r="G283" s="94">
        <f t="shared" si="24"/>
        <v>103536</v>
      </c>
      <c r="H283" s="20"/>
      <c r="J283" s="187">
        <v>97531</v>
      </c>
      <c r="K283" s="186">
        <f t="shared" si="22"/>
        <v>97531</v>
      </c>
      <c r="L283" s="166" t="str">
        <f t="shared" si="23"/>
        <v>OK</v>
      </c>
    </row>
    <row r="284" spans="2:12" ht="12" x14ac:dyDescent="0.2">
      <c r="B284" s="92" t="s">
        <v>249</v>
      </c>
      <c r="C284" s="59" t="s">
        <v>1479</v>
      </c>
      <c r="D284" s="89" t="s">
        <v>2522</v>
      </c>
      <c r="E284" s="122">
        <v>1</v>
      </c>
      <c r="F284" s="94">
        <v>42680</v>
      </c>
      <c r="G284" s="94">
        <f t="shared" si="24"/>
        <v>42680</v>
      </c>
      <c r="H284" s="20"/>
      <c r="J284" s="187">
        <v>40205</v>
      </c>
      <c r="K284" s="186">
        <f t="shared" si="22"/>
        <v>40205</v>
      </c>
      <c r="L284" s="166" t="str">
        <f t="shared" si="23"/>
        <v>OK</v>
      </c>
    </row>
    <row r="285" spans="2:12" ht="12" x14ac:dyDescent="0.2">
      <c r="B285" s="92" t="s">
        <v>250</v>
      </c>
      <c r="C285" s="59" t="s">
        <v>1480</v>
      </c>
      <c r="D285" s="93" t="s">
        <v>2463</v>
      </c>
      <c r="E285" s="122">
        <v>1</v>
      </c>
      <c r="F285" s="94">
        <v>84772</v>
      </c>
      <c r="G285" s="94">
        <f t="shared" si="24"/>
        <v>84772</v>
      </c>
      <c r="H285" s="20"/>
      <c r="J285" s="187">
        <v>79855</v>
      </c>
      <c r="K285" s="186">
        <f t="shared" si="22"/>
        <v>79855</v>
      </c>
      <c r="L285" s="166" t="str">
        <f t="shared" si="23"/>
        <v>OK</v>
      </c>
    </row>
    <row r="286" spans="2:12" ht="12" x14ac:dyDescent="0.2">
      <c r="B286" s="92" t="s">
        <v>251</v>
      </c>
      <c r="C286" s="59" t="s">
        <v>1481</v>
      </c>
      <c r="D286" s="89" t="s">
        <v>2522</v>
      </c>
      <c r="E286" s="122">
        <v>1</v>
      </c>
      <c r="F286" s="94">
        <v>29112</v>
      </c>
      <c r="G286" s="94">
        <f t="shared" si="24"/>
        <v>29112</v>
      </c>
      <c r="H286" s="20"/>
      <c r="J286" s="187">
        <v>27424</v>
      </c>
      <c r="K286" s="186">
        <f t="shared" si="22"/>
        <v>27424</v>
      </c>
      <c r="L286" s="166" t="str">
        <f t="shared" si="23"/>
        <v>OK</v>
      </c>
    </row>
    <row r="287" spans="2:12" ht="12" x14ac:dyDescent="0.2">
      <c r="B287" s="105" t="s">
        <v>252</v>
      </c>
      <c r="C287" s="60" t="s">
        <v>1482</v>
      </c>
      <c r="D287" s="86"/>
      <c r="E287" s="122"/>
      <c r="F287" s="94"/>
      <c r="G287" s="94"/>
      <c r="H287" s="20"/>
      <c r="J287" s="187"/>
      <c r="K287" s="186">
        <f t="shared" si="22"/>
        <v>0</v>
      </c>
      <c r="L287" s="166" t="str">
        <f t="shared" si="23"/>
        <v>OK</v>
      </c>
    </row>
    <row r="288" spans="2:12" ht="22.5" x14ac:dyDescent="0.2">
      <c r="B288" s="92" t="s">
        <v>253</v>
      </c>
      <c r="C288" s="59" t="s">
        <v>1483</v>
      </c>
      <c r="D288" s="89" t="s">
        <v>2522</v>
      </c>
      <c r="E288" s="122">
        <v>1</v>
      </c>
      <c r="F288" s="94">
        <v>38123</v>
      </c>
      <c r="G288" s="94">
        <f>ROUND(E288*F288,2)</f>
        <v>38123</v>
      </c>
      <c r="H288" s="20"/>
      <c r="J288" s="187">
        <v>35912</v>
      </c>
      <c r="K288" s="186">
        <f t="shared" si="22"/>
        <v>35912</v>
      </c>
      <c r="L288" s="166" t="str">
        <f t="shared" si="23"/>
        <v>OK</v>
      </c>
    </row>
    <row r="289" spans="2:12" ht="22.5" x14ac:dyDescent="0.2">
      <c r="B289" s="92" t="s">
        <v>254</v>
      </c>
      <c r="C289" s="59" t="s">
        <v>1484</v>
      </c>
      <c r="D289" s="93" t="s">
        <v>1227</v>
      </c>
      <c r="E289" s="122">
        <v>1</v>
      </c>
      <c r="F289" s="94">
        <v>1093746</v>
      </c>
      <c r="G289" s="94">
        <f>ROUND(E289*F289,2)</f>
        <v>1093746</v>
      </c>
      <c r="H289" s="20"/>
      <c r="J289" s="187">
        <v>1030309</v>
      </c>
      <c r="K289" s="186">
        <f t="shared" si="22"/>
        <v>1030309</v>
      </c>
      <c r="L289" s="166" t="str">
        <f t="shared" si="23"/>
        <v>OK</v>
      </c>
    </row>
    <row r="290" spans="2:12" ht="12" x14ac:dyDescent="0.2">
      <c r="B290" s="92" t="s">
        <v>255</v>
      </c>
      <c r="C290" s="59" t="s">
        <v>1485</v>
      </c>
      <c r="D290" s="93" t="s">
        <v>1227</v>
      </c>
      <c r="E290" s="122">
        <v>1</v>
      </c>
      <c r="F290" s="94">
        <v>516498</v>
      </c>
      <c r="G290" s="94">
        <f>ROUND(E290*F290,2)</f>
        <v>516498</v>
      </c>
      <c r="H290" s="20"/>
      <c r="J290" s="187">
        <v>486541</v>
      </c>
      <c r="K290" s="186">
        <f t="shared" si="22"/>
        <v>486541</v>
      </c>
      <c r="L290" s="166" t="str">
        <f t="shared" si="23"/>
        <v>OK</v>
      </c>
    </row>
    <row r="291" spans="2:12" ht="12" x14ac:dyDescent="0.2">
      <c r="B291" s="92" t="s">
        <v>256</v>
      </c>
      <c r="C291" s="59" t="s">
        <v>1486</v>
      </c>
      <c r="D291" s="89" t="s">
        <v>2522</v>
      </c>
      <c r="E291" s="122">
        <v>1</v>
      </c>
      <c r="F291" s="94">
        <v>44182</v>
      </c>
      <c r="G291" s="94">
        <f>ROUND(E291*F291,2)</f>
        <v>44182</v>
      </c>
      <c r="H291" s="20"/>
      <c r="J291" s="187">
        <v>41619</v>
      </c>
      <c r="K291" s="186">
        <f t="shared" si="22"/>
        <v>41619</v>
      </c>
      <c r="L291" s="166" t="str">
        <f t="shared" si="23"/>
        <v>OK</v>
      </c>
    </row>
    <row r="292" spans="2:12" ht="12" x14ac:dyDescent="0.2">
      <c r="B292" s="92" t="s">
        <v>257</v>
      </c>
      <c r="C292" s="59" t="s">
        <v>1487</v>
      </c>
      <c r="D292" s="89" t="s">
        <v>2522</v>
      </c>
      <c r="E292" s="122">
        <v>1</v>
      </c>
      <c r="F292" s="94">
        <v>58297</v>
      </c>
      <c r="G292" s="94">
        <f>ROUND(E292*F292,2)</f>
        <v>58297</v>
      </c>
      <c r="H292" s="20"/>
      <c r="J292" s="187">
        <v>54916</v>
      </c>
      <c r="K292" s="186">
        <f t="shared" si="22"/>
        <v>54916</v>
      </c>
      <c r="L292" s="166" t="str">
        <f t="shared" si="23"/>
        <v>OK</v>
      </c>
    </row>
    <row r="293" spans="2:12" ht="12" x14ac:dyDescent="0.2">
      <c r="B293" s="21"/>
      <c r="C293" s="22"/>
      <c r="D293" s="18"/>
      <c r="E293" s="122"/>
      <c r="F293" s="24"/>
      <c r="G293" s="23"/>
      <c r="H293" s="20"/>
      <c r="J293" s="187"/>
      <c r="K293" s="186">
        <f t="shared" si="22"/>
        <v>0</v>
      </c>
      <c r="L293" s="166" t="str">
        <f t="shared" si="23"/>
        <v>OK</v>
      </c>
    </row>
    <row r="294" spans="2:12" ht="12" x14ac:dyDescent="0.2">
      <c r="B294" s="12">
        <v>7</v>
      </c>
      <c r="C294" s="13" t="s">
        <v>1488</v>
      </c>
      <c r="D294" s="115"/>
      <c r="E294" s="135"/>
      <c r="F294" s="113"/>
      <c r="G294" s="114"/>
      <c r="H294" s="15">
        <f>SUM(G296:G492)</f>
        <v>29860099</v>
      </c>
      <c r="J294" s="187"/>
      <c r="K294" s="186">
        <f t="shared" si="22"/>
        <v>0</v>
      </c>
      <c r="L294" s="166" t="str">
        <f t="shared" si="23"/>
        <v>OK</v>
      </c>
    </row>
    <row r="295" spans="2:12" ht="12" x14ac:dyDescent="0.2">
      <c r="B295" s="39" t="s">
        <v>258</v>
      </c>
      <c r="C295" s="40" t="s">
        <v>1489</v>
      </c>
      <c r="D295" s="18"/>
      <c r="E295" s="122"/>
      <c r="F295" s="24"/>
      <c r="G295" s="23"/>
      <c r="H295" s="20"/>
      <c r="J295" s="187"/>
      <c r="K295" s="186">
        <f t="shared" si="22"/>
        <v>0</v>
      </c>
      <c r="L295" s="166" t="str">
        <f t="shared" si="23"/>
        <v>OK</v>
      </c>
    </row>
    <row r="296" spans="2:12" ht="12" x14ac:dyDescent="0.2">
      <c r="B296" s="92" t="s">
        <v>259</v>
      </c>
      <c r="C296" s="59" t="s">
        <v>1490</v>
      </c>
      <c r="D296" s="93" t="s">
        <v>1227</v>
      </c>
      <c r="E296" s="122">
        <v>1</v>
      </c>
      <c r="F296" s="94">
        <v>432843</v>
      </c>
      <c r="G296" s="94">
        <f t="shared" ref="G296:G301" si="25">ROUND(E296*F296,2)</f>
        <v>432843</v>
      </c>
      <c r="H296" s="20"/>
      <c r="J296" s="187">
        <v>407738</v>
      </c>
      <c r="K296" s="186">
        <f t="shared" si="22"/>
        <v>407738</v>
      </c>
      <c r="L296" s="166" t="str">
        <f t="shared" si="23"/>
        <v>OK</v>
      </c>
    </row>
    <row r="297" spans="2:12" ht="12" x14ac:dyDescent="0.2">
      <c r="B297" s="92" t="s">
        <v>260</v>
      </c>
      <c r="C297" s="59" t="s">
        <v>1491</v>
      </c>
      <c r="D297" s="93" t="s">
        <v>1227</v>
      </c>
      <c r="E297" s="122">
        <v>1</v>
      </c>
      <c r="F297" s="94">
        <v>161848</v>
      </c>
      <c r="G297" s="94">
        <f t="shared" si="25"/>
        <v>161848</v>
      </c>
      <c r="H297" s="20"/>
      <c r="J297" s="187">
        <v>152461</v>
      </c>
      <c r="K297" s="186">
        <f t="shared" si="22"/>
        <v>152461</v>
      </c>
      <c r="L297" s="166" t="str">
        <f t="shared" si="23"/>
        <v>OK</v>
      </c>
    </row>
    <row r="298" spans="2:12" ht="12" x14ac:dyDescent="0.2">
      <c r="B298" s="92" t="s">
        <v>261</v>
      </c>
      <c r="C298" s="59" t="s">
        <v>1492</v>
      </c>
      <c r="D298" s="93" t="s">
        <v>1227</v>
      </c>
      <c r="E298" s="122">
        <v>1</v>
      </c>
      <c r="F298" s="94">
        <v>389235</v>
      </c>
      <c r="G298" s="94">
        <f t="shared" si="25"/>
        <v>389235</v>
      </c>
      <c r="H298" s="20"/>
      <c r="J298" s="187">
        <v>366659</v>
      </c>
      <c r="K298" s="186">
        <f t="shared" si="22"/>
        <v>366659</v>
      </c>
      <c r="L298" s="166" t="str">
        <f t="shared" si="23"/>
        <v>OK</v>
      </c>
    </row>
    <row r="299" spans="2:12" ht="12" x14ac:dyDescent="0.2">
      <c r="B299" s="92" t="s">
        <v>262</v>
      </c>
      <c r="C299" s="61" t="s">
        <v>1493</v>
      </c>
      <c r="D299" s="89" t="s">
        <v>2522</v>
      </c>
      <c r="E299" s="122">
        <v>1</v>
      </c>
      <c r="F299" s="94">
        <v>22746</v>
      </c>
      <c r="G299" s="94">
        <f t="shared" si="25"/>
        <v>22746</v>
      </c>
      <c r="H299" s="20"/>
      <c r="J299" s="187">
        <v>21427</v>
      </c>
      <c r="K299" s="186">
        <f t="shared" si="22"/>
        <v>21427</v>
      </c>
      <c r="L299" s="166" t="str">
        <f t="shared" si="23"/>
        <v>OK</v>
      </c>
    </row>
    <row r="300" spans="2:12" ht="12" x14ac:dyDescent="0.2">
      <c r="B300" s="92" t="s">
        <v>263</v>
      </c>
      <c r="C300" s="61" t="s">
        <v>1494</v>
      </c>
      <c r="D300" s="93" t="s">
        <v>1227</v>
      </c>
      <c r="E300" s="122">
        <v>1</v>
      </c>
      <c r="F300" s="94">
        <v>281468</v>
      </c>
      <c r="G300" s="94">
        <f t="shared" si="25"/>
        <v>281468</v>
      </c>
      <c r="H300" s="20"/>
      <c r="J300" s="187">
        <v>265143</v>
      </c>
      <c r="K300" s="186">
        <f t="shared" si="22"/>
        <v>265143</v>
      </c>
      <c r="L300" s="166" t="str">
        <f t="shared" si="23"/>
        <v>OK</v>
      </c>
    </row>
    <row r="301" spans="2:12" ht="12" x14ac:dyDescent="0.2">
      <c r="B301" s="92" t="s">
        <v>264</v>
      </c>
      <c r="C301" s="61" t="s">
        <v>1391</v>
      </c>
      <c r="D301" s="93" t="s">
        <v>1227</v>
      </c>
      <c r="E301" s="122">
        <v>1</v>
      </c>
      <c r="F301" s="94">
        <v>216351</v>
      </c>
      <c r="G301" s="94">
        <f t="shared" si="25"/>
        <v>216351</v>
      </c>
      <c r="H301" s="20"/>
      <c r="J301" s="187">
        <v>203803</v>
      </c>
      <c r="K301" s="186">
        <f t="shared" si="22"/>
        <v>203803</v>
      </c>
      <c r="L301" s="166" t="str">
        <f t="shared" si="23"/>
        <v>OK</v>
      </c>
    </row>
    <row r="302" spans="2:12" ht="12" x14ac:dyDescent="0.2">
      <c r="B302" s="105" t="s">
        <v>265</v>
      </c>
      <c r="C302" s="60" t="s">
        <v>1495</v>
      </c>
      <c r="D302" s="86"/>
      <c r="E302" s="122"/>
      <c r="F302" s="94"/>
      <c r="G302" s="94"/>
      <c r="H302" s="20"/>
      <c r="J302" s="187"/>
      <c r="K302" s="186">
        <f t="shared" si="22"/>
        <v>0</v>
      </c>
      <c r="L302" s="166" t="str">
        <f t="shared" si="23"/>
        <v>OK</v>
      </c>
    </row>
    <row r="303" spans="2:12" ht="12" x14ac:dyDescent="0.2">
      <c r="B303" s="92" t="s">
        <v>266</v>
      </c>
      <c r="C303" s="59" t="s">
        <v>1496</v>
      </c>
      <c r="D303" s="93" t="s">
        <v>1227</v>
      </c>
      <c r="E303" s="122">
        <v>1</v>
      </c>
      <c r="F303" s="94">
        <v>324649</v>
      </c>
      <c r="G303" s="94">
        <f>ROUND(E303*F303,2)</f>
        <v>324649</v>
      </c>
      <c r="H303" s="20"/>
      <c r="J303" s="187">
        <v>305819</v>
      </c>
      <c r="K303" s="186">
        <f t="shared" si="22"/>
        <v>305819</v>
      </c>
      <c r="L303" s="166" t="str">
        <f t="shared" si="23"/>
        <v>OK</v>
      </c>
    </row>
    <row r="304" spans="2:12" ht="12" x14ac:dyDescent="0.2">
      <c r="B304" s="92" t="s">
        <v>267</v>
      </c>
      <c r="C304" s="59" t="s">
        <v>1497</v>
      </c>
      <c r="D304" s="93" t="s">
        <v>1227</v>
      </c>
      <c r="E304" s="122">
        <v>1</v>
      </c>
      <c r="F304" s="94">
        <v>399652</v>
      </c>
      <c r="G304" s="94">
        <f>ROUND(E304*F304,2)</f>
        <v>399652</v>
      </c>
      <c r="H304" s="20"/>
      <c r="J304" s="187">
        <v>376472</v>
      </c>
      <c r="K304" s="186">
        <f t="shared" si="22"/>
        <v>376472</v>
      </c>
      <c r="L304" s="166" t="str">
        <f t="shared" si="23"/>
        <v>OK</v>
      </c>
    </row>
    <row r="305" spans="2:12" ht="12" x14ac:dyDescent="0.2">
      <c r="B305" s="105" t="s">
        <v>268</v>
      </c>
      <c r="C305" s="60" t="s">
        <v>1498</v>
      </c>
      <c r="D305" s="86"/>
      <c r="E305" s="122"/>
      <c r="F305" s="94"/>
      <c r="G305" s="94"/>
      <c r="H305" s="20"/>
      <c r="J305" s="187"/>
      <c r="K305" s="186">
        <f t="shared" si="22"/>
        <v>0</v>
      </c>
      <c r="L305" s="166" t="str">
        <f t="shared" si="23"/>
        <v>OK</v>
      </c>
    </row>
    <row r="306" spans="2:12" ht="12" x14ac:dyDescent="0.2">
      <c r="B306" s="92" t="s">
        <v>269</v>
      </c>
      <c r="C306" s="59" t="s">
        <v>1499</v>
      </c>
      <c r="D306" s="93" t="s">
        <v>1227</v>
      </c>
      <c r="E306" s="122">
        <v>1</v>
      </c>
      <c r="F306" s="94">
        <v>2319</v>
      </c>
      <c r="G306" s="94">
        <f t="shared" ref="G306:G367" si="26">ROUND(E306*F306,2)</f>
        <v>2319</v>
      </c>
      <c r="H306" s="20"/>
      <c r="J306" s="187">
        <v>2184</v>
      </c>
      <c r="K306" s="186">
        <f t="shared" si="22"/>
        <v>2184</v>
      </c>
      <c r="L306" s="166" t="str">
        <f t="shared" si="23"/>
        <v>OK</v>
      </c>
    </row>
    <row r="307" spans="2:12" ht="12" x14ac:dyDescent="0.2">
      <c r="B307" s="92" t="s">
        <v>270</v>
      </c>
      <c r="C307" s="59" t="s">
        <v>1500</v>
      </c>
      <c r="D307" s="93" t="s">
        <v>1227</v>
      </c>
      <c r="E307" s="122">
        <v>1</v>
      </c>
      <c r="F307" s="94">
        <v>4577</v>
      </c>
      <c r="G307" s="94">
        <f t="shared" si="26"/>
        <v>4577</v>
      </c>
      <c r="H307" s="20"/>
      <c r="J307" s="187">
        <v>4312</v>
      </c>
      <c r="K307" s="186">
        <f t="shared" si="22"/>
        <v>4312</v>
      </c>
      <c r="L307" s="166" t="str">
        <f t="shared" si="23"/>
        <v>OK</v>
      </c>
    </row>
    <row r="308" spans="2:12" ht="12" x14ac:dyDescent="0.2">
      <c r="B308" s="92" t="s">
        <v>271</v>
      </c>
      <c r="C308" s="59" t="s">
        <v>1501</v>
      </c>
      <c r="D308" s="93" t="s">
        <v>1227</v>
      </c>
      <c r="E308" s="122">
        <v>1</v>
      </c>
      <c r="F308" s="94">
        <v>5918</v>
      </c>
      <c r="G308" s="94">
        <f t="shared" si="26"/>
        <v>5918</v>
      </c>
      <c r="H308" s="20"/>
      <c r="J308" s="187">
        <v>5575</v>
      </c>
      <c r="K308" s="186">
        <f t="shared" si="22"/>
        <v>5575</v>
      </c>
      <c r="L308" s="166" t="str">
        <f t="shared" si="23"/>
        <v>OK</v>
      </c>
    </row>
    <row r="309" spans="2:12" ht="12" x14ac:dyDescent="0.2">
      <c r="B309" s="92" t="s">
        <v>272</v>
      </c>
      <c r="C309" s="59" t="s">
        <v>1502</v>
      </c>
      <c r="D309" s="93" t="s">
        <v>1227</v>
      </c>
      <c r="E309" s="122">
        <v>1</v>
      </c>
      <c r="F309" s="94">
        <v>6938</v>
      </c>
      <c r="G309" s="94">
        <f t="shared" si="26"/>
        <v>6938</v>
      </c>
      <c r="H309" s="20"/>
      <c r="J309" s="187">
        <v>6536</v>
      </c>
      <c r="K309" s="186">
        <f t="shared" si="22"/>
        <v>6536</v>
      </c>
      <c r="L309" s="166" t="str">
        <f t="shared" si="23"/>
        <v>OK</v>
      </c>
    </row>
    <row r="310" spans="2:12" ht="12" x14ac:dyDescent="0.2">
      <c r="B310" s="92" t="s">
        <v>273</v>
      </c>
      <c r="C310" s="59" t="s">
        <v>1503</v>
      </c>
      <c r="D310" s="93" t="s">
        <v>1227</v>
      </c>
      <c r="E310" s="122">
        <v>1</v>
      </c>
      <c r="F310" s="94">
        <v>7838</v>
      </c>
      <c r="G310" s="94">
        <f t="shared" si="26"/>
        <v>7838</v>
      </c>
      <c r="H310" s="20"/>
      <c r="J310" s="187">
        <v>7383</v>
      </c>
      <c r="K310" s="186">
        <f t="shared" si="22"/>
        <v>7383</v>
      </c>
      <c r="L310" s="166" t="str">
        <f t="shared" si="23"/>
        <v>OK</v>
      </c>
    </row>
    <row r="311" spans="2:12" ht="12" x14ac:dyDescent="0.2">
      <c r="B311" s="92" t="s">
        <v>274</v>
      </c>
      <c r="C311" s="59" t="s">
        <v>1504</v>
      </c>
      <c r="D311" s="93" t="s">
        <v>1227</v>
      </c>
      <c r="E311" s="122">
        <v>1</v>
      </c>
      <c r="F311" s="94">
        <v>11840</v>
      </c>
      <c r="G311" s="94">
        <f t="shared" si="26"/>
        <v>11840</v>
      </c>
      <c r="H311" s="20"/>
      <c r="J311" s="187">
        <v>11153</v>
      </c>
      <c r="K311" s="186">
        <f t="shared" si="22"/>
        <v>11153</v>
      </c>
      <c r="L311" s="166" t="str">
        <f t="shared" si="23"/>
        <v>OK</v>
      </c>
    </row>
    <row r="312" spans="2:12" ht="12" x14ac:dyDescent="0.2">
      <c r="B312" s="92" t="s">
        <v>275</v>
      </c>
      <c r="C312" s="61" t="s">
        <v>1505</v>
      </c>
      <c r="D312" s="93" t="s">
        <v>1227</v>
      </c>
      <c r="E312" s="122">
        <v>1</v>
      </c>
      <c r="F312" s="94">
        <v>23641</v>
      </c>
      <c r="G312" s="94">
        <f t="shared" si="26"/>
        <v>23641</v>
      </c>
      <c r="H312" s="20"/>
      <c r="J312" s="187">
        <v>22270</v>
      </c>
      <c r="K312" s="186">
        <f t="shared" si="22"/>
        <v>22270</v>
      </c>
      <c r="L312" s="166" t="str">
        <f t="shared" si="23"/>
        <v>OK</v>
      </c>
    </row>
    <row r="313" spans="2:12" ht="12" x14ac:dyDescent="0.2">
      <c r="B313" s="92" t="s">
        <v>276</v>
      </c>
      <c r="C313" s="61" t="s">
        <v>1506</v>
      </c>
      <c r="D313" s="93" t="s">
        <v>1227</v>
      </c>
      <c r="E313" s="122">
        <v>1</v>
      </c>
      <c r="F313" s="94">
        <v>30972</v>
      </c>
      <c r="G313" s="94">
        <f t="shared" si="26"/>
        <v>30972</v>
      </c>
      <c r="H313" s="20"/>
      <c r="J313" s="187">
        <v>29176</v>
      </c>
      <c r="K313" s="186">
        <f t="shared" si="22"/>
        <v>29176</v>
      </c>
      <c r="L313" s="166" t="str">
        <f t="shared" si="23"/>
        <v>OK</v>
      </c>
    </row>
    <row r="314" spans="2:12" ht="12" x14ac:dyDescent="0.2">
      <c r="B314" s="92" t="s">
        <v>277</v>
      </c>
      <c r="C314" s="61" t="s">
        <v>1507</v>
      </c>
      <c r="D314" s="93" t="s">
        <v>1227</v>
      </c>
      <c r="E314" s="122">
        <v>1</v>
      </c>
      <c r="F314" s="94">
        <v>67055</v>
      </c>
      <c r="G314" s="94">
        <f t="shared" si="26"/>
        <v>67055</v>
      </c>
      <c r="H314" s="20"/>
      <c r="J314" s="187">
        <v>63166</v>
      </c>
      <c r="K314" s="186">
        <f t="shared" si="22"/>
        <v>63166</v>
      </c>
      <c r="L314" s="166" t="str">
        <f t="shared" si="23"/>
        <v>OK</v>
      </c>
    </row>
    <row r="315" spans="2:12" ht="12" x14ac:dyDescent="0.2">
      <c r="B315" s="92" t="s">
        <v>278</v>
      </c>
      <c r="C315" s="59" t="s">
        <v>1508</v>
      </c>
      <c r="D315" s="89" t="s">
        <v>2522</v>
      </c>
      <c r="E315" s="122">
        <v>1</v>
      </c>
      <c r="F315" s="94">
        <v>5445</v>
      </c>
      <c r="G315" s="94">
        <f t="shared" si="26"/>
        <v>5445</v>
      </c>
      <c r="H315" s="20"/>
      <c r="J315" s="187">
        <v>5129</v>
      </c>
      <c r="K315" s="186">
        <f t="shared" si="22"/>
        <v>5129</v>
      </c>
      <c r="L315" s="166" t="str">
        <f t="shared" si="23"/>
        <v>OK</v>
      </c>
    </row>
    <row r="316" spans="2:12" ht="12" x14ac:dyDescent="0.2">
      <c r="B316" s="92" t="s">
        <v>279</v>
      </c>
      <c r="C316" s="59" t="s">
        <v>1509</v>
      </c>
      <c r="D316" s="89" t="s">
        <v>2522</v>
      </c>
      <c r="E316" s="122">
        <v>1</v>
      </c>
      <c r="F316" s="94">
        <v>7714</v>
      </c>
      <c r="G316" s="94">
        <f t="shared" si="26"/>
        <v>7714</v>
      </c>
      <c r="H316" s="20"/>
      <c r="J316" s="187">
        <v>7267</v>
      </c>
      <c r="K316" s="186">
        <f t="shared" si="22"/>
        <v>7267</v>
      </c>
      <c r="L316" s="166" t="str">
        <f t="shared" si="23"/>
        <v>OK</v>
      </c>
    </row>
    <row r="317" spans="2:12" ht="12" x14ac:dyDescent="0.2">
      <c r="B317" s="92" t="s">
        <v>280</v>
      </c>
      <c r="C317" s="59" t="s">
        <v>1510</v>
      </c>
      <c r="D317" s="89" t="s">
        <v>2522</v>
      </c>
      <c r="E317" s="122">
        <v>1</v>
      </c>
      <c r="F317" s="94">
        <v>11980</v>
      </c>
      <c r="G317" s="94">
        <f t="shared" si="26"/>
        <v>11980</v>
      </c>
      <c r="H317" s="20"/>
      <c r="J317" s="187">
        <v>11285</v>
      </c>
      <c r="K317" s="186">
        <f t="shared" si="22"/>
        <v>11285</v>
      </c>
      <c r="L317" s="166" t="str">
        <f t="shared" si="23"/>
        <v>OK</v>
      </c>
    </row>
    <row r="318" spans="2:12" ht="12" x14ac:dyDescent="0.2">
      <c r="B318" s="92" t="s">
        <v>281</v>
      </c>
      <c r="C318" s="59" t="s">
        <v>1511</v>
      </c>
      <c r="D318" s="89" t="s">
        <v>2522</v>
      </c>
      <c r="E318" s="122">
        <v>1</v>
      </c>
      <c r="F318" s="94">
        <v>20665</v>
      </c>
      <c r="G318" s="94">
        <f t="shared" si="26"/>
        <v>20665</v>
      </c>
      <c r="H318" s="20"/>
      <c r="J318" s="187">
        <v>19466</v>
      </c>
      <c r="K318" s="186">
        <f t="shared" si="22"/>
        <v>19466</v>
      </c>
      <c r="L318" s="166" t="str">
        <f t="shared" si="23"/>
        <v>OK</v>
      </c>
    </row>
    <row r="319" spans="2:12" ht="12" x14ac:dyDescent="0.2">
      <c r="B319" s="92" t="s">
        <v>282</v>
      </c>
      <c r="C319" s="59" t="s">
        <v>1512</v>
      </c>
      <c r="D319" s="89" t="s">
        <v>2522</v>
      </c>
      <c r="E319" s="122">
        <v>1</v>
      </c>
      <c r="F319" s="94">
        <v>24863</v>
      </c>
      <c r="G319" s="94">
        <f t="shared" si="26"/>
        <v>24863</v>
      </c>
      <c r="H319" s="20"/>
      <c r="J319" s="187">
        <v>23421</v>
      </c>
      <c r="K319" s="186">
        <f t="shared" si="22"/>
        <v>23421</v>
      </c>
      <c r="L319" s="166" t="str">
        <f t="shared" si="23"/>
        <v>OK</v>
      </c>
    </row>
    <row r="320" spans="2:12" ht="12" x14ac:dyDescent="0.2">
      <c r="B320" s="92" t="s">
        <v>283</v>
      </c>
      <c r="C320" s="59" t="s">
        <v>1513</v>
      </c>
      <c r="D320" s="89" t="s">
        <v>2522</v>
      </c>
      <c r="E320" s="122">
        <v>1</v>
      </c>
      <c r="F320" s="94">
        <v>17212</v>
      </c>
      <c r="G320" s="94">
        <f t="shared" si="26"/>
        <v>17212</v>
      </c>
      <c r="H320" s="20"/>
      <c r="J320" s="187">
        <v>16214</v>
      </c>
      <c r="K320" s="186">
        <f t="shared" si="22"/>
        <v>16214</v>
      </c>
      <c r="L320" s="166" t="str">
        <f t="shared" si="23"/>
        <v>OK</v>
      </c>
    </row>
    <row r="321" spans="2:12" ht="12" x14ac:dyDescent="0.2">
      <c r="B321" s="92" t="s">
        <v>284</v>
      </c>
      <c r="C321" s="59" t="s">
        <v>1514</v>
      </c>
      <c r="D321" s="89" t="s">
        <v>2522</v>
      </c>
      <c r="E321" s="122">
        <v>1</v>
      </c>
      <c r="F321" s="94">
        <v>20100</v>
      </c>
      <c r="G321" s="94">
        <f t="shared" si="26"/>
        <v>20100</v>
      </c>
      <c r="H321" s="20"/>
      <c r="J321" s="187">
        <v>18934</v>
      </c>
      <c r="K321" s="186">
        <f t="shared" si="22"/>
        <v>18934</v>
      </c>
      <c r="L321" s="166" t="str">
        <f t="shared" si="23"/>
        <v>OK</v>
      </c>
    </row>
    <row r="322" spans="2:12" ht="12" x14ac:dyDescent="0.2">
      <c r="B322" s="92" t="s">
        <v>285</v>
      </c>
      <c r="C322" s="59" t="s">
        <v>1515</v>
      </c>
      <c r="D322" s="89" t="s">
        <v>2522</v>
      </c>
      <c r="E322" s="122">
        <v>1</v>
      </c>
      <c r="F322" s="94">
        <v>27280</v>
      </c>
      <c r="G322" s="94">
        <f t="shared" si="26"/>
        <v>27280</v>
      </c>
      <c r="H322" s="20"/>
      <c r="J322" s="187">
        <v>25698</v>
      </c>
      <c r="K322" s="186">
        <f t="shared" si="22"/>
        <v>25698</v>
      </c>
      <c r="L322" s="166" t="str">
        <f t="shared" si="23"/>
        <v>OK</v>
      </c>
    </row>
    <row r="323" spans="2:12" ht="12" x14ac:dyDescent="0.2">
      <c r="B323" s="92" t="s">
        <v>286</v>
      </c>
      <c r="C323" s="59" t="s">
        <v>1516</v>
      </c>
      <c r="D323" s="89" t="s">
        <v>2522</v>
      </c>
      <c r="E323" s="122">
        <v>1</v>
      </c>
      <c r="F323" s="94">
        <v>29022</v>
      </c>
      <c r="G323" s="94">
        <f t="shared" si="26"/>
        <v>29022</v>
      </c>
      <c r="H323" s="20"/>
      <c r="J323" s="187">
        <v>27339</v>
      </c>
      <c r="K323" s="186">
        <f t="shared" si="22"/>
        <v>27339</v>
      </c>
      <c r="L323" s="166" t="str">
        <f t="shared" si="23"/>
        <v>OK</v>
      </c>
    </row>
    <row r="324" spans="2:12" ht="12" x14ac:dyDescent="0.2">
      <c r="B324" s="92" t="s">
        <v>287</v>
      </c>
      <c r="C324" s="59" t="s">
        <v>1517</v>
      </c>
      <c r="D324" s="89" t="s">
        <v>2522</v>
      </c>
      <c r="E324" s="122">
        <v>1</v>
      </c>
      <c r="F324" s="94">
        <v>31282</v>
      </c>
      <c r="G324" s="94">
        <f t="shared" si="26"/>
        <v>31282</v>
      </c>
      <c r="H324" s="20"/>
      <c r="J324" s="187">
        <v>29468</v>
      </c>
      <c r="K324" s="186">
        <f t="shared" si="22"/>
        <v>29468</v>
      </c>
      <c r="L324" s="166" t="str">
        <f t="shared" si="23"/>
        <v>OK</v>
      </c>
    </row>
    <row r="325" spans="2:12" ht="12" x14ac:dyDescent="0.2">
      <c r="B325" s="92" t="s">
        <v>288</v>
      </c>
      <c r="C325" s="61" t="s">
        <v>1518</v>
      </c>
      <c r="D325" s="89" t="s">
        <v>2522</v>
      </c>
      <c r="E325" s="122">
        <v>1</v>
      </c>
      <c r="F325" s="94">
        <v>52589</v>
      </c>
      <c r="G325" s="94">
        <f t="shared" si="26"/>
        <v>52589</v>
      </c>
      <c r="H325" s="20"/>
      <c r="J325" s="187">
        <v>49539</v>
      </c>
      <c r="K325" s="186">
        <f t="shared" si="22"/>
        <v>49539</v>
      </c>
      <c r="L325" s="166" t="str">
        <f t="shared" si="23"/>
        <v>OK</v>
      </c>
    </row>
    <row r="326" spans="2:12" ht="12" x14ac:dyDescent="0.2">
      <c r="B326" s="92" t="s">
        <v>289</v>
      </c>
      <c r="C326" s="61" t="s">
        <v>1519</v>
      </c>
      <c r="D326" s="89" t="s">
        <v>2522</v>
      </c>
      <c r="E326" s="122">
        <v>1</v>
      </c>
      <c r="F326" s="94">
        <v>74146</v>
      </c>
      <c r="G326" s="94">
        <f t="shared" si="26"/>
        <v>74146</v>
      </c>
      <c r="H326" s="20"/>
      <c r="J326" s="187">
        <v>69846</v>
      </c>
      <c r="K326" s="186">
        <f t="shared" si="22"/>
        <v>69846</v>
      </c>
      <c r="L326" s="166" t="str">
        <f t="shared" si="23"/>
        <v>OK</v>
      </c>
    </row>
    <row r="327" spans="2:12" ht="12" x14ac:dyDescent="0.2">
      <c r="B327" s="92" t="s">
        <v>290</v>
      </c>
      <c r="C327" s="61" t="s">
        <v>1520</v>
      </c>
      <c r="D327" s="89" t="s">
        <v>2522</v>
      </c>
      <c r="E327" s="122">
        <v>1</v>
      </c>
      <c r="F327" s="94">
        <v>102820</v>
      </c>
      <c r="G327" s="94">
        <f t="shared" si="26"/>
        <v>102820</v>
      </c>
      <c r="H327" s="20"/>
      <c r="J327" s="187">
        <v>96856</v>
      </c>
      <c r="K327" s="186">
        <f t="shared" si="22"/>
        <v>96856</v>
      </c>
      <c r="L327" s="166" t="str">
        <f t="shared" si="23"/>
        <v>OK</v>
      </c>
    </row>
    <row r="328" spans="2:12" ht="12" x14ac:dyDescent="0.2">
      <c r="B328" s="92" t="s">
        <v>291</v>
      </c>
      <c r="C328" s="61" t="s">
        <v>1521</v>
      </c>
      <c r="D328" s="89" t="s">
        <v>2522</v>
      </c>
      <c r="E328" s="122">
        <v>1</v>
      </c>
      <c r="F328" s="94">
        <v>132358</v>
      </c>
      <c r="G328" s="94">
        <f t="shared" si="26"/>
        <v>132358</v>
      </c>
      <c r="H328" s="20"/>
      <c r="J328" s="187">
        <v>124681</v>
      </c>
      <c r="K328" s="186">
        <f t="shared" si="22"/>
        <v>124681</v>
      </c>
      <c r="L328" s="166" t="str">
        <f t="shared" si="23"/>
        <v>OK</v>
      </c>
    </row>
    <row r="329" spans="2:12" ht="12" x14ac:dyDescent="0.2">
      <c r="B329" s="92" t="s">
        <v>292</v>
      </c>
      <c r="C329" s="59" t="s">
        <v>1522</v>
      </c>
      <c r="D329" s="93" t="s">
        <v>1227</v>
      </c>
      <c r="E329" s="122">
        <v>1</v>
      </c>
      <c r="F329" s="94">
        <v>57811</v>
      </c>
      <c r="G329" s="94">
        <f t="shared" si="26"/>
        <v>57811</v>
      </c>
      <c r="H329" s="20"/>
      <c r="J329" s="185">
        <v>54458</v>
      </c>
      <c r="K329" s="186">
        <f t="shared" si="22"/>
        <v>54458</v>
      </c>
      <c r="L329" s="166" t="str">
        <f t="shared" si="23"/>
        <v>OK</v>
      </c>
    </row>
    <row r="330" spans="2:12" ht="12" x14ac:dyDescent="0.2">
      <c r="B330" s="92" t="s">
        <v>293</v>
      </c>
      <c r="C330" s="59" t="s">
        <v>1523</v>
      </c>
      <c r="D330" s="93" t="s">
        <v>1227</v>
      </c>
      <c r="E330" s="122">
        <v>1</v>
      </c>
      <c r="F330" s="94">
        <v>72179</v>
      </c>
      <c r="G330" s="94">
        <f t="shared" si="26"/>
        <v>72179</v>
      </c>
      <c r="H330" s="20"/>
      <c r="J330" s="185">
        <v>67993</v>
      </c>
      <c r="K330" s="186">
        <f t="shared" si="22"/>
        <v>67993</v>
      </c>
      <c r="L330" s="166" t="str">
        <f t="shared" si="23"/>
        <v>OK</v>
      </c>
    </row>
    <row r="331" spans="2:12" ht="12" x14ac:dyDescent="0.2">
      <c r="B331" s="92" t="s">
        <v>294</v>
      </c>
      <c r="C331" s="59" t="s">
        <v>1524</v>
      </c>
      <c r="D331" s="93" t="s">
        <v>1227</v>
      </c>
      <c r="E331" s="122">
        <v>1</v>
      </c>
      <c r="F331" s="94">
        <v>106135</v>
      </c>
      <c r="G331" s="94">
        <f t="shared" si="26"/>
        <v>106135</v>
      </c>
      <c r="H331" s="20"/>
      <c r="J331" s="185">
        <v>99979</v>
      </c>
      <c r="K331" s="186">
        <f t="shared" si="22"/>
        <v>99979</v>
      </c>
      <c r="L331" s="166" t="str">
        <f t="shared" si="23"/>
        <v>OK</v>
      </c>
    </row>
    <row r="332" spans="2:12" ht="12" x14ac:dyDescent="0.2">
      <c r="B332" s="92" t="s">
        <v>295</v>
      </c>
      <c r="C332" s="61" t="s">
        <v>1525</v>
      </c>
      <c r="D332" s="93" t="s">
        <v>1227</v>
      </c>
      <c r="E332" s="122">
        <v>1</v>
      </c>
      <c r="F332" s="94">
        <v>130404</v>
      </c>
      <c r="G332" s="94">
        <f t="shared" si="26"/>
        <v>130404</v>
      </c>
      <c r="H332" s="20"/>
      <c r="J332" s="187">
        <v>122841</v>
      </c>
      <c r="K332" s="186">
        <f t="shared" si="22"/>
        <v>122841</v>
      </c>
      <c r="L332" s="166" t="str">
        <f t="shared" si="23"/>
        <v>OK</v>
      </c>
    </row>
    <row r="333" spans="2:12" ht="12" x14ac:dyDescent="0.2">
      <c r="B333" s="92" t="s">
        <v>296</v>
      </c>
      <c r="C333" s="61" t="s">
        <v>1526</v>
      </c>
      <c r="D333" s="93" t="s">
        <v>1227</v>
      </c>
      <c r="E333" s="122">
        <v>1</v>
      </c>
      <c r="F333" s="94">
        <v>141619</v>
      </c>
      <c r="G333" s="94">
        <f t="shared" si="26"/>
        <v>141619</v>
      </c>
      <c r="H333" s="20"/>
      <c r="J333" s="187">
        <v>133405</v>
      </c>
      <c r="K333" s="186">
        <f t="shared" si="22"/>
        <v>133405</v>
      </c>
      <c r="L333" s="166" t="str">
        <f t="shared" si="23"/>
        <v>OK</v>
      </c>
    </row>
    <row r="334" spans="2:12" ht="12" x14ac:dyDescent="0.2">
      <c r="B334" s="92" t="s">
        <v>297</v>
      </c>
      <c r="C334" s="61" t="s">
        <v>1527</v>
      </c>
      <c r="D334" s="93" t="s">
        <v>1227</v>
      </c>
      <c r="E334" s="122">
        <v>1</v>
      </c>
      <c r="F334" s="94">
        <v>204313</v>
      </c>
      <c r="G334" s="94">
        <f t="shared" si="26"/>
        <v>204313</v>
      </c>
      <c r="H334" s="20"/>
      <c r="J334" s="187">
        <v>192463</v>
      </c>
      <c r="K334" s="186">
        <f t="shared" ref="K334:K397" si="27">ROUND($E334*J334,0)</f>
        <v>192463</v>
      </c>
      <c r="L334" s="166" t="str">
        <f t="shared" ref="L334:L397" si="28">IF(AND(J334&gt;=$F334*0.9,J334&lt;=$F334),"OK","ERROR Vr")</f>
        <v>OK</v>
      </c>
    </row>
    <row r="335" spans="2:12" ht="12" x14ac:dyDescent="0.2">
      <c r="B335" s="92" t="s">
        <v>298</v>
      </c>
      <c r="C335" s="59" t="s">
        <v>1528</v>
      </c>
      <c r="D335" s="93" t="s">
        <v>1227</v>
      </c>
      <c r="E335" s="122">
        <v>1</v>
      </c>
      <c r="F335" s="94">
        <v>228803</v>
      </c>
      <c r="G335" s="94">
        <f t="shared" si="26"/>
        <v>228803</v>
      </c>
      <c r="H335" s="20"/>
      <c r="J335" s="187">
        <v>215532</v>
      </c>
      <c r="K335" s="186">
        <f t="shared" si="27"/>
        <v>215532</v>
      </c>
      <c r="L335" s="166" t="str">
        <f t="shared" si="28"/>
        <v>OK</v>
      </c>
    </row>
    <row r="336" spans="2:12" ht="12" x14ac:dyDescent="0.2">
      <c r="B336" s="92" t="s">
        <v>299</v>
      </c>
      <c r="C336" s="61" t="s">
        <v>1529</v>
      </c>
      <c r="D336" s="93" t="s">
        <v>1227</v>
      </c>
      <c r="E336" s="122">
        <v>1</v>
      </c>
      <c r="F336" s="94">
        <v>221213</v>
      </c>
      <c r="G336" s="94">
        <f t="shared" si="26"/>
        <v>221213</v>
      </c>
      <c r="H336" s="20"/>
      <c r="J336" s="187">
        <v>208383</v>
      </c>
      <c r="K336" s="186">
        <f t="shared" si="27"/>
        <v>208383</v>
      </c>
      <c r="L336" s="166" t="str">
        <f t="shared" si="28"/>
        <v>OK</v>
      </c>
    </row>
    <row r="337" spans="2:12" ht="12" x14ac:dyDescent="0.2">
      <c r="B337" s="92" t="s">
        <v>300</v>
      </c>
      <c r="C337" s="61" t="s">
        <v>1530</v>
      </c>
      <c r="D337" s="93" t="s">
        <v>1227</v>
      </c>
      <c r="E337" s="122">
        <v>1</v>
      </c>
      <c r="F337" s="94">
        <v>423132</v>
      </c>
      <c r="G337" s="94">
        <f t="shared" si="26"/>
        <v>423132</v>
      </c>
      <c r="H337" s="20"/>
      <c r="J337" s="187">
        <v>398590</v>
      </c>
      <c r="K337" s="186">
        <f t="shared" si="27"/>
        <v>398590</v>
      </c>
      <c r="L337" s="166" t="str">
        <f t="shared" si="28"/>
        <v>OK</v>
      </c>
    </row>
    <row r="338" spans="2:12" ht="12" x14ac:dyDescent="0.2">
      <c r="B338" s="92" t="s">
        <v>301</v>
      </c>
      <c r="C338" s="59" t="s">
        <v>1531</v>
      </c>
      <c r="D338" s="93" t="s">
        <v>1227</v>
      </c>
      <c r="E338" s="122">
        <v>1</v>
      </c>
      <c r="F338" s="94">
        <v>14731</v>
      </c>
      <c r="G338" s="94">
        <f t="shared" si="26"/>
        <v>14731</v>
      </c>
      <c r="H338" s="20"/>
      <c r="J338" s="187">
        <v>13877</v>
      </c>
      <c r="K338" s="186">
        <f t="shared" si="27"/>
        <v>13877</v>
      </c>
      <c r="L338" s="166" t="str">
        <f t="shared" si="28"/>
        <v>OK</v>
      </c>
    </row>
    <row r="339" spans="2:12" ht="12" x14ac:dyDescent="0.2">
      <c r="B339" s="92" t="s">
        <v>302</v>
      </c>
      <c r="C339" s="59" t="s">
        <v>1532</v>
      </c>
      <c r="D339" s="93" t="s">
        <v>1227</v>
      </c>
      <c r="E339" s="122">
        <v>1</v>
      </c>
      <c r="F339" s="94">
        <v>37195</v>
      </c>
      <c r="G339" s="94">
        <f t="shared" si="26"/>
        <v>37195</v>
      </c>
      <c r="H339" s="20"/>
      <c r="J339" s="187">
        <v>35038</v>
      </c>
      <c r="K339" s="186">
        <f t="shared" si="27"/>
        <v>35038</v>
      </c>
      <c r="L339" s="166" t="str">
        <f t="shared" si="28"/>
        <v>OK</v>
      </c>
    </row>
    <row r="340" spans="2:12" ht="12" x14ac:dyDescent="0.2">
      <c r="B340" s="92" t="s">
        <v>303</v>
      </c>
      <c r="C340" s="59" t="s">
        <v>1533</v>
      </c>
      <c r="D340" s="93" t="s">
        <v>1227</v>
      </c>
      <c r="E340" s="122">
        <v>1</v>
      </c>
      <c r="F340" s="94">
        <v>79301</v>
      </c>
      <c r="G340" s="94">
        <f t="shared" si="26"/>
        <v>79301</v>
      </c>
      <c r="H340" s="20"/>
      <c r="J340" s="187">
        <v>74702</v>
      </c>
      <c r="K340" s="186">
        <f t="shared" si="27"/>
        <v>74702</v>
      </c>
      <c r="L340" s="166" t="str">
        <f t="shared" si="28"/>
        <v>OK</v>
      </c>
    </row>
    <row r="341" spans="2:12" ht="12" x14ac:dyDescent="0.2">
      <c r="B341" s="92" t="s">
        <v>304</v>
      </c>
      <c r="C341" s="59" t="s">
        <v>1534</v>
      </c>
      <c r="D341" s="93" t="s">
        <v>1227</v>
      </c>
      <c r="E341" s="122">
        <v>1</v>
      </c>
      <c r="F341" s="94">
        <v>124196</v>
      </c>
      <c r="G341" s="94">
        <f t="shared" si="26"/>
        <v>124196</v>
      </c>
      <c r="H341" s="20"/>
      <c r="J341" s="187">
        <v>116993</v>
      </c>
      <c r="K341" s="186">
        <f t="shared" si="27"/>
        <v>116993</v>
      </c>
      <c r="L341" s="166" t="str">
        <f t="shared" si="28"/>
        <v>OK</v>
      </c>
    </row>
    <row r="342" spans="2:12" ht="12" x14ac:dyDescent="0.2">
      <c r="B342" s="92" t="s">
        <v>305</v>
      </c>
      <c r="C342" s="59" t="s">
        <v>1535</v>
      </c>
      <c r="D342" s="93" t="s">
        <v>1227</v>
      </c>
      <c r="E342" s="122">
        <v>1</v>
      </c>
      <c r="F342" s="94">
        <v>147880</v>
      </c>
      <c r="G342" s="94">
        <f t="shared" si="26"/>
        <v>147880</v>
      </c>
      <c r="H342" s="20"/>
      <c r="J342" s="187">
        <v>139303</v>
      </c>
      <c r="K342" s="186">
        <f t="shared" si="27"/>
        <v>139303</v>
      </c>
      <c r="L342" s="166" t="str">
        <f t="shared" si="28"/>
        <v>OK</v>
      </c>
    </row>
    <row r="343" spans="2:12" ht="12" x14ac:dyDescent="0.2">
      <c r="B343" s="92" t="s">
        <v>306</v>
      </c>
      <c r="C343" s="59" t="s">
        <v>1536</v>
      </c>
      <c r="D343" s="93" t="s">
        <v>1227</v>
      </c>
      <c r="E343" s="122">
        <v>1</v>
      </c>
      <c r="F343" s="94">
        <v>171215</v>
      </c>
      <c r="G343" s="94">
        <f t="shared" si="26"/>
        <v>171215</v>
      </c>
      <c r="H343" s="20"/>
      <c r="J343" s="187">
        <v>161285</v>
      </c>
      <c r="K343" s="186">
        <f t="shared" si="27"/>
        <v>161285</v>
      </c>
      <c r="L343" s="166" t="str">
        <f t="shared" si="28"/>
        <v>OK</v>
      </c>
    </row>
    <row r="344" spans="2:12" ht="12" x14ac:dyDescent="0.2">
      <c r="B344" s="92" t="s">
        <v>307</v>
      </c>
      <c r="C344" s="61" t="s">
        <v>1537</v>
      </c>
      <c r="D344" s="93" t="s">
        <v>1227</v>
      </c>
      <c r="E344" s="122">
        <v>1</v>
      </c>
      <c r="F344" s="94">
        <v>1269583</v>
      </c>
      <c r="G344" s="94">
        <f t="shared" si="26"/>
        <v>1269583</v>
      </c>
      <c r="H344" s="20"/>
      <c r="J344" s="187">
        <v>1195947</v>
      </c>
      <c r="K344" s="186">
        <f t="shared" si="27"/>
        <v>1195947</v>
      </c>
      <c r="L344" s="166" t="str">
        <f t="shared" si="28"/>
        <v>OK</v>
      </c>
    </row>
    <row r="345" spans="2:12" ht="12" x14ac:dyDescent="0.2">
      <c r="B345" s="92" t="s">
        <v>308</v>
      </c>
      <c r="C345" s="61" t="s">
        <v>1538</v>
      </c>
      <c r="D345" s="93" t="s">
        <v>1227</v>
      </c>
      <c r="E345" s="122">
        <v>1</v>
      </c>
      <c r="F345" s="94">
        <v>317282</v>
      </c>
      <c r="G345" s="94">
        <f t="shared" si="26"/>
        <v>317282</v>
      </c>
      <c r="H345" s="20"/>
      <c r="J345" s="187">
        <v>298880</v>
      </c>
      <c r="K345" s="186">
        <f t="shared" si="27"/>
        <v>298880</v>
      </c>
      <c r="L345" s="166" t="str">
        <f t="shared" si="28"/>
        <v>OK</v>
      </c>
    </row>
    <row r="346" spans="2:12" ht="12" x14ac:dyDescent="0.2">
      <c r="B346" s="92" t="s">
        <v>309</v>
      </c>
      <c r="C346" s="61" t="s">
        <v>1539</v>
      </c>
      <c r="D346" s="93" t="s">
        <v>1227</v>
      </c>
      <c r="E346" s="122">
        <v>1</v>
      </c>
      <c r="F346" s="94">
        <v>321892</v>
      </c>
      <c r="G346" s="94">
        <f t="shared" si="26"/>
        <v>321892</v>
      </c>
      <c r="H346" s="20"/>
      <c r="J346" s="187">
        <v>303222</v>
      </c>
      <c r="K346" s="186">
        <f t="shared" si="27"/>
        <v>303222</v>
      </c>
      <c r="L346" s="166" t="str">
        <f t="shared" si="28"/>
        <v>OK</v>
      </c>
    </row>
    <row r="347" spans="2:12" ht="12" x14ac:dyDescent="0.2">
      <c r="B347" s="92" t="s">
        <v>310</v>
      </c>
      <c r="C347" s="61" t="s">
        <v>1540</v>
      </c>
      <c r="D347" s="93" t="s">
        <v>1227</v>
      </c>
      <c r="E347" s="122">
        <v>1</v>
      </c>
      <c r="F347" s="94">
        <v>553370</v>
      </c>
      <c r="G347" s="94">
        <f t="shared" si="26"/>
        <v>553370</v>
      </c>
      <c r="H347" s="20"/>
      <c r="J347" s="187">
        <v>521275</v>
      </c>
      <c r="K347" s="186">
        <f t="shared" si="27"/>
        <v>521275</v>
      </c>
      <c r="L347" s="166" t="str">
        <f t="shared" si="28"/>
        <v>OK</v>
      </c>
    </row>
    <row r="348" spans="2:12" ht="12" x14ac:dyDescent="0.2">
      <c r="B348" s="92" t="s">
        <v>311</v>
      </c>
      <c r="C348" s="61" t="s">
        <v>1541</v>
      </c>
      <c r="D348" s="93" t="s">
        <v>1227</v>
      </c>
      <c r="E348" s="122">
        <v>1</v>
      </c>
      <c r="F348" s="94">
        <v>1138711</v>
      </c>
      <c r="G348" s="94">
        <f t="shared" si="26"/>
        <v>1138711</v>
      </c>
      <c r="H348" s="20"/>
      <c r="J348" s="187">
        <v>1072666</v>
      </c>
      <c r="K348" s="186">
        <f t="shared" si="27"/>
        <v>1072666</v>
      </c>
      <c r="L348" s="166" t="str">
        <f t="shared" si="28"/>
        <v>OK</v>
      </c>
    </row>
    <row r="349" spans="2:12" ht="12" x14ac:dyDescent="0.2">
      <c r="B349" s="92" t="s">
        <v>312</v>
      </c>
      <c r="C349" s="61" t="s">
        <v>1542</v>
      </c>
      <c r="D349" s="93" t="s">
        <v>1227</v>
      </c>
      <c r="E349" s="122">
        <v>1</v>
      </c>
      <c r="F349" s="94">
        <v>1240099</v>
      </c>
      <c r="G349" s="94">
        <f t="shared" si="26"/>
        <v>1240099</v>
      </c>
      <c r="H349" s="20"/>
      <c r="J349" s="187">
        <v>1168173</v>
      </c>
      <c r="K349" s="186">
        <f t="shared" si="27"/>
        <v>1168173</v>
      </c>
      <c r="L349" s="166" t="str">
        <f t="shared" si="28"/>
        <v>OK</v>
      </c>
    </row>
    <row r="350" spans="2:12" ht="12" x14ac:dyDescent="0.2">
      <c r="B350" s="92" t="s">
        <v>313</v>
      </c>
      <c r="C350" s="61" t="s">
        <v>1543</v>
      </c>
      <c r="D350" s="89" t="s">
        <v>2522</v>
      </c>
      <c r="E350" s="122">
        <v>1</v>
      </c>
      <c r="F350" s="94">
        <v>4279</v>
      </c>
      <c r="G350" s="94">
        <f t="shared" si="26"/>
        <v>4279</v>
      </c>
      <c r="H350" s="20"/>
      <c r="J350" s="187">
        <v>4031</v>
      </c>
      <c r="K350" s="186">
        <f t="shared" si="27"/>
        <v>4031</v>
      </c>
      <c r="L350" s="166" t="str">
        <f t="shared" si="28"/>
        <v>OK</v>
      </c>
    </row>
    <row r="351" spans="2:12" ht="12" x14ac:dyDescent="0.2">
      <c r="B351" s="92" t="s">
        <v>314</v>
      </c>
      <c r="C351" s="59" t="s">
        <v>1544</v>
      </c>
      <c r="D351" s="89" t="s">
        <v>2522</v>
      </c>
      <c r="E351" s="122">
        <v>1</v>
      </c>
      <c r="F351" s="94">
        <v>7369</v>
      </c>
      <c r="G351" s="94">
        <f t="shared" si="26"/>
        <v>7369</v>
      </c>
      <c r="H351" s="20"/>
      <c r="J351" s="187">
        <v>6942</v>
      </c>
      <c r="K351" s="186">
        <f t="shared" si="27"/>
        <v>6942</v>
      </c>
      <c r="L351" s="166" t="str">
        <f t="shared" si="28"/>
        <v>OK</v>
      </c>
    </row>
    <row r="352" spans="2:12" ht="12" x14ac:dyDescent="0.2">
      <c r="B352" s="92" t="s">
        <v>315</v>
      </c>
      <c r="C352" s="59" t="s">
        <v>1545</v>
      </c>
      <c r="D352" s="89" t="s">
        <v>2522</v>
      </c>
      <c r="E352" s="122">
        <v>1</v>
      </c>
      <c r="F352" s="94">
        <v>7056</v>
      </c>
      <c r="G352" s="94">
        <f t="shared" si="26"/>
        <v>7056</v>
      </c>
      <c r="H352" s="20"/>
      <c r="J352" s="187">
        <v>6647</v>
      </c>
      <c r="K352" s="186">
        <f t="shared" si="27"/>
        <v>6647</v>
      </c>
      <c r="L352" s="166" t="str">
        <f t="shared" si="28"/>
        <v>OK</v>
      </c>
    </row>
    <row r="353" spans="2:12" ht="12" x14ac:dyDescent="0.2">
      <c r="B353" s="92" t="s">
        <v>316</v>
      </c>
      <c r="C353" s="61" t="s">
        <v>1546</v>
      </c>
      <c r="D353" s="89" t="s">
        <v>2522</v>
      </c>
      <c r="E353" s="122">
        <v>1</v>
      </c>
      <c r="F353" s="94">
        <v>6334</v>
      </c>
      <c r="G353" s="94">
        <f t="shared" si="26"/>
        <v>6334</v>
      </c>
      <c r="H353" s="20"/>
      <c r="J353" s="187">
        <v>5967</v>
      </c>
      <c r="K353" s="186">
        <f t="shared" si="27"/>
        <v>5967</v>
      </c>
      <c r="L353" s="166" t="str">
        <f t="shared" si="28"/>
        <v>OK</v>
      </c>
    </row>
    <row r="354" spans="2:12" ht="12" x14ac:dyDescent="0.2">
      <c r="B354" s="92" t="s">
        <v>317</v>
      </c>
      <c r="C354" s="59" t="s">
        <v>1547</v>
      </c>
      <c r="D354" s="89" t="s">
        <v>2522</v>
      </c>
      <c r="E354" s="122">
        <v>1</v>
      </c>
      <c r="F354" s="94">
        <v>9103</v>
      </c>
      <c r="G354" s="94">
        <f t="shared" si="26"/>
        <v>9103</v>
      </c>
      <c r="H354" s="20"/>
      <c r="J354" s="187">
        <v>8575</v>
      </c>
      <c r="K354" s="186">
        <f t="shared" si="27"/>
        <v>8575</v>
      </c>
      <c r="L354" s="166" t="str">
        <f t="shared" si="28"/>
        <v>OK</v>
      </c>
    </row>
    <row r="355" spans="2:12" ht="12" x14ac:dyDescent="0.2">
      <c r="B355" s="92" t="s">
        <v>318</v>
      </c>
      <c r="C355" s="61" t="s">
        <v>1548</v>
      </c>
      <c r="D355" s="89" t="s">
        <v>2522</v>
      </c>
      <c r="E355" s="122">
        <v>1</v>
      </c>
      <c r="F355" s="94">
        <v>11673</v>
      </c>
      <c r="G355" s="94">
        <f t="shared" si="26"/>
        <v>11673</v>
      </c>
      <c r="H355" s="20"/>
      <c r="J355" s="187">
        <v>10996</v>
      </c>
      <c r="K355" s="186">
        <f t="shared" si="27"/>
        <v>10996</v>
      </c>
      <c r="L355" s="166" t="str">
        <f t="shared" si="28"/>
        <v>OK</v>
      </c>
    </row>
    <row r="356" spans="2:12" ht="12" x14ac:dyDescent="0.2">
      <c r="B356" s="92" t="s">
        <v>319</v>
      </c>
      <c r="C356" s="59" t="s">
        <v>1549</v>
      </c>
      <c r="D356" s="89" t="s">
        <v>2522</v>
      </c>
      <c r="E356" s="122">
        <v>1</v>
      </c>
      <c r="F356" s="94">
        <v>15260</v>
      </c>
      <c r="G356" s="94">
        <f t="shared" si="26"/>
        <v>15260</v>
      </c>
      <c r="H356" s="20"/>
      <c r="J356" s="187">
        <v>14375</v>
      </c>
      <c r="K356" s="186">
        <f t="shared" si="27"/>
        <v>14375</v>
      </c>
      <c r="L356" s="166" t="str">
        <f t="shared" si="28"/>
        <v>OK</v>
      </c>
    </row>
    <row r="357" spans="2:12" ht="12" x14ac:dyDescent="0.2">
      <c r="B357" s="92" t="s">
        <v>320</v>
      </c>
      <c r="C357" s="59" t="s">
        <v>1550</v>
      </c>
      <c r="D357" s="89" t="s">
        <v>2522</v>
      </c>
      <c r="E357" s="122">
        <v>1</v>
      </c>
      <c r="F357" s="94">
        <v>17640</v>
      </c>
      <c r="G357" s="94">
        <f t="shared" si="26"/>
        <v>17640</v>
      </c>
      <c r="H357" s="20"/>
      <c r="J357" s="187">
        <v>16617</v>
      </c>
      <c r="K357" s="186">
        <f t="shared" si="27"/>
        <v>16617</v>
      </c>
      <c r="L357" s="166" t="str">
        <f t="shared" si="28"/>
        <v>OK</v>
      </c>
    </row>
    <row r="358" spans="2:12" ht="12" x14ac:dyDescent="0.2">
      <c r="B358" s="92" t="s">
        <v>321</v>
      </c>
      <c r="C358" s="59" t="s">
        <v>1551</v>
      </c>
      <c r="D358" s="89" t="s">
        <v>2522</v>
      </c>
      <c r="E358" s="122">
        <v>1</v>
      </c>
      <c r="F358" s="94">
        <v>25686</v>
      </c>
      <c r="G358" s="94">
        <f t="shared" si="26"/>
        <v>25686</v>
      </c>
      <c r="H358" s="20"/>
      <c r="J358" s="187">
        <v>24196</v>
      </c>
      <c r="K358" s="186">
        <f t="shared" si="27"/>
        <v>24196</v>
      </c>
      <c r="L358" s="166" t="str">
        <f t="shared" si="28"/>
        <v>OK</v>
      </c>
    </row>
    <row r="359" spans="2:12" ht="12" x14ac:dyDescent="0.2">
      <c r="B359" s="92" t="s">
        <v>322</v>
      </c>
      <c r="C359" s="59" t="s">
        <v>1552</v>
      </c>
      <c r="D359" s="89" t="s">
        <v>2522</v>
      </c>
      <c r="E359" s="122">
        <v>1</v>
      </c>
      <c r="F359" s="94">
        <v>40722</v>
      </c>
      <c r="G359" s="94">
        <f t="shared" si="26"/>
        <v>40722</v>
      </c>
      <c r="H359" s="20"/>
      <c r="J359" s="187">
        <v>38360</v>
      </c>
      <c r="K359" s="186">
        <f t="shared" si="27"/>
        <v>38360</v>
      </c>
      <c r="L359" s="166" t="str">
        <f t="shared" si="28"/>
        <v>OK</v>
      </c>
    </row>
    <row r="360" spans="2:12" ht="12" x14ac:dyDescent="0.2">
      <c r="B360" s="92" t="s">
        <v>323</v>
      </c>
      <c r="C360" s="59" t="s">
        <v>1553</v>
      </c>
      <c r="D360" s="89" t="s">
        <v>2522</v>
      </c>
      <c r="E360" s="122">
        <v>1</v>
      </c>
      <c r="F360" s="94">
        <v>51763</v>
      </c>
      <c r="G360" s="94">
        <f t="shared" si="26"/>
        <v>51763</v>
      </c>
      <c r="H360" s="20"/>
      <c r="J360" s="187">
        <v>48761</v>
      </c>
      <c r="K360" s="186">
        <f t="shared" si="27"/>
        <v>48761</v>
      </c>
      <c r="L360" s="166" t="str">
        <f t="shared" si="28"/>
        <v>OK</v>
      </c>
    </row>
    <row r="361" spans="2:12" ht="12" x14ac:dyDescent="0.2">
      <c r="B361" s="92" t="s">
        <v>324</v>
      </c>
      <c r="C361" s="61" t="s">
        <v>1554</v>
      </c>
      <c r="D361" s="89" t="s">
        <v>2522</v>
      </c>
      <c r="E361" s="122">
        <v>1</v>
      </c>
      <c r="F361" s="94">
        <v>74417</v>
      </c>
      <c r="G361" s="94">
        <f t="shared" si="26"/>
        <v>74417</v>
      </c>
      <c r="H361" s="20"/>
      <c r="J361" s="187">
        <v>70101</v>
      </c>
      <c r="K361" s="186">
        <f t="shared" si="27"/>
        <v>70101</v>
      </c>
      <c r="L361" s="166" t="str">
        <f t="shared" si="28"/>
        <v>OK</v>
      </c>
    </row>
    <row r="362" spans="2:12" ht="12" x14ac:dyDescent="0.2">
      <c r="B362" s="92" t="s">
        <v>325</v>
      </c>
      <c r="C362" s="61" t="s">
        <v>1555</v>
      </c>
      <c r="D362" s="93" t="s">
        <v>1227</v>
      </c>
      <c r="E362" s="122">
        <v>1</v>
      </c>
      <c r="F362" s="94">
        <v>98770</v>
      </c>
      <c r="G362" s="94">
        <f t="shared" si="26"/>
        <v>98770</v>
      </c>
      <c r="H362" s="20"/>
      <c r="J362" s="187">
        <v>93041</v>
      </c>
      <c r="K362" s="186">
        <f t="shared" si="27"/>
        <v>93041</v>
      </c>
      <c r="L362" s="166" t="str">
        <f t="shared" si="28"/>
        <v>OK</v>
      </c>
    </row>
    <row r="363" spans="2:12" ht="12" x14ac:dyDescent="0.2">
      <c r="B363" s="92" t="s">
        <v>326</v>
      </c>
      <c r="C363" s="61" t="s">
        <v>1556</v>
      </c>
      <c r="D363" s="93" t="s">
        <v>1227</v>
      </c>
      <c r="E363" s="122">
        <v>1</v>
      </c>
      <c r="F363" s="94">
        <v>61515</v>
      </c>
      <c r="G363" s="94">
        <f t="shared" si="26"/>
        <v>61515</v>
      </c>
      <c r="H363" s="20"/>
      <c r="J363" s="187">
        <v>57947</v>
      </c>
      <c r="K363" s="186">
        <f t="shared" si="27"/>
        <v>57947</v>
      </c>
      <c r="L363" s="166" t="str">
        <f t="shared" si="28"/>
        <v>OK</v>
      </c>
    </row>
    <row r="364" spans="2:12" ht="12" x14ac:dyDescent="0.2">
      <c r="B364" s="92" t="s">
        <v>327</v>
      </c>
      <c r="C364" s="61" t="s">
        <v>1557</v>
      </c>
      <c r="D364" s="93" t="s">
        <v>1227</v>
      </c>
      <c r="E364" s="122">
        <v>1</v>
      </c>
      <c r="F364" s="94">
        <v>22236</v>
      </c>
      <c r="G364" s="94">
        <f t="shared" si="26"/>
        <v>22236</v>
      </c>
      <c r="H364" s="20"/>
      <c r="J364" s="187">
        <v>20946</v>
      </c>
      <c r="K364" s="186">
        <f t="shared" si="27"/>
        <v>20946</v>
      </c>
      <c r="L364" s="166" t="str">
        <f t="shared" si="28"/>
        <v>OK</v>
      </c>
    </row>
    <row r="365" spans="2:12" ht="12" x14ac:dyDescent="0.2">
      <c r="B365" s="92" t="s">
        <v>328</v>
      </c>
      <c r="C365" s="61" t="s">
        <v>1558</v>
      </c>
      <c r="D365" s="93" t="s">
        <v>1227</v>
      </c>
      <c r="E365" s="122">
        <v>1</v>
      </c>
      <c r="F365" s="94">
        <v>11932</v>
      </c>
      <c r="G365" s="94">
        <f t="shared" si="26"/>
        <v>11932</v>
      </c>
      <c r="H365" s="20"/>
      <c r="J365" s="187">
        <v>11240</v>
      </c>
      <c r="K365" s="186">
        <f t="shared" si="27"/>
        <v>11240</v>
      </c>
      <c r="L365" s="166" t="str">
        <f t="shared" si="28"/>
        <v>OK</v>
      </c>
    </row>
    <row r="366" spans="2:12" ht="12" x14ac:dyDescent="0.2">
      <c r="B366" s="92" t="s">
        <v>329</v>
      </c>
      <c r="C366" s="61" t="s">
        <v>1559</v>
      </c>
      <c r="D366" s="93" t="s">
        <v>1227</v>
      </c>
      <c r="E366" s="122">
        <v>1</v>
      </c>
      <c r="F366" s="94">
        <v>27935</v>
      </c>
      <c r="G366" s="94">
        <f t="shared" si="26"/>
        <v>27935</v>
      </c>
      <c r="H366" s="20"/>
      <c r="J366" s="187">
        <v>26315</v>
      </c>
      <c r="K366" s="186">
        <f t="shared" si="27"/>
        <v>26315</v>
      </c>
      <c r="L366" s="166" t="str">
        <f t="shared" si="28"/>
        <v>OK</v>
      </c>
    </row>
    <row r="367" spans="2:12" ht="12" x14ac:dyDescent="0.2">
      <c r="B367" s="92" t="s">
        <v>330</v>
      </c>
      <c r="C367" s="61" t="s">
        <v>1560</v>
      </c>
      <c r="D367" s="89" t="s">
        <v>2522</v>
      </c>
      <c r="E367" s="122">
        <v>1</v>
      </c>
      <c r="F367" s="94">
        <v>46144</v>
      </c>
      <c r="G367" s="94">
        <f t="shared" si="26"/>
        <v>46144</v>
      </c>
      <c r="H367" s="20"/>
      <c r="J367" s="187">
        <v>43468</v>
      </c>
      <c r="K367" s="186">
        <f t="shared" si="27"/>
        <v>43468</v>
      </c>
      <c r="L367" s="166" t="str">
        <f t="shared" si="28"/>
        <v>OK</v>
      </c>
    </row>
    <row r="368" spans="2:12" ht="12" x14ac:dyDescent="0.2">
      <c r="B368" s="105" t="s">
        <v>331</v>
      </c>
      <c r="C368" s="66" t="s">
        <v>1561</v>
      </c>
      <c r="D368" s="86"/>
      <c r="E368" s="122"/>
      <c r="F368" s="94"/>
      <c r="G368" s="94"/>
      <c r="H368" s="20"/>
      <c r="J368" s="187"/>
      <c r="K368" s="186">
        <f t="shared" si="27"/>
        <v>0</v>
      </c>
      <c r="L368" s="166" t="str">
        <f t="shared" si="28"/>
        <v>OK</v>
      </c>
    </row>
    <row r="369" spans="2:12" ht="12" x14ac:dyDescent="0.2">
      <c r="B369" s="92" t="s">
        <v>332</v>
      </c>
      <c r="C369" s="61" t="s">
        <v>1562</v>
      </c>
      <c r="D369" s="93" t="s">
        <v>1227</v>
      </c>
      <c r="E369" s="122">
        <v>1</v>
      </c>
      <c r="F369" s="94">
        <v>2633</v>
      </c>
      <c r="G369" s="94">
        <f>ROUND(E369*F369,2)</f>
        <v>2633</v>
      </c>
      <c r="H369" s="20"/>
      <c r="J369" s="187">
        <v>2480</v>
      </c>
      <c r="K369" s="186">
        <f t="shared" si="27"/>
        <v>2480</v>
      </c>
      <c r="L369" s="166" t="str">
        <f t="shared" si="28"/>
        <v>OK</v>
      </c>
    </row>
    <row r="370" spans="2:12" ht="12" x14ac:dyDescent="0.2">
      <c r="B370" s="92" t="s">
        <v>333</v>
      </c>
      <c r="C370" s="61" t="s">
        <v>1563</v>
      </c>
      <c r="D370" s="93" t="s">
        <v>1227</v>
      </c>
      <c r="E370" s="122">
        <v>1</v>
      </c>
      <c r="F370" s="94">
        <v>4230</v>
      </c>
      <c r="G370" s="94">
        <f>ROUND(E370*F370,2)</f>
        <v>4230</v>
      </c>
      <c r="H370" s="20"/>
      <c r="J370" s="187">
        <v>3985</v>
      </c>
      <c r="K370" s="186">
        <f t="shared" si="27"/>
        <v>3985</v>
      </c>
      <c r="L370" s="166" t="str">
        <f t="shared" si="28"/>
        <v>OK</v>
      </c>
    </row>
    <row r="371" spans="2:12" ht="12" x14ac:dyDescent="0.2">
      <c r="B371" s="92" t="s">
        <v>334</v>
      </c>
      <c r="C371" s="61" t="s">
        <v>1564</v>
      </c>
      <c r="D371" s="89" t="s">
        <v>2522</v>
      </c>
      <c r="E371" s="122">
        <v>1</v>
      </c>
      <c r="F371" s="94">
        <v>10482</v>
      </c>
      <c r="G371" s="94">
        <f>ROUND(E371*F371,2)</f>
        <v>10482</v>
      </c>
      <c r="H371" s="20"/>
      <c r="J371" s="187">
        <v>9874</v>
      </c>
      <c r="K371" s="186">
        <f t="shared" si="27"/>
        <v>9874</v>
      </c>
      <c r="L371" s="166" t="str">
        <f t="shared" si="28"/>
        <v>OK</v>
      </c>
    </row>
    <row r="372" spans="2:12" ht="12" x14ac:dyDescent="0.2">
      <c r="B372" s="92" t="s">
        <v>335</v>
      </c>
      <c r="C372" s="61" t="s">
        <v>1565</v>
      </c>
      <c r="D372" s="89" t="s">
        <v>2522</v>
      </c>
      <c r="E372" s="122">
        <v>1</v>
      </c>
      <c r="F372" s="94">
        <v>13359</v>
      </c>
      <c r="G372" s="94">
        <f>ROUND(E372*F372,2)</f>
        <v>13359</v>
      </c>
      <c r="H372" s="20"/>
      <c r="J372" s="187">
        <v>12584</v>
      </c>
      <c r="K372" s="186">
        <f t="shared" si="27"/>
        <v>12584</v>
      </c>
      <c r="L372" s="166" t="str">
        <f t="shared" si="28"/>
        <v>OK</v>
      </c>
    </row>
    <row r="373" spans="2:12" ht="12" x14ac:dyDescent="0.2">
      <c r="B373" s="105" t="s">
        <v>336</v>
      </c>
      <c r="C373" s="60" t="s">
        <v>1566</v>
      </c>
      <c r="D373" s="86"/>
      <c r="E373" s="122"/>
      <c r="F373" s="94"/>
      <c r="G373" s="94"/>
      <c r="H373" s="20"/>
      <c r="J373" s="187"/>
      <c r="K373" s="186">
        <f t="shared" si="27"/>
        <v>0</v>
      </c>
      <c r="L373" s="166" t="str">
        <f t="shared" si="28"/>
        <v>OK</v>
      </c>
    </row>
    <row r="374" spans="2:12" ht="12" x14ac:dyDescent="0.2">
      <c r="B374" s="92" t="s">
        <v>337</v>
      </c>
      <c r="C374" s="59" t="s">
        <v>1567</v>
      </c>
      <c r="D374" s="93" t="s">
        <v>1227</v>
      </c>
      <c r="E374" s="122">
        <v>1</v>
      </c>
      <c r="F374" s="94">
        <v>84935</v>
      </c>
      <c r="G374" s="94">
        <f t="shared" ref="G374:G379" si="29">ROUND(E374*F374,2)</f>
        <v>84935</v>
      </c>
      <c r="H374" s="20"/>
      <c r="J374" s="187">
        <v>80009</v>
      </c>
      <c r="K374" s="186">
        <f t="shared" si="27"/>
        <v>80009</v>
      </c>
      <c r="L374" s="166" t="str">
        <f t="shared" si="28"/>
        <v>OK</v>
      </c>
    </row>
    <row r="375" spans="2:12" ht="12" x14ac:dyDescent="0.2">
      <c r="B375" s="92" t="s">
        <v>338</v>
      </c>
      <c r="C375" s="61" t="s">
        <v>1568</v>
      </c>
      <c r="D375" s="93" t="s">
        <v>1227</v>
      </c>
      <c r="E375" s="122">
        <v>1</v>
      </c>
      <c r="F375" s="94">
        <v>37661</v>
      </c>
      <c r="G375" s="94">
        <f t="shared" si="29"/>
        <v>37661</v>
      </c>
      <c r="H375" s="20"/>
      <c r="J375" s="187">
        <v>35477</v>
      </c>
      <c r="K375" s="186">
        <f t="shared" si="27"/>
        <v>35477</v>
      </c>
      <c r="L375" s="166" t="str">
        <f t="shared" si="28"/>
        <v>OK</v>
      </c>
    </row>
    <row r="376" spans="2:12" ht="12" x14ac:dyDescent="0.2">
      <c r="B376" s="92" t="s">
        <v>339</v>
      </c>
      <c r="C376" s="59" t="s">
        <v>1569</v>
      </c>
      <c r="D376" s="93" t="s">
        <v>1227</v>
      </c>
      <c r="E376" s="122">
        <v>1</v>
      </c>
      <c r="F376" s="94">
        <v>52068</v>
      </c>
      <c r="G376" s="94">
        <f t="shared" si="29"/>
        <v>52068</v>
      </c>
      <c r="H376" s="20"/>
      <c r="J376" s="187">
        <v>49048</v>
      </c>
      <c r="K376" s="186">
        <f t="shared" si="27"/>
        <v>49048</v>
      </c>
      <c r="L376" s="166" t="str">
        <f t="shared" si="28"/>
        <v>OK</v>
      </c>
    </row>
    <row r="377" spans="2:12" ht="12" x14ac:dyDescent="0.2">
      <c r="B377" s="92" t="s">
        <v>340</v>
      </c>
      <c r="C377" s="61" t="s">
        <v>1570</v>
      </c>
      <c r="D377" s="93" t="s">
        <v>1227</v>
      </c>
      <c r="E377" s="122">
        <v>1</v>
      </c>
      <c r="F377" s="94">
        <v>17005</v>
      </c>
      <c r="G377" s="94">
        <f t="shared" si="29"/>
        <v>17005</v>
      </c>
      <c r="H377" s="20"/>
      <c r="J377" s="187">
        <v>16019</v>
      </c>
      <c r="K377" s="186">
        <f t="shared" si="27"/>
        <v>16019</v>
      </c>
      <c r="L377" s="166" t="str">
        <f t="shared" si="28"/>
        <v>OK</v>
      </c>
    </row>
    <row r="378" spans="2:12" ht="12" x14ac:dyDescent="0.2">
      <c r="B378" s="92" t="s">
        <v>341</v>
      </c>
      <c r="C378" s="61" t="s">
        <v>1571</v>
      </c>
      <c r="D378" s="93" t="s">
        <v>1227</v>
      </c>
      <c r="E378" s="122">
        <v>1</v>
      </c>
      <c r="F378" s="94">
        <v>34105</v>
      </c>
      <c r="G378" s="94">
        <f t="shared" si="29"/>
        <v>34105</v>
      </c>
      <c r="H378" s="20"/>
      <c r="J378" s="187">
        <v>32127</v>
      </c>
      <c r="K378" s="186">
        <f t="shared" si="27"/>
        <v>32127</v>
      </c>
      <c r="L378" s="166" t="str">
        <f t="shared" si="28"/>
        <v>OK</v>
      </c>
    </row>
    <row r="379" spans="2:12" ht="12" x14ac:dyDescent="0.2">
      <c r="B379" s="92" t="s">
        <v>342</v>
      </c>
      <c r="C379" s="61" t="s">
        <v>1572</v>
      </c>
      <c r="D379" s="93" t="s">
        <v>1227</v>
      </c>
      <c r="E379" s="122">
        <v>1</v>
      </c>
      <c r="F379" s="94">
        <v>34614</v>
      </c>
      <c r="G379" s="94">
        <f t="shared" si="29"/>
        <v>34614</v>
      </c>
      <c r="H379" s="20"/>
      <c r="J379" s="187">
        <v>32606</v>
      </c>
      <c r="K379" s="186">
        <f t="shared" si="27"/>
        <v>32606</v>
      </c>
      <c r="L379" s="166" t="str">
        <f t="shared" si="28"/>
        <v>OK</v>
      </c>
    </row>
    <row r="380" spans="2:12" ht="12" x14ac:dyDescent="0.2">
      <c r="B380" s="105" t="s">
        <v>343</v>
      </c>
      <c r="C380" s="60" t="s">
        <v>1573</v>
      </c>
      <c r="D380" s="86"/>
      <c r="E380" s="122"/>
      <c r="F380" s="94"/>
      <c r="G380" s="94"/>
      <c r="H380" s="20"/>
      <c r="J380" s="187"/>
      <c r="K380" s="186">
        <f t="shared" si="27"/>
        <v>0</v>
      </c>
      <c r="L380" s="166" t="str">
        <f t="shared" si="28"/>
        <v>OK</v>
      </c>
    </row>
    <row r="381" spans="2:12" ht="12" x14ac:dyDescent="0.2">
      <c r="B381" s="92" t="s">
        <v>344</v>
      </c>
      <c r="C381" s="59" t="s">
        <v>1361</v>
      </c>
      <c r="D381" s="93" t="s">
        <v>1227</v>
      </c>
      <c r="E381" s="122">
        <v>1</v>
      </c>
      <c r="F381" s="94">
        <v>62867</v>
      </c>
      <c r="G381" s="94">
        <f t="shared" ref="G381:G386" si="30">ROUND(E381*F381,2)</f>
        <v>62867</v>
      </c>
      <c r="H381" s="20"/>
      <c r="J381" s="187">
        <v>59221</v>
      </c>
      <c r="K381" s="186">
        <f t="shared" si="27"/>
        <v>59221</v>
      </c>
      <c r="L381" s="166" t="str">
        <f t="shared" si="28"/>
        <v>OK</v>
      </c>
    </row>
    <row r="382" spans="2:12" ht="12" x14ac:dyDescent="0.2">
      <c r="B382" s="92" t="s">
        <v>345</v>
      </c>
      <c r="C382" s="59" t="s">
        <v>1362</v>
      </c>
      <c r="D382" s="93" t="s">
        <v>1227</v>
      </c>
      <c r="E382" s="122">
        <v>1</v>
      </c>
      <c r="F382" s="94">
        <v>86690</v>
      </c>
      <c r="G382" s="94">
        <f t="shared" si="30"/>
        <v>86690</v>
      </c>
      <c r="H382" s="20"/>
      <c r="J382" s="187">
        <v>81662</v>
      </c>
      <c r="K382" s="186">
        <f t="shared" si="27"/>
        <v>81662</v>
      </c>
      <c r="L382" s="166" t="str">
        <f t="shared" si="28"/>
        <v>OK</v>
      </c>
    </row>
    <row r="383" spans="2:12" ht="12" x14ac:dyDescent="0.2">
      <c r="B383" s="92" t="s">
        <v>346</v>
      </c>
      <c r="C383" s="61" t="s">
        <v>1574</v>
      </c>
      <c r="D383" s="93" t="s">
        <v>1227</v>
      </c>
      <c r="E383" s="122">
        <v>1</v>
      </c>
      <c r="F383" s="94">
        <v>33194</v>
      </c>
      <c r="G383" s="94">
        <f t="shared" si="30"/>
        <v>33194</v>
      </c>
      <c r="H383" s="20"/>
      <c r="J383" s="187">
        <v>31269</v>
      </c>
      <c r="K383" s="186">
        <f t="shared" si="27"/>
        <v>31269</v>
      </c>
      <c r="L383" s="166" t="str">
        <f t="shared" si="28"/>
        <v>OK</v>
      </c>
    </row>
    <row r="384" spans="2:12" ht="12" x14ac:dyDescent="0.2">
      <c r="B384" s="92" t="s">
        <v>347</v>
      </c>
      <c r="C384" s="61" t="s">
        <v>1575</v>
      </c>
      <c r="D384" s="93" t="s">
        <v>1227</v>
      </c>
      <c r="E384" s="122">
        <v>1</v>
      </c>
      <c r="F384" s="94">
        <v>37703</v>
      </c>
      <c r="G384" s="94">
        <f t="shared" si="30"/>
        <v>37703</v>
      </c>
      <c r="H384" s="20"/>
      <c r="J384" s="187">
        <v>35516</v>
      </c>
      <c r="K384" s="186">
        <f t="shared" si="27"/>
        <v>35516</v>
      </c>
      <c r="L384" s="166" t="str">
        <f t="shared" si="28"/>
        <v>OK</v>
      </c>
    </row>
    <row r="385" spans="2:12" ht="12" x14ac:dyDescent="0.2">
      <c r="B385" s="92" t="s">
        <v>348</v>
      </c>
      <c r="C385" s="61" t="s">
        <v>1576</v>
      </c>
      <c r="D385" s="93" t="s">
        <v>1227</v>
      </c>
      <c r="E385" s="122">
        <v>1</v>
      </c>
      <c r="F385" s="94">
        <v>44392</v>
      </c>
      <c r="G385" s="94">
        <f t="shared" si="30"/>
        <v>44392</v>
      </c>
      <c r="H385" s="20"/>
      <c r="J385" s="187">
        <v>41817</v>
      </c>
      <c r="K385" s="186">
        <f t="shared" si="27"/>
        <v>41817</v>
      </c>
      <c r="L385" s="166" t="str">
        <f t="shared" si="28"/>
        <v>OK</v>
      </c>
    </row>
    <row r="386" spans="2:12" ht="12" x14ac:dyDescent="0.2">
      <c r="B386" s="92" t="s">
        <v>349</v>
      </c>
      <c r="C386" s="61" t="s">
        <v>1577</v>
      </c>
      <c r="D386" s="93" t="s">
        <v>1227</v>
      </c>
      <c r="E386" s="122">
        <v>1</v>
      </c>
      <c r="F386" s="94">
        <v>50892</v>
      </c>
      <c r="G386" s="94">
        <f t="shared" si="30"/>
        <v>50892</v>
      </c>
      <c r="H386" s="20"/>
      <c r="J386" s="187">
        <v>47940</v>
      </c>
      <c r="K386" s="186">
        <f t="shared" si="27"/>
        <v>47940</v>
      </c>
      <c r="L386" s="166" t="str">
        <f t="shared" si="28"/>
        <v>OK</v>
      </c>
    </row>
    <row r="387" spans="2:12" ht="12" x14ac:dyDescent="0.2">
      <c r="B387" s="105" t="s">
        <v>350</v>
      </c>
      <c r="C387" s="60" t="s">
        <v>1578</v>
      </c>
      <c r="D387" s="86"/>
      <c r="E387" s="122"/>
      <c r="F387" s="94"/>
      <c r="G387" s="94"/>
      <c r="H387" s="20"/>
      <c r="J387" s="187"/>
      <c r="K387" s="186">
        <f t="shared" si="27"/>
        <v>0</v>
      </c>
      <c r="L387" s="166" t="str">
        <f t="shared" si="28"/>
        <v>OK</v>
      </c>
    </row>
    <row r="388" spans="2:12" ht="12" x14ac:dyDescent="0.2">
      <c r="B388" s="92" t="s">
        <v>351</v>
      </c>
      <c r="C388" s="59" t="s">
        <v>1579</v>
      </c>
      <c r="D388" s="89" t="s">
        <v>2522</v>
      </c>
      <c r="E388" s="122">
        <v>1</v>
      </c>
      <c r="F388" s="94">
        <v>24908</v>
      </c>
      <c r="G388" s="94">
        <f>ROUND(E388*F388,2)</f>
        <v>24908</v>
      </c>
      <c r="H388" s="20"/>
      <c r="J388" s="187">
        <v>23463</v>
      </c>
      <c r="K388" s="186">
        <f t="shared" si="27"/>
        <v>23463</v>
      </c>
      <c r="L388" s="166" t="str">
        <f t="shared" si="28"/>
        <v>OK</v>
      </c>
    </row>
    <row r="389" spans="2:12" ht="12" x14ac:dyDescent="0.2">
      <c r="B389" s="92" t="s">
        <v>352</v>
      </c>
      <c r="C389" s="59" t="s">
        <v>1580</v>
      </c>
      <c r="D389" s="89" t="s">
        <v>2522</v>
      </c>
      <c r="E389" s="122">
        <v>1</v>
      </c>
      <c r="F389" s="94">
        <v>31347</v>
      </c>
      <c r="G389" s="94">
        <f>ROUND(E389*F389,2)</f>
        <v>31347</v>
      </c>
      <c r="H389" s="20"/>
      <c r="J389" s="187">
        <v>29529</v>
      </c>
      <c r="K389" s="186">
        <f t="shared" si="27"/>
        <v>29529</v>
      </c>
      <c r="L389" s="166" t="str">
        <f t="shared" si="28"/>
        <v>OK</v>
      </c>
    </row>
    <row r="390" spans="2:12" ht="12" x14ac:dyDescent="0.2">
      <c r="B390" s="92" t="s">
        <v>353</v>
      </c>
      <c r="C390" s="59" t="s">
        <v>1581</v>
      </c>
      <c r="D390" s="89" t="s">
        <v>2522</v>
      </c>
      <c r="E390" s="122">
        <v>1</v>
      </c>
      <c r="F390" s="94">
        <v>62952</v>
      </c>
      <c r="G390" s="94">
        <f>ROUND(E390*F390,2)</f>
        <v>62952</v>
      </c>
      <c r="H390" s="20"/>
      <c r="J390" s="187">
        <v>59301</v>
      </c>
      <c r="K390" s="186">
        <f t="shared" si="27"/>
        <v>59301</v>
      </c>
      <c r="L390" s="166" t="str">
        <f t="shared" si="28"/>
        <v>OK</v>
      </c>
    </row>
    <row r="391" spans="2:12" ht="12" x14ac:dyDescent="0.2">
      <c r="B391" s="92" t="s">
        <v>354</v>
      </c>
      <c r="C391" s="59" t="s">
        <v>1582</v>
      </c>
      <c r="D391" s="89" t="s">
        <v>2522</v>
      </c>
      <c r="E391" s="122">
        <v>1</v>
      </c>
      <c r="F391" s="94">
        <v>16174</v>
      </c>
      <c r="G391" s="94">
        <f>ROUND(E391*F391,2)</f>
        <v>16174</v>
      </c>
      <c r="H391" s="20"/>
      <c r="J391" s="187">
        <v>15236</v>
      </c>
      <c r="K391" s="186">
        <f t="shared" si="27"/>
        <v>15236</v>
      </c>
      <c r="L391" s="166" t="str">
        <f t="shared" si="28"/>
        <v>OK</v>
      </c>
    </row>
    <row r="392" spans="2:12" ht="12" x14ac:dyDescent="0.2">
      <c r="B392" s="92" t="s">
        <v>355</v>
      </c>
      <c r="C392" s="59" t="s">
        <v>1583</v>
      </c>
      <c r="D392" s="89" t="s">
        <v>2522</v>
      </c>
      <c r="E392" s="122">
        <v>1</v>
      </c>
      <c r="F392" s="94">
        <v>18599</v>
      </c>
      <c r="G392" s="94">
        <f>ROUND(E392*F392,2)</f>
        <v>18599</v>
      </c>
      <c r="H392" s="20"/>
      <c r="J392" s="187">
        <v>17520</v>
      </c>
      <c r="K392" s="186">
        <f t="shared" si="27"/>
        <v>17520</v>
      </c>
      <c r="L392" s="166" t="str">
        <f t="shared" si="28"/>
        <v>OK</v>
      </c>
    </row>
    <row r="393" spans="2:12" ht="12" x14ac:dyDescent="0.2">
      <c r="B393" s="105" t="s">
        <v>356</v>
      </c>
      <c r="C393" s="60" t="s">
        <v>1584</v>
      </c>
      <c r="D393" s="86"/>
      <c r="E393" s="122"/>
      <c r="F393" s="94"/>
      <c r="G393" s="94"/>
      <c r="H393" s="20"/>
      <c r="J393" s="187"/>
      <c r="K393" s="186">
        <f t="shared" si="27"/>
        <v>0</v>
      </c>
      <c r="L393" s="166" t="str">
        <f t="shared" si="28"/>
        <v>OK</v>
      </c>
    </row>
    <row r="394" spans="2:12" ht="12" x14ac:dyDescent="0.2">
      <c r="B394" s="92" t="s">
        <v>357</v>
      </c>
      <c r="C394" s="61" t="s">
        <v>1585</v>
      </c>
      <c r="D394" s="93" t="s">
        <v>1227</v>
      </c>
      <c r="E394" s="122">
        <v>1</v>
      </c>
      <c r="F394" s="94">
        <v>23399</v>
      </c>
      <c r="G394" s="94">
        <f t="shared" ref="G394:G457" si="31">ROUND(E394*F394,2)</f>
        <v>23399</v>
      </c>
      <c r="H394" s="20"/>
      <c r="J394" s="187">
        <v>22042</v>
      </c>
      <c r="K394" s="186">
        <f t="shared" si="27"/>
        <v>22042</v>
      </c>
      <c r="L394" s="166" t="str">
        <f t="shared" si="28"/>
        <v>OK</v>
      </c>
    </row>
    <row r="395" spans="2:12" ht="12" x14ac:dyDescent="0.2">
      <c r="B395" s="92" t="s">
        <v>358</v>
      </c>
      <c r="C395" s="61" t="s">
        <v>1586</v>
      </c>
      <c r="D395" s="93" t="s">
        <v>1227</v>
      </c>
      <c r="E395" s="122">
        <v>1</v>
      </c>
      <c r="F395" s="94">
        <v>14469</v>
      </c>
      <c r="G395" s="94">
        <f t="shared" si="31"/>
        <v>14469</v>
      </c>
      <c r="H395" s="20"/>
      <c r="J395" s="187">
        <v>13630</v>
      </c>
      <c r="K395" s="186">
        <f t="shared" si="27"/>
        <v>13630</v>
      </c>
      <c r="L395" s="166" t="str">
        <f t="shared" si="28"/>
        <v>OK</v>
      </c>
    </row>
    <row r="396" spans="2:12" ht="12" x14ac:dyDescent="0.2">
      <c r="B396" s="92" t="s">
        <v>359</v>
      </c>
      <c r="C396" s="61" t="s">
        <v>1587</v>
      </c>
      <c r="D396" s="93" t="s">
        <v>1227</v>
      </c>
      <c r="E396" s="122">
        <v>1</v>
      </c>
      <c r="F396" s="94">
        <v>7419</v>
      </c>
      <c r="G396" s="94">
        <f t="shared" si="31"/>
        <v>7419</v>
      </c>
      <c r="H396" s="20"/>
      <c r="J396" s="187">
        <v>6989</v>
      </c>
      <c r="K396" s="186">
        <f t="shared" si="27"/>
        <v>6989</v>
      </c>
      <c r="L396" s="166" t="str">
        <f t="shared" si="28"/>
        <v>OK</v>
      </c>
    </row>
    <row r="397" spans="2:12" ht="12" x14ac:dyDescent="0.2">
      <c r="B397" s="92" t="s">
        <v>360</v>
      </c>
      <c r="C397" s="59" t="s">
        <v>1588</v>
      </c>
      <c r="D397" s="93" t="s">
        <v>1227</v>
      </c>
      <c r="E397" s="122">
        <v>1</v>
      </c>
      <c r="F397" s="94">
        <v>396632</v>
      </c>
      <c r="G397" s="94">
        <f t="shared" si="31"/>
        <v>396632</v>
      </c>
      <c r="H397" s="20"/>
      <c r="J397" s="187">
        <v>373627</v>
      </c>
      <c r="K397" s="186">
        <f t="shared" si="27"/>
        <v>373627</v>
      </c>
      <c r="L397" s="166" t="str">
        <f t="shared" si="28"/>
        <v>OK</v>
      </c>
    </row>
    <row r="398" spans="2:12" ht="12" x14ac:dyDescent="0.2">
      <c r="B398" s="92" t="s">
        <v>361</v>
      </c>
      <c r="C398" s="59" t="s">
        <v>1589</v>
      </c>
      <c r="D398" s="93" t="s">
        <v>1227</v>
      </c>
      <c r="E398" s="122">
        <v>1</v>
      </c>
      <c r="F398" s="94">
        <v>264139</v>
      </c>
      <c r="G398" s="94">
        <f t="shared" si="31"/>
        <v>264139</v>
      </c>
      <c r="H398" s="20"/>
      <c r="J398" s="187">
        <v>248819</v>
      </c>
      <c r="K398" s="186">
        <f t="shared" ref="K398:K461" si="32">ROUND($E398*J398,0)</f>
        <v>248819</v>
      </c>
      <c r="L398" s="166" t="str">
        <f t="shared" ref="L398:L461" si="33">IF(AND(J398&gt;=$F398*0.9,J398&lt;=$F398),"OK","ERROR Vr")</f>
        <v>OK</v>
      </c>
    </row>
    <row r="399" spans="2:12" ht="12" x14ac:dyDescent="0.2">
      <c r="B399" s="92" t="s">
        <v>362</v>
      </c>
      <c r="C399" s="59" t="s">
        <v>1590</v>
      </c>
      <c r="D399" s="93" t="s">
        <v>1227</v>
      </c>
      <c r="E399" s="122">
        <v>1</v>
      </c>
      <c r="F399" s="94">
        <v>124001</v>
      </c>
      <c r="G399" s="94">
        <f t="shared" si="31"/>
        <v>124001</v>
      </c>
      <c r="H399" s="20"/>
      <c r="J399" s="187">
        <v>116809</v>
      </c>
      <c r="K399" s="186">
        <f t="shared" si="32"/>
        <v>116809</v>
      </c>
      <c r="L399" s="166" t="str">
        <f t="shared" si="33"/>
        <v>OK</v>
      </c>
    </row>
    <row r="400" spans="2:12" ht="12" x14ac:dyDescent="0.2">
      <c r="B400" s="92" t="s">
        <v>363</v>
      </c>
      <c r="C400" s="59" t="s">
        <v>1591</v>
      </c>
      <c r="D400" s="93" t="s">
        <v>1227</v>
      </c>
      <c r="E400" s="122">
        <v>1</v>
      </c>
      <c r="F400" s="94">
        <v>169426</v>
      </c>
      <c r="G400" s="94">
        <f t="shared" si="31"/>
        <v>169426</v>
      </c>
      <c r="H400" s="20"/>
      <c r="J400" s="187">
        <v>159599</v>
      </c>
      <c r="K400" s="186">
        <f t="shared" si="32"/>
        <v>159599</v>
      </c>
      <c r="L400" s="166" t="str">
        <f t="shared" si="33"/>
        <v>OK</v>
      </c>
    </row>
    <row r="401" spans="2:12" ht="12" x14ac:dyDescent="0.2">
      <c r="B401" s="92" t="s">
        <v>364</v>
      </c>
      <c r="C401" s="59" t="s">
        <v>1592</v>
      </c>
      <c r="D401" s="93" t="s">
        <v>1227</v>
      </c>
      <c r="E401" s="122">
        <v>1</v>
      </c>
      <c r="F401" s="94">
        <v>3105</v>
      </c>
      <c r="G401" s="94">
        <f t="shared" si="31"/>
        <v>3105</v>
      </c>
      <c r="H401" s="20"/>
      <c r="J401" s="187">
        <v>2925</v>
      </c>
      <c r="K401" s="186">
        <f t="shared" si="32"/>
        <v>2925</v>
      </c>
      <c r="L401" s="166" t="str">
        <f t="shared" si="33"/>
        <v>OK</v>
      </c>
    </row>
    <row r="402" spans="2:12" ht="12" x14ac:dyDescent="0.2">
      <c r="B402" s="92" t="s">
        <v>365</v>
      </c>
      <c r="C402" s="59" t="s">
        <v>1593</v>
      </c>
      <c r="D402" s="93" t="s">
        <v>1227</v>
      </c>
      <c r="E402" s="122">
        <v>1</v>
      </c>
      <c r="F402" s="94">
        <v>3709</v>
      </c>
      <c r="G402" s="94">
        <f t="shared" si="31"/>
        <v>3709</v>
      </c>
      <c r="H402" s="20"/>
      <c r="J402" s="187">
        <v>3494</v>
      </c>
      <c r="K402" s="186">
        <f t="shared" si="32"/>
        <v>3494</v>
      </c>
      <c r="L402" s="166" t="str">
        <f t="shared" si="33"/>
        <v>OK</v>
      </c>
    </row>
    <row r="403" spans="2:12" ht="12" x14ac:dyDescent="0.2">
      <c r="B403" s="92" t="s">
        <v>366</v>
      </c>
      <c r="C403" s="59" t="s">
        <v>1594</v>
      </c>
      <c r="D403" s="93" t="s">
        <v>1227</v>
      </c>
      <c r="E403" s="122">
        <v>1</v>
      </c>
      <c r="F403" s="94">
        <v>4211</v>
      </c>
      <c r="G403" s="94">
        <f t="shared" si="31"/>
        <v>4211</v>
      </c>
      <c r="H403" s="20"/>
      <c r="J403" s="187">
        <v>3967</v>
      </c>
      <c r="K403" s="186">
        <f t="shared" si="32"/>
        <v>3967</v>
      </c>
      <c r="L403" s="166" t="str">
        <f t="shared" si="33"/>
        <v>OK</v>
      </c>
    </row>
    <row r="404" spans="2:12" ht="12" x14ac:dyDescent="0.2">
      <c r="B404" s="92" t="s">
        <v>367</v>
      </c>
      <c r="C404" s="59" t="s">
        <v>1595</v>
      </c>
      <c r="D404" s="93" t="s">
        <v>1227</v>
      </c>
      <c r="E404" s="122">
        <v>1</v>
      </c>
      <c r="F404" s="94">
        <v>4622</v>
      </c>
      <c r="G404" s="94">
        <f t="shared" si="31"/>
        <v>4622</v>
      </c>
      <c r="H404" s="20"/>
      <c r="J404" s="187">
        <v>4354</v>
      </c>
      <c r="K404" s="186">
        <f t="shared" si="32"/>
        <v>4354</v>
      </c>
      <c r="L404" s="166" t="str">
        <f t="shared" si="33"/>
        <v>OK</v>
      </c>
    </row>
    <row r="405" spans="2:12" ht="12" x14ac:dyDescent="0.2">
      <c r="B405" s="92" t="s">
        <v>368</v>
      </c>
      <c r="C405" s="59" t="s">
        <v>1596</v>
      </c>
      <c r="D405" s="93" t="s">
        <v>1227</v>
      </c>
      <c r="E405" s="122">
        <v>1</v>
      </c>
      <c r="F405" s="94">
        <v>4854</v>
      </c>
      <c r="G405" s="94">
        <f t="shared" si="31"/>
        <v>4854</v>
      </c>
      <c r="H405" s="20"/>
      <c r="J405" s="187">
        <v>4572</v>
      </c>
      <c r="K405" s="186">
        <f t="shared" si="32"/>
        <v>4572</v>
      </c>
      <c r="L405" s="166" t="str">
        <f t="shared" si="33"/>
        <v>OK</v>
      </c>
    </row>
    <row r="406" spans="2:12" ht="12" x14ac:dyDescent="0.2">
      <c r="B406" s="92" t="s">
        <v>369</v>
      </c>
      <c r="C406" s="59" t="s">
        <v>1597</v>
      </c>
      <c r="D406" s="93" t="s">
        <v>1227</v>
      </c>
      <c r="E406" s="122">
        <v>1</v>
      </c>
      <c r="F406" s="94">
        <v>5282</v>
      </c>
      <c r="G406" s="94">
        <f t="shared" si="31"/>
        <v>5282</v>
      </c>
      <c r="H406" s="20"/>
      <c r="J406" s="187">
        <v>4976</v>
      </c>
      <c r="K406" s="186">
        <f t="shared" si="32"/>
        <v>4976</v>
      </c>
      <c r="L406" s="166" t="str">
        <f t="shared" si="33"/>
        <v>OK</v>
      </c>
    </row>
    <row r="407" spans="2:12" ht="12" x14ac:dyDescent="0.2">
      <c r="B407" s="92" t="s">
        <v>370</v>
      </c>
      <c r="C407" s="61" t="s">
        <v>1558</v>
      </c>
      <c r="D407" s="93" t="s">
        <v>1227</v>
      </c>
      <c r="E407" s="122">
        <v>1</v>
      </c>
      <c r="F407" s="94">
        <v>10736</v>
      </c>
      <c r="G407" s="94">
        <f t="shared" si="31"/>
        <v>10736</v>
      </c>
      <c r="H407" s="20"/>
      <c r="J407" s="187">
        <v>10113</v>
      </c>
      <c r="K407" s="186">
        <f t="shared" si="32"/>
        <v>10113</v>
      </c>
      <c r="L407" s="166" t="str">
        <f t="shared" si="33"/>
        <v>OK</v>
      </c>
    </row>
    <row r="408" spans="2:12" ht="12" x14ac:dyDescent="0.2">
      <c r="B408" s="92" t="s">
        <v>371</v>
      </c>
      <c r="C408" s="61" t="s">
        <v>1559</v>
      </c>
      <c r="D408" s="93" t="s">
        <v>1227</v>
      </c>
      <c r="E408" s="122">
        <v>1</v>
      </c>
      <c r="F408" s="94">
        <v>25141</v>
      </c>
      <c r="G408" s="94">
        <f t="shared" si="31"/>
        <v>25141</v>
      </c>
      <c r="H408" s="20"/>
      <c r="J408" s="187">
        <v>23683</v>
      </c>
      <c r="K408" s="186">
        <f t="shared" si="32"/>
        <v>23683</v>
      </c>
      <c r="L408" s="166" t="str">
        <f t="shared" si="33"/>
        <v>OK</v>
      </c>
    </row>
    <row r="409" spans="2:12" ht="12" x14ac:dyDescent="0.2">
      <c r="B409" s="92" t="s">
        <v>372</v>
      </c>
      <c r="C409" s="61" t="s">
        <v>1598</v>
      </c>
      <c r="D409" s="93" t="s">
        <v>1227</v>
      </c>
      <c r="E409" s="122">
        <v>1</v>
      </c>
      <c r="F409" s="94">
        <v>5412</v>
      </c>
      <c r="G409" s="94">
        <f t="shared" si="31"/>
        <v>5412</v>
      </c>
      <c r="H409" s="20"/>
      <c r="J409" s="187">
        <v>5098</v>
      </c>
      <c r="K409" s="186">
        <f t="shared" si="32"/>
        <v>5098</v>
      </c>
      <c r="L409" s="166" t="str">
        <f t="shared" si="33"/>
        <v>OK</v>
      </c>
    </row>
    <row r="410" spans="2:12" ht="12" x14ac:dyDescent="0.2">
      <c r="B410" s="92" t="s">
        <v>373</v>
      </c>
      <c r="C410" s="59" t="s">
        <v>1599</v>
      </c>
      <c r="D410" s="93" t="s">
        <v>1227</v>
      </c>
      <c r="E410" s="122">
        <v>1</v>
      </c>
      <c r="F410" s="94">
        <v>7023</v>
      </c>
      <c r="G410" s="94">
        <f t="shared" si="31"/>
        <v>7023</v>
      </c>
      <c r="H410" s="20"/>
      <c r="J410" s="187">
        <v>6616</v>
      </c>
      <c r="K410" s="186">
        <f t="shared" si="32"/>
        <v>6616</v>
      </c>
      <c r="L410" s="166" t="str">
        <f t="shared" si="33"/>
        <v>OK</v>
      </c>
    </row>
    <row r="411" spans="2:12" ht="12" x14ac:dyDescent="0.2">
      <c r="B411" s="92" t="s">
        <v>374</v>
      </c>
      <c r="C411" s="61" t="s">
        <v>1600</v>
      </c>
      <c r="D411" s="93" t="s">
        <v>1227</v>
      </c>
      <c r="E411" s="122">
        <v>1</v>
      </c>
      <c r="F411" s="94">
        <v>13228</v>
      </c>
      <c r="G411" s="94">
        <f t="shared" si="31"/>
        <v>13228</v>
      </c>
      <c r="H411" s="20"/>
      <c r="J411" s="187">
        <v>12461</v>
      </c>
      <c r="K411" s="186">
        <f t="shared" si="32"/>
        <v>12461</v>
      </c>
      <c r="L411" s="166" t="str">
        <f t="shared" si="33"/>
        <v>OK</v>
      </c>
    </row>
    <row r="412" spans="2:12" ht="12" x14ac:dyDescent="0.2">
      <c r="B412" s="92" t="s">
        <v>375</v>
      </c>
      <c r="C412" s="59" t="s">
        <v>1601</v>
      </c>
      <c r="D412" s="89" t="s">
        <v>2522</v>
      </c>
      <c r="E412" s="122">
        <v>1</v>
      </c>
      <c r="F412" s="94">
        <v>45748</v>
      </c>
      <c r="G412" s="94">
        <f t="shared" si="31"/>
        <v>45748</v>
      </c>
      <c r="H412" s="20"/>
      <c r="J412" s="187">
        <v>43095</v>
      </c>
      <c r="K412" s="186">
        <f t="shared" si="32"/>
        <v>43095</v>
      </c>
      <c r="L412" s="166" t="str">
        <f t="shared" si="33"/>
        <v>OK</v>
      </c>
    </row>
    <row r="413" spans="2:12" ht="12" x14ac:dyDescent="0.2">
      <c r="B413" s="92" t="s">
        <v>376</v>
      </c>
      <c r="C413" s="59" t="s">
        <v>1602</v>
      </c>
      <c r="D413" s="93" t="s">
        <v>1227</v>
      </c>
      <c r="E413" s="122">
        <v>1</v>
      </c>
      <c r="F413" s="94">
        <v>4931</v>
      </c>
      <c r="G413" s="94">
        <f t="shared" si="31"/>
        <v>4931</v>
      </c>
      <c r="H413" s="20"/>
      <c r="J413" s="187">
        <v>4645</v>
      </c>
      <c r="K413" s="186">
        <f t="shared" si="32"/>
        <v>4645</v>
      </c>
      <c r="L413" s="166" t="str">
        <f t="shared" si="33"/>
        <v>OK</v>
      </c>
    </row>
    <row r="414" spans="2:12" ht="12" x14ac:dyDescent="0.2">
      <c r="B414" s="92" t="s">
        <v>377</v>
      </c>
      <c r="C414" s="59" t="s">
        <v>1603</v>
      </c>
      <c r="D414" s="93" t="s">
        <v>1227</v>
      </c>
      <c r="E414" s="122">
        <v>1</v>
      </c>
      <c r="F414" s="94">
        <v>7377</v>
      </c>
      <c r="G414" s="94">
        <f t="shared" si="31"/>
        <v>7377</v>
      </c>
      <c r="H414" s="20"/>
      <c r="J414" s="187">
        <v>6949</v>
      </c>
      <c r="K414" s="186">
        <f t="shared" si="32"/>
        <v>6949</v>
      </c>
      <c r="L414" s="166" t="str">
        <f t="shared" si="33"/>
        <v>OK</v>
      </c>
    </row>
    <row r="415" spans="2:12" ht="12" x14ac:dyDescent="0.2">
      <c r="B415" s="92" t="s">
        <v>378</v>
      </c>
      <c r="C415" s="59" t="s">
        <v>1604</v>
      </c>
      <c r="D415" s="93" t="s">
        <v>1227</v>
      </c>
      <c r="E415" s="122">
        <v>1</v>
      </c>
      <c r="F415" s="94">
        <v>7786</v>
      </c>
      <c r="G415" s="94">
        <f t="shared" si="31"/>
        <v>7786</v>
      </c>
      <c r="H415" s="20"/>
      <c r="J415" s="187">
        <v>7334</v>
      </c>
      <c r="K415" s="186">
        <f t="shared" si="32"/>
        <v>7334</v>
      </c>
      <c r="L415" s="166" t="str">
        <f t="shared" si="33"/>
        <v>OK</v>
      </c>
    </row>
    <row r="416" spans="2:12" ht="12" x14ac:dyDescent="0.2">
      <c r="B416" s="92" t="s">
        <v>379</v>
      </c>
      <c r="C416" s="59" t="s">
        <v>1605</v>
      </c>
      <c r="D416" s="93" t="s">
        <v>1227</v>
      </c>
      <c r="E416" s="122">
        <v>1</v>
      </c>
      <c r="F416" s="94">
        <v>2258175</v>
      </c>
      <c r="G416" s="94">
        <f t="shared" si="31"/>
        <v>2258175</v>
      </c>
      <c r="H416" s="20"/>
      <c r="J416" s="187">
        <v>2127201</v>
      </c>
      <c r="K416" s="186">
        <f t="shared" si="32"/>
        <v>2127201</v>
      </c>
      <c r="L416" s="166" t="str">
        <f t="shared" si="33"/>
        <v>OK</v>
      </c>
    </row>
    <row r="417" spans="2:12" ht="12" x14ac:dyDescent="0.2">
      <c r="B417" s="92" t="s">
        <v>380</v>
      </c>
      <c r="C417" s="59" t="s">
        <v>1606</v>
      </c>
      <c r="D417" s="93" t="s">
        <v>1227</v>
      </c>
      <c r="E417" s="122">
        <v>1</v>
      </c>
      <c r="F417" s="94">
        <v>1011098</v>
      </c>
      <c r="G417" s="94">
        <f t="shared" si="31"/>
        <v>1011098</v>
      </c>
      <c r="H417" s="20"/>
      <c r="J417" s="187">
        <v>952454</v>
      </c>
      <c r="K417" s="186">
        <f t="shared" si="32"/>
        <v>952454</v>
      </c>
      <c r="L417" s="166" t="str">
        <f t="shared" si="33"/>
        <v>OK</v>
      </c>
    </row>
    <row r="418" spans="2:12" ht="12" x14ac:dyDescent="0.2">
      <c r="B418" s="92" t="s">
        <v>381</v>
      </c>
      <c r="C418" s="59" t="s">
        <v>1607</v>
      </c>
      <c r="D418" s="93" t="s">
        <v>1227</v>
      </c>
      <c r="E418" s="122">
        <v>1</v>
      </c>
      <c r="F418" s="94">
        <v>13938</v>
      </c>
      <c r="G418" s="94">
        <f t="shared" si="31"/>
        <v>13938</v>
      </c>
      <c r="H418" s="20"/>
      <c r="J418" s="187">
        <v>13130</v>
      </c>
      <c r="K418" s="186">
        <f t="shared" si="32"/>
        <v>13130</v>
      </c>
      <c r="L418" s="166" t="str">
        <f t="shared" si="33"/>
        <v>OK</v>
      </c>
    </row>
    <row r="419" spans="2:12" ht="12" x14ac:dyDescent="0.2">
      <c r="B419" s="92" t="s">
        <v>382</v>
      </c>
      <c r="C419" s="59" t="s">
        <v>1608</v>
      </c>
      <c r="D419" s="93" t="s">
        <v>1227</v>
      </c>
      <c r="E419" s="122">
        <v>1</v>
      </c>
      <c r="F419" s="94">
        <v>8622</v>
      </c>
      <c r="G419" s="94">
        <f t="shared" si="31"/>
        <v>8622</v>
      </c>
      <c r="H419" s="20"/>
      <c r="J419" s="187">
        <v>8122</v>
      </c>
      <c r="K419" s="186">
        <f t="shared" si="32"/>
        <v>8122</v>
      </c>
      <c r="L419" s="166" t="str">
        <f t="shared" si="33"/>
        <v>OK</v>
      </c>
    </row>
    <row r="420" spans="2:12" ht="12" x14ac:dyDescent="0.2">
      <c r="B420" s="92" t="s">
        <v>383</v>
      </c>
      <c r="C420" s="59" t="s">
        <v>1609</v>
      </c>
      <c r="D420" s="93" t="s">
        <v>1227</v>
      </c>
      <c r="E420" s="122">
        <v>1</v>
      </c>
      <c r="F420" s="94">
        <v>221885</v>
      </c>
      <c r="G420" s="94">
        <f t="shared" si="31"/>
        <v>221885</v>
      </c>
      <c r="H420" s="20"/>
      <c r="J420" s="187">
        <v>209016</v>
      </c>
      <c r="K420" s="186">
        <f t="shared" si="32"/>
        <v>209016</v>
      </c>
      <c r="L420" s="166" t="str">
        <f t="shared" si="33"/>
        <v>OK</v>
      </c>
    </row>
    <row r="421" spans="2:12" ht="12" x14ac:dyDescent="0.2">
      <c r="B421" s="92" t="s">
        <v>384</v>
      </c>
      <c r="C421" s="59" t="s">
        <v>1610</v>
      </c>
      <c r="D421" s="93" t="s">
        <v>1227</v>
      </c>
      <c r="E421" s="122">
        <v>1</v>
      </c>
      <c r="F421" s="94">
        <v>186913</v>
      </c>
      <c r="G421" s="94">
        <f t="shared" si="31"/>
        <v>186913</v>
      </c>
      <c r="H421" s="20"/>
      <c r="J421" s="187">
        <v>176072</v>
      </c>
      <c r="K421" s="186">
        <f t="shared" si="32"/>
        <v>176072</v>
      </c>
      <c r="L421" s="166" t="str">
        <f t="shared" si="33"/>
        <v>OK</v>
      </c>
    </row>
    <row r="422" spans="2:12" ht="12" x14ac:dyDescent="0.2">
      <c r="B422" s="92" t="s">
        <v>385</v>
      </c>
      <c r="C422" s="59" t="s">
        <v>1611</v>
      </c>
      <c r="D422" s="93" t="s">
        <v>1227</v>
      </c>
      <c r="E422" s="122">
        <v>1</v>
      </c>
      <c r="F422" s="94">
        <v>41058</v>
      </c>
      <c r="G422" s="94">
        <f t="shared" si="31"/>
        <v>41058</v>
      </c>
      <c r="H422" s="20"/>
      <c r="J422" s="187">
        <v>38677</v>
      </c>
      <c r="K422" s="186">
        <f t="shared" si="32"/>
        <v>38677</v>
      </c>
      <c r="L422" s="166" t="str">
        <f t="shared" si="33"/>
        <v>OK</v>
      </c>
    </row>
    <row r="423" spans="2:12" ht="12" x14ac:dyDescent="0.2">
      <c r="B423" s="92" t="s">
        <v>386</v>
      </c>
      <c r="C423" s="59" t="s">
        <v>1612</v>
      </c>
      <c r="D423" s="93" t="s">
        <v>1227</v>
      </c>
      <c r="E423" s="122">
        <v>1</v>
      </c>
      <c r="F423" s="94">
        <v>2549</v>
      </c>
      <c r="G423" s="94">
        <f t="shared" si="31"/>
        <v>2549</v>
      </c>
      <c r="H423" s="20"/>
      <c r="J423" s="187">
        <v>2401</v>
      </c>
      <c r="K423" s="186">
        <f t="shared" si="32"/>
        <v>2401</v>
      </c>
      <c r="L423" s="166" t="str">
        <f t="shared" si="33"/>
        <v>OK</v>
      </c>
    </row>
    <row r="424" spans="2:12" ht="12" x14ac:dyDescent="0.2">
      <c r="B424" s="92" t="s">
        <v>387</v>
      </c>
      <c r="C424" s="59" t="s">
        <v>1613</v>
      </c>
      <c r="D424" s="93" t="s">
        <v>1227</v>
      </c>
      <c r="E424" s="122">
        <v>1</v>
      </c>
      <c r="F424" s="94">
        <v>3424</v>
      </c>
      <c r="G424" s="94">
        <f t="shared" si="31"/>
        <v>3424</v>
      </c>
      <c r="H424" s="20"/>
      <c r="J424" s="187">
        <v>3225</v>
      </c>
      <c r="K424" s="186">
        <f t="shared" si="32"/>
        <v>3225</v>
      </c>
      <c r="L424" s="166" t="str">
        <f t="shared" si="33"/>
        <v>OK</v>
      </c>
    </row>
    <row r="425" spans="2:12" ht="12" x14ac:dyDescent="0.2">
      <c r="B425" s="92" t="s">
        <v>388</v>
      </c>
      <c r="C425" s="59" t="s">
        <v>1614</v>
      </c>
      <c r="D425" s="93" t="s">
        <v>1227</v>
      </c>
      <c r="E425" s="122">
        <v>1</v>
      </c>
      <c r="F425" s="94">
        <v>4119</v>
      </c>
      <c r="G425" s="94">
        <f t="shared" si="31"/>
        <v>4119</v>
      </c>
      <c r="H425" s="20"/>
      <c r="J425" s="187">
        <v>3880</v>
      </c>
      <c r="K425" s="186">
        <f t="shared" si="32"/>
        <v>3880</v>
      </c>
      <c r="L425" s="166" t="str">
        <f t="shared" si="33"/>
        <v>OK</v>
      </c>
    </row>
    <row r="426" spans="2:12" ht="12" x14ac:dyDescent="0.2">
      <c r="B426" s="92" t="s">
        <v>389</v>
      </c>
      <c r="C426" s="59" t="s">
        <v>1615</v>
      </c>
      <c r="D426" s="93" t="s">
        <v>1227</v>
      </c>
      <c r="E426" s="122">
        <v>1</v>
      </c>
      <c r="F426" s="94">
        <v>4273</v>
      </c>
      <c r="G426" s="94">
        <f t="shared" si="31"/>
        <v>4273</v>
      </c>
      <c r="H426" s="20"/>
      <c r="J426" s="187">
        <v>4025</v>
      </c>
      <c r="K426" s="186">
        <f t="shared" si="32"/>
        <v>4025</v>
      </c>
      <c r="L426" s="166" t="str">
        <f t="shared" si="33"/>
        <v>OK</v>
      </c>
    </row>
    <row r="427" spans="2:12" ht="12" x14ac:dyDescent="0.2">
      <c r="B427" s="92" t="s">
        <v>390</v>
      </c>
      <c r="C427" s="59" t="s">
        <v>1616</v>
      </c>
      <c r="D427" s="93" t="s">
        <v>1227</v>
      </c>
      <c r="E427" s="122">
        <v>1</v>
      </c>
      <c r="F427" s="94">
        <v>4388</v>
      </c>
      <c r="G427" s="94">
        <f t="shared" si="31"/>
        <v>4388</v>
      </c>
      <c r="H427" s="20"/>
      <c r="J427" s="187">
        <v>4133</v>
      </c>
      <c r="K427" s="186">
        <f t="shared" si="32"/>
        <v>4133</v>
      </c>
      <c r="L427" s="166" t="str">
        <f t="shared" si="33"/>
        <v>OK</v>
      </c>
    </row>
    <row r="428" spans="2:12" ht="12" x14ac:dyDescent="0.2">
      <c r="B428" s="92" t="s">
        <v>391</v>
      </c>
      <c r="C428" s="59" t="s">
        <v>1617</v>
      </c>
      <c r="D428" s="93" t="s">
        <v>1227</v>
      </c>
      <c r="E428" s="122">
        <v>1</v>
      </c>
      <c r="F428" s="94">
        <v>5453</v>
      </c>
      <c r="G428" s="94">
        <f t="shared" si="31"/>
        <v>5453</v>
      </c>
      <c r="H428" s="20"/>
      <c r="J428" s="187">
        <v>5137</v>
      </c>
      <c r="K428" s="186">
        <f t="shared" si="32"/>
        <v>5137</v>
      </c>
      <c r="L428" s="166" t="str">
        <f t="shared" si="33"/>
        <v>OK</v>
      </c>
    </row>
    <row r="429" spans="2:12" ht="12" x14ac:dyDescent="0.2">
      <c r="B429" s="92" t="s">
        <v>392</v>
      </c>
      <c r="C429" s="59" t="s">
        <v>1618</v>
      </c>
      <c r="D429" s="93" t="s">
        <v>1227</v>
      </c>
      <c r="E429" s="122">
        <v>1</v>
      </c>
      <c r="F429" s="94">
        <v>5722</v>
      </c>
      <c r="G429" s="94">
        <f t="shared" si="31"/>
        <v>5722</v>
      </c>
      <c r="H429" s="20"/>
      <c r="J429" s="187">
        <v>5390</v>
      </c>
      <c r="K429" s="186">
        <f t="shared" si="32"/>
        <v>5390</v>
      </c>
      <c r="L429" s="166" t="str">
        <f t="shared" si="33"/>
        <v>OK</v>
      </c>
    </row>
    <row r="430" spans="2:12" ht="12" x14ac:dyDescent="0.2">
      <c r="B430" s="92" t="s">
        <v>393</v>
      </c>
      <c r="C430" s="59" t="s">
        <v>1619</v>
      </c>
      <c r="D430" s="93" t="s">
        <v>1227</v>
      </c>
      <c r="E430" s="122">
        <v>1</v>
      </c>
      <c r="F430" s="94">
        <v>7058</v>
      </c>
      <c r="G430" s="94">
        <f t="shared" si="31"/>
        <v>7058</v>
      </c>
      <c r="H430" s="20"/>
      <c r="J430" s="187">
        <v>6649</v>
      </c>
      <c r="K430" s="186">
        <f t="shared" si="32"/>
        <v>6649</v>
      </c>
      <c r="L430" s="166" t="str">
        <f t="shared" si="33"/>
        <v>OK</v>
      </c>
    </row>
    <row r="431" spans="2:12" ht="12" x14ac:dyDescent="0.2">
      <c r="B431" s="92" t="s">
        <v>394</v>
      </c>
      <c r="C431" s="59" t="s">
        <v>1620</v>
      </c>
      <c r="D431" s="93" t="s">
        <v>1227</v>
      </c>
      <c r="E431" s="122">
        <v>1</v>
      </c>
      <c r="F431" s="94">
        <v>11001</v>
      </c>
      <c r="G431" s="94">
        <f t="shared" si="31"/>
        <v>11001</v>
      </c>
      <c r="H431" s="20"/>
      <c r="J431" s="187">
        <v>10363</v>
      </c>
      <c r="K431" s="186">
        <f t="shared" si="32"/>
        <v>10363</v>
      </c>
      <c r="L431" s="166" t="str">
        <f t="shared" si="33"/>
        <v>OK</v>
      </c>
    </row>
    <row r="432" spans="2:12" ht="12" x14ac:dyDescent="0.2">
      <c r="B432" s="92" t="s">
        <v>395</v>
      </c>
      <c r="C432" s="59" t="s">
        <v>1621</v>
      </c>
      <c r="D432" s="93" t="s">
        <v>1227</v>
      </c>
      <c r="E432" s="122">
        <v>1</v>
      </c>
      <c r="F432" s="94">
        <v>5015</v>
      </c>
      <c r="G432" s="94">
        <f t="shared" si="31"/>
        <v>5015</v>
      </c>
      <c r="H432" s="20"/>
      <c r="J432" s="187">
        <v>4724</v>
      </c>
      <c r="K432" s="186">
        <f t="shared" si="32"/>
        <v>4724</v>
      </c>
      <c r="L432" s="166" t="str">
        <f t="shared" si="33"/>
        <v>OK</v>
      </c>
    </row>
    <row r="433" spans="2:12" ht="12" x14ac:dyDescent="0.2">
      <c r="B433" s="92" t="s">
        <v>396</v>
      </c>
      <c r="C433" s="59" t="s">
        <v>1622</v>
      </c>
      <c r="D433" s="93" t="s">
        <v>1227</v>
      </c>
      <c r="E433" s="122">
        <v>1</v>
      </c>
      <c r="F433" s="94">
        <v>7603</v>
      </c>
      <c r="G433" s="94">
        <f t="shared" si="31"/>
        <v>7603</v>
      </c>
      <c r="H433" s="20"/>
      <c r="J433" s="187">
        <v>7162</v>
      </c>
      <c r="K433" s="186">
        <f t="shared" si="32"/>
        <v>7162</v>
      </c>
      <c r="L433" s="166" t="str">
        <f t="shared" si="33"/>
        <v>OK</v>
      </c>
    </row>
    <row r="434" spans="2:12" ht="12" x14ac:dyDescent="0.2">
      <c r="B434" s="92" t="s">
        <v>397</v>
      </c>
      <c r="C434" s="59" t="s">
        <v>1623</v>
      </c>
      <c r="D434" s="93" t="s">
        <v>1227</v>
      </c>
      <c r="E434" s="122">
        <v>1</v>
      </c>
      <c r="F434" s="94">
        <v>15911</v>
      </c>
      <c r="G434" s="94">
        <f t="shared" si="31"/>
        <v>15911</v>
      </c>
      <c r="H434" s="20"/>
      <c r="J434" s="187">
        <v>14988</v>
      </c>
      <c r="K434" s="186">
        <f t="shared" si="32"/>
        <v>14988</v>
      </c>
      <c r="L434" s="166" t="str">
        <f t="shared" si="33"/>
        <v>OK</v>
      </c>
    </row>
    <row r="435" spans="2:12" ht="12" x14ac:dyDescent="0.2">
      <c r="B435" s="92" t="s">
        <v>398</v>
      </c>
      <c r="C435" s="59" t="s">
        <v>1624</v>
      </c>
      <c r="D435" s="93" t="s">
        <v>1227</v>
      </c>
      <c r="E435" s="122">
        <v>1</v>
      </c>
      <c r="F435" s="94">
        <v>36192</v>
      </c>
      <c r="G435" s="94">
        <f t="shared" si="31"/>
        <v>36192</v>
      </c>
      <c r="H435" s="20"/>
      <c r="J435" s="187">
        <v>34093</v>
      </c>
      <c r="K435" s="186">
        <f t="shared" si="32"/>
        <v>34093</v>
      </c>
      <c r="L435" s="166" t="str">
        <f t="shared" si="33"/>
        <v>OK</v>
      </c>
    </row>
    <row r="436" spans="2:12" ht="12" x14ac:dyDescent="0.2">
      <c r="B436" s="92" t="s">
        <v>399</v>
      </c>
      <c r="C436" s="61" t="s">
        <v>1625</v>
      </c>
      <c r="D436" s="89" t="s">
        <v>2522</v>
      </c>
      <c r="E436" s="122">
        <v>1</v>
      </c>
      <c r="F436" s="94">
        <v>16421</v>
      </c>
      <c r="G436" s="94">
        <f t="shared" si="31"/>
        <v>16421</v>
      </c>
      <c r="H436" s="20"/>
      <c r="J436" s="187">
        <v>15469</v>
      </c>
      <c r="K436" s="186">
        <f t="shared" si="32"/>
        <v>15469</v>
      </c>
      <c r="L436" s="166" t="str">
        <f t="shared" si="33"/>
        <v>OK</v>
      </c>
    </row>
    <row r="437" spans="2:12" ht="12" x14ac:dyDescent="0.2">
      <c r="B437" s="92" t="s">
        <v>400</v>
      </c>
      <c r="C437" s="59" t="s">
        <v>1626</v>
      </c>
      <c r="D437" s="89" t="s">
        <v>2522</v>
      </c>
      <c r="E437" s="122">
        <v>1</v>
      </c>
      <c r="F437" s="94">
        <v>31295</v>
      </c>
      <c r="G437" s="94">
        <f t="shared" si="31"/>
        <v>31295</v>
      </c>
      <c r="H437" s="20"/>
      <c r="J437" s="187">
        <v>29480</v>
      </c>
      <c r="K437" s="186">
        <f t="shared" si="32"/>
        <v>29480</v>
      </c>
      <c r="L437" s="166" t="str">
        <f t="shared" si="33"/>
        <v>OK</v>
      </c>
    </row>
    <row r="438" spans="2:12" ht="12" x14ac:dyDescent="0.2">
      <c r="B438" s="92" t="s">
        <v>401</v>
      </c>
      <c r="C438" s="61" t="s">
        <v>1560</v>
      </c>
      <c r="D438" s="89" t="s">
        <v>2522</v>
      </c>
      <c r="E438" s="122">
        <v>1</v>
      </c>
      <c r="F438" s="94">
        <v>46144</v>
      </c>
      <c r="G438" s="94">
        <f t="shared" si="31"/>
        <v>46144</v>
      </c>
      <c r="H438" s="20"/>
      <c r="J438" s="187">
        <v>43468</v>
      </c>
      <c r="K438" s="186">
        <f t="shared" si="32"/>
        <v>43468</v>
      </c>
      <c r="L438" s="166" t="str">
        <f t="shared" si="33"/>
        <v>OK</v>
      </c>
    </row>
    <row r="439" spans="2:12" ht="12" x14ac:dyDescent="0.2">
      <c r="B439" s="92" t="s">
        <v>402</v>
      </c>
      <c r="C439" s="61" t="s">
        <v>1627</v>
      </c>
      <c r="D439" s="89" t="s">
        <v>2522</v>
      </c>
      <c r="E439" s="122">
        <v>1</v>
      </c>
      <c r="F439" s="94">
        <v>16121</v>
      </c>
      <c r="G439" s="94">
        <f t="shared" si="31"/>
        <v>16121</v>
      </c>
      <c r="H439" s="20"/>
      <c r="J439" s="187">
        <v>15186</v>
      </c>
      <c r="K439" s="186">
        <f t="shared" si="32"/>
        <v>15186</v>
      </c>
      <c r="L439" s="166" t="str">
        <f t="shared" si="33"/>
        <v>OK</v>
      </c>
    </row>
    <row r="440" spans="2:12" ht="12" x14ac:dyDescent="0.2">
      <c r="B440" s="92" t="s">
        <v>403</v>
      </c>
      <c r="C440" s="61" t="s">
        <v>1628</v>
      </c>
      <c r="D440" s="89" t="s">
        <v>2522</v>
      </c>
      <c r="E440" s="122">
        <v>1</v>
      </c>
      <c r="F440" s="94">
        <v>23317</v>
      </c>
      <c r="G440" s="94">
        <f t="shared" si="31"/>
        <v>23317</v>
      </c>
      <c r="H440" s="20"/>
      <c r="J440" s="187">
        <v>21965</v>
      </c>
      <c r="K440" s="186">
        <f t="shared" si="32"/>
        <v>21965</v>
      </c>
      <c r="L440" s="166" t="str">
        <f t="shared" si="33"/>
        <v>OK</v>
      </c>
    </row>
    <row r="441" spans="2:12" ht="12" x14ac:dyDescent="0.2">
      <c r="B441" s="92" t="s">
        <v>404</v>
      </c>
      <c r="C441" s="61" t="s">
        <v>1629</v>
      </c>
      <c r="D441" s="89" t="s">
        <v>2522</v>
      </c>
      <c r="E441" s="122">
        <v>1</v>
      </c>
      <c r="F441" s="94">
        <v>26019</v>
      </c>
      <c r="G441" s="94">
        <f t="shared" si="31"/>
        <v>26019</v>
      </c>
      <c r="H441" s="20"/>
      <c r="J441" s="187">
        <v>24510</v>
      </c>
      <c r="K441" s="186">
        <f t="shared" si="32"/>
        <v>24510</v>
      </c>
      <c r="L441" s="166" t="str">
        <f t="shared" si="33"/>
        <v>OK</v>
      </c>
    </row>
    <row r="442" spans="2:12" ht="12" x14ac:dyDescent="0.2">
      <c r="B442" s="92" t="s">
        <v>405</v>
      </c>
      <c r="C442" s="61" t="s">
        <v>1630</v>
      </c>
      <c r="D442" s="89" t="s">
        <v>2522</v>
      </c>
      <c r="E442" s="122">
        <v>1</v>
      </c>
      <c r="F442" s="94">
        <v>35750</v>
      </c>
      <c r="G442" s="94">
        <f t="shared" si="31"/>
        <v>35750</v>
      </c>
      <c r="H442" s="20"/>
      <c r="J442" s="187">
        <v>33677</v>
      </c>
      <c r="K442" s="186">
        <f t="shared" si="32"/>
        <v>33677</v>
      </c>
      <c r="L442" s="166" t="str">
        <f t="shared" si="33"/>
        <v>OK</v>
      </c>
    </row>
    <row r="443" spans="2:12" ht="12" x14ac:dyDescent="0.2">
      <c r="B443" s="92" t="s">
        <v>406</v>
      </c>
      <c r="C443" s="61" t="s">
        <v>1631</v>
      </c>
      <c r="D443" s="89" t="s">
        <v>2522</v>
      </c>
      <c r="E443" s="122">
        <v>1</v>
      </c>
      <c r="F443" s="94">
        <v>40607</v>
      </c>
      <c r="G443" s="94">
        <f t="shared" si="31"/>
        <v>40607</v>
      </c>
      <c r="H443" s="20"/>
      <c r="J443" s="187">
        <v>38252</v>
      </c>
      <c r="K443" s="186">
        <f t="shared" si="32"/>
        <v>38252</v>
      </c>
      <c r="L443" s="166" t="str">
        <f t="shared" si="33"/>
        <v>OK</v>
      </c>
    </row>
    <row r="444" spans="2:12" ht="12" x14ac:dyDescent="0.2">
      <c r="B444" s="92" t="s">
        <v>407</v>
      </c>
      <c r="C444" s="61" t="s">
        <v>1632</v>
      </c>
      <c r="D444" s="89" t="s">
        <v>2522</v>
      </c>
      <c r="E444" s="122">
        <v>1</v>
      </c>
      <c r="F444" s="94">
        <v>76337</v>
      </c>
      <c r="G444" s="94">
        <f t="shared" si="31"/>
        <v>76337</v>
      </c>
      <c r="H444" s="20"/>
      <c r="J444" s="187">
        <v>71909</v>
      </c>
      <c r="K444" s="186">
        <f t="shared" si="32"/>
        <v>71909</v>
      </c>
      <c r="L444" s="166" t="str">
        <f t="shared" si="33"/>
        <v>OK</v>
      </c>
    </row>
    <row r="445" spans="2:12" ht="12" x14ac:dyDescent="0.2">
      <c r="B445" s="92" t="s">
        <v>408</v>
      </c>
      <c r="C445" s="59" t="s">
        <v>1633</v>
      </c>
      <c r="D445" s="89" t="s">
        <v>2522</v>
      </c>
      <c r="E445" s="122">
        <v>1</v>
      </c>
      <c r="F445" s="94">
        <v>16336</v>
      </c>
      <c r="G445" s="94">
        <f t="shared" si="31"/>
        <v>16336</v>
      </c>
      <c r="H445" s="20"/>
      <c r="J445" s="187">
        <v>15389</v>
      </c>
      <c r="K445" s="186">
        <f t="shared" si="32"/>
        <v>15389</v>
      </c>
      <c r="L445" s="166" t="str">
        <f t="shared" si="33"/>
        <v>OK</v>
      </c>
    </row>
    <row r="446" spans="2:12" ht="12" x14ac:dyDescent="0.2">
      <c r="B446" s="92" t="s">
        <v>409</v>
      </c>
      <c r="C446" s="59" t="s">
        <v>1634</v>
      </c>
      <c r="D446" s="89" t="s">
        <v>2522</v>
      </c>
      <c r="E446" s="122">
        <v>1</v>
      </c>
      <c r="F446" s="94">
        <v>18770</v>
      </c>
      <c r="G446" s="94">
        <f t="shared" si="31"/>
        <v>18770</v>
      </c>
      <c r="H446" s="20"/>
      <c r="J446" s="187">
        <v>17681</v>
      </c>
      <c r="K446" s="186">
        <f t="shared" si="32"/>
        <v>17681</v>
      </c>
      <c r="L446" s="166" t="str">
        <f t="shared" si="33"/>
        <v>OK</v>
      </c>
    </row>
    <row r="447" spans="2:12" ht="12" x14ac:dyDescent="0.2">
      <c r="B447" s="92" t="s">
        <v>410</v>
      </c>
      <c r="C447" s="59" t="s">
        <v>1635</v>
      </c>
      <c r="D447" s="89" t="s">
        <v>2522</v>
      </c>
      <c r="E447" s="122">
        <v>1</v>
      </c>
      <c r="F447" s="94">
        <v>21733</v>
      </c>
      <c r="G447" s="94">
        <f t="shared" si="31"/>
        <v>21733</v>
      </c>
      <c r="H447" s="20"/>
      <c r="J447" s="187">
        <v>20472</v>
      </c>
      <c r="K447" s="186">
        <f t="shared" si="32"/>
        <v>20472</v>
      </c>
      <c r="L447" s="166" t="str">
        <f t="shared" si="33"/>
        <v>OK</v>
      </c>
    </row>
    <row r="448" spans="2:12" ht="12" x14ac:dyDescent="0.2">
      <c r="B448" s="92" t="s">
        <v>411</v>
      </c>
      <c r="C448" s="61" t="s">
        <v>1598</v>
      </c>
      <c r="D448" s="93" t="s">
        <v>1227</v>
      </c>
      <c r="E448" s="122">
        <v>1</v>
      </c>
      <c r="F448" s="94">
        <v>6413</v>
      </c>
      <c r="G448" s="94">
        <f t="shared" si="31"/>
        <v>6413</v>
      </c>
      <c r="H448" s="20"/>
      <c r="J448" s="187">
        <v>6041</v>
      </c>
      <c r="K448" s="186">
        <f t="shared" si="32"/>
        <v>6041</v>
      </c>
      <c r="L448" s="166" t="str">
        <f t="shared" si="33"/>
        <v>OK</v>
      </c>
    </row>
    <row r="449" spans="2:12" ht="12" x14ac:dyDescent="0.2">
      <c r="B449" s="92" t="s">
        <v>412</v>
      </c>
      <c r="C449" s="59" t="s">
        <v>1636</v>
      </c>
      <c r="D449" s="93" t="s">
        <v>1227</v>
      </c>
      <c r="E449" s="122">
        <v>1</v>
      </c>
      <c r="F449" s="94">
        <v>6593</v>
      </c>
      <c r="G449" s="94">
        <f t="shared" si="31"/>
        <v>6593</v>
      </c>
      <c r="H449" s="20"/>
      <c r="J449" s="187">
        <v>6211</v>
      </c>
      <c r="K449" s="186">
        <f t="shared" si="32"/>
        <v>6211</v>
      </c>
      <c r="L449" s="166" t="str">
        <f t="shared" si="33"/>
        <v>OK</v>
      </c>
    </row>
    <row r="450" spans="2:12" ht="12" x14ac:dyDescent="0.2">
      <c r="B450" s="92" t="s">
        <v>413</v>
      </c>
      <c r="C450" s="59" t="s">
        <v>1637</v>
      </c>
      <c r="D450" s="93" t="s">
        <v>1227</v>
      </c>
      <c r="E450" s="122">
        <v>1</v>
      </c>
      <c r="F450" s="94">
        <v>9820</v>
      </c>
      <c r="G450" s="94">
        <f t="shared" si="31"/>
        <v>9820</v>
      </c>
      <c r="H450" s="20"/>
      <c r="J450" s="187">
        <v>9250</v>
      </c>
      <c r="K450" s="186">
        <f t="shared" si="32"/>
        <v>9250</v>
      </c>
      <c r="L450" s="166" t="str">
        <f t="shared" si="33"/>
        <v>OK</v>
      </c>
    </row>
    <row r="451" spans="2:12" ht="12" x14ac:dyDescent="0.2">
      <c r="B451" s="92" t="s">
        <v>414</v>
      </c>
      <c r="C451" s="59" t="s">
        <v>1638</v>
      </c>
      <c r="D451" s="93" t="s">
        <v>1227</v>
      </c>
      <c r="E451" s="122">
        <v>1</v>
      </c>
      <c r="F451" s="94">
        <v>19187</v>
      </c>
      <c r="G451" s="94">
        <f t="shared" si="31"/>
        <v>19187</v>
      </c>
      <c r="H451" s="20"/>
      <c r="J451" s="187">
        <v>18074</v>
      </c>
      <c r="K451" s="186">
        <f t="shared" si="32"/>
        <v>18074</v>
      </c>
      <c r="L451" s="166" t="str">
        <f t="shared" si="33"/>
        <v>OK</v>
      </c>
    </row>
    <row r="452" spans="2:12" ht="12" x14ac:dyDescent="0.2">
      <c r="B452" s="92" t="s">
        <v>415</v>
      </c>
      <c r="C452" s="59" t="s">
        <v>1639</v>
      </c>
      <c r="D452" s="93" t="s">
        <v>1227</v>
      </c>
      <c r="E452" s="122">
        <v>1</v>
      </c>
      <c r="F452" s="94">
        <v>10902</v>
      </c>
      <c r="G452" s="94">
        <f t="shared" si="31"/>
        <v>10902</v>
      </c>
      <c r="H452" s="20"/>
      <c r="J452" s="187">
        <v>10270</v>
      </c>
      <c r="K452" s="186">
        <f t="shared" si="32"/>
        <v>10270</v>
      </c>
      <c r="L452" s="166" t="str">
        <f t="shared" si="33"/>
        <v>OK</v>
      </c>
    </row>
    <row r="453" spans="2:12" ht="12" x14ac:dyDescent="0.2">
      <c r="B453" s="92" t="s">
        <v>416</v>
      </c>
      <c r="C453" s="59" t="s">
        <v>1640</v>
      </c>
      <c r="D453" s="93" t="s">
        <v>1227</v>
      </c>
      <c r="E453" s="122">
        <v>1</v>
      </c>
      <c r="F453" s="94">
        <v>13284</v>
      </c>
      <c r="G453" s="94">
        <f t="shared" si="31"/>
        <v>13284</v>
      </c>
      <c r="H453" s="20"/>
      <c r="J453" s="187">
        <v>12514</v>
      </c>
      <c r="K453" s="186">
        <f t="shared" si="32"/>
        <v>12514</v>
      </c>
      <c r="L453" s="166" t="str">
        <f t="shared" si="33"/>
        <v>OK</v>
      </c>
    </row>
    <row r="454" spans="2:12" ht="12" x14ac:dyDescent="0.2">
      <c r="B454" s="92" t="s">
        <v>417</v>
      </c>
      <c r="C454" s="61" t="s">
        <v>1641</v>
      </c>
      <c r="D454" s="93" t="s">
        <v>1227</v>
      </c>
      <c r="E454" s="122">
        <v>1</v>
      </c>
      <c r="F454" s="94">
        <v>28647</v>
      </c>
      <c r="G454" s="94">
        <f t="shared" si="31"/>
        <v>28647</v>
      </c>
      <c r="H454" s="20"/>
      <c r="J454" s="187">
        <v>26985</v>
      </c>
      <c r="K454" s="186">
        <f t="shared" si="32"/>
        <v>26985</v>
      </c>
      <c r="L454" s="166" t="str">
        <f t="shared" si="33"/>
        <v>OK</v>
      </c>
    </row>
    <row r="455" spans="2:12" ht="12" x14ac:dyDescent="0.2">
      <c r="B455" s="92" t="s">
        <v>418</v>
      </c>
      <c r="C455" s="61" t="s">
        <v>1642</v>
      </c>
      <c r="D455" s="93" t="s">
        <v>1227</v>
      </c>
      <c r="E455" s="122">
        <v>1</v>
      </c>
      <c r="F455" s="94">
        <v>19152</v>
      </c>
      <c r="G455" s="94">
        <f t="shared" si="31"/>
        <v>19152</v>
      </c>
      <c r="H455" s="20"/>
      <c r="J455" s="187">
        <v>18041</v>
      </c>
      <c r="K455" s="186">
        <f t="shared" si="32"/>
        <v>18041</v>
      </c>
      <c r="L455" s="166" t="str">
        <f t="shared" si="33"/>
        <v>OK</v>
      </c>
    </row>
    <row r="456" spans="2:12" ht="12" x14ac:dyDescent="0.2">
      <c r="B456" s="92" t="s">
        <v>419</v>
      </c>
      <c r="C456" s="61" t="s">
        <v>1643</v>
      </c>
      <c r="D456" s="93" t="s">
        <v>1227</v>
      </c>
      <c r="E456" s="122">
        <v>1</v>
      </c>
      <c r="F456" s="94">
        <v>50431</v>
      </c>
      <c r="G456" s="94">
        <f t="shared" si="31"/>
        <v>50431</v>
      </c>
      <c r="H456" s="20"/>
      <c r="J456" s="187">
        <v>47506</v>
      </c>
      <c r="K456" s="186">
        <f t="shared" si="32"/>
        <v>47506</v>
      </c>
      <c r="L456" s="166" t="str">
        <f t="shared" si="33"/>
        <v>OK</v>
      </c>
    </row>
    <row r="457" spans="2:12" ht="12" x14ac:dyDescent="0.2">
      <c r="B457" s="92" t="s">
        <v>420</v>
      </c>
      <c r="C457" s="61" t="s">
        <v>1644</v>
      </c>
      <c r="D457" s="93" t="s">
        <v>1227</v>
      </c>
      <c r="E457" s="122">
        <v>1</v>
      </c>
      <c r="F457" s="94">
        <v>116342</v>
      </c>
      <c r="G457" s="94">
        <f t="shared" si="31"/>
        <v>116342</v>
      </c>
      <c r="H457" s="20"/>
      <c r="J457" s="187">
        <v>109594</v>
      </c>
      <c r="K457" s="186">
        <f t="shared" si="32"/>
        <v>109594</v>
      </c>
      <c r="L457" s="166" t="str">
        <f t="shared" si="33"/>
        <v>OK</v>
      </c>
    </row>
    <row r="458" spans="2:12" ht="12" x14ac:dyDescent="0.2">
      <c r="B458" s="92" t="s">
        <v>421</v>
      </c>
      <c r="C458" s="59" t="s">
        <v>1645</v>
      </c>
      <c r="D458" s="93" t="s">
        <v>1227</v>
      </c>
      <c r="E458" s="122">
        <v>1</v>
      </c>
      <c r="F458" s="94">
        <v>19513</v>
      </c>
      <c r="G458" s="94">
        <f t="shared" ref="G458:G469" si="34">ROUND(E458*F458,2)</f>
        <v>19513</v>
      </c>
      <c r="H458" s="20"/>
      <c r="J458" s="187">
        <v>18381</v>
      </c>
      <c r="K458" s="186">
        <f t="shared" si="32"/>
        <v>18381</v>
      </c>
      <c r="L458" s="166" t="str">
        <f t="shared" si="33"/>
        <v>OK</v>
      </c>
    </row>
    <row r="459" spans="2:12" ht="12" x14ac:dyDescent="0.2">
      <c r="B459" s="92" t="s">
        <v>422</v>
      </c>
      <c r="C459" s="59" t="s">
        <v>1646</v>
      </c>
      <c r="D459" s="93" t="s">
        <v>1227</v>
      </c>
      <c r="E459" s="122">
        <v>1</v>
      </c>
      <c r="F459" s="94">
        <v>17837</v>
      </c>
      <c r="G459" s="94">
        <f t="shared" si="34"/>
        <v>17837</v>
      </c>
      <c r="H459" s="20"/>
      <c r="J459" s="187">
        <v>16802</v>
      </c>
      <c r="K459" s="186">
        <f t="shared" si="32"/>
        <v>16802</v>
      </c>
      <c r="L459" s="166" t="str">
        <f t="shared" si="33"/>
        <v>OK</v>
      </c>
    </row>
    <row r="460" spans="2:12" ht="12" x14ac:dyDescent="0.2">
      <c r="B460" s="92" t="s">
        <v>423</v>
      </c>
      <c r="C460" s="61" t="s">
        <v>1647</v>
      </c>
      <c r="D460" s="89" t="s">
        <v>2522</v>
      </c>
      <c r="E460" s="122">
        <v>1</v>
      </c>
      <c r="F460" s="94">
        <v>9259</v>
      </c>
      <c r="G460" s="94">
        <f t="shared" si="34"/>
        <v>9259</v>
      </c>
      <c r="H460" s="20"/>
      <c r="J460" s="187">
        <v>8722</v>
      </c>
      <c r="K460" s="186">
        <f t="shared" si="32"/>
        <v>8722</v>
      </c>
      <c r="L460" s="166" t="str">
        <f t="shared" si="33"/>
        <v>OK</v>
      </c>
    </row>
    <row r="461" spans="2:12" ht="12" x14ac:dyDescent="0.2">
      <c r="B461" s="92" t="s">
        <v>424</v>
      </c>
      <c r="C461" s="61" t="s">
        <v>1648</v>
      </c>
      <c r="D461" s="89" t="s">
        <v>2522</v>
      </c>
      <c r="E461" s="122">
        <v>1</v>
      </c>
      <c r="F461" s="94">
        <v>8441</v>
      </c>
      <c r="G461" s="94">
        <f t="shared" si="34"/>
        <v>8441</v>
      </c>
      <c r="H461" s="20"/>
      <c r="J461" s="187">
        <v>7951</v>
      </c>
      <c r="K461" s="186">
        <f t="shared" si="32"/>
        <v>7951</v>
      </c>
      <c r="L461" s="166" t="str">
        <f t="shared" si="33"/>
        <v>OK</v>
      </c>
    </row>
    <row r="462" spans="2:12" ht="12" x14ac:dyDescent="0.2">
      <c r="B462" s="92" t="s">
        <v>425</v>
      </c>
      <c r="C462" s="61" t="s">
        <v>1649</v>
      </c>
      <c r="D462" s="89" t="s">
        <v>2522</v>
      </c>
      <c r="E462" s="122">
        <v>1</v>
      </c>
      <c r="F462" s="94">
        <v>6729</v>
      </c>
      <c r="G462" s="94">
        <f t="shared" si="34"/>
        <v>6729</v>
      </c>
      <c r="H462" s="20"/>
      <c r="J462" s="187">
        <v>6339</v>
      </c>
      <c r="K462" s="186">
        <f t="shared" ref="K462:K525" si="35">ROUND($E462*J462,0)</f>
        <v>6339</v>
      </c>
      <c r="L462" s="166" t="str">
        <f t="shared" ref="L462:L525" si="36">IF(AND(J462&gt;=$F462*0.9,J462&lt;=$F462),"OK","ERROR Vr")</f>
        <v>OK</v>
      </c>
    </row>
    <row r="463" spans="2:12" ht="12" x14ac:dyDescent="0.2">
      <c r="B463" s="92" t="s">
        <v>426</v>
      </c>
      <c r="C463" s="61" t="s">
        <v>1650</v>
      </c>
      <c r="D463" s="89" t="s">
        <v>2522</v>
      </c>
      <c r="E463" s="122">
        <v>1</v>
      </c>
      <c r="F463" s="94">
        <v>7586</v>
      </c>
      <c r="G463" s="94">
        <f t="shared" si="34"/>
        <v>7586</v>
      </c>
      <c r="H463" s="20"/>
      <c r="J463" s="187">
        <v>7146</v>
      </c>
      <c r="K463" s="186">
        <f t="shared" si="35"/>
        <v>7146</v>
      </c>
      <c r="L463" s="166" t="str">
        <f t="shared" si="36"/>
        <v>OK</v>
      </c>
    </row>
    <row r="464" spans="2:12" ht="12" x14ac:dyDescent="0.2">
      <c r="B464" s="92" t="s">
        <v>427</v>
      </c>
      <c r="C464" s="61" t="s">
        <v>1651</v>
      </c>
      <c r="D464" s="93" t="s">
        <v>1227</v>
      </c>
      <c r="E464" s="122">
        <v>1</v>
      </c>
      <c r="F464" s="94">
        <v>64954</v>
      </c>
      <c r="G464" s="94">
        <f t="shared" si="34"/>
        <v>64954</v>
      </c>
      <c r="H464" s="20"/>
      <c r="J464" s="187">
        <v>61187</v>
      </c>
      <c r="K464" s="186">
        <f t="shared" si="35"/>
        <v>61187</v>
      </c>
      <c r="L464" s="166" t="str">
        <f t="shared" si="36"/>
        <v>OK</v>
      </c>
    </row>
    <row r="465" spans="2:12" ht="12" x14ac:dyDescent="0.2">
      <c r="B465" s="92" t="s">
        <v>428</v>
      </c>
      <c r="C465" s="61" t="s">
        <v>1652</v>
      </c>
      <c r="D465" s="93" t="s">
        <v>1227</v>
      </c>
      <c r="E465" s="122">
        <v>1</v>
      </c>
      <c r="F465" s="94">
        <v>24217</v>
      </c>
      <c r="G465" s="94">
        <f t="shared" si="34"/>
        <v>24217</v>
      </c>
      <c r="H465" s="20"/>
      <c r="J465" s="187">
        <v>22812</v>
      </c>
      <c r="K465" s="186">
        <f t="shared" si="35"/>
        <v>22812</v>
      </c>
      <c r="L465" s="166" t="str">
        <f t="shared" si="36"/>
        <v>OK</v>
      </c>
    </row>
    <row r="466" spans="2:12" ht="12" x14ac:dyDescent="0.2">
      <c r="B466" s="92" t="s">
        <v>429</v>
      </c>
      <c r="C466" s="61" t="s">
        <v>1653</v>
      </c>
      <c r="D466" s="93" t="s">
        <v>1227</v>
      </c>
      <c r="E466" s="122">
        <v>1</v>
      </c>
      <c r="F466" s="94">
        <v>36206</v>
      </c>
      <c r="G466" s="94">
        <f t="shared" si="34"/>
        <v>36206</v>
      </c>
      <c r="H466" s="20"/>
      <c r="J466" s="187">
        <v>34106</v>
      </c>
      <c r="K466" s="186">
        <f t="shared" si="35"/>
        <v>34106</v>
      </c>
      <c r="L466" s="166" t="str">
        <f t="shared" si="36"/>
        <v>OK</v>
      </c>
    </row>
    <row r="467" spans="2:12" ht="12" x14ac:dyDescent="0.2">
      <c r="B467" s="92" t="s">
        <v>430</v>
      </c>
      <c r="C467" s="61" t="s">
        <v>1654</v>
      </c>
      <c r="D467" s="93" t="s">
        <v>1227</v>
      </c>
      <c r="E467" s="122">
        <v>1</v>
      </c>
      <c r="F467" s="94">
        <v>32710</v>
      </c>
      <c r="G467" s="94">
        <f t="shared" si="34"/>
        <v>32710</v>
      </c>
      <c r="H467" s="20"/>
      <c r="J467" s="187">
        <v>30813</v>
      </c>
      <c r="K467" s="186">
        <f t="shared" si="35"/>
        <v>30813</v>
      </c>
      <c r="L467" s="166" t="str">
        <f t="shared" si="36"/>
        <v>OK</v>
      </c>
    </row>
    <row r="468" spans="2:12" ht="12" x14ac:dyDescent="0.2">
      <c r="B468" s="92" t="s">
        <v>431</v>
      </c>
      <c r="C468" s="61" t="s">
        <v>1655</v>
      </c>
      <c r="D468" s="93" t="s">
        <v>1227</v>
      </c>
      <c r="E468" s="122">
        <v>1</v>
      </c>
      <c r="F468" s="94">
        <v>39933</v>
      </c>
      <c r="G468" s="94">
        <f t="shared" si="34"/>
        <v>39933</v>
      </c>
      <c r="H468" s="20"/>
      <c r="J468" s="187">
        <v>37617</v>
      </c>
      <c r="K468" s="186">
        <f t="shared" si="35"/>
        <v>37617</v>
      </c>
      <c r="L468" s="166" t="str">
        <f t="shared" si="36"/>
        <v>OK</v>
      </c>
    </row>
    <row r="469" spans="2:12" ht="12" x14ac:dyDescent="0.2">
      <c r="B469" s="92" t="s">
        <v>432</v>
      </c>
      <c r="C469" s="61" t="s">
        <v>1656</v>
      </c>
      <c r="D469" s="93" t="s">
        <v>1227</v>
      </c>
      <c r="E469" s="122">
        <v>1</v>
      </c>
      <c r="F469" s="94">
        <v>55823</v>
      </c>
      <c r="G469" s="94">
        <f t="shared" si="34"/>
        <v>55823</v>
      </c>
      <c r="H469" s="20"/>
      <c r="J469" s="187">
        <v>52585</v>
      </c>
      <c r="K469" s="186">
        <f t="shared" si="35"/>
        <v>52585</v>
      </c>
      <c r="L469" s="166" t="str">
        <f t="shared" si="36"/>
        <v>OK</v>
      </c>
    </row>
    <row r="470" spans="2:12" ht="12" x14ac:dyDescent="0.2">
      <c r="B470" s="105" t="s">
        <v>433</v>
      </c>
      <c r="C470" s="67" t="s">
        <v>1657</v>
      </c>
      <c r="D470" s="86"/>
      <c r="E470" s="122"/>
      <c r="F470" s="94"/>
      <c r="G470" s="94"/>
      <c r="H470" s="20"/>
      <c r="J470" s="187"/>
      <c r="K470" s="186">
        <f t="shared" si="35"/>
        <v>0</v>
      </c>
      <c r="L470" s="166" t="str">
        <f t="shared" si="36"/>
        <v>OK</v>
      </c>
    </row>
    <row r="471" spans="2:12" ht="12" x14ac:dyDescent="0.2">
      <c r="B471" s="92" t="s">
        <v>434</v>
      </c>
      <c r="C471" s="61" t="s">
        <v>1658</v>
      </c>
      <c r="D471" s="93" t="s">
        <v>1227</v>
      </c>
      <c r="E471" s="122">
        <v>1</v>
      </c>
      <c r="F471" s="94">
        <v>96496</v>
      </c>
      <c r="G471" s="94">
        <f>ROUND(E471*F471,2)</f>
        <v>96496</v>
      </c>
      <c r="H471" s="20"/>
      <c r="J471" s="187">
        <v>90899</v>
      </c>
      <c r="K471" s="186">
        <f t="shared" si="35"/>
        <v>90899</v>
      </c>
      <c r="L471" s="166" t="str">
        <f t="shared" si="36"/>
        <v>OK</v>
      </c>
    </row>
    <row r="472" spans="2:12" ht="12" x14ac:dyDescent="0.2">
      <c r="B472" s="92" t="s">
        <v>435</v>
      </c>
      <c r="C472" s="61" t="s">
        <v>1659</v>
      </c>
      <c r="D472" s="93" t="s">
        <v>1227</v>
      </c>
      <c r="E472" s="122">
        <v>1</v>
      </c>
      <c r="F472" s="94">
        <v>146706</v>
      </c>
      <c r="G472" s="94">
        <f>ROUND(E472*F472,2)</f>
        <v>146706</v>
      </c>
      <c r="H472" s="20"/>
      <c r="J472" s="187">
        <v>138197</v>
      </c>
      <c r="K472" s="186">
        <f t="shared" si="35"/>
        <v>138197</v>
      </c>
      <c r="L472" s="166" t="str">
        <f t="shared" si="36"/>
        <v>OK</v>
      </c>
    </row>
    <row r="473" spans="2:12" ht="12" x14ac:dyDescent="0.2">
      <c r="B473" s="92" t="s">
        <v>436</v>
      </c>
      <c r="C473" s="61" t="s">
        <v>1660</v>
      </c>
      <c r="D473" s="89" t="s">
        <v>2522</v>
      </c>
      <c r="E473" s="122">
        <v>1</v>
      </c>
      <c r="F473" s="94">
        <v>25448</v>
      </c>
      <c r="G473" s="94">
        <f>ROUND(E473*F473,2)</f>
        <v>25448</v>
      </c>
      <c r="H473" s="20"/>
      <c r="J473" s="187">
        <v>23972</v>
      </c>
      <c r="K473" s="186">
        <f t="shared" si="35"/>
        <v>23972</v>
      </c>
      <c r="L473" s="166" t="str">
        <f t="shared" si="36"/>
        <v>OK</v>
      </c>
    </row>
    <row r="474" spans="2:12" ht="12" x14ac:dyDescent="0.2">
      <c r="B474" s="92" t="s">
        <v>437</v>
      </c>
      <c r="C474" s="61" t="s">
        <v>1661</v>
      </c>
      <c r="D474" s="89" t="s">
        <v>2522</v>
      </c>
      <c r="E474" s="122">
        <v>1</v>
      </c>
      <c r="F474" s="94">
        <v>36266</v>
      </c>
      <c r="G474" s="94">
        <f>ROUND(E474*F474,2)</f>
        <v>36266</v>
      </c>
      <c r="H474" s="20"/>
      <c r="J474" s="187">
        <v>34163</v>
      </c>
      <c r="K474" s="186">
        <f t="shared" si="35"/>
        <v>34163</v>
      </c>
      <c r="L474" s="166" t="str">
        <f t="shared" si="36"/>
        <v>OK</v>
      </c>
    </row>
    <row r="475" spans="2:12" ht="12" x14ac:dyDescent="0.2">
      <c r="B475" s="92" t="s">
        <v>438</v>
      </c>
      <c r="C475" s="61" t="s">
        <v>1662</v>
      </c>
      <c r="D475" s="89" t="s">
        <v>2522</v>
      </c>
      <c r="E475" s="122">
        <v>1</v>
      </c>
      <c r="F475" s="94">
        <v>57503</v>
      </c>
      <c r="G475" s="94">
        <f>ROUND(E475*F475,2)</f>
        <v>57503</v>
      </c>
      <c r="H475" s="20"/>
      <c r="J475" s="187">
        <v>54168</v>
      </c>
      <c r="K475" s="186">
        <f t="shared" si="35"/>
        <v>54168</v>
      </c>
      <c r="L475" s="166" t="str">
        <f t="shared" si="36"/>
        <v>OK</v>
      </c>
    </row>
    <row r="476" spans="2:12" ht="12" x14ac:dyDescent="0.2">
      <c r="B476" s="105" t="s">
        <v>439</v>
      </c>
      <c r="C476" s="67" t="s">
        <v>1663</v>
      </c>
      <c r="D476" s="86"/>
      <c r="E476" s="122"/>
      <c r="F476" s="94"/>
      <c r="G476" s="94"/>
      <c r="H476" s="20"/>
      <c r="J476" s="187"/>
      <c r="K476" s="186">
        <f t="shared" si="35"/>
        <v>0</v>
      </c>
      <c r="L476" s="166" t="str">
        <f t="shared" si="36"/>
        <v>OK</v>
      </c>
    </row>
    <row r="477" spans="2:12" ht="12" x14ac:dyDescent="0.2">
      <c r="B477" s="92" t="s">
        <v>440</v>
      </c>
      <c r="C477" s="61" t="s">
        <v>1664</v>
      </c>
      <c r="D477" s="89" t="s">
        <v>2522</v>
      </c>
      <c r="E477" s="122">
        <v>1</v>
      </c>
      <c r="F477" s="94">
        <v>110976</v>
      </c>
      <c r="G477" s="94">
        <f>ROUND(E477*F477,2)</f>
        <v>110976</v>
      </c>
      <c r="H477" s="20"/>
      <c r="J477" s="187">
        <v>104539</v>
      </c>
      <c r="K477" s="186">
        <f t="shared" si="35"/>
        <v>104539</v>
      </c>
      <c r="L477" s="166" t="str">
        <f t="shared" si="36"/>
        <v>OK</v>
      </c>
    </row>
    <row r="478" spans="2:12" ht="12" x14ac:dyDescent="0.2">
      <c r="B478" s="92" t="s">
        <v>441</v>
      </c>
      <c r="C478" s="61" t="s">
        <v>1665</v>
      </c>
      <c r="D478" s="93" t="s">
        <v>1227</v>
      </c>
      <c r="E478" s="122">
        <v>1</v>
      </c>
      <c r="F478" s="94">
        <v>242942</v>
      </c>
      <c r="G478" s="94">
        <f>ROUND(E478*F478,2)</f>
        <v>242942</v>
      </c>
      <c r="H478" s="20"/>
      <c r="J478" s="187">
        <v>228851</v>
      </c>
      <c r="K478" s="186">
        <f t="shared" si="35"/>
        <v>228851</v>
      </c>
      <c r="L478" s="166" t="str">
        <f t="shared" si="36"/>
        <v>OK</v>
      </c>
    </row>
    <row r="479" spans="2:12" ht="12" x14ac:dyDescent="0.2">
      <c r="B479" s="92" t="s">
        <v>442</v>
      </c>
      <c r="C479" s="61" t="s">
        <v>1666</v>
      </c>
      <c r="D479" s="93" t="s">
        <v>1227</v>
      </c>
      <c r="E479" s="122">
        <v>1</v>
      </c>
      <c r="F479" s="94">
        <v>317668</v>
      </c>
      <c r="G479" s="94">
        <f>ROUND(E479*F479,2)</f>
        <v>317668</v>
      </c>
      <c r="H479" s="20"/>
      <c r="J479" s="187">
        <v>299243</v>
      </c>
      <c r="K479" s="186">
        <f t="shared" si="35"/>
        <v>299243</v>
      </c>
      <c r="L479" s="166" t="str">
        <f t="shared" si="36"/>
        <v>OK</v>
      </c>
    </row>
    <row r="480" spans="2:12" ht="12" x14ac:dyDescent="0.2">
      <c r="B480" s="92" t="s">
        <v>443</v>
      </c>
      <c r="C480" s="61" t="s">
        <v>1667</v>
      </c>
      <c r="D480" s="93" t="s">
        <v>2463</v>
      </c>
      <c r="E480" s="122">
        <v>1</v>
      </c>
      <c r="F480" s="94">
        <v>195238</v>
      </c>
      <c r="G480" s="94">
        <f>ROUND(E480*F480,2)</f>
        <v>195238</v>
      </c>
      <c r="H480" s="20"/>
      <c r="J480" s="187">
        <v>183914</v>
      </c>
      <c r="K480" s="186">
        <f t="shared" si="35"/>
        <v>183914</v>
      </c>
      <c r="L480" s="166" t="str">
        <f t="shared" si="36"/>
        <v>OK</v>
      </c>
    </row>
    <row r="481" spans="2:12" ht="22.5" x14ac:dyDescent="0.2">
      <c r="B481" s="92" t="s">
        <v>444</v>
      </c>
      <c r="C481" s="61" t="s">
        <v>1668</v>
      </c>
      <c r="D481" s="93" t="s">
        <v>2463</v>
      </c>
      <c r="E481" s="122">
        <v>1</v>
      </c>
      <c r="F481" s="94">
        <v>95894</v>
      </c>
      <c r="G481" s="94">
        <f>ROUND(E481*F481,2)</f>
        <v>95894</v>
      </c>
      <c r="H481" s="20"/>
      <c r="J481" s="187">
        <v>90332</v>
      </c>
      <c r="K481" s="186">
        <f t="shared" si="35"/>
        <v>90332</v>
      </c>
      <c r="L481" s="166" t="str">
        <f t="shared" si="36"/>
        <v>OK</v>
      </c>
    </row>
    <row r="482" spans="2:12" ht="12" x14ac:dyDescent="0.2">
      <c r="B482" s="105" t="s">
        <v>445</v>
      </c>
      <c r="C482" s="67" t="s">
        <v>1669</v>
      </c>
      <c r="D482" s="86"/>
      <c r="E482" s="122"/>
      <c r="F482" s="94"/>
      <c r="G482" s="94"/>
      <c r="H482" s="20"/>
      <c r="J482" s="187"/>
      <c r="K482" s="186">
        <f t="shared" si="35"/>
        <v>0</v>
      </c>
      <c r="L482" s="166" t="str">
        <f t="shared" si="36"/>
        <v>OK</v>
      </c>
    </row>
    <row r="483" spans="2:12" ht="12" x14ac:dyDescent="0.2">
      <c r="B483" s="92" t="s">
        <v>446</v>
      </c>
      <c r="C483" s="61" t="s">
        <v>1670</v>
      </c>
      <c r="D483" s="93" t="s">
        <v>1227</v>
      </c>
      <c r="E483" s="122">
        <v>1</v>
      </c>
      <c r="F483" s="94">
        <v>68621</v>
      </c>
      <c r="G483" s="94">
        <f t="shared" ref="G483:G492" si="37">ROUND(E483*F483,2)</f>
        <v>68621</v>
      </c>
      <c r="H483" s="20"/>
      <c r="J483" s="187">
        <v>64641</v>
      </c>
      <c r="K483" s="186">
        <f t="shared" si="35"/>
        <v>64641</v>
      </c>
      <c r="L483" s="166" t="str">
        <f t="shared" si="36"/>
        <v>OK</v>
      </c>
    </row>
    <row r="484" spans="2:12" ht="12" x14ac:dyDescent="0.2">
      <c r="B484" s="92" t="s">
        <v>447</v>
      </c>
      <c r="C484" s="61" t="s">
        <v>1671</v>
      </c>
      <c r="D484" s="93" t="s">
        <v>1227</v>
      </c>
      <c r="E484" s="122">
        <v>1</v>
      </c>
      <c r="F484" s="94">
        <v>1759419</v>
      </c>
      <c r="G484" s="94">
        <f t="shared" si="37"/>
        <v>1759419</v>
      </c>
      <c r="H484" s="20"/>
      <c r="J484" s="187">
        <v>1657373</v>
      </c>
      <c r="K484" s="186">
        <f t="shared" si="35"/>
        <v>1657373</v>
      </c>
      <c r="L484" s="166" t="str">
        <f t="shared" si="36"/>
        <v>OK</v>
      </c>
    </row>
    <row r="485" spans="2:12" ht="12" x14ac:dyDescent="0.2">
      <c r="B485" s="92" t="s">
        <v>448</v>
      </c>
      <c r="C485" s="61" t="s">
        <v>1672</v>
      </c>
      <c r="D485" s="93" t="s">
        <v>1227</v>
      </c>
      <c r="E485" s="122">
        <v>1</v>
      </c>
      <c r="F485" s="94">
        <v>17153</v>
      </c>
      <c r="G485" s="94">
        <f t="shared" si="37"/>
        <v>17153</v>
      </c>
      <c r="H485" s="20"/>
      <c r="J485" s="187">
        <v>16158</v>
      </c>
      <c r="K485" s="186">
        <f t="shared" si="35"/>
        <v>16158</v>
      </c>
      <c r="L485" s="166" t="str">
        <f t="shared" si="36"/>
        <v>OK</v>
      </c>
    </row>
    <row r="486" spans="2:12" ht="12" x14ac:dyDescent="0.2">
      <c r="B486" s="92" t="s">
        <v>449</v>
      </c>
      <c r="C486" s="61" t="s">
        <v>1673</v>
      </c>
      <c r="D486" s="93" t="s">
        <v>1227</v>
      </c>
      <c r="E486" s="122">
        <v>1</v>
      </c>
      <c r="F486" s="94">
        <v>173347</v>
      </c>
      <c r="G486" s="94">
        <f t="shared" si="37"/>
        <v>173347</v>
      </c>
      <c r="H486" s="20"/>
      <c r="J486" s="187">
        <v>163293</v>
      </c>
      <c r="K486" s="186">
        <f t="shared" si="35"/>
        <v>163293</v>
      </c>
      <c r="L486" s="166" t="str">
        <f t="shared" si="36"/>
        <v>OK</v>
      </c>
    </row>
    <row r="487" spans="2:12" ht="12" x14ac:dyDescent="0.2">
      <c r="B487" s="92" t="s">
        <v>450</v>
      </c>
      <c r="C487" s="61" t="s">
        <v>1674</v>
      </c>
      <c r="D487" s="93" t="s">
        <v>1227</v>
      </c>
      <c r="E487" s="122">
        <v>1</v>
      </c>
      <c r="F487" s="94">
        <v>70888</v>
      </c>
      <c r="G487" s="94">
        <f t="shared" si="37"/>
        <v>70888</v>
      </c>
      <c r="H487" s="20"/>
      <c r="J487" s="187">
        <v>66776</v>
      </c>
      <c r="K487" s="186">
        <f t="shared" si="35"/>
        <v>66776</v>
      </c>
      <c r="L487" s="166" t="str">
        <f t="shared" si="36"/>
        <v>OK</v>
      </c>
    </row>
    <row r="488" spans="2:12" ht="12" x14ac:dyDescent="0.2">
      <c r="B488" s="92" t="s">
        <v>451</v>
      </c>
      <c r="C488" s="61" t="s">
        <v>1675</v>
      </c>
      <c r="D488" s="93" t="s">
        <v>1227</v>
      </c>
      <c r="E488" s="122">
        <v>1</v>
      </c>
      <c r="F488" s="94">
        <v>64428</v>
      </c>
      <c r="G488" s="94">
        <f t="shared" si="37"/>
        <v>64428</v>
      </c>
      <c r="H488" s="20"/>
      <c r="J488" s="187">
        <v>60691</v>
      </c>
      <c r="K488" s="186">
        <f t="shared" si="35"/>
        <v>60691</v>
      </c>
      <c r="L488" s="166" t="str">
        <f t="shared" si="36"/>
        <v>OK</v>
      </c>
    </row>
    <row r="489" spans="2:12" ht="12" x14ac:dyDescent="0.2">
      <c r="B489" s="92" t="s">
        <v>452</v>
      </c>
      <c r="C489" s="61" t="s">
        <v>1676</v>
      </c>
      <c r="D489" s="93" t="s">
        <v>1227</v>
      </c>
      <c r="E489" s="122">
        <v>1</v>
      </c>
      <c r="F489" s="94">
        <v>83426</v>
      </c>
      <c r="G489" s="94">
        <f t="shared" si="37"/>
        <v>83426</v>
      </c>
      <c r="H489" s="20"/>
      <c r="J489" s="187">
        <v>78587</v>
      </c>
      <c r="K489" s="186">
        <f t="shared" si="35"/>
        <v>78587</v>
      </c>
      <c r="L489" s="166" t="str">
        <f t="shared" si="36"/>
        <v>OK</v>
      </c>
    </row>
    <row r="490" spans="2:12" ht="12" x14ac:dyDescent="0.2">
      <c r="B490" s="92" t="s">
        <v>453</v>
      </c>
      <c r="C490" s="61" t="s">
        <v>1677</v>
      </c>
      <c r="D490" s="93" t="s">
        <v>1227</v>
      </c>
      <c r="E490" s="122">
        <v>1</v>
      </c>
      <c r="F490" s="94">
        <v>101374</v>
      </c>
      <c r="G490" s="94">
        <f t="shared" si="37"/>
        <v>101374</v>
      </c>
      <c r="H490" s="20"/>
      <c r="J490" s="187">
        <v>95494</v>
      </c>
      <c r="K490" s="186">
        <f t="shared" si="35"/>
        <v>95494</v>
      </c>
      <c r="L490" s="166" t="str">
        <f t="shared" si="36"/>
        <v>OK</v>
      </c>
    </row>
    <row r="491" spans="2:12" ht="12" x14ac:dyDescent="0.2">
      <c r="B491" s="92" t="s">
        <v>454</v>
      </c>
      <c r="C491" s="61" t="s">
        <v>1678</v>
      </c>
      <c r="D491" s="93" t="s">
        <v>1227</v>
      </c>
      <c r="E491" s="122">
        <v>1</v>
      </c>
      <c r="F491" s="94">
        <v>122210</v>
      </c>
      <c r="G491" s="94">
        <f t="shared" si="37"/>
        <v>122210</v>
      </c>
      <c r="H491" s="20"/>
      <c r="J491" s="187">
        <v>115122</v>
      </c>
      <c r="K491" s="186">
        <f t="shared" si="35"/>
        <v>115122</v>
      </c>
      <c r="L491" s="166" t="str">
        <f t="shared" si="36"/>
        <v>OK</v>
      </c>
    </row>
    <row r="492" spans="2:12" ht="22.5" x14ac:dyDescent="0.2">
      <c r="B492" s="92" t="s">
        <v>455</v>
      </c>
      <c r="C492" s="59" t="s">
        <v>1679</v>
      </c>
      <c r="D492" s="93" t="s">
        <v>1227</v>
      </c>
      <c r="E492" s="122">
        <v>1</v>
      </c>
      <c r="F492" s="94">
        <v>8845146</v>
      </c>
      <c r="G492" s="94">
        <f t="shared" si="37"/>
        <v>8845146</v>
      </c>
      <c r="H492" s="20"/>
      <c r="J492" s="187">
        <v>8332128</v>
      </c>
      <c r="K492" s="186">
        <f t="shared" si="35"/>
        <v>8332128</v>
      </c>
      <c r="L492" s="166" t="str">
        <f t="shared" si="36"/>
        <v>OK</v>
      </c>
    </row>
    <row r="493" spans="2:12" ht="12" x14ac:dyDescent="0.2">
      <c r="B493" s="98"/>
      <c r="C493" s="99"/>
      <c r="D493" s="100"/>
      <c r="E493" s="122"/>
      <c r="F493" s="23"/>
      <c r="G493" s="23"/>
      <c r="H493" s="97"/>
      <c r="J493" s="187"/>
      <c r="K493" s="186">
        <f t="shared" si="35"/>
        <v>0</v>
      </c>
      <c r="L493" s="166" t="str">
        <f t="shared" si="36"/>
        <v>OK</v>
      </c>
    </row>
    <row r="494" spans="2:12" ht="12" x14ac:dyDescent="0.2">
      <c r="B494" s="41">
        <v>8</v>
      </c>
      <c r="C494" s="42" t="s">
        <v>1680</v>
      </c>
      <c r="D494" s="116" t="s">
        <v>2515</v>
      </c>
      <c r="E494" s="135"/>
      <c r="F494" s="113"/>
      <c r="G494" s="114"/>
      <c r="H494" s="15">
        <f>SUM(G496:G706)</f>
        <v>187478004</v>
      </c>
      <c r="J494" s="187"/>
      <c r="K494" s="186">
        <f t="shared" si="35"/>
        <v>0</v>
      </c>
      <c r="L494" s="166" t="str">
        <f t="shared" si="36"/>
        <v>OK</v>
      </c>
    </row>
    <row r="495" spans="2:12" ht="12" x14ac:dyDescent="0.2">
      <c r="B495" s="68" t="s">
        <v>456</v>
      </c>
      <c r="C495" s="69" t="s">
        <v>1681</v>
      </c>
      <c r="D495" s="70" t="s">
        <v>2515</v>
      </c>
      <c r="E495" s="122"/>
      <c r="F495" s="56"/>
      <c r="G495" s="54"/>
      <c r="H495" s="20"/>
      <c r="J495" s="187"/>
      <c r="K495" s="186">
        <f t="shared" si="35"/>
        <v>0</v>
      </c>
      <c r="L495" s="166" t="str">
        <f t="shared" si="36"/>
        <v>OK</v>
      </c>
    </row>
    <row r="496" spans="2:12" ht="22.5" x14ac:dyDescent="0.2">
      <c r="B496" s="92" t="s">
        <v>457</v>
      </c>
      <c r="C496" s="61" t="s">
        <v>1682</v>
      </c>
      <c r="D496" s="93" t="s">
        <v>1227</v>
      </c>
      <c r="E496" s="122">
        <v>1</v>
      </c>
      <c r="F496" s="94">
        <v>73069</v>
      </c>
      <c r="G496" s="94">
        <f t="shared" ref="G496:G520" si="38">ROUND(E496*F496,2)</f>
        <v>73069</v>
      </c>
      <c r="H496" s="20"/>
      <c r="J496" s="187">
        <v>68831</v>
      </c>
      <c r="K496" s="186">
        <f t="shared" si="35"/>
        <v>68831</v>
      </c>
      <c r="L496" s="166" t="str">
        <f t="shared" si="36"/>
        <v>OK</v>
      </c>
    </row>
    <row r="497" spans="2:12" ht="12" x14ac:dyDescent="0.2">
      <c r="B497" s="92" t="s">
        <v>458</v>
      </c>
      <c r="C497" s="61" t="s">
        <v>1683</v>
      </c>
      <c r="D497" s="93" t="s">
        <v>1227</v>
      </c>
      <c r="E497" s="122">
        <v>1</v>
      </c>
      <c r="F497" s="94">
        <v>84698</v>
      </c>
      <c r="G497" s="94">
        <f t="shared" si="38"/>
        <v>84698</v>
      </c>
      <c r="H497" s="20"/>
      <c r="J497" s="187">
        <v>79786</v>
      </c>
      <c r="K497" s="186">
        <f t="shared" si="35"/>
        <v>79786</v>
      </c>
      <c r="L497" s="166" t="str">
        <f t="shared" si="36"/>
        <v>OK</v>
      </c>
    </row>
    <row r="498" spans="2:12" ht="12" x14ac:dyDescent="0.2">
      <c r="B498" s="92" t="s">
        <v>459</v>
      </c>
      <c r="C498" s="61" t="s">
        <v>1684</v>
      </c>
      <c r="D498" s="93" t="s">
        <v>1227</v>
      </c>
      <c r="E498" s="122">
        <v>1</v>
      </c>
      <c r="F498" s="94">
        <v>96983</v>
      </c>
      <c r="G498" s="94">
        <f t="shared" si="38"/>
        <v>96983</v>
      </c>
      <c r="H498" s="20"/>
      <c r="J498" s="187">
        <v>91358</v>
      </c>
      <c r="K498" s="186">
        <f t="shared" si="35"/>
        <v>91358</v>
      </c>
      <c r="L498" s="166" t="str">
        <f t="shared" si="36"/>
        <v>OK</v>
      </c>
    </row>
    <row r="499" spans="2:12" ht="12" x14ac:dyDescent="0.2">
      <c r="B499" s="92" t="s">
        <v>460</v>
      </c>
      <c r="C499" s="61" t="s">
        <v>1685</v>
      </c>
      <c r="D499" s="93" t="s">
        <v>1227</v>
      </c>
      <c r="E499" s="122">
        <v>1</v>
      </c>
      <c r="F499" s="94">
        <v>74851</v>
      </c>
      <c r="G499" s="94">
        <f t="shared" si="38"/>
        <v>74851</v>
      </c>
      <c r="H499" s="20"/>
      <c r="J499" s="187">
        <v>70510</v>
      </c>
      <c r="K499" s="186">
        <f t="shared" si="35"/>
        <v>70510</v>
      </c>
      <c r="L499" s="166" t="str">
        <f t="shared" si="36"/>
        <v>OK</v>
      </c>
    </row>
    <row r="500" spans="2:12" ht="12" x14ac:dyDescent="0.2">
      <c r="B500" s="92" t="s">
        <v>461</v>
      </c>
      <c r="C500" s="61" t="s">
        <v>1686</v>
      </c>
      <c r="D500" s="93" t="s">
        <v>1227</v>
      </c>
      <c r="E500" s="122">
        <v>1</v>
      </c>
      <c r="F500" s="94">
        <v>83241</v>
      </c>
      <c r="G500" s="94">
        <f t="shared" si="38"/>
        <v>83241</v>
      </c>
      <c r="H500" s="20"/>
      <c r="J500" s="187">
        <v>78413</v>
      </c>
      <c r="K500" s="186">
        <f t="shared" si="35"/>
        <v>78413</v>
      </c>
      <c r="L500" s="166" t="str">
        <f t="shared" si="36"/>
        <v>OK</v>
      </c>
    </row>
    <row r="501" spans="2:12" ht="12" x14ac:dyDescent="0.2">
      <c r="B501" s="92" t="s">
        <v>462</v>
      </c>
      <c r="C501" s="61" t="s">
        <v>1687</v>
      </c>
      <c r="D501" s="93" t="s">
        <v>1227</v>
      </c>
      <c r="E501" s="122">
        <v>1</v>
      </c>
      <c r="F501" s="94">
        <v>66502</v>
      </c>
      <c r="G501" s="94">
        <f t="shared" si="38"/>
        <v>66502</v>
      </c>
      <c r="H501" s="20"/>
      <c r="J501" s="187">
        <v>62645</v>
      </c>
      <c r="K501" s="186">
        <f t="shared" si="35"/>
        <v>62645</v>
      </c>
      <c r="L501" s="166" t="str">
        <f t="shared" si="36"/>
        <v>OK</v>
      </c>
    </row>
    <row r="502" spans="2:12" ht="22.5" x14ac:dyDescent="0.2">
      <c r="B502" s="92" t="s">
        <v>463</v>
      </c>
      <c r="C502" s="61" t="s">
        <v>1688</v>
      </c>
      <c r="D502" s="93" t="s">
        <v>1227</v>
      </c>
      <c r="E502" s="122">
        <v>1</v>
      </c>
      <c r="F502" s="94">
        <v>74887</v>
      </c>
      <c r="G502" s="94">
        <f t="shared" si="38"/>
        <v>74887</v>
      </c>
      <c r="H502" s="20"/>
      <c r="J502" s="187">
        <v>70544</v>
      </c>
      <c r="K502" s="186">
        <f t="shared" si="35"/>
        <v>70544</v>
      </c>
      <c r="L502" s="166" t="str">
        <f t="shared" si="36"/>
        <v>OK</v>
      </c>
    </row>
    <row r="503" spans="2:12" ht="12" x14ac:dyDescent="0.2">
      <c r="B503" s="92" t="s">
        <v>464</v>
      </c>
      <c r="C503" s="61" t="s">
        <v>1689</v>
      </c>
      <c r="D503" s="93" t="s">
        <v>1227</v>
      </c>
      <c r="E503" s="122">
        <v>1</v>
      </c>
      <c r="F503" s="94">
        <v>66515</v>
      </c>
      <c r="G503" s="94">
        <f t="shared" si="38"/>
        <v>66515</v>
      </c>
      <c r="H503" s="20"/>
      <c r="J503" s="187">
        <v>62657</v>
      </c>
      <c r="K503" s="186">
        <f t="shared" si="35"/>
        <v>62657</v>
      </c>
      <c r="L503" s="166" t="str">
        <f t="shared" si="36"/>
        <v>OK</v>
      </c>
    </row>
    <row r="504" spans="2:12" ht="22.5" x14ac:dyDescent="0.2">
      <c r="B504" s="92" t="s">
        <v>465</v>
      </c>
      <c r="C504" s="61" t="s">
        <v>1690</v>
      </c>
      <c r="D504" s="93" t="s">
        <v>1227</v>
      </c>
      <c r="E504" s="122">
        <v>1</v>
      </c>
      <c r="F504" s="94">
        <v>92301</v>
      </c>
      <c r="G504" s="94">
        <f t="shared" si="38"/>
        <v>92301</v>
      </c>
      <c r="H504" s="20"/>
      <c r="J504" s="187">
        <v>86948</v>
      </c>
      <c r="K504" s="186">
        <f t="shared" si="35"/>
        <v>86948</v>
      </c>
      <c r="L504" s="166" t="str">
        <f t="shared" si="36"/>
        <v>OK</v>
      </c>
    </row>
    <row r="505" spans="2:12" ht="12" x14ac:dyDescent="0.2">
      <c r="B505" s="92" t="s">
        <v>466</v>
      </c>
      <c r="C505" s="61" t="s">
        <v>1691</v>
      </c>
      <c r="D505" s="93" t="s">
        <v>1227</v>
      </c>
      <c r="E505" s="122">
        <v>1</v>
      </c>
      <c r="F505" s="94">
        <v>42097</v>
      </c>
      <c r="G505" s="94">
        <f t="shared" si="38"/>
        <v>42097</v>
      </c>
      <c r="H505" s="20"/>
      <c r="J505" s="187">
        <v>39655</v>
      </c>
      <c r="K505" s="186">
        <f t="shared" si="35"/>
        <v>39655</v>
      </c>
      <c r="L505" s="166" t="str">
        <f t="shared" si="36"/>
        <v>OK</v>
      </c>
    </row>
    <row r="506" spans="2:12" ht="12" x14ac:dyDescent="0.2">
      <c r="B506" s="92" t="s">
        <v>467</v>
      </c>
      <c r="C506" s="61" t="s">
        <v>1692</v>
      </c>
      <c r="D506" s="93" t="s">
        <v>1227</v>
      </c>
      <c r="E506" s="122">
        <v>1</v>
      </c>
      <c r="F506" s="94">
        <v>48403</v>
      </c>
      <c r="G506" s="94">
        <f t="shared" si="38"/>
        <v>48403</v>
      </c>
      <c r="H506" s="20"/>
      <c r="J506" s="187">
        <v>45596</v>
      </c>
      <c r="K506" s="186">
        <f t="shared" si="35"/>
        <v>45596</v>
      </c>
      <c r="L506" s="166" t="str">
        <f t="shared" si="36"/>
        <v>OK</v>
      </c>
    </row>
    <row r="507" spans="2:12" ht="12" x14ac:dyDescent="0.2">
      <c r="B507" s="92" t="s">
        <v>468</v>
      </c>
      <c r="C507" s="61" t="s">
        <v>1693</v>
      </c>
      <c r="D507" s="93" t="s">
        <v>1227</v>
      </c>
      <c r="E507" s="122">
        <v>1</v>
      </c>
      <c r="F507" s="94">
        <v>61057</v>
      </c>
      <c r="G507" s="94">
        <f t="shared" si="38"/>
        <v>61057</v>
      </c>
      <c r="H507" s="20"/>
      <c r="J507" s="187">
        <v>57516</v>
      </c>
      <c r="K507" s="186">
        <f t="shared" si="35"/>
        <v>57516</v>
      </c>
      <c r="L507" s="166" t="str">
        <f t="shared" si="36"/>
        <v>OK</v>
      </c>
    </row>
    <row r="508" spans="2:12" ht="12" x14ac:dyDescent="0.2">
      <c r="B508" s="92" t="s">
        <v>469</v>
      </c>
      <c r="C508" s="61" t="s">
        <v>1694</v>
      </c>
      <c r="D508" s="93" t="s">
        <v>1227</v>
      </c>
      <c r="E508" s="122">
        <v>1</v>
      </c>
      <c r="F508" s="94">
        <v>65325</v>
      </c>
      <c r="G508" s="94">
        <f t="shared" si="38"/>
        <v>65325</v>
      </c>
      <c r="H508" s="20"/>
      <c r="J508" s="187">
        <v>61536</v>
      </c>
      <c r="K508" s="186">
        <f t="shared" si="35"/>
        <v>61536</v>
      </c>
      <c r="L508" s="166" t="str">
        <f t="shared" si="36"/>
        <v>OK</v>
      </c>
    </row>
    <row r="509" spans="2:12" ht="12" x14ac:dyDescent="0.2">
      <c r="B509" s="92" t="s">
        <v>470</v>
      </c>
      <c r="C509" s="61" t="s">
        <v>1695</v>
      </c>
      <c r="D509" s="93" t="s">
        <v>1227</v>
      </c>
      <c r="E509" s="122">
        <v>1</v>
      </c>
      <c r="F509" s="94">
        <v>97515</v>
      </c>
      <c r="G509" s="94">
        <f t="shared" si="38"/>
        <v>97515</v>
      </c>
      <c r="H509" s="20"/>
      <c r="J509" s="187">
        <v>91859</v>
      </c>
      <c r="K509" s="186">
        <f t="shared" si="35"/>
        <v>91859</v>
      </c>
      <c r="L509" s="166" t="str">
        <f t="shared" si="36"/>
        <v>OK</v>
      </c>
    </row>
    <row r="510" spans="2:12" ht="12" x14ac:dyDescent="0.2">
      <c r="B510" s="92" t="s">
        <v>471</v>
      </c>
      <c r="C510" s="61" t="s">
        <v>1696</v>
      </c>
      <c r="D510" s="93" t="s">
        <v>1227</v>
      </c>
      <c r="E510" s="122">
        <v>1</v>
      </c>
      <c r="F510" s="94">
        <v>108299</v>
      </c>
      <c r="G510" s="94">
        <f t="shared" si="38"/>
        <v>108299</v>
      </c>
      <c r="H510" s="20"/>
      <c r="J510" s="187">
        <v>102018</v>
      </c>
      <c r="K510" s="186">
        <f t="shared" si="35"/>
        <v>102018</v>
      </c>
      <c r="L510" s="166" t="str">
        <f t="shared" si="36"/>
        <v>OK</v>
      </c>
    </row>
    <row r="511" spans="2:12" ht="12" x14ac:dyDescent="0.2">
      <c r="B511" s="92" t="s">
        <v>472</v>
      </c>
      <c r="C511" s="61" t="s">
        <v>1697</v>
      </c>
      <c r="D511" s="93" t="s">
        <v>1227</v>
      </c>
      <c r="E511" s="122">
        <v>1</v>
      </c>
      <c r="F511" s="94">
        <v>136574</v>
      </c>
      <c r="G511" s="94">
        <f t="shared" si="38"/>
        <v>136574</v>
      </c>
      <c r="H511" s="20"/>
      <c r="J511" s="187">
        <v>128653</v>
      </c>
      <c r="K511" s="186">
        <f t="shared" si="35"/>
        <v>128653</v>
      </c>
      <c r="L511" s="166" t="str">
        <f t="shared" si="36"/>
        <v>OK</v>
      </c>
    </row>
    <row r="512" spans="2:12" ht="22.5" x14ac:dyDescent="0.2">
      <c r="B512" s="92" t="s">
        <v>473</v>
      </c>
      <c r="C512" s="61" t="s">
        <v>1698</v>
      </c>
      <c r="D512" s="93" t="s">
        <v>1227</v>
      </c>
      <c r="E512" s="122">
        <v>1</v>
      </c>
      <c r="F512" s="94">
        <v>71941</v>
      </c>
      <c r="G512" s="94">
        <f t="shared" si="38"/>
        <v>71941</v>
      </c>
      <c r="H512" s="20"/>
      <c r="J512" s="187">
        <v>67768</v>
      </c>
      <c r="K512" s="186">
        <f t="shared" si="35"/>
        <v>67768</v>
      </c>
      <c r="L512" s="166" t="str">
        <f t="shared" si="36"/>
        <v>OK</v>
      </c>
    </row>
    <row r="513" spans="2:12" ht="12" x14ac:dyDescent="0.2">
      <c r="B513" s="92" t="s">
        <v>474</v>
      </c>
      <c r="C513" s="61" t="s">
        <v>1699</v>
      </c>
      <c r="D513" s="93" t="s">
        <v>1227</v>
      </c>
      <c r="E513" s="122">
        <v>1</v>
      </c>
      <c r="F513" s="94">
        <v>71471</v>
      </c>
      <c r="G513" s="94">
        <f t="shared" si="38"/>
        <v>71471</v>
      </c>
      <c r="H513" s="20"/>
      <c r="J513" s="187">
        <v>67326</v>
      </c>
      <c r="K513" s="186">
        <f t="shared" si="35"/>
        <v>67326</v>
      </c>
      <c r="L513" s="166" t="str">
        <f t="shared" si="36"/>
        <v>OK</v>
      </c>
    </row>
    <row r="514" spans="2:12" ht="12" x14ac:dyDescent="0.2">
      <c r="B514" s="92" t="s">
        <v>475</v>
      </c>
      <c r="C514" s="61" t="s">
        <v>1700</v>
      </c>
      <c r="D514" s="93" t="s">
        <v>1227</v>
      </c>
      <c r="E514" s="122">
        <v>1</v>
      </c>
      <c r="F514" s="94">
        <v>122031</v>
      </c>
      <c r="G514" s="94">
        <f t="shared" si="38"/>
        <v>122031</v>
      </c>
      <c r="H514" s="20"/>
      <c r="J514" s="187">
        <v>114953</v>
      </c>
      <c r="K514" s="186">
        <f t="shared" si="35"/>
        <v>114953</v>
      </c>
      <c r="L514" s="166" t="str">
        <f t="shared" si="36"/>
        <v>OK</v>
      </c>
    </row>
    <row r="515" spans="2:12" ht="12" x14ac:dyDescent="0.2">
      <c r="B515" s="92" t="s">
        <v>476</v>
      </c>
      <c r="C515" s="61" t="s">
        <v>1701</v>
      </c>
      <c r="D515" s="93" t="s">
        <v>1227</v>
      </c>
      <c r="E515" s="122">
        <v>1</v>
      </c>
      <c r="F515" s="94">
        <v>66225</v>
      </c>
      <c r="G515" s="94">
        <f t="shared" si="38"/>
        <v>66225</v>
      </c>
      <c r="H515" s="20"/>
      <c r="J515" s="187">
        <v>62384</v>
      </c>
      <c r="K515" s="186">
        <f t="shared" si="35"/>
        <v>62384</v>
      </c>
      <c r="L515" s="166" t="str">
        <f t="shared" si="36"/>
        <v>OK</v>
      </c>
    </row>
    <row r="516" spans="2:12" ht="12" x14ac:dyDescent="0.2">
      <c r="B516" s="92" t="s">
        <v>477</v>
      </c>
      <c r="C516" s="61" t="s">
        <v>1702</v>
      </c>
      <c r="D516" s="93" t="s">
        <v>1227</v>
      </c>
      <c r="E516" s="122">
        <v>1</v>
      </c>
      <c r="F516" s="94">
        <v>82105</v>
      </c>
      <c r="G516" s="94">
        <f t="shared" si="38"/>
        <v>82105</v>
      </c>
      <c r="H516" s="20"/>
      <c r="J516" s="187">
        <v>77343</v>
      </c>
      <c r="K516" s="186">
        <f t="shared" si="35"/>
        <v>77343</v>
      </c>
      <c r="L516" s="166" t="str">
        <f t="shared" si="36"/>
        <v>OK</v>
      </c>
    </row>
    <row r="517" spans="2:12" ht="12" x14ac:dyDescent="0.2">
      <c r="B517" s="92" t="s">
        <v>478</v>
      </c>
      <c r="C517" s="61" t="s">
        <v>1703</v>
      </c>
      <c r="D517" s="93" t="s">
        <v>1227</v>
      </c>
      <c r="E517" s="122">
        <v>1</v>
      </c>
      <c r="F517" s="94">
        <v>58545</v>
      </c>
      <c r="G517" s="94">
        <f t="shared" si="38"/>
        <v>58545</v>
      </c>
      <c r="H517" s="20"/>
      <c r="J517" s="187">
        <v>55149</v>
      </c>
      <c r="K517" s="186">
        <f t="shared" si="35"/>
        <v>55149</v>
      </c>
      <c r="L517" s="166" t="str">
        <f t="shared" si="36"/>
        <v>OK</v>
      </c>
    </row>
    <row r="518" spans="2:12" ht="12" x14ac:dyDescent="0.2">
      <c r="B518" s="92" t="s">
        <v>479</v>
      </c>
      <c r="C518" s="61" t="s">
        <v>1704</v>
      </c>
      <c r="D518" s="93" t="s">
        <v>1227</v>
      </c>
      <c r="E518" s="122">
        <v>1</v>
      </c>
      <c r="F518" s="94">
        <v>66225</v>
      </c>
      <c r="G518" s="94">
        <f t="shared" si="38"/>
        <v>66225</v>
      </c>
      <c r="H518" s="20"/>
      <c r="J518" s="187">
        <v>62384</v>
      </c>
      <c r="K518" s="186">
        <f t="shared" si="35"/>
        <v>62384</v>
      </c>
      <c r="L518" s="166" t="str">
        <f t="shared" si="36"/>
        <v>OK</v>
      </c>
    </row>
    <row r="519" spans="2:12" ht="12" x14ac:dyDescent="0.2">
      <c r="B519" s="92" t="s">
        <v>480</v>
      </c>
      <c r="C519" s="61" t="s">
        <v>1705</v>
      </c>
      <c r="D519" s="93" t="s">
        <v>1227</v>
      </c>
      <c r="E519" s="122">
        <v>1</v>
      </c>
      <c r="F519" s="94">
        <v>66225</v>
      </c>
      <c r="G519" s="94">
        <f t="shared" si="38"/>
        <v>66225</v>
      </c>
      <c r="H519" s="20"/>
      <c r="J519" s="187">
        <v>62384</v>
      </c>
      <c r="K519" s="186">
        <f t="shared" si="35"/>
        <v>62384</v>
      </c>
      <c r="L519" s="166" t="str">
        <f t="shared" si="36"/>
        <v>OK</v>
      </c>
    </row>
    <row r="520" spans="2:12" ht="12" x14ac:dyDescent="0.2">
      <c r="B520" s="92" t="s">
        <v>481</v>
      </c>
      <c r="C520" s="61" t="s">
        <v>1706</v>
      </c>
      <c r="D520" s="93" t="s">
        <v>1227</v>
      </c>
      <c r="E520" s="122">
        <v>1</v>
      </c>
      <c r="F520" s="94">
        <v>78268</v>
      </c>
      <c r="G520" s="94">
        <f t="shared" si="38"/>
        <v>78268</v>
      </c>
      <c r="H520" s="20"/>
      <c r="J520" s="187">
        <v>73728</v>
      </c>
      <c r="K520" s="186">
        <f t="shared" si="35"/>
        <v>73728</v>
      </c>
      <c r="L520" s="166" t="str">
        <f t="shared" si="36"/>
        <v>OK</v>
      </c>
    </row>
    <row r="521" spans="2:12" ht="12" x14ac:dyDescent="0.2">
      <c r="B521" s="105" t="s">
        <v>482</v>
      </c>
      <c r="C521" s="67" t="s">
        <v>1707</v>
      </c>
      <c r="D521" s="86"/>
      <c r="E521" s="122"/>
      <c r="F521" s="94"/>
      <c r="G521" s="94"/>
      <c r="H521" s="20"/>
      <c r="J521" s="187"/>
      <c r="K521" s="186">
        <f t="shared" si="35"/>
        <v>0</v>
      </c>
      <c r="L521" s="166" t="str">
        <f t="shared" si="36"/>
        <v>OK</v>
      </c>
    </row>
    <row r="522" spans="2:12" ht="22.5" x14ac:dyDescent="0.2">
      <c r="B522" s="92" t="s">
        <v>483</v>
      </c>
      <c r="C522" s="61" t="s">
        <v>1708</v>
      </c>
      <c r="D522" s="89" t="s">
        <v>2522</v>
      </c>
      <c r="E522" s="122">
        <v>1</v>
      </c>
      <c r="F522" s="94">
        <v>96389</v>
      </c>
      <c r="G522" s="94">
        <f>ROUND(E522*F522,2)</f>
        <v>96389</v>
      </c>
      <c r="H522" s="20"/>
      <c r="J522" s="187">
        <v>90798</v>
      </c>
      <c r="K522" s="186">
        <f t="shared" si="35"/>
        <v>90798</v>
      </c>
      <c r="L522" s="166" t="str">
        <f t="shared" si="36"/>
        <v>OK</v>
      </c>
    </row>
    <row r="523" spans="2:12" ht="22.5" x14ac:dyDescent="0.2">
      <c r="B523" s="92" t="s">
        <v>484</v>
      </c>
      <c r="C523" s="61" t="s">
        <v>1709</v>
      </c>
      <c r="D523" s="89" t="s">
        <v>2522</v>
      </c>
      <c r="E523" s="122">
        <v>1</v>
      </c>
      <c r="F523" s="94">
        <v>56183</v>
      </c>
      <c r="G523" s="94">
        <f>ROUND(E523*F523,2)</f>
        <v>56183</v>
      </c>
      <c r="H523" s="20"/>
      <c r="J523" s="187">
        <v>52924</v>
      </c>
      <c r="K523" s="186">
        <f t="shared" si="35"/>
        <v>52924</v>
      </c>
      <c r="L523" s="166" t="str">
        <f t="shared" si="36"/>
        <v>OK</v>
      </c>
    </row>
    <row r="524" spans="2:12" ht="12" x14ac:dyDescent="0.2">
      <c r="B524" s="92" t="s">
        <v>485</v>
      </c>
      <c r="C524" s="61" t="s">
        <v>1710</v>
      </c>
      <c r="D524" s="89" t="s">
        <v>2522</v>
      </c>
      <c r="E524" s="122">
        <v>1</v>
      </c>
      <c r="F524" s="94">
        <v>68967</v>
      </c>
      <c r="G524" s="94">
        <f>ROUND(E524*F524,2)</f>
        <v>68967</v>
      </c>
      <c r="H524" s="20"/>
      <c r="J524" s="187">
        <v>64967</v>
      </c>
      <c r="K524" s="186">
        <f t="shared" si="35"/>
        <v>64967</v>
      </c>
      <c r="L524" s="166" t="str">
        <f t="shared" si="36"/>
        <v>OK</v>
      </c>
    </row>
    <row r="525" spans="2:12" ht="22.5" x14ac:dyDescent="0.2">
      <c r="B525" s="92" t="s">
        <v>486</v>
      </c>
      <c r="C525" s="61" t="s">
        <v>1711</v>
      </c>
      <c r="D525" s="89" t="s">
        <v>2522</v>
      </c>
      <c r="E525" s="122">
        <v>1</v>
      </c>
      <c r="F525" s="94">
        <v>94376</v>
      </c>
      <c r="G525" s="94">
        <f>ROUND(E525*F525,2)</f>
        <v>94376</v>
      </c>
      <c r="H525" s="20"/>
      <c r="J525" s="187">
        <v>88902</v>
      </c>
      <c r="K525" s="186">
        <f t="shared" si="35"/>
        <v>88902</v>
      </c>
      <c r="L525" s="166" t="str">
        <f t="shared" si="36"/>
        <v>OK</v>
      </c>
    </row>
    <row r="526" spans="2:12" ht="12" x14ac:dyDescent="0.2">
      <c r="B526" s="105" t="s">
        <v>487</v>
      </c>
      <c r="C526" s="67" t="s">
        <v>1712</v>
      </c>
      <c r="D526" s="86"/>
      <c r="E526" s="122"/>
      <c r="F526" s="94"/>
      <c r="G526" s="94"/>
      <c r="H526" s="20"/>
      <c r="J526" s="187"/>
      <c r="K526" s="186">
        <f t="shared" ref="K526:K589" si="39">ROUND($E526*J526,0)</f>
        <v>0</v>
      </c>
      <c r="L526" s="166" t="str">
        <f t="shared" ref="L526:L589" si="40">IF(AND(J526&gt;=$F526*0.9,J526&lt;=$F526),"OK","ERROR Vr")</f>
        <v>OK</v>
      </c>
    </row>
    <row r="527" spans="2:12" ht="12" x14ac:dyDescent="0.2">
      <c r="B527" s="92" t="s">
        <v>488</v>
      </c>
      <c r="C527" s="61" t="s">
        <v>1713</v>
      </c>
      <c r="D527" s="89" t="s">
        <v>2522</v>
      </c>
      <c r="E527" s="122">
        <v>1</v>
      </c>
      <c r="F527" s="94">
        <v>5271</v>
      </c>
      <c r="G527" s="94">
        <f t="shared" ref="G527:G579" si="41">ROUND(E527*F527,2)</f>
        <v>5271</v>
      </c>
      <c r="H527" s="20"/>
      <c r="J527" s="187">
        <v>4965</v>
      </c>
      <c r="K527" s="186">
        <f t="shared" si="39"/>
        <v>4965</v>
      </c>
      <c r="L527" s="166" t="str">
        <f t="shared" si="40"/>
        <v>OK</v>
      </c>
    </row>
    <row r="528" spans="2:12" ht="12" x14ac:dyDescent="0.2">
      <c r="B528" s="92" t="s">
        <v>489</v>
      </c>
      <c r="C528" s="61" t="s">
        <v>1714</v>
      </c>
      <c r="D528" s="89" t="s">
        <v>2522</v>
      </c>
      <c r="E528" s="122">
        <v>1</v>
      </c>
      <c r="F528" s="94">
        <v>6479</v>
      </c>
      <c r="G528" s="94">
        <f t="shared" si="41"/>
        <v>6479</v>
      </c>
      <c r="H528" s="20"/>
      <c r="J528" s="187">
        <v>6103</v>
      </c>
      <c r="K528" s="186">
        <f t="shared" si="39"/>
        <v>6103</v>
      </c>
      <c r="L528" s="166" t="str">
        <f t="shared" si="40"/>
        <v>OK</v>
      </c>
    </row>
    <row r="529" spans="2:12" ht="12" x14ac:dyDescent="0.2">
      <c r="B529" s="92" t="s">
        <v>490</v>
      </c>
      <c r="C529" s="61" t="s">
        <v>1715</v>
      </c>
      <c r="D529" s="89" t="s">
        <v>2522</v>
      </c>
      <c r="E529" s="122">
        <v>1</v>
      </c>
      <c r="F529" s="94">
        <v>7556</v>
      </c>
      <c r="G529" s="94">
        <f t="shared" si="41"/>
        <v>7556</v>
      </c>
      <c r="H529" s="20"/>
      <c r="J529" s="187">
        <v>7118</v>
      </c>
      <c r="K529" s="186">
        <f t="shared" si="39"/>
        <v>7118</v>
      </c>
      <c r="L529" s="166" t="str">
        <f t="shared" si="40"/>
        <v>OK</v>
      </c>
    </row>
    <row r="530" spans="2:12" ht="12" x14ac:dyDescent="0.2">
      <c r="B530" s="92" t="s">
        <v>491</v>
      </c>
      <c r="C530" s="61" t="s">
        <v>1716</v>
      </c>
      <c r="D530" s="89" t="s">
        <v>2522</v>
      </c>
      <c r="E530" s="122">
        <v>1</v>
      </c>
      <c r="F530" s="94">
        <v>8720</v>
      </c>
      <c r="G530" s="94">
        <f t="shared" si="41"/>
        <v>8720</v>
      </c>
      <c r="H530" s="20"/>
      <c r="J530" s="187">
        <v>8214</v>
      </c>
      <c r="K530" s="186">
        <f t="shared" si="39"/>
        <v>8214</v>
      </c>
      <c r="L530" s="166" t="str">
        <f t="shared" si="40"/>
        <v>OK</v>
      </c>
    </row>
    <row r="531" spans="2:12" ht="12" x14ac:dyDescent="0.2">
      <c r="B531" s="92" t="s">
        <v>492</v>
      </c>
      <c r="C531" s="61" t="s">
        <v>1717</v>
      </c>
      <c r="D531" s="89" t="s">
        <v>2522</v>
      </c>
      <c r="E531" s="122">
        <v>1</v>
      </c>
      <c r="F531" s="94">
        <v>11001</v>
      </c>
      <c r="G531" s="94">
        <f t="shared" si="41"/>
        <v>11001</v>
      </c>
      <c r="H531" s="20"/>
      <c r="J531" s="187">
        <v>10363</v>
      </c>
      <c r="K531" s="186">
        <f t="shared" si="39"/>
        <v>10363</v>
      </c>
      <c r="L531" s="166" t="str">
        <f t="shared" si="40"/>
        <v>OK</v>
      </c>
    </row>
    <row r="532" spans="2:12" ht="12" x14ac:dyDescent="0.2">
      <c r="B532" s="92" t="s">
        <v>493</v>
      </c>
      <c r="C532" s="61" t="s">
        <v>1718</v>
      </c>
      <c r="D532" s="89" t="s">
        <v>2522</v>
      </c>
      <c r="E532" s="122">
        <v>1</v>
      </c>
      <c r="F532" s="94">
        <v>12708</v>
      </c>
      <c r="G532" s="94">
        <f t="shared" si="41"/>
        <v>12708</v>
      </c>
      <c r="H532" s="20"/>
      <c r="J532" s="187">
        <v>11971</v>
      </c>
      <c r="K532" s="186">
        <f t="shared" si="39"/>
        <v>11971</v>
      </c>
      <c r="L532" s="166" t="str">
        <f t="shared" si="40"/>
        <v>OK</v>
      </c>
    </row>
    <row r="533" spans="2:12" ht="12" x14ac:dyDescent="0.2">
      <c r="B533" s="92" t="s">
        <v>494</v>
      </c>
      <c r="C533" s="61" t="s">
        <v>1719</v>
      </c>
      <c r="D533" s="89" t="s">
        <v>2522</v>
      </c>
      <c r="E533" s="122">
        <v>1</v>
      </c>
      <c r="F533" s="94">
        <v>22428</v>
      </c>
      <c r="G533" s="94">
        <f t="shared" si="41"/>
        <v>22428</v>
      </c>
      <c r="H533" s="20"/>
      <c r="J533" s="187">
        <v>21127</v>
      </c>
      <c r="K533" s="186">
        <f t="shared" si="39"/>
        <v>21127</v>
      </c>
      <c r="L533" s="166" t="str">
        <f t="shared" si="40"/>
        <v>OK</v>
      </c>
    </row>
    <row r="534" spans="2:12" ht="12" x14ac:dyDescent="0.2">
      <c r="B534" s="92" t="s">
        <v>495</v>
      </c>
      <c r="C534" s="61" t="s">
        <v>1720</v>
      </c>
      <c r="D534" s="89" t="s">
        <v>2522</v>
      </c>
      <c r="E534" s="122">
        <v>1</v>
      </c>
      <c r="F534" s="94">
        <v>9316</v>
      </c>
      <c r="G534" s="94">
        <f t="shared" si="41"/>
        <v>9316</v>
      </c>
      <c r="H534" s="20"/>
      <c r="J534" s="187">
        <v>8776</v>
      </c>
      <c r="K534" s="186">
        <f t="shared" si="39"/>
        <v>8776</v>
      </c>
      <c r="L534" s="166" t="str">
        <f t="shared" si="40"/>
        <v>OK</v>
      </c>
    </row>
    <row r="535" spans="2:12" ht="12" x14ac:dyDescent="0.2">
      <c r="B535" s="92" t="s">
        <v>496</v>
      </c>
      <c r="C535" s="61" t="s">
        <v>1721</v>
      </c>
      <c r="D535" s="89" t="s">
        <v>2522</v>
      </c>
      <c r="E535" s="122">
        <v>1</v>
      </c>
      <c r="F535" s="94">
        <v>12132</v>
      </c>
      <c r="G535" s="94">
        <f t="shared" si="41"/>
        <v>12132</v>
      </c>
      <c r="H535" s="20"/>
      <c r="J535" s="187">
        <v>11428</v>
      </c>
      <c r="K535" s="186">
        <f t="shared" si="39"/>
        <v>11428</v>
      </c>
      <c r="L535" s="166" t="str">
        <f t="shared" si="40"/>
        <v>OK</v>
      </c>
    </row>
    <row r="536" spans="2:12" ht="12" x14ac:dyDescent="0.2">
      <c r="B536" s="92" t="s">
        <v>497</v>
      </c>
      <c r="C536" s="61" t="s">
        <v>1722</v>
      </c>
      <c r="D536" s="89" t="s">
        <v>2522</v>
      </c>
      <c r="E536" s="122">
        <v>1</v>
      </c>
      <c r="F536" s="94">
        <v>15111</v>
      </c>
      <c r="G536" s="94">
        <f t="shared" si="41"/>
        <v>15111</v>
      </c>
      <c r="H536" s="20"/>
      <c r="J536" s="187">
        <v>14235</v>
      </c>
      <c r="K536" s="186">
        <f t="shared" si="39"/>
        <v>14235</v>
      </c>
      <c r="L536" s="166" t="str">
        <f t="shared" si="40"/>
        <v>OK</v>
      </c>
    </row>
    <row r="537" spans="2:12" ht="12" x14ac:dyDescent="0.2">
      <c r="B537" s="92" t="s">
        <v>498</v>
      </c>
      <c r="C537" s="61" t="s">
        <v>1723</v>
      </c>
      <c r="D537" s="89" t="s">
        <v>2522</v>
      </c>
      <c r="E537" s="122">
        <v>1</v>
      </c>
      <c r="F537" s="94">
        <v>22647</v>
      </c>
      <c r="G537" s="94">
        <f t="shared" si="41"/>
        <v>22647</v>
      </c>
      <c r="H537" s="20"/>
      <c r="J537" s="187">
        <v>21333</v>
      </c>
      <c r="K537" s="186">
        <f t="shared" si="39"/>
        <v>21333</v>
      </c>
      <c r="L537" s="166" t="str">
        <f t="shared" si="40"/>
        <v>OK</v>
      </c>
    </row>
    <row r="538" spans="2:12" ht="12" x14ac:dyDescent="0.2">
      <c r="B538" s="92" t="s">
        <v>499</v>
      </c>
      <c r="C538" s="61" t="s">
        <v>1724</v>
      </c>
      <c r="D538" s="89" t="s">
        <v>2522</v>
      </c>
      <c r="E538" s="122">
        <v>1</v>
      </c>
      <c r="F538" s="94">
        <v>30655</v>
      </c>
      <c r="G538" s="94">
        <f t="shared" si="41"/>
        <v>30655</v>
      </c>
      <c r="H538" s="20"/>
      <c r="J538" s="187">
        <v>28877</v>
      </c>
      <c r="K538" s="186">
        <f t="shared" si="39"/>
        <v>28877</v>
      </c>
      <c r="L538" s="166" t="str">
        <f t="shared" si="40"/>
        <v>OK</v>
      </c>
    </row>
    <row r="539" spans="2:12" ht="12" x14ac:dyDescent="0.2">
      <c r="B539" s="92" t="s">
        <v>500</v>
      </c>
      <c r="C539" s="61" t="s">
        <v>1725</v>
      </c>
      <c r="D539" s="89" t="s">
        <v>2522</v>
      </c>
      <c r="E539" s="122">
        <v>1</v>
      </c>
      <c r="F539" s="94">
        <v>34973</v>
      </c>
      <c r="G539" s="94">
        <f t="shared" si="41"/>
        <v>34973</v>
      </c>
      <c r="H539" s="20"/>
      <c r="J539" s="187">
        <v>32945</v>
      </c>
      <c r="K539" s="186">
        <f t="shared" si="39"/>
        <v>32945</v>
      </c>
      <c r="L539" s="166" t="str">
        <f t="shared" si="40"/>
        <v>OK</v>
      </c>
    </row>
    <row r="540" spans="2:12" ht="12" x14ac:dyDescent="0.2">
      <c r="B540" s="92" t="s">
        <v>501</v>
      </c>
      <c r="C540" s="61" t="s">
        <v>1726</v>
      </c>
      <c r="D540" s="89" t="s">
        <v>2522</v>
      </c>
      <c r="E540" s="122">
        <v>1</v>
      </c>
      <c r="F540" s="94">
        <v>2586</v>
      </c>
      <c r="G540" s="94">
        <f t="shared" si="41"/>
        <v>2586</v>
      </c>
      <c r="H540" s="20"/>
      <c r="J540" s="187">
        <v>2436</v>
      </c>
      <c r="K540" s="186">
        <f t="shared" si="39"/>
        <v>2436</v>
      </c>
      <c r="L540" s="166" t="str">
        <f t="shared" si="40"/>
        <v>OK</v>
      </c>
    </row>
    <row r="541" spans="2:12" ht="12" x14ac:dyDescent="0.2">
      <c r="B541" s="92" t="s">
        <v>502</v>
      </c>
      <c r="C541" s="61" t="s">
        <v>1727</v>
      </c>
      <c r="D541" s="89" t="s">
        <v>2522</v>
      </c>
      <c r="E541" s="122">
        <v>1</v>
      </c>
      <c r="F541" s="94">
        <v>3334</v>
      </c>
      <c r="G541" s="94">
        <f t="shared" si="41"/>
        <v>3334</v>
      </c>
      <c r="H541" s="20"/>
      <c r="J541" s="187">
        <v>3141</v>
      </c>
      <c r="K541" s="186">
        <f t="shared" si="39"/>
        <v>3141</v>
      </c>
      <c r="L541" s="166" t="str">
        <f t="shared" si="40"/>
        <v>OK</v>
      </c>
    </row>
    <row r="542" spans="2:12" ht="12" x14ac:dyDescent="0.2">
      <c r="B542" s="92" t="s">
        <v>503</v>
      </c>
      <c r="C542" s="61" t="s">
        <v>1728</v>
      </c>
      <c r="D542" s="89" t="s">
        <v>2522</v>
      </c>
      <c r="E542" s="122">
        <v>1</v>
      </c>
      <c r="F542" s="94">
        <v>6176</v>
      </c>
      <c r="G542" s="94">
        <f t="shared" si="41"/>
        <v>6176</v>
      </c>
      <c r="H542" s="20"/>
      <c r="J542" s="187">
        <v>5818</v>
      </c>
      <c r="K542" s="186">
        <f t="shared" si="39"/>
        <v>5818</v>
      </c>
      <c r="L542" s="166" t="str">
        <f t="shared" si="40"/>
        <v>OK</v>
      </c>
    </row>
    <row r="543" spans="2:12" ht="12" x14ac:dyDescent="0.2">
      <c r="B543" s="92" t="s">
        <v>504</v>
      </c>
      <c r="C543" s="61" t="s">
        <v>1729</v>
      </c>
      <c r="D543" s="89" t="s">
        <v>2522</v>
      </c>
      <c r="E543" s="122">
        <v>1</v>
      </c>
      <c r="F543" s="94">
        <v>6295</v>
      </c>
      <c r="G543" s="94">
        <f t="shared" si="41"/>
        <v>6295</v>
      </c>
      <c r="H543" s="20"/>
      <c r="J543" s="187">
        <v>5930</v>
      </c>
      <c r="K543" s="186">
        <f t="shared" si="39"/>
        <v>5930</v>
      </c>
      <c r="L543" s="166" t="str">
        <f t="shared" si="40"/>
        <v>OK</v>
      </c>
    </row>
    <row r="544" spans="2:12" ht="12" x14ac:dyDescent="0.2">
      <c r="B544" s="92" t="s">
        <v>505</v>
      </c>
      <c r="C544" s="61" t="s">
        <v>1730</v>
      </c>
      <c r="D544" s="89" t="s">
        <v>2522</v>
      </c>
      <c r="E544" s="122">
        <v>1</v>
      </c>
      <c r="F544" s="94">
        <v>9147</v>
      </c>
      <c r="G544" s="94">
        <f t="shared" si="41"/>
        <v>9147</v>
      </c>
      <c r="H544" s="20"/>
      <c r="J544" s="187">
        <v>8616</v>
      </c>
      <c r="K544" s="186">
        <f t="shared" si="39"/>
        <v>8616</v>
      </c>
      <c r="L544" s="166" t="str">
        <f t="shared" si="40"/>
        <v>OK</v>
      </c>
    </row>
    <row r="545" spans="2:12" ht="12" x14ac:dyDescent="0.2">
      <c r="B545" s="92" t="s">
        <v>506</v>
      </c>
      <c r="C545" s="61" t="s">
        <v>1731</v>
      </c>
      <c r="D545" s="89" t="s">
        <v>2522</v>
      </c>
      <c r="E545" s="122">
        <v>1</v>
      </c>
      <c r="F545" s="94">
        <v>9281</v>
      </c>
      <c r="G545" s="94">
        <f t="shared" si="41"/>
        <v>9281</v>
      </c>
      <c r="H545" s="20"/>
      <c r="J545" s="187">
        <v>8743</v>
      </c>
      <c r="K545" s="186">
        <f t="shared" si="39"/>
        <v>8743</v>
      </c>
      <c r="L545" s="166" t="str">
        <f t="shared" si="40"/>
        <v>OK</v>
      </c>
    </row>
    <row r="546" spans="2:12" ht="12" x14ac:dyDescent="0.2">
      <c r="B546" s="92" t="s">
        <v>507</v>
      </c>
      <c r="C546" s="61" t="s">
        <v>1732</v>
      </c>
      <c r="D546" s="89" t="s">
        <v>2522</v>
      </c>
      <c r="E546" s="122">
        <v>1</v>
      </c>
      <c r="F546" s="94">
        <v>13462</v>
      </c>
      <c r="G546" s="94">
        <f t="shared" si="41"/>
        <v>13462</v>
      </c>
      <c r="H546" s="20"/>
      <c r="J546" s="187">
        <v>12681</v>
      </c>
      <c r="K546" s="186">
        <f t="shared" si="39"/>
        <v>12681</v>
      </c>
      <c r="L546" s="166" t="str">
        <f t="shared" si="40"/>
        <v>OK</v>
      </c>
    </row>
    <row r="547" spans="2:12" ht="12" x14ac:dyDescent="0.2">
      <c r="B547" s="92" t="s">
        <v>508</v>
      </c>
      <c r="C547" s="61" t="s">
        <v>1733</v>
      </c>
      <c r="D547" s="89" t="s">
        <v>2522</v>
      </c>
      <c r="E547" s="122">
        <v>1</v>
      </c>
      <c r="F547" s="94">
        <v>12332</v>
      </c>
      <c r="G547" s="94">
        <f t="shared" si="41"/>
        <v>12332</v>
      </c>
      <c r="H547" s="20"/>
      <c r="J547" s="187">
        <v>11617</v>
      </c>
      <c r="K547" s="186">
        <f t="shared" si="39"/>
        <v>11617</v>
      </c>
      <c r="L547" s="166" t="str">
        <f t="shared" si="40"/>
        <v>OK</v>
      </c>
    </row>
    <row r="548" spans="2:12" ht="12" x14ac:dyDescent="0.2">
      <c r="B548" s="92" t="s">
        <v>509</v>
      </c>
      <c r="C548" s="61" t="s">
        <v>1734</v>
      </c>
      <c r="D548" s="89" t="s">
        <v>2522</v>
      </c>
      <c r="E548" s="122">
        <v>1</v>
      </c>
      <c r="F548" s="94">
        <v>12799</v>
      </c>
      <c r="G548" s="94">
        <f t="shared" si="41"/>
        <v>12799</v>
      </c>
      <c r="H548" s="20"/>
      <c r="J548" s="187">
        <v>12057</v>
      </c>
      <c r="K548" s="186">
        <f t="shared" si="39"/>
        <v>12057</v>
      </c>
      <c r="L548" s="166" t="str">
        <f t="shared" si="40"/>
        <v>OK</v>
      </c>
    </row>
    <row r="549" spans="2:12" ht="12" x14ac:dyDescent="0.2">
      <c r="B549" s="92" t="s">
        <v>510</v>
      </c>
      <c r="C549" s="61" t="s">
        <v>1735</v>
      </c>
      <c r="D549" s="89" t="s">
        <v>2522</v>
      </c>
      <c r="E549" s="122">
        <v>1</v>
      </c>
      <c r="F549" s="94">
        <v>15663</v>
      </c>
      <c r="G549" s="94">
        <f t="shared" si="41"/>
        <v>15663</v>
      </c>
      <c r="H549" s="20"/>
      <c r="J549" s="187">
        <v>14755</v>
      </c>
      <c r="K549" s="186">
        <f t="shared" si="39"/>
        <v>14755</v>
      </c>
      <c r="L549" s="166" t="str">
        <f t="shared" si="40"/>
        <v>OK</v>
      </c>
    </row>
    <row r="550" spans="2:12" ht="12" x14ac:dyDescent="0.2">
      <c r="B550" s="92" t="s">
        <v>511</v>
      </c>
      <c r="C550" s="61" t="s">
        <v>1736</v>
      </c>
      <c r="D550" s="89" t="s">
        <v>2522</v>
      </c>
      <c r="E550" s="122">
        <v>1</v>
      </c>
      <c r="F550" s="94">
        <v>18336</v>
      </c>
      <c r="G550" s="94">
        <f t="shared" si="41"/>
        <v>18336</v>
      </c>
      <c r="H550" s="20"/>
      <c r="J550" s="187">
        <v>17273</v>
      </c>
      <c r="K550" s="186">
        <f t="shared" si="39"/>
        <v>17273</v>
      </c>
      <c r="L550" s="166" t="str">
        <f t="shared" si="40"/>
        <v>OK</v>
      </c>
    </row>
    <row r="551" spans="2:12" ht="12" x14ac:dyDescent="0.2">
      <c r="B551" s="92" t="s">
        <v>512</v>
      </c>
      <c r="C551" s="61" t="s">
        <v>1737</v>
      </c>
      <c r="D551" s="89" t="s">
        <v>2522</v>
      </c>
      <c r="E551" s="122">
        <v>1</v>
      </c>
      <c r="F551" s="94">
        <v>20129</v>
      </c>
      <c r="G551" s="94">
        <f t="shared" si="41"/>
        <v>20129</v>
      </c>
      <c r="H551" s="20"/>
      <c r="J551" s="187">
        <v>18962</v>
      </c>
      <c r="K551" s="186">
        <f t="shared" si="39"/>
        <v>18962</v>
      </c>
      <c r="L551" s="166" t="str">
        <f t="shared" si="40"/>
        <v>OK</v>
      </c>
    </row>
    <row r="552" spans="2:12" ht="12" x14ac:dyDescent="0.2">
      <c r="B552" s="92" t="s">
        <v>513</v>
      </c>
      <c r="C552" s="61" t="s">
        <v>1738</v>
      </c>
      <c r="D552" s="89" t="s">
        <v>2522</v>
      </c>
      <c r="E552" s="122">
        <v>1</v>
      </c>
      <c r="F552" s="94">
        <v>19202</v>
      </c>
      <c r="G552" s="94">
        <f t="shared" si="41"/>
        <v>19202</v>
      </c>
      <c r="H552" s="20"/>
      <c r="J552" s="187">
        <v>18088</v>
      </c>
      <c r="K552" s="186">
        <f t="shared" si="39"/>
        <v>18088</v>
      </c>
      <c r="L552" s="166" t="str">
        <f t="shared" si="40"/>
        <v>OK</v>
      </c>
    </row>
    <row r="553" spans="2:12" ht="12" x14ac:dyDescent="0.2">
      <c r="B553" s="92" t="s">
        <v>514</v>
      </c>
      <c r="C553" s="61" t="s">
        <v>1739</v>
      </c>
      <c r="D553" s="89" t="s">
        <v>2522</v>
      </c>
      <c r="E553" s="122">
        <v>1</v>
      </c>
      <c r="F553" s="94">
        <v>11913</v>
      </c>
      <c r="G553" s="94">
        <f t="shared" si="41"/>
        <v>11913</v>
      </c>
      <c r="H553" s="20"/>
      <c r="J553" s="187">
        <v>11222</v>
      </c>
      <c r="K553" s="186">
        <f t="shared" si="39"/>
        <v>11222</v>
      </c>
      <c r="L553" s="166" t="str">
        <f t="shared" si="40"/>
        <v>OK</v>
      </c>
    </row>
    <row r="554" spans="2:12" ht="12" x14ac:dyDescent="0.2">
      <c r="B554" s="92" t="s">
        <v>515</v>
      </c>
      <c r="C554" s="61" t="s">
        <v>1740</v>
      </c>
      <c r="D554" s="89" t="s">
        <v>2522</v>
      </c>
      <c r="E554" s="122">
        <v>1</v>
      </c>
      <c r="F554" s="94">
        <v>23263</v>
      </c>
      <c r="G554" s="94">
        <f t="shared" si="41"/>
        <v>23263</v>
      </c>
      <c r="H554" s="20"/>
      <c r="J554" s="187">
        <v>21914</v>
      </c>
      <c r="K554" s="186">
        <f t="shared" si="39"/>
        <v>21914</v>
      </c>
      <c r="L554" s="166" t="str">
        <f t="shared" si="40"/>
        <v>OK</v>
      </c>
    </row>
    <row r="555" spans="2:12" ht="12" x14ac:dyDescent="0.2">
      <c r="B555" s="92" t="s">
        <v>516</v>
      </c>
      <c r="C555" s="61" t="s">
        <v>1741</v>
      </c>
      <c r="D555" s="89" t="s">
        <v>2522</v>
      </c>
      <c r="E555" s="122">
        <v>1</v>
      </c>
      <c r="F555" s="94">
        <v>24293</v>
      </c>
      <c r="G555" s="94">
        <f t="shared" si="41"/>
        <v>24293</v>
      </c>
      <c r="H555" s="20"/>
      <c r="J555" s="187">
        <v>22884</v>
      </c>
      <c r="K555" s="186">
        <f t="shared" si="39"/>
        <v>22884</v>
      </c>
      <c r="L555" s="166" t="str">
        <f t="shared" si="40"/>
        <v>OK</v>
      </c>
    </row>
    <row r="556" spans="2:12" ht="12" x14ac:dyDescent="0.2">
      <c r="B556" s="92" t="s">
        <v>517</v>
      </c>
      <c r="C556" s="61" t="s">
        <v>1742</v>
      </c>
      <c r="D556" s="89" t="s">
        <v>2522</v>
      </c>
      <c r="E556" s="122">
        <v>1</v>
      </c>
      <c r="F556" s="94">
        <v>17337</v>
      </c>
      <c r="G556" s="94">
        <f t="shared" si="41"/>
        <v>17337</v>
      </c>
      <c r="H556" s="20"/>
      <c r="J556" s="187">
        <v>16331</v>
      </c>
      <c r="K556" s="186">
        <f t="shared" si="39"/>
        <v>16331</v>
      </c>
      <c r="L556" s="166" t="str">
        <f t="shared" si="40"/>
        <v>OK</v>
      </c>
    </row>
    <row r="557" spans="2:12" ht="12" x14ac:dyDescent="0.2">
      <c r="B557" s="92" t="s">
        <v>518</v>
      </c>
      <c r="C557" s="61" t="s">
        <v>1743</v>
      </c>
      <c r="D557" s="89" t="s">
        <v>2522</v>
      </c>
      <c r="E557" s="122">
        <v>1</v>
      </c>
      <c r="F557" s="94">
        <v>28076</v>
      </c>
      <c r="G557" s="94">
        <f t="shared" si="41"/>
        <v>28076</v>
      </c>
      <c r="H557" s="20"/>
      <c r="J557" s="187">
        <v>26448</v>
      </c>
      <c r="K557" s="186">
        <f t="shared" si="39"/>
        <v>26448</v>
      </c>
      <c r="L557" s="166" t="str">
        <f t="shared" si="40"/>
        <v>OK</v>
      </c>
    </row>
    <row r="558" spans="2:12" ht="12" x14ac:dyDescent="0.2">
      <c r="B558" s="92" t="s">
        <v>519</v>
      </c>
      <c r="C558" s="61" t="s">
        <v>1744</v>
      </c>
      <c r="D558" s="89" t="s">
        <v>2522</v>
      </c>
      <c r="E558" s="122">
        <v>1</v>
      </c>
      <c r="F558" s="94">
        <v>16972</v>
      </c>
      <c r="G558" s="94">
        <f t="shared" si="41"/>
        <v>16972</v>
      </c>
      <c r="H558" s="20"/>
      <c r="J558" s="187">
        <v>15988</v>
      </c>
      <c r="K558" s="186">
        <f t="shared" si="39"/>
        <v>15988</v>
      </c>
      <c r="L558" s="166" t="str">
        <f t="shared" si="40"/>
        <v>OK</v>
      </c>
    </row>
    <row r="559" spans="2:12" ht="12" x14ac:dyDescent="0.2">
      <c r="B559" s="92" t="s">
        <v>520</v>
      </c>
      <c r="C559" s="61" t="s">
        <v>1745</v>
      </c>
      <c r="D559" s="89" t="s">
        <v>2522</v>
      </c>
      <c r="E559" s="122">
        <v>1</v>
      </c>
      <c r="F559" s="94">
        <v>32841</v>
      </c>
      <c r="G559" s="94">
        <f t="shared" si="41"/>
        <v>32841</v>
      </c>
      <c r="H559" s="20"/>
      <c r="J559" s="187">
        <v>30936</v>
      </c>
      <c r="K559" s="186">
        <f t="shared" si="39"/>
        <v>30936</v>
      </c>
      <c r="L559" s="166" t="str">
        <f t="shared" si="40"/>
        <v>OK</v>
      </c>
    </row>
    <row r="560" spans="2:12" ht="12" x14ac:dyDescent="0.2">
      <c r="B560" s="92" t="s">
        <v>521</v>
      </c>
      <c r="C560" s="61" t="s">
        <v>1746</v>
      </c>
      <c r="D560" s="89" t="s">
        <v>2522</v>
      </c>
      <c r="E560" s="122">
        <v>1</v>
      </c>
      <c r="F560" s="94">
        <v>26125</v>
      </c>
      <c r="G560" s="94">
        <f t="shared" si="41"/>
        <v>26125</v>
      </c>
      <c r="H560" s="20"/>
      <c r="J560" s="187">
        <v>24610</v>
      </c>
      <c r="K560" s="186">
        <f t="shared" si="39"/>
        <v>24610</v>
      </c>
      <c r="L560" s="166" t="str">
        <f t="shared" si="40"/>
        <v>OK</v>
      </c>
    </row>
    <row r="561" spans="2:12" ht="12" x14ac:dyDescent="0.2">
      <c r="B561" s="92" t="s">
        <v>522</v>
      </c>
      <c r="C561" s="61" t="s">
        <v>1747</v>
      </c>
      <c r="D561" s="89" t="s">
        <v>2522</v>
      </c>
      <c r="E561" s="122">
        <v>1</v>
      </c>
      <c r="F561" s="94">
        <v>25330</v>
      </c>
      <c r="G561" s="94">
        <f t="shared" si="41"/>
        <v>25330</v>
      </c>
      <c r="H561" s="20"/>
      <c r="J561" s="187">
        <v>23861</v>
      </c>
      <c r="K561" s="186">
        <f t="shared" si="39"/>
        <v>23861</v>
      </c>
      <c r="L561" s="166" t="str">
        <f t="shared" si="40"/>
        <v>OK</v>
      </c>
    </row>
    <row r="562" spans="2:12" ht="12" x14ac:dyDescent="0.2">
      <c r="B562" s="92" t="s">
        <v>523</v>
      </c>
      <c r="C562" s="61" t="s">
        <v>1748</v>
      </c>
      <c r="D562" s="89" t="s">
        <v>2522</v>
      </c>
      <c r="E562" s="122">
        <v>1</v>
      </c>
      <c r="F562" s="94">
        <v>33275</v>
      </c>
      <c r="G562" s="94">
        <f t="shared" si="41"/>
        <v>33275</v>
      </c>
      <c r="H562" s="20"/>
      <c r="J562" s="187">
        <v>31345</v>
      </c>
      <c r="K562" s="186">
        <f t="shared" si="39"/>
        <v>31345</v>
      </c>
      <c r="L562" s="166" t="str">
        <f t="shared" si="40"/>
        <v>OK</v>
      </c>
    </row>
    <row r="563" spans="2:12" ht="12" x14ac:dyDescent="0.2">
      <c r="B563" s="92" t="s">
        <v>524</v>
      </c>
      <c r="C563" s="61" t="s">
        <v>1749</v>
      </c>
      <c r="D563" s="89" t="s">
        <v>2522</v>
      </c>
      <c r="E563" s="122">
        <v>1</v>
      </c>
      <c r="F563" s="94">
        <v>37057</v>
      </c>
      <c r="G563" s="94">
        <f t="shared" si="41"/>
        <v>37057</v>
      </c>
      <c r="H563" s="20"/>
      <c r="J563" s="187">
        <v>34908</v>
      </c>
      <c r="K563" s="186">
        <f t="shared" si="39"/>
        <v>34908</v>
      </c>
      <c r="L563" s="166" t="str">
        <f t="shared" si="40"/>
        <v>OK</v>
      </c>
    </row>
    <row r="564" spans="2:12" ht="12" x14ac:dyDescent="0.2">
      <c r="B564" s="92" t="s">
        <v>525</v>
      </c>
      <c r="C564" s="61" t="s">
        <v>1750</v>
      </c>
      <c r="D564" s="89" t="s">
        <v>2522</v>
      </c>
      <c r="E564" s="122">
        <v>1</v>
      </c>
      <c r="F564" s="94">
        <v>26567</v>
      </c>
      <c r="G564" s="94">
        <f t="shared" si="41"/>
        <v>26567</v>
      </c>
      <c r="H564" s="20"/>
      <c r="J564" s="187">
        <v>25026</v>
      </c>
      <c r="K564" s="186">
        <f t="shared" si="39"/>
        <v>25026</v>
      </c>
      <c r="L564" s="166" t="str">
        <f t="shared" si="40"/>
        <v>OK</v>
      </c>
    </row>
    <row r="565" spans="2:12" ht="12" x14ac:dyDescent="0.2">
      <c r="B565" s="92" t="s">
        <v>526</v>
      </c>
      <c r="C565" s="61" t="s">
        <v>1751</v>
      </c>
      <c r="D565" s="89" t="s">
        <v>2522</v>
      </c>
      <c r="E565" s="122">
        <v>1</v>
      </c>
      <c r="F565" s="94">
        <v>34349</v>
      </c>
      <c r="G565" s="94">
        <f t="shared" si="41"/>
        <v>34349</v>
      </c>
      <c r="H565" s="20"/>
      <c r="J565" s="187">
        <v>32357</v>
      </c>
      <c r="K565" s="186">
        <f t="shared" si="39"/>
        <v>32357</v>
      </c>
      <c r="L565" s="166" t="str">
        <f t="shared" si="40"/>
        <v>OK</v>
      </c>
    </row>
    <row r="566" spans="2:12" ht="12" x14ac:dyDescent="0.2">
      <c r="B566" s="92" t="s">
        <v>527</v>
      </c>
      <c r="C566" s="61" t="s">
        <v>1752</v>
      </c>
      <c r="D566" s="89" t="s">
        <v>2522</v>
      </c>
      <c r="E566" s="122">
        <v>1</v>
      </c>
      <c r="F566" s="94">
        <v>39937</v>
      </c>
      <c r="G566" s="94">
        <f t="shared" si="41"/>
        <v>39937</v>
      </c>
      <c r="H566" s="20"/>
      <c r="J566" s="187">
        <v>37621</v>
      </c>
      <c r="K566" s="186">
        <f t="shared" si="39"/>
        <v>37621</v>
      </c>
      <c r="L566" s="166" t="str">
        <f t="shared" si="40"/>
        <v>OK</v>
      </c>
    </row>
    <row r="567" spans="2:12" ht="12" x14ac:dyDescent="0.2">
      <c r="B567" s="92" t="s">
        <v>528</v>
      </c>
      <c r="C567" s="61" t="s">
        <v>1753</v>
      </c>
      <c r="D567" s="89" t="s">
        <v>2522</v>
      </c>
      <c r="E567" s="122">
        <v>1</v>
      </c>
      <c r="F567" s="94">
        <v>53111</v>
      </c>
      <c r="G567" s="94">
        <f t="shared" si="41"/>
        <v>53111</v>
      </c>
      <c r="H567" s="20"/>
      <c r="J567" s="187">
        <v>50031</v>
      </c>
      <c r="K567" s="186">
        <f t="shared" si="39"/>
        <v>50031</v>
      </c>
      <c r="L567" s="166" t="str">
        <f t="shared" si="40"/>
        <v>OK</v>
      </c>
    </row>
    <row r="568" spans="2:12" ht="12" x14ac:dyDescent="0.2">
      <c r="B568" s="92" t="s">
        <v>529</v>
      </c>
      <c r="C568" s="61" t="s">
        <v>1754</v>
      </c>
      <c r="D568" s="89" t="s">
        <v>2522</v>
      </c>
      <c r="E568" s="122">
        <v>1</v>
      </c>
      <c r="F568" s="94">
        <v>54005</v>
      </c>
      <c r="G568" s="94">
        <f t="shared" si="41"/>
        <v>54005</v>
      </c>
      <c r="H568" s="20"/>
      <c r="J568" s="187">
        <v>50873</v>
      </c>
      <c r="K568" s="186">
        <f t="shared" si="39"/>
        <v>50873</v>
      </c>
      <c r="L568" s="166" t="str">
        <f t="shared" si="40"/>
        <v>OK</v>
      </c>
    </row>
    <row r="569" spans="2:12" ht="12" x14ac:dyDescent="0.2">
      <c r="B569" s="92" t="s">
        <v>530</v>
      </c>
      <c r="C569" s="61" t="s">
        <v>1755</v>
      </c>
      <c r="D569" s="89" t="s">
        <v>2522</v>
      </c>
      <c r="E569" s="122">
        <v>1</v>
      </c>
      <c r="F569" s="94">
        <v>55908</v>
      </c>
      <c r="G569" s="94">
        <f t="shared" si="41"/>
        <v>55908</v>
      </c>
      <c r="H569" s="20"/>
      <c r="J569" s="187">
        <v>52665</v>
      </c>
      <c r="K569" s="186">
        <f t="shared" si="39"/>
        <v>52665</v>
      </c>
      <c r="L569" s="166" t="str">
        <f t="shared" si="40"/>
        <v>OK</v>
      </c>
    </row>
    <row r="570" spans="2:12" ht="12" x14ac:dyDescent="0.2">
      <c r="B570" s="92" t="s">
        <v>531</v>
      </c>
      <c r="C570" s="61" t="s">
        <v>1756</v>
      </c>
      <c r="D570" s="89" t="s">
        <v>2522</v>
      </c>
      <c r="E570" s="122">
        <v>1</v>
      </c>
      <c r="F570" s="94">
        <v>73758</v>
      </c>
      <c r="G570" s="94">
        <f t="shared" si="41"/>
        <v>73758</v>
      </c>
      <c r="H570" s="20"/>
      <c r="J570" s="187">
        <v>69480</v>
      </c>
      <c r="K570" s="186">
        <f t="shared" si="39"/>
        <v>69480</v>
      </c>
      <c r="L570" s="166" t="str">
        <f t="shared" si="40"/>
        <v>OK</v>
      </c>
    </row>
    <row r="571" spans="2:12" ht="12" x14ac:dyDescent="0.2">
      <c r="B571" s="92" t="s">
        <v>532</v>
      </c>
      <c r="C571" s="61" t="s">
        <v>1757</v>
      </c>
      <c r="D571" s="89" t="s">
        <v>2522</v>
      </c>
      <c r="E571" s="122">
        <v>1</v>
      </c>
      <c r="F571" s="94">
        <v>78810</v>
      </c>
      <c r="G571" s="94">
        <f t="shared" si="41"/>
        <v>78810</v>
      </c>
      <c r="H571" s="20"/>
      <c r="J571" s="187">
        <v>74239</v>
      </c>
      <c r="K571" s="186">
        <f t="shared" si="39"/>
        <v>74239</v>
      </c>
      <c r="L571" s="166" t="str">
        <f t="shared" si="40"/>
        <v>OK</v>
      </c>
    </row>
    <row r="572" spans="2:12" ht="12" x14ac:dyDescent="0.2">
      <c r="B572" s="92" t="s">
        <v>533</v>
      </c>
      <c r="C572" s="61" t="s">
        <v>1758</v>
      </c>
      <c r="D572" s="89" t="s">
        <v>2522</v>
      </c>
      <c r="E572" s="122">
        <v>1</v>
      </c>
      <c r="F572" s="94">
        <v>86931</v>
      </c>
      <c r="G572" s="94">
        <f t="shared" si="41"/>
        <v>86931</v>
      </c>
      <c r="H572" s="20"/>
      <c r="J572" s="187">
        <v>81889</v>
      </c>
      <c r="K572" s="186">
        <f t="shared" si="39"/>
        <v>81889</v>
      </c>
      <c r="L572" s="166" t="str">
        <f t="shared" si="40"/>
        <v>OK</v>
      </c>
    </row>
    <row r="573" spans="2:12" ht="12" x14ac:dyDescent="0.2">
      <c r="B573" s="92" t="s">
        <v>534</v>
      </c>
      <c r="C573" s="61" t="s">
        <v>1759</v>
      </c>
      <c r="D573" s="89" t="s">
        <v>2522</v>
      </c>
      <c r="E573" s="122">
        <v>1</v>
      </c>
      <c r="F573" s="94">
        <v>89730</v>
      </c>
      <c r="G573" s="94">
        <f t="shared" si="41"/>
        <v>89730</v>
      </c>
      <c r="H573" s="20"/>
      <c r="J573" s="187">
        <v>84526</v>
      </c>
      <c r="K573" s="186">
        <f t="shared" si="39"/>
        <v>84526</v>
      </c>
      <c r="L573" s="166" t="str">
        <f t="shared" si="40"/>
        <v>OK</v>
      </c>
    </row>
    <row r="574" spans="2:12" ht="12" x14ac:dyDescent="0.2">
      <c r="B574" s="92" t="s">
        <v>535</v>
      </c>
      <c r="C574" s="61" t="s">
        <v>1760</v>
      </c>
      <c r="D574" s="89" t="s">
        <v>2522</v>
      </c>
      <c r="E574" s="122">
        <v>1</v>
      </c>
      <c r="F574" s="94">
        <v>89509</v>
      </c>
      <c r="G574" s="94">
        <f t="shared" si="41"/>
        <v>89509</v>
      </c>
      <c r="H574" s="20"/>
      <c r="J574" s="187">
        <v>84317</v>
      </c>
      <c r="K574" s="186">
        <f t="shared" si="39"/>
        <v>84317</v>
      </c>
      <c r="L574" s="166" t="str">
        <f t="shared" si="40"/>
        <v>OK</v>
      </c>
    </row>
    <row r="575" spans="2:12" ht="12" x14ac:dyDescent="0.2">
      <c r="B575" s="92" t="s">
        <v>536</v>
      </c>
      <c r="C575" s="61" t="s">
        <v>1761</v>
      </c>
      <c r="D575" s="89" t="s">
        <v>2522</v>
      </c>
      <c r="E575" s="122">
        <v>1</v>
      </c>
      <c r="F575" s="94">
        <v>134030</v>
      </c>
      <c r="G575" s="94">
        <f t="shared" si="41"/>
        <v>134030</v>
      </c>
      <c r="H575" s="20"/>
      <c r="J575" s="187">
        <v>126256</v>
      </c>
      <c r="K575" s="186">
        <f t="shared" si="39"/>
        <v>126256</v>
      </c>
      <c r="L575" s="166" t="str">
        <f t="shared" si="40"/>
        <v>OK</v>
      </c>
    </row>
    <row r="576" spans="2:12" ht="12" x14ac:dyDescent="0.2">
      <c r="B576" s="92" t="s">
        <v>537</v>
      </c>
      <c r="C576" s="61" t="s">
        <v>1762</v>
      </c>
      <c r="D576" s="89" t="s">
        <v>2522</v>
      </c>
      <c r="E576" s="122">
        <v>1</v>
      </c>
      <c r="F576" s="94">
        <v>121427</v>
      </c>
      <c r="G576" s="94">
        <f t="shared" si="41"/>
        <v>121427</v>
      </c>
      <c r="H576" s="20"/>
      <c r="J576" s="187">
        <v>114384</v>
      </c>
      <c r="K576" s="186">
        <f t="shared" si="39"/>
        <v>114384</v>
      </c>
      <c r="L576" s="166" t="str">
        <f t="shared" si="40"/>
        <v>OK</v>
      </c>
    </row>
    <row r="577" spans="2:12" ht="12" x14ac:dyDescent="0.2">
      <c r="B577" s="92" t="s">
        <v>538</v>
      </c>
      <c r="C577" s="61" t="s">
        <v>1763</v>
      </c>
      <c r="D577" s="89" t="s">
        <v>2522</v>
      </c>
      <c r="E577" s="122">
        <v>1</v>
      </c>
      <c r="F577" s="94">
        <v>140239</v>
      </c>
      <c r="G577" s="94">
        <f t="shared" si="41"/>
        <v>140239</v>
      </c>
      <c r="H577" s="20"/>
      <c r="J577" s="187">
        <v>132105</v>
      </c>
      <c r="K577" s="186">
        <f t="shared" si="39"/>
        <v>132105</v>
      </c>
      <c r="L577" s="166" t="str">
        <f t="shared" si="40"/>
        <v>OK</v>
      </c>
    </row>
    <row r="578" spans="2:12" ht="12" x14ac:dyDescent="0.2">
      <c r="B578" s="92" t="s">
        <v>539</v>
      </c>
      <c r="C578" s="61" t="s">
        <v>1764</v>
      </c>
      <c r="D578" s="89" t="s">
        <v>2522</v>
      </c>
      <c r="E578" s="122">
        <v>1</v>
      </c>
      <c r="F578" s="94">
        <v>144968</v>
      </c>
      <c r="G578" s="94">
        <f t="shared" si="41"/>
        <v>144968</v>
      </c>
      <c r="H578" s="20"/>
      <c r="J578" s="187">
        <v>136560</v>
      </c>
      <c r="K578" s="186">
        <f t="shared" si="39"/>
        <v>136560</v>
      </c>
      <c r="L578" s="166" t="str">
        <f t="shared" si="40"/>
        <v>OK</v>
      </c>
    </row>
    <row r="579" spans="2:12" ht="12" x14ac:dyDescent="0.2">
      <c r="B579" s="92" t="s">
        <v>540</v>
      </c>
      <c r="C579" s="61" t="s">
        <v>1765</v>
      </c>
      <c r="D579" s="89" t="s">
        <v>2522</v>
      </c>
      <c r="E579" s="122">
        <v>1</v>
      </c>
      <c r="F579" s="94">
        <v>170178</v>
      </c>
      <c r="G579" s="94">
        <f t="shared" si="41"/>
        <v>170178</v>
      </c>
      <c r="H579" s="20"/>
      <c r="J579" s="187">
        <v>160308</v>
      </c>
      <c r="K579" s="186">
        <f t="shared" si="39"/>
        <v>160308</v>
      </c>
      <c r="L579" s="166" t="str">
        <f t="shared" si="40"/>
        <v>OK</v>
      </c>
    </row>
    <row r="580" spans="2:12" ht="12" x14ac:dyDescent="0.2">
      <c r="B580" s="105" t="s">
        <v>541</v>
      </c>
      <c r="C580" s="67" t="s">
        <v>1766</v>
      </c>
      <c r="D580" s="86"/>
      <c r="E580" s="122"/>
      <c r="F580" s="94"/>
      <c r="G580" s="94"/>
      <c r="H580" s="20"/>
      <c r="J580" s="187"/>
      <c r="K580" s="186">
        <f t="shared" si="39"/>
        <v>0</v>
      </c>
      <c r="L580" s="166" t="str">
        <f t="shared" si="40"/>
        <v>OK</v>
      </c>
    </row>
    <row r="581" spans="2:12" ht="45" x14ac:dyDescent="0.2">
      <c r="B581" s="92" t="s">
        <v>542</v>
      </c>
      <c r="C581" s="61" t="s">
        <v>1767</v>
      </c>
      <c r="D581" s="93" t="s">
        <v>1227</v>
      </c>
      <c r="E581" s="122">
        <v>1</v>
      </c>
      <c r="F581" s="94">
        <v>329888</v>
      </c>
      <c r="G581" s="94">
        <f t="shared" ref="G581:G601" si="42">ROUND(E581*F581,2)</f>
        <v>329888</v>
      </c>
      <c r="H581" s="20"/>
      <c r="J581" s="187">
        <v>310754</v>
      </c>
      <c r="K581" s="186">
        <f t="shared" si="39"/>
        <v>310754</v>
      </c>
      <c r="L581" s="166" t="str">
        <f t="shared" si="40"/>
        <v>OK</v>
      </c>
    </row>
    <row r="582" spans="2:12" ht="45" x14ac:dyDescent="0.2">
      <c r="B582" s="92" t="s">
        <v>543</v>
      </c>
      <c r="C582" s="61" t="s">
        <v>1768</v>
      </c>
      <c r="D582" s="93" t="s">
        <v>1227</v>
      </c>
      <c r="E582" s="122">
        <v>1</v>
      </c>
      <c r="F582" s="94">
        <v>414796</v>
      </c>
      <c r="G582" s="94">
        <f t="shared" si="42"/>
        <v>414796</v>
      </c>
      <c r="H582" s="20"/>
      <c r="J582" s="187">
        <v>390738</v>
      </c>
      <c r="K582" s="186">
        <f t="shared" si="39"/>
        <v>390738</v>
      </c>
      <c r="L582" s="166" t="str">
        <f t="shared" si="40"/>
        <v>OK</v>
      </c>
    </row>
    <row r="583" spans="2:12" ht="45" x14ac:dyDescent="0.2">
      <c r="B583" s="92" t="s">
        <v>544</v>
      </c>
      <c r="C583" s="61" t="s">
        <v>1769</v>
      </c>
      <c r="D583" s="93" t="s">
        <v>1227</v>
      </c>
      <c r="E583" s="122">
        <v>1</v>
      </c>
      <c r="F583" s="94">
        <v>481163</v>
      </c>
      <c r="G583" s="94">
        <f t="shared" si="42"/>
        <v>481163</v>
      </c>
      <c r="H583" s="20"/>
      <c r="J583" s="187">
        <v>453256</v>
      </c>
      <c r="K583" s="186">
        <f t="shared" si="39"/>
        <v>453256</v>
      </c>
      <c r="L583" s="166" t="str">
        <f t="shared" si="40"/>
        <v>OK</v>
      </c>
    </row>
    <row r="584" spans="2:12" ht="45" x14ac:dyDescent="0.2">
      <c r="B584" s="92" t="s">
        <v>545</v>
      </c>
      <c r="C584" s="61" t="s">
        <v>1770</v>
      </c>
      <c r="D584" s="93" t="s">
        <v>1227</v>
      </c>
      <c r="E584" s="122">
        <v>1</v>
      </c>
      <c r="F584" s="94">
        <v>543773</v>
      </c>
      <c r="G584" s="94">
        <f t="shared" si="42"/>
        <v>543773</v>
      </c>
      <c r="H584" s="20"/>
      <c r="J584" s="187">
        <v>512234</v>
      </c>
      <c r="K584" s="186">
        <f t="shared" si="39"/>
        <v>512234</v>
      </c>
      <c r="L584" s="166" t="str">
        <f t="shared" si="40"/>
        <v>OK</v>
      </c>
    </row>
    <row r="585" spans="2:12" ht="45" x14ac:dyDescent="0.2">
      <c r="B585" s="92" t="s">
        <v>546</v>
      </c>
      <c r="C585" s="61" t="s">
        <v>1771</v>
      </c>
      <c r="D585" s="93" t="s">
        <v>1227</v>
      </c>
      <c r="E585" s="122">
        <v>1</v>
      </c>
      <c r="F585" s="94">
        <v>609055</v>
      </c>
      <c r="G585" s="94">
        <f t="shared" si="42"/>
        <v>609055</v>
      </c>
      <c r="H585" s="20"/>
      <c r="J585" s="187">
        <v>573730</v>
      </c>
      <c r="K585" s="186">
        <f t="shared" si="39"/>
        <v>573730</v>
      </c>
      <c r="L585" s="166" t="str">
        <f t="shared" si="40"/>
        <v>OK</v>
      </c>
    </row>
    <row r="586" spans="2:12" ht="45" x14ac:dyDescent="0.2">
      <c r="B586" s="92" t="s">
        <v>547</v>
      </c>
      <c r="C586" s="61" t="s">
        <v>1772</v>
      </c>
      <c r="D586" s="93" t="s">
        <v>1227</v>
      </c>
      <c r="E586" s="122">
        <v>1</v>
      </c>
      <c r="F586" s="94">
        <v>638299</v>
      </c>
      <c r="G586" s="94">
        <f t="shared" si="42"/>
        <v>638299</v>
      </c>
      <c r="H586" s="20"/>
      <c r="J586" s="187">
        <v>601278</v>
      </c>
      <c r="K586" s="186">
        <f t="shared" si="39"/>
        <v>601278</v>
      </c>
      <c r="L586" s="166" t="str">
        <f t="shared" si="40"/>
        <v>OK</v>
      </c>
    </row>
    <row r="587" spans="2:12" ht="12" x14ac:dyDescent="0.2">
      <c r="B587" s="92" t="s">
        <v>548</v>
      </c>
      <c r="C587" s="61" t="s">
        <v>1773</v>
      </c>
      <c r="D587" s="93" t="s">
        <v>1227</v>
      </c>
      <c r="E587" s="122">
        <v>1</v>
      </c>
      <c r="F587" s="94">
        <v>16917</v>
      </c>
      <c r="G587" s="94">
        <f t="shared" si="42"/>
        <v>16917</v>
      </c>
      <c r="H587" s="20"/>
      <c r="J587" s="187">
        <v>15936</v>
      </c>
      <c r="K587" s="186">
        <f t="shared" si="39"/>
        <v>15936</v>
      </c>
      <c r="L587" s="166" t="str">
        <f t="shared" si="40"/>
        <v>OK</v>
      </c>
    </row>
    <row r="588" spans="2:12" ht="12" x14ac:dyDescent="0.2">
      <c r="B588" s="92" t="s">
        <v>549</v>
      </c>
      <c r="C588" s="61" t="s">
        <v>1774</v>
      </c>
      <c r="D588" s="93" t="s">
        <v>1227</v>
      </c>
      <c r="E588" s="122">
        <v>1</v>
      </c>
      <c r="F588" s="94">
        <v>34284</v>
      </c>
      <c r="G588" s="94">
        <f t="shared" si="42"/>
        <v>34284</v>
      </c>
      <c r="H588" s="20"/>
      <c r="J588" s="187">
        <v>32296</v>
      </c>
      <c r="K588" s="186">
        <f t="shared" si="39"/>
        <v>32296</v>
      </c>
      <c r="L588" s="166" t="str">
        <f t="shared" si="40"/>
        <v>OK</v>
      </c>
    </row>
    <row r="589" spans="2:12" ht="12" x14ac:dyDescent="0.2">
      <c r="B589" s="92" t="s">
        <v>550</v>
      </c>
      <c r="C589" s="61" t="s">
        <v>1775</v>
      </c>
      <c r="D589" s="93" t="s">
        <v>1227</v>
      </c>
      <c r="E589" s="122">
        <v>1</v>
      </c>
      <c r="F589" s="94">
        <v>47271</v>
      </c>
      <c r="G589" s="94">
        <f t="shared" si="42"/>
        <v>47271</v>
      </c>
      <c r="H589" s="20"/>
      <c r="J589" s="187">
        <v>44529</v>
      </c>
      <c r="K589" s="186">
        <f t="shared" si="39"/>
        <v>44529</v>
      </c>
      <c r="L589" s="166" t="str">
        <f t="shared" si="40"/>
        <v>OK</v>
      </c>
    </row>
    <row r="590" spans="2:12" ht="12" x14ac:dyDescent="0.2">
      <c r="B590" s="92" t="s">
        <v>551</v>
      </c>
      <c r="C590" s="61" t="s">
        <v>1776</v>
      </c>
      <c r="D590" s="93" t="s">
        <v>1227</v>
      </c>
      <c r="E590" s="122">
        <v>1</v>
      </c>
      <c r="F590" s="94">
        <v>73105</v>
      </c>
      <c r="G590" s="94">
        <f t="shared" si="42"/>
        <v>73105</v>
      </c>
      <c r="H590" s="20"/>
      <c r="J590" s="187">
        <v>68865</v>
      </c>
      <c r="K590" s="186">
        <f t="shared" ref="K590:K653" si="43">ROUND($E590*J590,0)</f>
        <v>68865</v>
      </c>
      <c r="L590" s="166" t="str">
        <f t="shared" ref="L590:L653" si="44">IF(AND(J590&gt;=$F590*0.9,J590&lt;=$F590),"OK","ERROR Vr")</f>
        <v>OK</v>
      </c>
    </row>
    <row r="591" spans="2:12" ht="12" x14ac:dyDescent="0.2">
      <c r="B591" s="92" t="s">
        <v>552</v>
      </c>
      <c r="C591" s="61" t="s">
        <v>1777</v>
      </c>
      <c r="D591" s="93" t="s">
        <v>1227</v>
      </c>
      <c r="E591" s="122">
        <v>1</v>
      </c>
      <c r="F591" s="94">
        <v>84585</v>
      </c>
      <c r="G591" s="94">
        <f t="shared" si="42"/>
        <v>84585</v>
      </c>
      <c r="H591" s="20"/>
      <c r="J591" s="187">
        <v>79679</v>
      </c>
      <c r="K591" s="186">
        <f t="shared" si="43"/>
        <v>79679</v>
      </c>
      <c r="L591" s="166" t="str">
        <f t="shared" si="44"/>
        <v>OK</v>
      </c>
    </row>
    <row r="592" spans="2:12" ht="12" x14ac:dyDescent="0.2">
      <c r="B592" s="92" t="s">
        <v>553</v>
      </c>
      <c r="C592" s="61" t="s">
        <v>1778</v>
      </c>
      <c r="D592" s="93" t="s">
        <v>1227</v>
      </c>
      <c r="E592" s="122">
        <v>1</v>
      </c>
      <c r="F592" s="94">
        <v>109627</v>
      </c>
      <c r="G592" s="94">
        <f t="shared" si="42"/>
        <v>109627</v>
      </c>
      <c r="H592" s="20"/>
      <c r="J592" s="187">
        <v>103269</v>
      </c>
      <c r="K592" s="186">
        <f t="shared" si="43"/>
        <v>103269</v>
      </c>
      <c r="L592" s="166" t="str">
        <f t="shared" si="44"/>
        <v>OK</v>
      </c>
    </row>
    <row r="593" spans="2:12" ht="12" x14ac:dyDescent="0.2">
      <c r="B593" s="92" t="s">
        <v>554</v>
      </c>
      <c r="C593" s="61" t="s">
        <v>1779</v>
      </c>
      <c r="D593" s="93" t="s">
        <v>1227</v>
      </c>
      <c r="E593" s="122">
        <v>1</v>
      </c>
      <c r="F593" s="94">
        <v>313595</v>
      </c>
      <c r="G593" s="94">
        <f t="shared" si="42"/>
        <v>313595</v>
      </c>
      <c r="H593" s="20"/>
      <c r="J593" s="187">
        <v>295406</v>
      </c>
      <c r="K593" s="186">
        <f t="shared" si="43"/>
        <v>295406</v>
      </c>
      <c r="L593" s="166" t="str">
        <f t="shared" si="44"/>
        <v>OK</v>
      </c>
    </row>
    <row r="594" spans="2:12" ht="12" x14ac:dyDescent="0.2">
      <c r="B594" s="92" t="s">
        <v>555</v>
      </c>
      <c r="C594" s="61" t="s">
        <v>1780</v>
      </c>
      <c r="D594" s="93" t="s">
        <v>1227</v>
      </c>
      <c r="E594" s="122">
        <v>1</v>
      </c>
      <c r="F594" s="94">
        <v>349267</v>
      </c>
      <c r="G594" s="94">
        <f t="shared" si="42"/>
        <v>349267</v>
      </c>
      <c r="H594" s="20"/>
      <c r="J594" s="187">
        <v>329010</v>
      </c>
      <c r="K594" s="186">
        <f t="shared" si="43"/>
        <v>329010</v>
      </c>
      <c r="L594" s="166" t="str">
        <f t="shared" si="44"/>
        <v>OK</v>
      </c>
    </row>
    <row r="595" spans="2:12" ht="12" x14ac:dyDescent="0.2">
      <c r="B595" s="92" t="s">
        <v>556</v>
      </c>
      <c r="C595" s="61" t="s">
        <v>1781</v>
      </c>
      <c r="D595" s="93" t="s">
        <v>1227</v>
      </c>
      <c r="E595" s="122">
        <v>1</v>
      </c>
      <c r="F595" s="94">
        <v>524031</v>
      </c>
      <c r="G595" s="94">
        <f t="shared" si="42"/>
        <v>524031</v>
      </c>
      <c r="H595" s="20"/>
      <c r="J595" s="187">
        <v>493637</v>
      </c>
      <c r="K595" s="186">
        <f t="shared" si="43"/>
        <v>493637</v>
      </c>
      <c r="L595" s="166" t="str">
        <f t="shared" si="44"/>
        <v>OK</v>
      </c>
    </row>
    <row r="596" spans="2:12" ht="12" x14ac:dyDescent="0.2">
      <c r="B596" s="92" t="s">
        <v>557</v>
      </c>
      <c r="C596" s="61" t="s">
        <v>1782</v>
      </c>
      <c r="D596" s="93" t="s">
        <v>1227</v>
      </c>
      <c r="E596" s="122">
        <v>1</v>
      </c>
      <c r="F596" s="94">
        <v>850864</v>
      </c>
      <c r="G596" s="94">
        <f t="shared" si="42"/>
        <v>850864</v>
      </c>
      <c r="H596" s="20"/>
      <c r="J596" s="187">
        <v>801514</v>
      </c>
      <c r="K596" s="186">
        <f t="shared" si="43"/>
        <v>801514</v>
      </c>
      <c r="L596" s="166" t="str">
        <f t="shared" si="44"/>
        <v>OK</v>
      </c>
    </row>
    <row r="597" spans="2:12" ht="12" x14ac:dyDescent="0.2">
      <c r="B597" s="92" t="s">
        <v>558</v>
      </c>
      <c r="C597" s="61" t="s">
        <v>1783</v>
      </c>
      <c r="D597" s="93" t="s">
        <v>1227</v>
      </c>
      <c r="E597" s="122">
        <v>1</v>
      </c>
      <c r="F597" s="94">
        <v>1587210</v>
      </c>
      <c r="G597" s="94">
        <f t="shared" si="42"/>
        <v>1587210</v>
      </c>
      <c r="H597" s="36"/>
      <c r="J597" s="187">
        <v>1495152</v>
      </c>
      <c r="K597" s="186">
        <f t="shared" si="43"/>
        <v>1495152</v>
      </c>
      <c r="L597" s="166" t="str">
        <f t="shared" si="44"/>
        <v>OK</v>
      </c>
    </row>
    <row r="598" spans="2:12" ht="12" x14ac:dyDescent="0.2">
      <c r="B598" s="92" t="s">
        <v>559</v>
      </c>
      <c r="C598" s="61" t="s">
        <v>1784</v>
      </c>
      <c r="D598" s="93" t="s">
        <v>1227</v>
      </c>
      <c r="E598" s="122">
        <v>1</v>
      </c>
      <c r="F598" s="94">
        <v>2090758</v>
      </c>
      <c r="G598" s="94">
        <f t="shared" si="42"/>
        <v>2090758</v>
      </c>
      <c r="H598" s="20"/>
      <c r="J598" s="187">
        <v>1969494</v>
      </c>
      <c r="K598" s="186">
        <f t="shared" si="43"/>
        <v>1969494</v>
      </c>
      <c r="L598" s="166" t="str">
        <f t="shared" si="44"/>
        <v>OK</v>
      </c>
    </row>
    <row r="599" spans="2:12" ht="12" x14ac:dyDescent="0.2">
      <c r="B599" s="92" t="s">
        <v>560</v>
      </c>
      <c r="C599" s="61" t="s">
        <v>1785</v>
      </c>
      <c r="D599" s="93" t="s">
        <v>1227</v>
      </c>
      <c r="E599" s="122">
        <v>1</v>
      </c>
      <c r="F599" s="94">
        <v>20326</v>
      </c>
      <c r="G599" s="94">
        <f t="shared" si="42"/>
        <v>20326</v>
      </c>
      <c r="H599" s="20"/>
      <c r="J599" s="187">
        <v>19147</v>
      </c>
      <c r="K599" s="186">
        <f t="shared" si="43"/>
        <v>19147</v>
      </c>
      <c r="L599" s="166" t="str">
        <f t="shared" si="44"/>
        <v>OK</v>
      </c>
    </row>
    <row r="600" spans="2:12" ht="12" x14ac:dyDescent="0.2">
      <c r="B600" s="92" t="s">
        <v>561</v>
      </c>
      <c r="C600" s="61" t="s">
        <v>1786</v>
      </c>
      <c r="D600" s="93" t="s">
        <v>1227</v>
      </c>
      <c r="E600" s="122">
        <v>1</v>
      </c>
      <c r="F600" s="94">
        <v>37068</v>
      </c>
      <c r="G600" s="94">
        <f t="shared" si="42"/>
        <v>37068</v>
      </c>
      <c r="H600" s="20"/>
      <c r="J600" s="187">
        <v>34918</v>
      </c>
      <c r="K600" s="186">
        <f t="shared" si="43"/>
        <v>34918</v>
      </c>
      <c r="L600" s="166" t="str">
        <f t="shared" si="44"/>
        <v>OK</v>
      </c>
    </row>
    <row r="601" spans="2:12" ht="12" x14ac:dyDescent="0.2">
      <c r="B601" s="92" t="s">
        <v>562</v>
      </c>
      <c r="C601" s="61" t="s">
        <v>1787</v>
      </c>
      <c r="D601" s="93" t="s">
        <v>1227</v>
      </c>
      <c r="E601" s="122">
        <v>1</v>
      </c>
      <c r="F601" s="94">
        <v>63530</v>
      </c>
      <c r="G601" s="94">
        <f t="shared" si="42"/>
        <v>63530</v>
      </c>
      <c r="H601" s="20"/>
      <c r="J601" s="187">
        <v>59845</v>
      </c>
      <c r="K601" s="186">
        <f t="shared" si="43"/>
        <v>59845</v>
      </c>
      <c r="L601" s="166" t="str">
        <f t="shared" si="44"/>
        <v>OK</v>
      </c>
    </row>
    <row r="602" spans="2:12" ht="12" x14ac:dyDescent="0.2">
      <c r="B602" s="105" t="s">
        <v>563</v>
      </c>
      <c r="C602" s="67" t="s">
        <v>1788</v>
      </c>
      <c r="D602" s="86"/>
      <c r="E602" s="122"/>
      <c r="F602" s="94"/>
      <c r="G602" s="94"/>
      <c r="H602" s="20"/>
      <c r="J602" s="187"/>
      <c r="K602" s="186">
        <f t="shared" si="43"/>
        <v>0</v>
      </c>
      <c r="L602" s="166" t="str">
        <f t="shared" si="44"/>
        <v>OK</v>
      </c>
    </row>
    <row r="603" spans="2:12" ht="12" x14ac:dyDescent="0.2">
      <c r="B603" s="92" t="s">
        <v>564</v>
      </c>
      <c r="C603" s="61" t="s">
        <v>1789</v>
      </c>
      <c r="D603" s="93" t="s">
        <v>1227</v>
      </c>
      <c r="E603" s="122">
        <v>1</v>
      </c>
      <c r="F603" s="94">
        <v>494052</v>
      </c>
      <c r="G603" s="94">
        <f t="shared" ref="G603:G611" si="45">ROUND(E603*F603,2)</f>
        <v>494052</v>
      </c>
      <c r="H603" s="20"/>
      <c r="J603" s="187">
        <v>465397</v>
      </c>
      <c r="K603" s="186">
        <f t="shared" si="43"/>
        <v>465397</v>
      </c>
      <c r="L603" s="166" t="str">
        <f t="shared" si="44"/>
        <v>OK</v>
      </c>
    </row>
    <row r="604" spans="2:12" ht="22.5" x14ac:dyDescent="0.2">
      <c r="B604" s="92" t="s">
        <v>565</v>
      </c>
      <c r="C604" s="61" t="s">
        <v>1790</v>
      </c>
      <c r="D604" s="93" t="s">
        <v>1227</v>
      </c>
      <c r="E604" s="122">
        <v>1</v>
      </c>
      <c r="F604" s="94">
        <v>197546</v>
      </c>
      <c r="G604" s="94">
        <f t="shared" si="45"/>
        <v>197546</v>
      </c>
      <c r="H604" s="20"/>
      <c r="J604" s="187">
        <v>186088</v>
      </c>
      <c r="K604" s="186">
        <f t="shared" si="43"/>
        <v>186088</v>
      </c>
      <c r="L604" s="166" t="str">
        <f t="shared" si="44"/>
        <v>OK</v>
      </c>
    </row>
    <row r="605" spans="2:12" ht="12" x14ac:dyDescent="0.2">
      <c r="B605" s="92" t="s">
        <v>566</v>
      </c>
      <c r="C605" s="61" t="s">
        <v>1791</v>
      </c>
      <c r="D605" s="93" t="s">
        <v>1227</v>
      </c>
      <c r="E605" s="122">
        <v>1</v>
      </c>
      <c r="F605" s="94">
        <v>52646</v>
      </c>
      <c r="G605" s="94">
        <f t="shared" si="45"/>
        <v>52646</v>
      </c>
      <c r="H605" s="20"/>
      <c r="J605" s="187">
        <v>49593</v>
      </c>
      <c r="K605" s="186">
        <f t="shared" si="43"/>
        <v>49593</v>
      </c>
      <c r="L605" s="166" t="str">
        <f t="shared" si="44"/>
        <v>OK</v>
      </c>
    </row>
    <row r="606" spans="2:12" ht="12" x14ac:dyDescent="0.2">
      <c r="B606" s="92" t="s">
        <v>567</v>
      </c>
      <c r="C606" s="61" t="s">
        <v>1792</v>
      </c>
      <c r="D606" s="93" t="s">
        <v>1227</v>
      </c>
      <c r="E606" s="122">
        <v>1</v>
      </c>
      <c r="F606" s="94">
        <v>10733</v>
      </c>
      <c r="G606" s="94">
        <f t="shared" si="45"/>
        <v>10733</v>
      </c>
      <c r="H606" s="20"/>
      <c r="J606" s="187">
        <v>10110</v>
      </c>
      <c r="K606" s="186">
        <f t="shared" si="43"/>
        <v>10110</v>
      </c>
      <c r="L606" s="166" t="str">
        <f t="shared" si="44"/>
        <v>OK</v>
      </c>
    </row>
    <row r="607" spans="2:12" ht="12" x14ac:dyDescent="0.2">
      <c r="B607" s="92" t="s">
        <v>568</v>
      </c>
      <c r="C607" s="61" t="s">
        <v>1793</v>
      </c>
      <c r="D607" s="89" t="s">
        <v>2522</v>
      </c>
      <c r="E607" s="122">
        <v>1</v>
      </c>
      <c r="F607" s="94">
        <v>1951</v>
      </c>
      <c r="G607" s="94">
        <f t="shared" si="45"/>
        <v>1951</v>
      </c>
      <c r="H607" s="20"/>
      <c r="J607" s="187">
        <v>1838</v>
      </c>
      <c r="K607" s="186">
        <f t="shared" si="43"/>
        <v>1838</v>
      </c>
      <c r="L607" s="166" t="str">
        <f t="shared" si="44"/>
        <v>OK</v>
      </c>
    </row>
    <row r="608" spans="2:12" ht="12" x14ac:dyDescent="0.2">
      <c r="B608" s="92" t="s">
        <v>569</v>
      </c>
      <c r="C608" s="61" t="s">
        <v>1794</v>
      </c>
      <c r="D608" s="93" t="s">
        <v>1227</v>
      </c>
      <c r="E608" s="122">
        <v>1</v>
      </c>
      <c r="F608" s="94">
        <v>73377</v>
      </c>
      <c r="G608" s="94">
        <f t="shared" si="45"/>
        <v>73377</v>
      </c>
      <c r="H608" s="20"/>
      <c r="J608" s="187">
        <v>69121</v>
      </c>
      <c r="K608" s="186">
        <f t="shared" si="43"/>
        <v>69121</v>
      </c>
      <c r="L608" s="166" t="str">
        <f t="shared" si="44"/>
        <v>OK</v>
      </c>
    </row>
    <row r="609" spans="2:12" ht="12" x14ac:dyDescent="0.2">
      <c r="B609" s="92" t="s">
        <v>570</v>
      </c>
      <c r="C609" s="61" t="s">
        <v>1795</v>
      </c>
      <c r="D609" s="93" t="s">
        <v>1227</v>
      </c>
      <c r="E609" s="122">
        <v>1</v>
      </c>
      <c r="F609" s="94">
        <v>120448</v>
      </c>
      <c r="G609" s="94">
        <f t="shared" si="45"/>
        <v>120448</v>
      </c>
      <c r="H609" s="20"/>
      <c r="J609" s="187">
        <v>113462</v>
      </c>
      <c r="K609" s="186">
        <f t="shared" si="43"/>
        <v>113462</v>
      </c>
      <c r="L609" s="166" t="str">
        <f t="shared" si="44"/>
        <v>OK</v>
      </c>
    </row>
    <row r="610" spans="2:12" ht="12" x14ac:dyDescent="0.2">
      <c r="B610" s="92" t="s">
        <v>571</v>
      </c>
      <c r="C610" s="61" t="s">
        <v>1796</v>
      </c>
      <c r="D610" s="93" t="s">
        <v>1227</v>
      </c>
      <c r="E610" s="122">
        <v>1</v>
      </c>
      <c r="F610" s="94">
        <v>188390</v>
      </c>
      <c r="G610" s="94">
        <f t="shared" si="45"/>
        <v>188390</v>
      </c>
      <c r="H610" s="20"/>
      <c r="J610" s="187">
        <v>177463</v>
      </c>
      <c r="K610" s="186">
        <f t="shared" si="43"/>
        <v>177463</v>
      </c>
      <c r="L610" s="166" t="str">
        <f t="shared" si="44"/>
        <v>OK</v>
      </c>
    </row>
    <row r="611" spans="2:12" ht="12" x14ac:dyDescent="0.2">
      <c r="B611" s="92" t="s">
        <v>572</v>
      </c>
      <c r="C611" s="61" t="s">
        <v>1797</v>
      </c>
      <c r="D611" s="93" t="s">
        <v>1227</v>
      </c>
      <c r="E611" s="122">
        <v>1</v>
      </c>
      <c r="F611" s="94">
        <v>206240</v>
      </c>
      <c r="G611" s="94">
        <f t="shared" si="45"/>
        <v>206240</v>
      </c>
      <c r="H611" s="20"/>
      <c r="J611" s="187">
        <v>194278</v>
      </c>
      <c r="K611" s="186">
        <f t="shared" si="43"/>
        <v>194278</v>
      </c>
      <c r="L611" s="166" t="str">
        <f t="shared" si="44"/>
        <v>OK</v>
      </c>
    </row>
    <row r="612" spans="2:12" ht="12" x14ac:dyDescent="0.2">
      <c r="B612" s="105" t="s">
        <v>573</v>
      </c>
      <c r="C612" s="67" t="s">
        <v>1798</v>
      </c>
      <c r="D612" s="86"/>
      <c r="E612" s="122"/>
      <c r="F612" s="94"/>
      <c r="G612" s="94"/>
      <c r="H612" s="20"/>
      <c r="J612" s="187"/>
      <c r="K612" s="186">
        <f t="shared" si="43"/>
        <v>0</v>
      </c>
      <c r="L612" s="166" t="str">
        <f t="shared" si="44"/>
        <v>OK</v>
      </c>
    </row>
    <row r="613" spans="2:12" ht="12" x14ac:dyDescent="0.2">
      <c r="B613" s="92" t="s">
        <v>574</v>
      </c>
      <c r="C613" s="61" t="s">
        <v>1799</v>
      </c>
      <c r="D613" s="89" t="s">
        <v>2522</v>
      </c>
      <c r="E613" s="122">
        <v>1</v>
      </c>
      <c r="F613" s="94">
        <v>4275</v>
      </c>
      <c r="G613" s="94">
        <f t="shared" ref="G613:G630" si="46">ROUND(E613*F613,2)</f>
        <v>4275</v>
      </c>
      <c r="H613" s="20"/>
      <c r="J613" s="187">
        <v>4027</v>
      </c>
      <c r="K613" s="186">
        <f t="shared" si="43"/>
        <v>4027</v>
      </c>
      <c r="L613" s="166" t="str">
        <f t="shared" si="44"/>
        <v>OK</v>
      </c>
    </row>
    <row r="614" spans="2:12" ht="12" x14ac:dyDescent="0.2">
      <c r="B614" s="92" t="s">
        <v>575</v>
      </c>
      <c r="C614" s="61" t="s">
        <v>1800</v>
      </c>
      <c r="D614" s="93" t="s">
        <v>1227</v>
      </c>
      <c r="E614" s="122">
        <v>1</v>
      </c>
      <c r="F614" s="94">
        <v>15453</v>
      </c>
      <c r="G614" s="94">
        <f t="shared" si="46"/>
        <v>15453</v>
      </c>
      <c r="H614" s="20"/>
      <c r="J614" s="187">
        <v>14557</v>
      </c>
      <c r="K614" s="186">
        <f t="shared" si="43"/>
        <v>14557</v>
      </c>
      <c r="L614" s="166" t="str">
        <f t="shared" si="44"/>
        <v>OK</v>
      </c>
    </row>
    <row r="615" spans="2:12" ht="12" x14ac:dyDescent="0.2">
      <c r="B615" s="92" t="s">
        <v>576</v>
      </c>
      <c r="C615" s="61" t="s">
        <v>1801</v>
      </c>
      <c r="D615" s="93" t="s">
        <v>1227</v>
      </c>
      <c r="E615" s="122">
        <v>1</v>
      </c>
      <c r="F615" s="94">
        <v>24495</v>
      </c>
      <c r="G615" s="94">
        <f t="shared" si="46"/>
        <v>24495</v>
      </c>
      <c r="H615" s="20"/>
      <c r="J615" s="187">
        <v>23074</v>
      </c>
      <c r="K615" s="186">
        <f t="shared" si="43"/>
        <v>23074</v>
      </c>
      <c r="L615" s="166" t="str">
        <f t="shared" si="44"/>
        <v>OK</v>
      </c>
    </row>
    <row r="616" spans="2:12" ht="12" x14ac:dyDescent="0.2">
      <c r="B616" s="92" t="s">
        <v>577</v>
      </c>
      <c r="C616" s="61" t="s">
        <v>1802</v>
      </c>
      <c r="D616" s="93" t="s">
        <v>1227</v>
      </c>
      <c r="E616" s="122">
        <v>1</v>
      </c>
      <c r="F616" s="94">
        <v>56442</v>
      </c>
      <c r="G616" s="94">
        <f t="shared" si="46"/>
        <v>56442</v>
      </c>
      <c r="H616" s="20"/>
      <c r="J616" s="187">
        <v>53168</v>
      </c>
      <c r="K616" s="186">
        <f t="shared" si="43"/>
        <v>53168</v>
      </c>
      <c r="L616" s="166" t="str">
        <f t="shared" si="44"/>
        <v>OK</v>
      </c>
    </row>
    <row r="617" spans="2:12" ht="12" x14ac:dyDescent="0.2">
      <c r="B617" s="92" t="s">
        <v>578</v>
      </c>
      <c r="C617" s="61" t="s">
        <v>1803</v>
      </c>
      <c r="D617" s="93" t="s">
        <v>1227</v>
      </c>
      <c r="E617" s="122">
        <v>1</v>
      </c>
      <c r="F617" s="94">
        <v>76149</v>
      </c>
      <c r="G617" s="94">
        <f t="shared" si="46"/>
        <v>76149</v>
      </c>
      <c r="H617" s="20"/>
      <c r="J617" s="187">
        <v>71732</v>
      </c>
      <c r="K617" s="186">
        <f t="shared" si="43"/>
        <v>71732</v>
      </c>
      <c r="L617" s="166" t="str">
        <f t="shared" si="44"/>
        <v>OK</v>
      </c>
    </row>
    <row r="618" spans="2:12" ht="12" x14ac:dyDescent="0.2">
      <c r="B618" s="92" t="s">
        <v>579</v>
      </c>
      <c r="C618" s="61" t="s">
        <v>1804</v>
      </c>
      <c r="D618" s="93" t="s">
        <v>1227</v>
      </c>
      <c r="E618" s="122">
        <v>1</v>
      </c>
      <c r="F618" s="94">
        <v>428748</v>
      </c>
      <c r="G618" s="94">
        <f t="shared" si="46"/>
        <v>428748</v>
      </c>
      <c r="H618" s="20"/>
      <c r="J618" s="187">
        <v>403881</v>
      </c>
      <c r="K618" s="186">
        <f t="shared" si="43"/>
        <v>403881</v>
      </c>
      <c r="L618" s="166" t="str">
        <f t="shared" si="44"/>
        <v>OK</v>
      </c>
    </row>
    <row r="619" spans="2:12" ht="12" x14ac:dyDescent="0.2">
      <c r="B619" s="92" t="s">
        <v>580</v>
      </c>
      <c r="C619" s="61" t="s">
        <v>1805</v>
      </c>
      <c r="D619" s="93" t="s">
        <v>1227</v>
      </c>
      <c r="E619" s="122">
        <v>1</v>
      </c>
      <c r="F619" s="94">
        <v>798227</v>
      </c>
      <c r="G619" s="94">
        <f t="shared" si="46"/>
        <v>798227</v>
      </c>
      <c r="H619" s="20"/>
      <c r="J619" s="187">
        <v>751930</v>
      </c>
      <c r="K619" s="186">
        <f t="shared" si="43"/>
        <v>751930</v>
      </c>
      <c r="L619" s="166" t="str">
        <f t="shared" si="44"/>
        <v>OK</v>
      </c>
    </row>
    <row r="620" spans="2:12" ht="12" x14ac:dyDescent="0.2">
      <c r="B620" s="92" t="s">
        <v>581</v>
      </c>
      <c r="C620" s="61" t="s">
        <v>1806</v>
      </c>
      <c r="D620" s="93" t="s">
        <v>1227</v>
      </c>
      <c r="E620" s="122">
        <v>1</v>
      </c>
      <c r="F620" s="94">
        <v>2100596</v>
      </c>
      <c r="G620" s="94">
        <f t="shared" si="46"/>
        <v>2100596</v>
      </c>
      <c r="H620" s="20"/>
      <c r="J620" s="187">
        <v>1978761</v>
      </c>
      <c r="K620" s="186">
        <f t="shared" si="43"/>
        <v>1978761</v>
      </c>
      <c r="L620" s="166" t="str">
        <f t="shared" si="44"/>
        <v>OK</v>
      </c>
    </row>
    <row r="621" spans="2:12" ht="22.5" x14ac:dyDescent="0.2">
      <c r="B621" s="92" t="s">
        <v>582</v>
      </c>
      <c r="C621" s="61" t="s">
        <v>1807</v>
      </c>
      <c r="D621" s="93" t="s">
        <v>1227</v>
      </c>
      <c r="E621" s="122">
        <v>1</v>
      </c>
      <c r="F621" s="94">
        <v>48969</v>
      </c>
      <c r="G621" s="94">
        <f t="shared" si="46"/>
        <v>48969</v>
      </c>
      <c r="H621" s="20"/>
      <c r="J621" s="187">
        <v>46129</v>
      </c>
      <c r="K621" s="186">
        <f t="shared" si="43"/>
        <v>46129</v>
      </c>
      <c r="L621" s="166" t="str">
        <f t="shared" si="44"/>
        <v>OK</v>
      </c>
    </row>
    <row r="622" spans="2:12" ht="22.5" x14ac:dyDescent="0.2">
      <c r="B622" s="92" t="s">
        <v>583</v>
      </c>
      <c r="C622" s="61" t="s">
        <v>1808</v>
      </c>
      <c r="D622" s="93" t="s">
        <v>1227</v>
      </c>
      <c r="E622" s="122">
        <v>1</v>
      </c>
      <c r="F622" s="94">
        <v>78249</v>
      </c>
      <c r="G622" s="94">
        <f t="shared" si="46"/>
        <v>78249</v>
      </c>
      <c r="H622" s="20"/>
      <c r="J622" s="187">
        <v>73711</v>
      </c>
      <c r="K622" s="186">
        <f t="shared" si="43"/>
        <v>73711</v>
      </c>
      <c r="L622" s="166" t="str">
        <f t="shared" si="44"/>
        <v>OK</v>
      </c>
    </row>
    <row r="623" spans="2:12" ht="12" x14ac:dyDescent="0.2">
      <c r="B623" s="92" t="s">
        <v>584</v>
      </c>
      <c r="C623" s="61" t="s">
        <v>1809</v>
      </c>
      <c r="D623" s="93" t="s">
        <v>1227</v>
      </c>
      <c r="E623" s="122">
        <v>1</v>
      </c>
      <c r="F623" s="94">
        <v>93950</v>
      </c>
      <c r="G623" s="94">
        <f t="shared" si="46"/>
        <v>93950</v>
      </c>
      <c r="H623" s="20"/>
      <c r="J623" s="187">
        <v>88501</v>
      </c>
      <c r="K623" s="186">
        <f t="shared" si="43"/>
        <v>88501</v>
      </c>
      <c r="L623" s="166" t="str">
        <f t="shared" si="44"/>
        <v>OK</v>
      </c>
    </row>
    <row r="624" spans="2:12" ht="12" x14ac:dyDescent="0.2">
      <c r="B624" s="92" t="s">
        <v>585</v>
      </c>
      <c r="C624" s="61" t="s">
        <v>1810</v>
      </c>
      <c r="D624" s="93" t="s">
        <v>1227</v>
      </c>
      <c r="E624" s="122">
        <v>1</v>
      </c>
      <c r="F624" s="94">
        <v>590428</v>
      </c>
      <c r="G624" s="94">
        <f t="shared" si="46"/>
        <v>590428</v>
      </c>
      <c r="H624" s="20"/>
      <c r="J624" s="187">
        <v>556183</v>
      </c>
      <c r="K624" s="186">
        <f t="shared" si="43"/>
        <v>556183</v>
      </c>
      <c r="L624" s="166" t="str">
        <f t="shared" si="44"/>
        <v>OK</v>
      </c>
    </row>
    <row r="625" spans="2:12" ht="22.5" x14ac:dyDescent="0.2">
      <c r="B625" s="92" t="s">
        <v>586</v>
      </c>
      <c r="C625" s="61" t="s">
        <v>1811</v>
      </c>
      <c r="D625" s="93" t="s">
        <v>1227</v>
      </c>
      <c r="E625" s="122">
        <v>1</v>
      </c>
      <c r="F625" s="94">
        <v>1018726</v>
      </c>
      <c r="G625" s="94">
        <f t="shared" si="46"/>
        <v>1018726</v>
      </c>
      <c r="H625" s="43"/>
      <c r="J625" s="187">
        <v>959640</v>
      </c>
      <c r="K625" s="186">
        <f t="shared" si="43"/>
        <v>959640</v>
      </c>
      <c r="L625" s="166" t="str">
        <f t="shared" si="44"/>
        <v>OK</v>
      </c>
    </row>
    <row r="626" spans="2:12" ht="12" x14ac:dyDescent="0.2">
      <c r="B626" s="92" t="s">
        <v>587</v>
      </c>
      <c r="C626" s="61" t="s">
        <v>1812</v>
      </c>
      <c r="D626" s="93" t="s">
        <v>1227</v>
      </c>
      <c r="E626" s="122">
        <v>1</v>
      </c>
      <c r="F626" s="94">
        <v>2439926</v>
      </c>
      <c r="G626" s="94">
        <f t="shared" si="46"/>
        <v>2439926</v>
      </c>
      <c r="H626" s="20"/>
      <c r="J626" s="187">
        <v>2298410</v>
      </c>
      <c r="K626" s="186">
        <f t="shared" si="43"/>
        <v>2298410</v>
      </c>
      <c r="L626" s="166" t="str">
        <f t="shared" si="44"/>
        <v>OK</v>
      </c>
    </row>
    <row r="627" spans="2:12" ht="12" x14ac:dyDescent="0.2">
      <c r="B627" s="92" t="s">
        <v>588</v>
      </c>
      <c r="C627" s="61" t="s">
        <v>1813</v>
      </c>
      <c r="D627" s="93" t="s">
        <v>1227</v>
      </c>
      <c r="E627" s="122">
        <v>1</v>
      </c>
      <c r="F627" s="94">
        <v>4311070</v>
      </c>
      <c r="G627" s="94">
        <f t="shared" si="46"/>
        <v>4311070</v>
      </c>
      <c r="H627" s="20"/>
      <c r="J627" s="187">
        <v>4061028</v>
      </c>
      <c r="K627" s="186">
        <f t="shared" si="43"/>
        <v>4061028</v>
      </c>
      <c r="L627" s="166" t="str">
        <f t="shared" si="44"/>
        <v>OK</v>
      </c>
    </row>
    <row r="628" spans="2:12" ht="12" x14ac:dyDescent="0.2">
      <c r="B628" s="92" t="s">
        <v>589</v>
      </c>
      <c r="C628" s="61" t="s">
        <v>1814</v>
      </c>
      <c r="D628" s="93" t="s">
        <v>1227</v>
      </c>
      <c r="E628" s="122">
        <v>1</v>
      </c>
      <c r="F628" s="94">
        <v>5798116</v>
      </c>
      <c r="G628" s="94">
        <f t="shared" si="46"/>
        <v>5798116</v>
      </c>
      <c r="H628" s="20"/>
      <c r="J628" s="187">
        <v>5461825</v>
      </c>
      <c r="K628" s="186">
        <f t="shared" si="43"/>
        <v>5461825</v>
      </c>
      <c r="L628" s="166" t="str">
        <f t="shared" si="44"/>
        <v>OK</v>
      </c>
    </row>
    <row r="629" spans="2:12" ht="12" x14ac:dyDescent="0.2">
      <c r="B629" s="92" t="s">
        <v>590</v>
      </c>
      <c r="C629" s="61" t="s">
        <v>1815</v>
      </c>
      <c r="D629" s="93" t="s">
        <v>1227</v>
      </c>
      <c r="E629" s="122">
        <v>1</v>
      </c>
      <c r="F629" s="94">
        <v>7171355</v>
      </c>
      <c r="G629" s="94">
        <f t="shared" si="46"/>
        <v>7171355</v>
      </c>
      <c r="H629" s="20"/>
      <c r="J629" s="187">
        <v>6755416</v>
      </c>
      <c r="K629" s="186">
        <f t="shared" si="43"/>
        <v>6755416</v>
      </c>
      <c r="L629" s="166" t="str">
        <f t="shared" si="44"/>
        <v>OK</v>
      </c>
    </row>
    <row r="630" spans="2:12" ht="12" x14ac:dyDescent="0.2">
      <c r="B630" s="92" t="s">
        <v>591</v>
      </c>
      <c r="C630" s="61" t="s">
        <v>1816</v>
      </c>
      <c r="D630" s="93" t="s">
        <v>1227</v>
      </c>
      <c r="E630" s="122">
        <v>1</v>
      </c>
      <c r="F630" s="94">
        <v>7781681</v>
      </c>
      <c r="G630" s="94">
        <f t="shared" si="46"/>
        <v>7781681</v>
      </c>
      <c r="H630" s="20"/>
      <c r="J630" s="187">
        <v>7330344</v>
      </c>
      <c r="K630" s="186">
        <f t="shared" si="43"/>
        <v>7330344</v>
      </c>
      <c r="L630" s="166" t="str">
        <f t="shared" si="44"/>
        <v>OK</v>
      </c>
    </row>
    <row r="631" spans="2:12" ht="22.5" x14ac:dyDescent="0.2">
      <c r="B631" s="105" t="s">
        <v>592</v>
      </c>
      <c r="C631" s="67" t="s">
        <v>1817</v>
      </c>
      <c r="D631" s="86"/>
      <c r="E631" s="122"/>
      <c r="F631" s="94"/>
      <c r="G631" s="94"/>
      <c r="H631" s="20"/>
      <c r="J631" s="187"/>
      <c r="K631" s="186">
        <f t="shared" si="43"/>
        <v>0</v>
      </c>
      <c r="L631" s="166" t="str">
        <f t="shared" si="44"/>
        <v>OK</v>
      </c>
    </row>
    <row r="632" spans="2:12" ht="22.5" x14ac:dyDescent="0.2">
      <c r="B632" s="92" t="s">
        <v>593</v>
      </c>
      <c r="C632" s="61" t="s">
        <v>1818</v>
      </c>
      <c r="D632" s="93" t="s">
        <v>1227</v>
      </c>
      <c r="E632" s="122">
        <v>1</v>
      </c>
      <c r="F632" s="94">
        <v>138412</v>
      </c>
      <c r="G632" s="94">
        <f t="shared" ref="G632:G648" si="47">ROUND(E632*F632,2)</f>
        <v>138412</v>
      </c>
      <c r="H632" s="20"/>
      <c r="J632" s="187">
        <v>130384</v>
      </c>
      <c r="K632" s="186">
        <f t="shared" si="43"/>
        <v>130384</v>
      </c>
      <c r="L632" s="166" t="str">
        <f t="shared" si="44"/>
        <v>OK</v>
      </c>
    </row>
    <row r="633" spans="2:12" ht="67.5" x14ac:dyDescent="0.2">
      <c r="B633" s="92" t="s">
        <v>594</v>
      </c>
      <c r="C633" s="61" t="s">
        <v>1819</v>
      </c>
      <c r="D633" s="93" t="s">
        <v>1227</v>
      </c>
      <c r="E633" s="122">
        <v>1</v>
      </c>
      <c r="F633" s="94">
        <v>131955</v>
      </c>
      <c r="G633" s="94">
        <f t="shared" si="47"/>
        <v>131955</v>
      </c>
      <c r="H633" s="20"/>
      <c r="J633" s="187">
        <v>124302</v>
      </c>
      <c r="K633" s="186">
        <f t="shared" si="43"/>
        <v>124302</v>
      </c>
      <c r="L633" s="166" t="str">
        <f t="shared" si="44"/>
        <v>OK</v>
      </c>
    </row>
    <row r="634" spans="2:12" ht="56.25" x14ac:dyDescent="0.2">
      <c r="B634" s="92" t="s">
        <v>595</v>
      </c>
      <c r="C634" s="61" t="s">
        <v>1820</v>
      </c>
      <c r="D634" s="93" t="s">
        <v>1227</v>
      </c>
      <c r="E634" s="122">
        <v>1</v>
      </c>
      <c r="F634" s="94">
        <v>149176</v>
      </c>
      <c r="G634" s="94">
        <f t="shared" si="47"/>
        <v>149176</v>
      </c>
      <c r="H634" s="20"/>
      <c r="J634" s="187">
        <v>140524</v>
      </c>
      <c r="K634" s="186">
        <f t="shared" si="43"/>
        <v>140524</v>
      </c>
      <c r="L634" s="166" t="str">
        <f t="shared" si="44"/>
        <v>OK</v>
      </c>
    </row>
    <row r="635" spans="2:12" ht="56.25" x14ac:dyDescent="0.2">
      <c r="B635" s="92" t="s">
        <v>596</v>
      </c>
      <c r="C635" s="61" t="s">
        <v>1821</v>
      </c>
      <c r="D635" s="93" t="s">
        <v>1227</v>
      </c>
      <c r="E635" s="122">
        <v>1</v>
      </c>
      <c r="F635" s="94">
        <v>166398</v>
      </c>
      <c r="G635" s="94">
        <f t="shared" si="47"/>
        <v>166398</v>
      </c>
      <c r="H635" s="20"/>
      <c r="J635" s="187">
        <v>156747</v>
      </c>
      <c r="K635" s="186">
        <f t="shared" si="43"/>
        <v>156747</v>
      </c>
      <c r="L635" s="166" t="str">
        <f t="shared" si="44"/>
        <v>OK</v>
      </c>
    </row>
    <row r="636" spans="2:12" ht="22.5" x14ac:dyDescent="0.2">
      <c r="B636" s="92" t="s">
        <v>597</v>
      </c>
      <c r="C636" s="61" t="s">
        <v>1822</v>
      </c>
      <c r="D636" s="93" t="s">
        <v>1227</v>
      </c>
      <c r="E636" s="122">
        <v>1</v>
      </c>
      <c r="F636" s="94">
        <v>310119</v>
      </c>
      <c r="G636" s="94">
        <f t="shared" si="47"/>
        <v>310119</v>
      </c>
      <c r="H636" s="20"/>
      <c r="J636" s="187">
        <v>292132</v>
      </c>
      <c r="K636" s="186">
        <f t="shared" si="43"/>
        <v>292132</v>
      </c>
      <c r="L636" s="166" t="str">
        <f t="shared" si="44"/>
        <v>OK</v>
      </c>
    </row>
    <row r="637" spans="2:12" ht="22.5" x14ac:dyDescent="0.2">
      <c r="B637" s="92" t="s">
        <v>598</v>
      </c>
      <c r="C637" s="61" t="s">
        <v>1823</v>
      </c>
      <c r="D637" s="89" t="s">
        <v>2522</v>
      </c>
      <c r="E637" s="122">
        <v>1</v>
      </c>
      <c r="F637" s="94">
        <v>18625</v>
      </c>
      <c r="G637" s="94">
        <f t="shared" si="47"/>
        <v>18625</v>
      </c>
      <c r="H637" s="20"/>
      <c r="J637" s="187">
        <v>17545</v>
      </c>
      <c r="K637" s="186">
        <f t="shared" si="43"/>
        <v>17545</v>
      </c>
      <c r="L637" s="166" t="str">
        <f t="shared" si="44"/>
        <v>OK</v>
      </c>
    </row>
    <row r="638" spans="2:12" ht="12" x14ac:dyDescent="0.2">
      <c r="B638" s="92" t="s">
        <v>599</v>
      </c>
      <c r="C638" s="61" t="s">
        <v>1824</v>
      </c>
      <c r="D638" s="89" t="s">
        <v>2522</v>
      </c>
      <c r="E638" s="122">
        <v>1</v>
      </c>
      <c r="F638" s="94">
        <v>55093</v>
      </c>
      <c r="G638" s="94">
        <f t="shared" si="47"/>
        <v>55093</v>
      </c>
      <c r="H638" s="20"/>
      <c r="J638" s="187">
        <v>51898</v>
      </c>
      <c r="K638" s="186">
        <f t="shared" si="43"/>
        <v>51898</v>
      </c>
      <c r="L638" s="166" t="str">
        <f t="shared" si="44"/>
        <v>OK</v>
      </c>
    </row>
    <row r="639" spans="2:12" ht="33.75" x14ac:dyDescent="0.2">
      <c r="B639" s="92" t="s">
        <v>600</v>
      </c>
      <c r="C639" s="61" t="s">
        <v>1825</v>
      </c>
      <c r="D639" s="89" t="s">
        <v>2522</v>
      </c>
      <c r="E639" s="122">
        <v>1</v>
      </c>
      <c r="F639" s="94">
        <v>22233</v>
      </c>
      <c r="G639" s="94">
        <f t="shared" si="47"/>
        <v>22233</v>
      </c>
      <c r="H639" s="20"/>
      <c r="J639" s="187">
        <v>20943</v>
      </c>
      <c r="K639" s="186">
        <f t="shared" si="43"/>
        <v>20943</v>
      </c>
      <c r="L639" s="166" t="str">
        <f t="shared" si="44"/>
        <v>OK</v>
      </c>
    </row>
    <row r="640" spans="2:12" ht="22.5" x14ac:dyDescent="0.2">
      <c r="B640" s="92" t="s">
        <v>601</v>
      </c>
      <c r="C640" s="61" t="s">
        <v>1826</v>
      </c>
      <c r="D640" s="93" t="s">
        <v>1227</v>
      </c>
      <c r="E640" s="122">
        <v>1</v>
      </c>
      <c r="F640" s="94">
        <v>18514</v>
      </c>
      <c r="G640" s="94">
        <f t="shared" si="47"/>
        <v>18514</v>
      </c>
      <c r="H640" s="20"/>
      <c r="J640" s="187">
        <v>17440</v>
      </c>
      <c r="K640" s="186">
        <f t="shared" si="43"/>
        <v>17440</v>
      </c>
      <c r="L640" s="166" t="str">
        <f t="shared" si="44"/>
        <v>OK</v>
      </c>
    </row>
    <row r="641" spans="2:12" ht="22.5" x14ac:dyDescent="0.2">
      <c r="B641" s="92" t="s">
        <v>602</v>
      </c>
      <c r="C641" s="61" t="s">
        <v>1827</v>
      </c>
      <c r="D641" s="93" t="s">
        <v>1227</v>
      </c>
      <c r="E641" s="122">
        <v>1</v>
      </c>
      <c r="F641" s="94">
        <v>24753</v>
      </c>
      <c r="G641" s="94">
        <f t="shared" si="47"/>
        <v>24753</v>
      </c>
      <c r="H641" s="20"/>
      <c r="J641" s="187">
        <v>23317</v>
      </c>
      <c r="K641" s="186">
        <f t="shared" si="43"/>
        <v>23317</v>
      </c>
      <c r="L641" s="166" t="str">
        <f t="shared" si="44"/>
        <v>OK</v>
      </c>
    </row>
    <row r="642" spans="2:12" ht="22.5" x14ac:dyDescent="0.2">
      <c r="B642" s="92" t="s">
        <v>603</v>
      </c>
      <c r="C642" s="61" t="s">
        <v>1828</v>
      </c>
      <c r="D642" s="93" t="s">
        <v>1227</v>
      </c>
      <c r="E642" s="122">
        <v>1</v>
      </c>
      <c r="F642" s="94">
        <v>24753</v>
      </c>
      <c r="G642" s="94">
        <f t="shared" si="47"/>
        <v>24753</v>
      </c>
      <c r="H642" s="20"/>
      <c r="J642" s="187">
        <v>23317</v>
      </c>
      <c r="K642" s="186">
        <f t="shared" si="43"/>
        <v>23317</v>
      </c>
      <c r="L642" s="166" t="str">
        <f t="shared" si="44"/>
        <v>OK</v>
      </c>
    </row>
    <row r="643" spans="2:12" ht="33.75" x14ac:dyDescent="0.2">
      <c r="B643" s="92" t="s">
        <v>604</v>
      </c>
      <c r="C643" s="61" t="s">
        <v>1829</v>
      </c>
      <c r="D643" s="93" t="s">
        <v>1227</v>
      </c>
      <c r="E643" s="122">
        <v>1</v>
      </c>
      <c r="F643" s="94">
        <v>39633</v>
      </c>
      <c r="G643" s="94">
        <f t="shared" si="47"/>
        <v>39633</v>
      </c>
      <c r="H643" s="20"/>
      <c r="J643" s="187">
        <v>37334</v>
      </c>
      <c r="K643" s="186">
        <f t="shared" si="43"/>
        <v>37334</v>
      </c>
      <c r="L643" s="166" t="str">
        <f t="shared" si="44"/>
        <v>OK</v>
      </c>
    </row>
    <row r="644" spans="2:12" ht="12" x14ac:dyDescent="0.2">
      <c r="B644" s="92" t="s">
        <v>605</v>
      </c>
      <c r="C644" s="61" t="s">
        <v>1830</v>
      </c>
      <c r="D644" s="93" t="s">
        <v>1227</v>
      </c>
      <c r="E644" s="122">
        <v>1</v>
      </c>
      <c r="F644" s="94">
        <v>283805</v>
      </c>
      <c r="G644" s="94">
        <f t="shared" si="47"/>
        <v>283805</v>
      </c>
      <c r="H644" s="20"/>
      <c r="J644" s="187">
        <v>267344</v>
      </c>
      <c r="K644" s="186">
        <f t="shared" si="43"/>
        <v>267344</v>
      </c>
      <c r="L644" s="166" t="str">
        <f t="shared" si="44"/>
        <v>OK</v>
      </c>
    </row>
    <row r="645" spans="2:12" ht="12" x14ac:dyDescent="0.2">
      <c r="B645" s="92" t="s">
        <v>606</v>
      </c>
      <c r="C645" s="61" t="s">
        <v>1831</v>
      </c>
      <c r="D645" s="93" t="s">
        <v>1227</v>
      </c>
      <c r="E645" s="122">
        <v>1</v>
      </c>
      <c r="F645" s="94">
        <v>326233</v>
      </c>
      <c r="G645" s="94">
        <f t="shared" si="47"/>
        <v>326233</v>
      </c>
      <c r="H645" s="20"/>
      <c r="J645" s="187">
        <v>307311</v>
      </c>
      <c r="K645" s="186">
        <f t="shared" si="43"/>
        <v>307311</v>
      </c>
      <c r="L645" s="166" t="str">
        <f t="shared" si="44"/>
        <v>OK</v>
      </c>
    </row>
    <row r="646" spans="2:12" ht="22.5" x14ac:dyDescent="0.2">
      <c r="B646" s="92" t="s">
        <v>607</v>
      </c>
      <c r="C646" s="61" t="s">
        <v>1832</v>
      </c>
      <c r="D646" s="93" t="s">
        <v>1227</v>
      </c>
      <c r="E646" s="122">
        <v>1</v>
      </c>
      <c r="F646" s="94">
        <v>966550</v>
      </c>
      <c r="G646" s="94">
        <f t="shared" si="47"/>
        <v>966550</v>
      </c>
      <c r="H646" s="20"/>
      <c r="J646" s="187">
        <v>910490</v>
      </c>
      <c r="K646" s="186">
        <f t="shared" si="43"/>
        <v>910490</v>
      </c>
      <c r="L646" s="166" t="str">
        <f t="shared" si="44"/>
        <v>OK</v>
      </c>
    </row>
    <row r="647" spans="2:12" ht="22.5" x14ac:dyDescent="0.2">
      <c r="B647" s="92" t="s">
        <v>608</v>
      </c>
      <c r="C647" s="61" t="s">
        <v>1833</v>
      </c>
      <c r="D647" s="93" t="s">
        <v>1227</v>
      </c>
      <c r="E647" s="122">
        <v>1</v>
      </c>
      <c r="F647" s="94">
        <v>855162</v>
      </c>
      <c r="G647" s="94">
        <f t="shared" si="47"/>
        <v>855162</v>
      </c>
      <c r="H647" s="20"/>
      <c r="J647" s="187">
        <v>805563</v>
      </c>
      <c r="K647" s="186">
        <f t="shared" si="43"/>
        <v>805563</v>
      </c>
      <c r="L647" s="166" t="str">
        <f t="shared" si="44"/>
        <v>OK</v>
      </c>
    </row>
    <row r="648" spans="2:12" ht="56.25" x14ac:dyDescent="0.2">
      <c r="B648" s="92" t="s">
        <v>609</v>
      </c>
      <c r="C648" s="61" t="s">
        <v>1834</v>
      </c>
      <c r="D648" s="93" t="s">
        <v>1227</v>
      </c>
      <c r="E648" s="122">
        <v>1</v>
      </c>
      <c r="F648" s="94">
        <v>1220944</v>
      </c>
      <c r="G648" s="94">
        <f t="shared" si="47"/>
        <v>1220944</v>
      </c>
      <c r="H648" s="20"/>
      <c r="J648" s="187">
        <v>1150129</v>
      </c>
      <c r="K648" s="186">
        <f t="shared" si="43"/>
        <v>1150129</v>
      </c>
      <c r="L648" s="166" t="str">
        <f t="shared" si="44"/>
        <v>OK</v>
      </c>
    </row>
    <row r="649" spans="2:12" ht="12" x14ac:dyDescent="0.2">
      <c r="B649" s="105" t="s">
        <v>610</v>
      </c>
      <c r="C649" s="67" t="s">
        <v>1835</v>
      </c>
      <c r="D649" s="86"/>
      <c r="E649" s="122"/>
      <c r="F649" s="94"/>
      <c r="G649" s="94"/>
      <c r="H649" s="20"/>
      <c r="J649" s="187"/>
      <c r="K649" s="186">
        <f t="shared" si="43"/>
        <v>0</v>
      </c>
      <c r="L649" s="166" t="str">
        <f t="shared" si="44"/>
        <v>OK</v>
      </c>
    </row>
    <row r="650" spans="2:12" ht="12" x14ac:dyDescent="0.2">
      <c r="B650" s="92" t="s">
        <v>611</v>
      </c>
      <c r="C650" s="61" t="s">
        <v>1836</v>
      </c>
      <c r="D650" s="89" t="s">
        <v>2522</v>
      </c>
      <c r="E650" s="122">
        <v>1</v>
      </c>
      <c r="F650" s="94">
        <v>18248</v>
      </c>
      <c r="G650" s="94">
        <f>ROUND(E650*F650,2)</f>
        <v>18248</v>
      </c>
      <c r="H650" s="20"/>
      <c r="J650" s="187">
        <v>17190</v>
      </c>
      <c r="K650" s="186">
        <f t="shared" si="43"/>
        <v>17190</v>
      </c>
      <c r="L650" s="166" t="str">
        <f t="shared" si="44"/>
        <v>OK</v>
      </c>
    </row>
    <row r="651" spans="2:12" ht="12" x14ac:dyDescent="0.2">
      <c r="B651" s="92" t="s">
        <v>612</v>
      </c>
      <c r="C651" s="61" t="s">
        <v>1837</v>
      </c>
      <c r="D651" s="89" t="s">
        <v>2522</v>
      </c>
      <c r="E651" s="122">
        <v>1</v>
      </c>
      <c r="F651" s="94">
        <v>26374</v>
      </c>
      <c r="G651" s="94">
        <f>ROUND(E651*F651,2)</f>
        <v>26374</v>
      </c>
      <c r="H651" s="20"/>
      <c r="J651" s="187">
        <v>24844</v>
      </c>
      <c r="K651" s="186">
        <f t="shared" si="43"/>
        <v>24844</v>
      </c>
      <c r="L651" s="166" t="str">
        <f t="shared" si="44"/>
        <v>OK</v>
      </c>
    </row>
    <row r="652" spans="2:12" ht="12" x14ac:dyDescent="0.2">
      <c r="B652" s="92" t="s">
        <v>613</v>
      </c>
      <c r="C652" s="61" t="s">
        <v>1838</v>
      </c>
      <c r="D652" s="89" t="s">
        <v>2522</v>
      </c>
      <c r="E652" s="122">
        <v>1</v>
      </c>
      <c r="F652" s="94">
        <v>43642</v>
      </c>
      <c r="G652" s="94">
        <f>ROUND(E652*F652,2)</f>
        <v>43642</v>
      </c>
      <c r="H652" s="20"/>
      <c r="J652" s="187">
        <v>41111</v>
      </c>
      <c r="K652" s="186">
        <f t="shared" si="43"/>
        <v>41111</v>
      </c>
      <c r="L652" s="166" t="str">
        <f t="shared" si="44"/>
        <v>OK</v>
      </c>
    </row>
    <row r="653" spans="2:12" ht="12" x14ac:dyDescent="0.2">
      <c r="B653" s="92" t="s">
        <v>614</v>
      </c>
      <c r="C653" s="61" t="s">
        <v>1839</v>
      </c>
      <c r="D653" s="89" t="s">
        <v>2522</v>
      </c>
      <c r="E653" s="122">
        <v>1</v>
      </c>
      <c r="F653" s="94">
        <v>92018</v>
      </c>
      <c r="G653" s="94">
        <f>ROUND(E653*F653,2)</f>
        <v>92018</v>
      </c>
      <c r="H653" s="20"/>
      <c r="J653" s="187">
        <v>86681</v>
      </c>
      <c r="K653" s="186">
        <f t="shared" si="43"/>
        <v>86681</v>
      </c>
      <c r="L653" s="166" t="str">
        <f t="shared" si="44"/>
        <v>OK</v>
      </c>
    </row>
    <row r="654" spans="2:12" ht="12" x14ac:dyDescent="0.2">
      <c r="B654" s="92" t="s">
        <v>615</v>
      </c>
      <c r="C654" s="61" t="s">
        <v>1840</v>
      </c>
      <c r="D654" s="89" t="s">
        <v>2522</v>
      </c>
      <c r="E654" s="122">
        <v>1</v>
      </c>
      <c r="F654" s="94">
        <v>154861</v>
      </c>
      <c r="G654" s="94">
        <f>ROUND(E654*F654,2)</f>
        <v>154861</v>
      </c>
      <c r="H654" s="20"/>
      <c r="J654" s="187">
        <v>145879</v>
      </c>
      <c r="K654" s="186">
        <f t="shared" ref="K654:K717" si="48">ROUND($E654*J654,0)</f>
        <v>145879</v>
      </c>
      <c r="L654" s="166" t="str">
        <f t="shared" ref="L654:L717" si="49">IF(AND(J654&gt;=$F654*0.9,J654&lt;=$F654),"OK","ERROR Vr")</f>
        <v>OK</v>
      </c>
    </row>
    <row r="655" spans="2:12" ht="12" x14ac:dyDescent="0.2">
      <c r="B655" s="105" t="s">
        <v>616</v>
      </c>
      <c r="C655" s="67" t="s">
        <v>1841</v>
      </c>
      <c r="D655" s="86"/>
      <c r="E655" s="122"/>
      <c r="F655" s="94"/>
      <c r="G655" s="94"/>
      <c r="H655" s="20"/>
      <c r="J655" s="187"/>
      <c r="K655" s="186">
        <f t="shared" si="48"/>
        <v>0</v>
      </c>
      <c r="L655" s="166" t="str">
        <f t="shared" si="49"/>
        <v>OK</v>
      </c>
    </row>
    <row r="656" spans="2:12" ht="22.5" x14ac:dyDescent="0.2">
      <c r="B656" s="92" t="s">
        <v>617</v>
      </c>
      <c r="C656" s="61" t="s">
        <v>1842</v>
      </c>
      <c r="D656" s="93" t="s">
        <v>1227</v>
      </c>
      <c r="E656" s="122">
        <v>1</v>
      </c>
      <c r="F656" s="94">
        <v>252242</v>
      </c>
      <c r="G656" s="94">
        <f>ROUND(E656*F656,2)</f>
        <v>252242</v>
      </c>
      <c r="H656" s="20"/>
      <c r="J656" s="187">
        <v>237612</v>
      </c>
      <c r="K656" s="186">
        <f t="shared" si="48"/>
        <v>237612</v>
      </c>
      <c r="L656" s="166" t="str">
        <f t="shared" si="49"/>
        <v>OK</v>
      </c>
    </row>
    <row r="657" spans="2:12" ht="12" x14ac:dyDescent="0.2">
      <c r="B657" s="92" t="s">
        <v>618</v>
      </c>
      <c r="C657" s="61" t="s">
        <v>1843</v>
      </c>
      <c r="D657" s="93" t="s">
        <v>1227</v>
      </c>
      <c r="E657" s="122">
        <v>1</v>
      </c>
      <c r="F657" s="94">
        <v>562182</v>
      </c>
      <c r="G657" s="94">
        <f>ROUND(E657*F657,2)</f>
        <v>562182</v>
      </c>
      <c r="H657" s="20"/>
      <c r="J657" s="187">
        <v>529575</v>
      </c>
      <c r="K657" s="186">
        <f t="shared" si="48"/>
        <v>529575</v>
      </c>
      <c r="L657" s="166" t="str">
        <f t="shared" si="49"/>
        <v>OK</v>
      </c>
    </row>
    <row r="658" spans="2:12" ht="12" x14ac:dyDescent="0.2">
      <c r="B658" s="92" t="s">
        <v>619</v>
      </c>
      <c r="C658" s="61" t="s">
        <v>1844</v>
      </c>
      <c r="D658" s="93" t="s">
        <v>1227</v>
      </c>
      <c r="E658" s="122">
        <v>1</v>
      </c>
      <c r="F658" s="94">
        <v>900890</v>
      </c>
      <c r="G658" s="94">
        <f>ROUND(E658*F658,2)</f>
        <v>900890</v>
      </c>
      <c r="H658" s="20"/>
      <c r="J658" s="187">
        <v>848638</v>
      </c>
      <c r="K658" s="186">
        <f t="shared" si="48"/>
        <v>848638</v>
      </c>
      <c r="L658" s="166" t="str">
        <f t="shared" si="49"/>
        <v>OK</v>
      </c>
    </row>
    <row r="659" spans="2:12" ht="12" x14ac:dyDescent="0.2">
      <c r="B659" s="92" t="s">
        <v>620</v>
      </c>
      <c r="C659" s="61" t="s">
        <v>1845</v>
      </c>
      <c r="D659" s="93" t="s">
        <v>1227</v>
      </c>
      <c r="E659" s="122">
        <v>1</v>
      </c>
      <c r="F659" s="94">
        <v>1264667</v>
      </c>
      <c r="G659" s="94">
        <f>ROUND(E659*F659,2)</f>
        <v>1264667</v>
      </c>
      <c r="H659" s="20"/>
      <c r="J659" s="187">
        <v>1191316</v>
      </c>
      <c r="K659" s="186">
        <f t="shared" si="48"/>
        <v>1191316</v>
      </c>
      <c r="L659" s="166" t="str">
        <f t="shared" si="49"/>
        <v>OK</v>
      </c>
    </row>
    <row r="660" spans="2:12" ht="12" x14ac:dyDescent="0.2">
      <c r="B660" s="105" t="s">
        <v>621</v>
      </c>
      <c r="C660" s="67" t="s">
        <v>1846</v>
      </c>
      <c r="D660" s="86"/>
      <c r="E660" s="122"/>
      <c r="F660" s="94"/>
      <c r="G660" s="94"/>
      <c r="H660" s="20"/>
      <c r="J660" s="187"/>
      <c r="K660" s="186">
        <f t="shared" si="48"/>
        <v>0</v>
      </c>
      <c r="L660" s="166" t="str">
        <f t="shared" si="49"/>
        <v>OK</v>
      </c>
    </row>
    <row r="661" spans="2:12" ht="22.5" x14ac:dyDescent="0.2">
      <c r="B661" s="92" t="s">
        <v>622</v>
      </c>
      <c r="C661" s="61" t="s">
        <v>1847</v>
      </c>
      <c r="D661" s="93" t="s">
        <v>1227</v>
      </c>
      <c r="E661" s="122">
        <v>1</v>
      </c>
      <c r="F661" s="94">
        <v>580491</v>
      </c>
      <c r="G661" s="94">
        <f t="shared" ref="G661:G669" si="50">ROUND(E661*F661,2)</f>
        <v>580491</v>
      </c>
      <c r="H661" s="20"/>
      <c r="J661" s="187">
        <v>546823</v>
      </c>
      <c r="K661" s="186">
        <f t="shared" si="48"/>
        <v>546823</v>
      </c>
      <c r="L661" s="166" t="str">
        <f t="shared" si="49"/>
        <v>OK</v>
      </c>
    </row>
    <row r="662" spans="2:12" ht="22.5" x14ac:dyDescent="0.2">
      <c r="B662" s="92" t="s">
        <v>623</v>
      </c>
      <c r="C662" s="61" t="s">
        <v>1848</v>
      </c>
      <c r="D662" s="93" t="s">
        <v>1227</v>
      </c>
      <c r="E662" s="122">
        <v>1</v>
      </c>
      <c r="F662" s="94">
        <v>748183</v>
      </c>
      <c r="G662" s="94">
        <f t="shared" si="50"/>
        <v>748183</v>
      </c>
      <c r="H662" s="20"/>
      <c r="J662" s="187">
        <v>704788</v>
      </c>
      <c r="K662" s="186">
        <f t="shared" si="48"/>
        <v>704788</v>
      </c>
      <c r="L662" s="166" t="str">
        <f t="shared" si="49"/>
        <v>OK</v>
      </c>
    </row>
    <row r="663" spans="2:12" ht="22.5" x14ac:dyDescent="0.2">
      <c r="B663" s="92" t="s">
        <v>624</v>
      </c>
      <c r="C663" s="61" t="s">
        <v>1849</v>
      </c>
      <c r="D663" s="93" t="s">
        <v>1227</v>
      </c>
      <c r="E663" s="122">
        <v>1</v>
      </c>
      <c r="F663" s="94">
        <v>807560</v>
      </c>
      <c r="G663" s="94">
        <f t="shared" si="50"/>
        <v>807560</v>
      </c>
      <c r="H663" s="20"/>
      <c r="J663" s="187">
        <v>760722</v>
      </c>
      <c r="K663" s="186">
        <f t="shared" si="48"/>
        <v>760722</v>
      </c>
      <c r="L663" s="166" t="str">
        <f t="shared" si="49"/>
        <v>OK</v>
      </c>
    </row>
    <row r="664" spans="2:12" ht="22.5" x14ac:dyDescent="0.2">
      <c r="B664" s="92" t="s">
        <v>625</v>
      </c>
      <c r="C664" s="61" t="s">
        <v>1850</v>
      </c>
      <c r="D664" s="93" t="s">
        <v>1227</v>
      </c>
      <c r="E664" s="122">
        <v>1</v>
      </c>
      <c r="F664" s="94">
        <v>747504</v>
      </c>
      <c r="G664" s="94">
        <f t="shared" si="50"/>
        <v>747504</v>
      </c>
      <c r="H664" s="20"/>
      <c r="J664" s="187">
        <v>704149</v>
      </c>
      <c r="K664" s="186">
        <f t="shared" si="48"/>
        <v>704149</v>
      </c>
      <c r="L664" s="166" t="str">
        <f t="shared" si="49"/>
        <v>OK</v>
      </c>
    </row>
    <row r="665" spans="2:12" ht="22.5" x14ac:dyDescent="0.2">
      <c r="B665" s="92" t="s">
        <v>626</v>
      </c>
      <c r="C665" s="61" t="s">
        <v>1851</v>
      </c>
      <c r="D665" s="93" t="s">
        <v>1227</v>
      </c>
      <c r="E665" s="122">
        <v>1</v>
      </c>
      <c r="F665" s="94">
        <v>870665</v>
      </c>
      <c r="G665" s="94">
        <f t="shared" si="50"/>
        <v>870665</v>
      </c>
      <c r="H665" s="20"/>
      <c r="J665" s="187">
        <v>820166</v>
      </c>
      <c r="K665" s="186">
        <f t="shared" si="48"/>
        <v>820166</v>
      </c>
      <c r="L665" s="166" t="str">
        <f t="shared" si="49"/>
        <v>OK</v>
      </c>
    </row>
    <row r="666" spans="2:12" ht="22.5" x14ac:dyDescent="0.2">
      <c r="B666" s="92" t="s">
        <v>627</v>
      </c>
      <c r="C666" s="61" t="s">
        <v>1852</v>
      </c>
      <c r="D666" s="93" t="s">
        <v>1227</v>
      </c>
      <c r="E666" s="122">
        <v>1</v>
      </c>
      <c r="F666" s="94">
        <v>945822</v>
      </c>
      <c r="G666" s="94">
        <f t="shared" si="50"/>
        <v>945822</v>
      </c>
      <c r="H666" s="20"/>
      <c r="J666" s="187">
        <v>890964</v>
      </c>
      <c r="K666" s="186">
        <f t="shared" si="48"/>
        <v>890964</v>
      </c>
      <c r="L666" s="166" t="str">
        <f t="shared" si="49"/>
        <v>OK</v>
      </c>
    </row>
    <row r="667" spans="2:12" ht="22.5" x14ac:dyDescent="0.2">
      <c r="B667" s="92" t="s">
        <v>628</v>
      </c>
      <c r="C667" s="61" t="s">
        <v>1853</v>
      </c>
      <c r="D667" s="93" t="s">
        <v>1227</v>
      </c>
      <c r="E667" s="122">
        <v>1</v>
      </c>
      <c r="F667" s="94">
        <v>989779</v>
      </c>
      <c r="G667" s="94">
        <f t="shared" si="50"/>
        <v>989779</v>
      </c>
      <c r="H667" s="20"/>
      <c r="J667" s="187">
        <v>932372</v>
      </c>
      <c r="K667" s="186">
        <f t="shared" si="48"/>
        <v>932372</v>
      </c>
      <c r="L667" s="166" t="str">
        <f t="shared" si="49"/>
        <v>OK</v>
      </c>
    </row>
    <row r="668" spans="2:12" ht="22.5" x14ac:dyDescent="0.2">
      <c r="B668" s="92" t="s">
        <v>629</v>
      </c>
      <c r="C668" s="61" t="s">
        <v>1854</v>
      </c>
      <c r="D668" s="93" t="s">
        <v>1227</v>
      </c>
      <c r="E668" s="122">
        <v>1</v>
      </c>
      <c r="F668" s="94">
        <v>1063991</v>
      </c>
      <c r="G668" s="94">
        <f t="shared" si="50"/>
        <v>1063991</v>
      </c>
      <c r="H668" s="20"/>
      <c r="J668" s="187">
        <v>1002280</v>
      </c>
      <c r="K668" s="186">
        <f t="shared" si="48"/>
        <v>1002280</v>
      </c>
      <c r="L668" s="166" t="str">
        <f t="shared" si="49"/>
        <v>OK</v>
      </c>
    </row>
    <row r="669" spans="2:12" ht="22.5" x14ac:dyDescent="0.2">
      <c r="B669" s="92" t="s">
        <v>630</v>
      </c>
      <c r="C669" s="61" t="s">
        <v>1855</v>
      </c>
      <c r="D669" s="93" t="s">
        <v>1227</v>
      </c>
      <c r="E669" s="122">
        <v>1</v>
      </c>
      <c r="F669" s="94">
        <v>1529423</v>
      </c>
      <c r="G669" s="94">
        <f t="shared" si="50"/>
        <v>1529423</v>
      </c>
      <c r="H669" s="20"/>
      <c r="J669" s="187">
        <v>1440716</v>
      </c>
      <c r="K669" s="186">
        <f t="shared" si="48"/>
        <v>1440716</v>
      </c>
      <c r="L669" s="166" t="str">
        <f t="shared" si="49"/>
        <v>OK</v>
      </c>
    </row>
    <row r="670" spans="2:12" ht="12" x14ac:dyDescent="0.2">
      <c r="B670" s="105" t="s">
        <v>631</v>
      </c>
      <c r="C670" s="67" t="s">
        <v>1856</v>
      </c>
      <c r="D670" s="86"/>
      <c r="E670" s="122"/>
      <c r="F670" s="94"/>
      <c r="G670" s="94"/>
      <c r="H670" s="20"/>
      <c r="J670" s="187"/>
      <c r="K670" s="186">
        <f t="shared" si="48"/>
        <v>0</v>
      </c>
      <c r="L670" s="166" t="str">
        <f t="shared" si="49"/>
        <v>OK</v>
      </c>
    </row>
    <row r="671" spans="2:12" ht="22.5" x14ac:dyDescent="0.2">
      <c r="B671" s="92" t="s">
        <v>632</v>
      </c>
      <c r="C671" s="61" t="s">
        <v>1857</v>
      </c>
      <c r="D671" s="93" t="s">
        <v>1227</v>
      </c>
      <c r="E671" s="122">
        <v>1</v>
      </c>
      <c r="F671" s="94">
        <v>9114439</v>
      </c>
      <c r="G671" s="94">
        <f t="shared" ref="G671:G676" si="51">ROUND(E671*F671,2)</f>
        <v>9114439</v>
      </c>
      <c r="H671" s="20"/>
      <c r="J671" s="187">
        <v>8585802</v>
      </c>
      <c r="K671" s="186">
        <f t="shared" si="48"/>
        <v>8585802</v>
      </c>
      <c r="L671" s="166" t="str">
        <f t="shared" si="49"/>
        <v>OK</v>
      </c>
    </row>
    <row r="672" spans="2:12" ht="22.5" x14ac:dyDescent="0.2">
      <c r="B672" s="92" t="s">
        <v>633</v>
      </c>
      <c r="C672" s="61" t="s">
        <v>1858</v>
      </c>
      <c r="D672" s="93" t="s">
        <v>1227</v>
      </c>
      <c r="E672" s="122">
        <v>1</v>
      </c>
      <c r="F672" s="94">
        <v>11077156</v>
      </c>
      <c r="G672" s="94">
        <f t="shared" si="51"/>
        <v>11077156</v>
      </c>
      <c r="H672" s="20"/>
      <c r="J672" s="187">
        <v>10434681</v>
      </c>
      <c r="K672" s="186">
        <f t="shared" si="48"/>
        <v>10434681</v>
      </c>
      <c r="L672" s="166" t="str">
        <f t="shared" si="49"/>
        <v>OK</v>
      </c>
    </row>
    <row r="673" spans="2:12" ht="22.5" x14ac:dyDescent="0.2">
      <c r="B673" s="92" t="s">
        <v>634</v>
      </c>
      <c r="C673" s="61" t="s">
        <v>1859</v>
      </c>
      <c r="D673" s="93" t="s">
        <v>1227</v>
      </c>
      <c r="E673" s="122">
        <v>1</v>
      </c>
      <c r="F673" s="94">
        <v>13626243</v>
      </c>
      <c r="G673" s="94">
        <f t="shared" si="51"/>
        <v>13626243</v>
      </c>
      <c r="H673" s="36"/>
      <c r="J673" s="187">
        <v>12835921</v>
      </c>
      <c r="K673" s="186">
        <f t="shared" si="48"/>
        <v>12835921</v>
      </c>
      <c r="L673" s="166" t="str">
        <f t="shared" si="49"/>
        <v>OK</v>
      </c>
    </row>
    <row r="674" spans="2:12" ht="22.5" x14ac:dyDescent="0.2">
      <c r="B674" s="92" t="s">
        <v>635</v>
      </c>
      <c r="C674" s="61" t="s">
        <v>1860</v>
      </c>
      <c r="D674" s="93" t="s">
        <v>1227</v>
      </c>
      <c r="E674" s="122">
        <v>1</v>
      </c>
      <c r="F674" s="94">
        <v>17209461</v>
      </c>
      <c r="G674" s="94">
        <f t="shared" si="51"/>
        <v>17209461</v>
      </c>
      <c r="H674" s="36"/>
      <c r="J674" s="187">
        <v>16211312</v>
      </c>
      <c r="K674" s="186">
        <f t="shared" si="48"/>
        <v>16211312</v>
      </c>
      <c r="L674" s="166" t="str">
        <f t="shared" si="49"/>
        <v>OK</v>
      </c>
    </row>
    <row r="675" spans="2:12" ht="22.5" x14ac:dyDescent="0.2">
      <c r="B675" s="92" t="s">
        <v>636</v>
      </c>
      <c r="C675" s="61" t="s">
        <v>1861</v>
      </c>
      <c r="D675" s="93" t="s">
        <v>1227</v>
      </c>
      <c r="E675" s="122">
        <v>1</v>
      </c>
      <c r="F675" s="94">
        <v>21211212</v>
      </c>
      <c r="G675" s="94">
        <f t="shared" si="51"/>
        <v>21211212</v>
      </c>
      <c r="H675" s="36"/>
      <c r="J675" s="187">
        <v>19980962</v>
      </c>
      <c r="K675" s="186">
        <f t="shared" si="48"/>
        <v>19980962</v>
      </c>
      <c r="L675" s="166" t="str">
        <f t="shared" si="49"/>
        <v>OK</v>
      </c>
    </row>
    <row r="676" spans="2:12" ht="22.5" x14ac:dyDescent="0.2">
      <c r="B676" s="92" t="s">
        <v>637</v>
      </c>
      <c r="C676" s="61" t="s">
        <v>1862</v>
      </c>
      <c r="D676" s="93" t="s">
        <v>1227</v>
      </c>
      <c r="E676" s="122">
        <v>1</v>
      </c>
      <c r="F676" s="94">
        <v>28033730</v>
      </c>
      <c r="G676" s="94">
        <f t="shared" si="51"/>
        <v>28033730</v>
      </c>
      <c r="H676" s="36"/>
      <c r="J676" s="187">
        <v>26407774</v>
      </c>
      <c r="K676" s="186">
        <f t="shared" si="48"/>
        <v>26407774</v>
      </c>
      <c r="L676" s="166" t="str">
        <f t="shared" si="49"/>
        <v>OK</v>
      </c>
    </row>
    <row r="677" spans="2:12" ht="12" x14ac:dyDescent="0.2">
      <c r="B677" s="105" t="s">
        <v>638</v>
      </c>
      <c r="C677" s="67" t="s">
        <v>1863</v>
      </c>
      <c r="D677" s="86"/>
      <c r="E677" s="122"/>
      <c r="F677" s="94"/>
      <c r="G677" s="94"/>
      <c r="H677" s="36"/>
      <c r="J677" s="187"/>
      <c r="K677" s="186">
        <f t="shared" si="48"/>
        <v>0</v>
      </c>
      <c r="L677" s="166" t="str">
        <f t="shared" si="49"/>
        <v>OK</v>
      </c>
    </row>
    <row r="678" spans="2:12" ht="22.5" x14ac:dyDescent="0.2">
      <c r="B678" s="92" t="s">
        <v>639</v>
      </c>
      <c r="C678" s="61" t="s">
        <v>1864</v>
      </c>
      <c r="D678" s="93" t="s">
        <v>1227</v>
      </c>
      <c r="E678" s="122">
        <v>1</v>
      </c>
      <c r="F678" s="94">
        <v>14905</v>
      </c>
      <c r="G678" s="94">
        <f>ROUND(E678*F678,2)</f>
        <v>14905</v>
      </c>
      <c r="H678" s="36"/>
      <c r="J678" s="187">
        <v>14041</v>
      </c>
      <c r="K678" s="186">
        <f t="shared" si="48"/>
        <v>14041</v>
      </c>
      <c r="L678" s="166" t="str">
        <f t="shared" si="49"/>
        <v>OK</v>
      </c>
    </row>
    <row r="679" spans="2:12" ht="12" x14ac:dyDescent="0.2">
      <c r="B679" s="105" t="s">
        <v>640</v>
      </c>
      <c r="C679" s="67" t="s">
        <v>1865</v>
      </c>
      <c r="D679" s="86"/>
      <c r="E679" s="122"/>
      <c r="F679" s="94"/>
      <c r="G679" s="94"/>
      <c r="H679" s="36"/>
      <c r="J679" s="187"/>
      <c r="K679" s="186">
        <f t="shared" si="48"/>
        <v>0</v>
      </c>
      <c r="L679" s="166" t="str">
        <f t="shared" si="49"/>
        <v>OK</v>
      </c>
    </row>
    <row r="680" spans="2:12" ht="12" x14ac:dyDescent="0.2">
      <c r="B680" s="92" t="s">
        <v>641</v>
      </c>
      <c r="C680" s="61" t="s">
        <v>1866</v>
      </c>
      <c r="D680" s="93" t="s">
        <v>1227</v>
      </c>
      <c r="E680" s="122">
        <v>1</v>
      </c>
      <c r="F680" s="94">
        <v>9691307</v>
      </c>
      <c r="G680" s="94">
        <f>ROUND(E680*F680,2)</f>
        <v>9691307</v>
      </c>
      <c r="H680" s="36"/>
      <c r="J680" s="187">
        <v>9129211</v>
      </c>
      <c r="K680" s="186">
        <f t="shared" si="48"/>
        <v>9129211</v>
      </c>
      <c r="L680" s="166" t="str">
        <f t="shared" si="49"/>
        <v>OK</v>
      </c>
    </row>
    <row r="681" spans="2:12" ht="12" x14ac:dyDescent="0.2">
      <c r="B681" s="92" t="s">
        <v>642</v>
      </c>
      <c r="C681" s="61" t="s">
        <v>1867</v>
      </c>
      <c r="D681" s="93" t="s">
        <v>1227</v>
      </c>
      <c r="E681" s="122">
        <v>1</v>
      </c>
      <c r="F681" s="94">
        <v>3620375</v>
      </c>
      <c r="G681" s="94">
        <f>ROUND(E681*F681,2)</f>
        <v>3620375</v>
      </c>
      <c r="H681" s="36"/>
      <c r="J681" s="187">
        <v>3410393</v>
      </c>
      <c r="K681" s="186">
        <f t="shared" si="48"/>
        <v>3410393</v>
      </c>
      <c r="L681" s="166" t="str">
        <f t="shared" si="49"/>
        <v>OK</v>
      </c>
    </row>
    <row r="682" spans="2:12" ht="12" x14ac:dyDescent="0.2">
      <c r="B682" s="92" t="s">
        <v>643</v>
      </c>
      <c r="C682" s="61" t="s">
        <v>1868</v>
      </c>
      <c r="D682" s="93" t="s">
        <v>1227</v>
      </c>
      <c r="E682" s="122">
        <v>1</v>
      </c>
      <c r="F682" s="94">
        <v>3772957</v>
      </c>
      <c r="G682" s="94">
        <f>ROUND(E682*F682,2)</f>
        <v>3772957</v>
      </c>
      <c r="H682" s="36"/>
      <c r="J682" s="187">
        <v>3554125</v>
      </c>
      <c r="K682" s="186">
        <f t="shared" si="48"/>
        <v>3554125</v>
      </c>
      <c r="L682" s="166" t="str">
        <f t="shared" si="49"/>
        <v>OK</v>
      </c>
    </row>
    <row r="683" spans="2:12" ht="22.5" x14ac:dyDescent="0.2">
      <c r="B683" s="92" t="s">
        <v>644</v>
      </c>
      <c r="C683" s="61" t="s">
        <v>1869</v>
      </c>
      <c r="D683" s="93" t="s">
        <v>1227</v>
      </c>
      <c r="E683" s="122">
        <v>1</v>
      </c>
      <c r="F683" s="94">
        <v>3416383</v>
      </c>
      <c r="G683" s="94">
        <f>ROUND(E683*F683,2)</f>
        <v>3416383</v>
      </c>
      <c r="H683" s="36"/>
      <c r="J683" s="187">
        <v>3218233</v>
      </c>
      <c r="K683" s="186">
        <f t="shared" si="48"/>
        <v>3218233</v>
      </c>
      <c r="L683" s="166" t="str">
        <f t="shared" si="49"/>
        <v>OK</v>
      </c>
    </row>
    <row r="684" spans="2:12" ht="12" x14ac:dyDescent="0.2">
      <c r="B684" s="92" t="s">
        <v>645</v>
      </c>
      <c r="C684" s="61" t="s">
        <v>1870</v>
      </c>
      <c r="D684" s="93" t="s">
        <v>1227</v>
      </c>
      <c r="E684" s="122">
        <v>1</v>
      </c>
      <c r="F684" s="94">
        <v>2195655</v>
      </c>
      <c r="G684" s="94">
        <f>ROUND(E684*F684,2)</f>
        <v>2195655</v>
      </c>
      <c r="H684" s="20"/>
      <c r="J684" s="187">
        <v>2068307</v>
      </c>
      <c r="K684" s="186">
        <f t="shared" si="48"/>
        <v>2068307</v>
      </c>
      <c r="L684" s="166" t="str">
        <f t="shared" si="49"/>
        <v>OK</v>
      </c>
    </row>
    <row r="685" spans="2:12" ht="22.5" x14ac:dyDescent="0.2">
      <c r="B685" s="105" t="s">
        <v>646</v>
      </c>
      <c r="C685" s="67" t="s">
        <v>1871</v>
      </c>
      <c r="D685" s="86"/>
      <c r="E685" s="122"/>
      <c r="F685" s="94"/>
      <c r="G685" s="94"/>
      <c r="H685" s="20"/>
      <c r="J685" s="187"/>
      <c r="K685" s="186">
        <f t="shared" si="48"/>
        <v>0</v>
      </c>
      <c r="L685" s="166" t="str">
        <f t="shared" si="49"/>
        <v>OK</v>
      </c>
    </row>
    <row r="686" spans="2:12" ht="12" x14ac:dyDescent="0.2">
      <c r="B686" s="92" t="s">
        <v>647</v>
      </c>
      <c r="C686" s="61" t="s">
        <v>1872</v>
      </c>
      <c r="D686" s="93" t="s">
        <v>1227</v>
      </c>
      <c r="E686" s="122">
        <v>1</v>
      </c>
      <c r="F686" s="94">
        <v>10849</v>
      </c>
      <c r="G686" s="94">
        <f t="shared" ref="G686:G706" si="52">ROUND(E686*F686,2)</f>
        <v>10849</v>
      </c>
      <c r="H686" s="20"/>
      <c r="J686" s="187">
        <v>10220</v>
      </c>
      <c r="K686" s="186">
        <f t="shared" si="48"/>
        <v>10220</v>
      </c>
      <c r="L686" s="166" t="str">
        <f t="shared" si="49"/>
        <v>OK</v>
      </c>
    </row>
    <row r="687" spans="2:12" ht="12" x14ac:dyDescent="0.2">
      <c r="B687" s="92" t="s">
        <v>648</v>
      </c>
      <c r="C687" s="61" t="s">
        <v>1873</v>
      </c>
      <c r="D687" s="93" t="s">
        <v>1227</v>
      </c>
      <c r="E687" s="122">
        <v>1</v>
      </c>
      <c r="F687" s="94">
        <v>27042</v>
      </c>
      <c r="G687" s="94">
        <f t="shared" si="52"/>
        <v>27042</v>
      </c>
      <c r="H687" s="20"/>
      <c r="J687" s="187">
        <v>25474</v>
      </c>
      <c r="K687" s="186">
        <f t="shared" si="48"/>
        <v>25474</v>
      </c>
      <c r="L687" s="166" t="str">
        <f t="shared" si="49"/>
        <v>OK</v>
      </c>
    </row>
    <row r="688" spans="2:12" ht="12" x14ac:dyDescent="0.2">
      <c r="B688" s="92" t="s">
        <v>649</v>
      </c>
      <c r="C688" s="61" t="s">
        <v>1874</v>
      </c>
      <c r="D688" s="93" t="s">
        <v>1227</v>
      </c>
      <c r="E688" s="122">
        <v>1</v>
      </c>
      <c r="F688" s="94">
        <v>19684</v>
      </c>
      <c r="G688" s="94">
        <f t="shared" si="52"/>
        <v>19684</v>
      </c>
      <c r="H688" s="20"/>
      <c r="J688" s="187">
        <v>18542</v>
      </c>
      <c r="K688" s="186">
        <f t="shared" si="48"/>
        <v>18542</v>
      </c>
      <c r="L688" s="166" t="str">
        <f t="shared" si="49"/>
        <v>OK</v>
      </c>
    </row>
    <row r="689" spans="2:12" ht="12" x14ac:dyDescent="0.2">
      <c r="B689" s="92" t="s">
        <v>650</v>
      </c>
      <c r="C689" s="61" t="s">
        <v>1875</v>
      </c>
      <c r="D689" s="93" t="s">
        <v>1227</v>
      </c>
      <c r="E689" s="122">
        <v>1</v>
      </c>
      <c r="F689" s="94">
        <v>33338</v>
      </c>
      <c r="G689" s="94">
        <f t="shared" si="52"/>
        <v>33338</v>
      </c>
      <c r="H689" s="20"/>
      <c r="J689" s="187">
        <v>31404</v>
      </c>
      <c r="K689" s="186">
        <f t="shared" si="48"/>
        <v>31404</v>
      </c>
      <c r="L689" s="166" t="str">
        <f t="shared" si="49"/>
        <v>OK</v>
      </c>
    </row>
    <row r="690" spans="2:12" ht="12" x14ac:dyDescent="0.2">
      <c r="B690" s="92" t="s">
        <v>651</v>
      </c>
      <c r="C690" s="61" t="s">
        <v>1876</v>
      </c>
      <c r="D690" s="93" t="s">
        <v>1227</v>
      </c>
      <c r="E690" s="122">
        <v>1</v>
      </c>
      <c r="F690" s="94">
        <v>33338</v>
      </c>
      <c r="G690" s="94">
        <f t="shared" si="52"/>
        <v>33338</v>
      </c>
      <c r="H690" s="20"/>
      <c r="J690" s="187">
        <v>31404</v>
      </c>
      <c r="K690" s="186">
        <f t="shared" si="48"/>
        <v>31404</v>
      </c>
      <c r="L690" s="166" t="str">
        <f t="shared" si="49"/>
        <v>OK</v>
      </c>
    </row>
    <row r="691" spans="2:12" ht="12" x14ac:dyDescent="0.2">
      <c r="B691" s="92" t="s">
        <v>652</v>
      </c>
      <c r="C691" s="61" t="s">
        <v>1877</v>
      </c>
      <c r="D691" s="93" t="s">
        <v>1227</v>
      </c>
      <c r="E691" s="122">
        <v>1</v>
      </c>
      <c r="F691" s="94">
        <v>43123</v>
      </c>
      <c r="G691" s="94">
        <f t="shared" si="52"/>
        <v>43123</v>
      </c>
      <c r="H691" s="20"/>
      <c r="J691" s="187">
        <v>40622</v>
      </c>
      <c r="K691" s="186">
        <f t="shared" si="48"/>
        <v>40622</v>
      </c>
      <c r="L691" s="166" t="str">
        <f t="shared" si="49"/>
        <v>OK</v>
      </c>
    </row>
    <row r="692" spans="2:12" ht="12" x14ac:dyDescent="0.2">
      <c r="B692" s="92" t="s">
        <v>653</v>
      </c>
      <c r="C692" s="61" t="s">
        <v>1878</v>
      </c>
      <c r="D692" s="93" t="s">
        <v>1227</v>
      </c>
      <c r="E692" s="122">
        <v>1</v>
      </c>
      <c r="F692" s="94">
        <v>19580</v>
      </c>
      <c r="G692" s="94">
        <f t="shared" si="52"/>
        <v>19580</v>
      </c>
      <c r="H692" s="20"/>
      <c r="J692" s="187">
        <v>18444</v>
      </c>
      <c r="K692" s="186">
        <f t="shared" si="48"/>
        <v>18444</v>
      </c>
      <c r="L692" s="166" t="str">
        <f t="shared" si="49"/>
        <v>OK</v>
      </c>
    </row>
    <row r="693" spans="2:12" ht="12" x14ac:dyDescent="0.2">
      <c r="B693" s="92" t="s">
        <v>654</v>
      </c>
      <c r="C693" s="61" t="s">
        <v>1879</v>
      </c>
      <c r="D693" s="93" t="s">
        <v>1227</v>
      </c>
      <c r="E693" s="122">
        <v>1</v>
      </c>
      <c r="F693" s="94">
        <v>34662</v>
      </c>
      <c r="G693" s="94">
        <f t="shared" si="52"/>
        <v>34662</v>
      </c>
      <c r="H693" s="20"/>
      <c r="J693" s="187">
        <v>32652</v>
      </c>
      <c r="K693" s="186">
        <f t="shared" si="48"/>
        <v>32652</v>
      </c>
      <c r="L693" s="166" t="str">
        <f t="shared" si="49"/>
        <v>OK</v>
      </c>
    </row>
    <row r="694" spans="2:12" ht="12" x14ac:dyDescent="0.2">
      <c r="B694" s="92" t="s">
        <v>655</v>
      </c>
      <c r="C694" s="61" t="s">
        <v>1880</v>
      </c>
      <c r="D694" s="93" t="s">
        <v>1227</v>
      </c>
      <c r="E694" s="122">
        <v>1</v>
      </c>
      <c r="F694" s="94">
        <v>29197</v>
      </c>
      <c r="G694" s="94">
        <f t="shared" si="52"/>
        <v>29197</v>
      </c>
      <c r="H694" s="20"/>
      <c r="J694" s="187">
        <v>27504</v>
      </c>
      <c r="K694" s="186">
        <f t="shared" si="48"/>
        <v>27504</v>
      </c>
      <c r="L694" s="166" t="str">
        <f t="shared" si="49"/>
        <v>OK</v>
      </c>
    </row>
    <row r="695" spans="2:12" ht="12" x14ac:dyDescent="0.2">
      <c r="B695" s="92" t="s">
        <v>656</v>
      </c>
      <c r="C695" s="61" t="s">
        <v>1881</v>
      </c>
      <c r="D695" s="93" t="s">
        <v>1227</v>
      </c>
      <c r="E695" s="122">
        <v>1</v>
      </c>
      <c r="F695" s="94">
        <v>6905</v>
      </c>
      <c r="G695" s="94">
        <f t="shared" si="52"/>
        <v>6905</v>
      </c>
      <c r="H695" s="20"/>
      <c r="J695" s="187">
        <v>6505</v>
      </c>
      <c r="K695" s="186">
        <f t="shared" si="48"/>
        <v>6505</v>
      </c>
      <c r="L695" s="166" t="str">
        <f t="shared" si="49"/>
        <v>OK</v>
      </c>
    </row>
    <row r="696" spans="2:12" ht="12" x14ac:dyDescent="0.2">
      <c r="B696" s="92" t="s">
        <v>657</v>
      </c>
      <c r="C696" s="61" t="s">
        <v>1882</v>
      </c>
      <c r="D696" s="93" t="s">
        <v>1227</v>
      </c>
      <c r="E696" s="122">
        <v>1</v>
      </c>
      <c r="F696" s="94">
        <v>13996</v>
      </c>
      <c r="G696" s="94">
        <f t="shared" si="52"/>
        <v>13996</v>
      </c>
      <c r="H696" s="20"/>
      <c r="J696" s="187">
        <v>13184</v>
      </c>
      <c r="K696" s="186">
        <f t="shared" si="48"/>
        <v>13184</v>
      </c>
      <c r="L696" s="166" t="str">
        <f t="shared" si="49"/>
        <v>OK</v>
      </c>
    </row>
    <row r="697" spans="2:12" ht="12" x14ac:dyDescent="0.2">
      <c r="B697" s="92" t="s">
        <v>658</v>
      </c>
      <c r="C697" s="61" t="s">
        <v>1883</v>
      </c>
      <c r="D697" s="93" t="s">
        <v>1227</v>
      </c>
      <c r="E697" s="122">
        <v>1</v>
      </c>
      <c r="F697" s="94">
        <v>28628</v>
      </c>
      <c r="G697" s="94">
        <f t="shared" si="52"/>
        <v>28628</v>
      </c>
      <c r="H697" s="20"/>
      <c r="J697" s="187">
        <v>26968</v>
      </c>
      <c r="K697" s="186">
        <f t="shared" si="48"/>
        <v>26968</v>
      </c>
      <c r="L697" s="166" t="str">
        <f t="shared" si="49"/>
        <v>OK</v>
      </c>
    </row>
    <row r="698" spans="2:12" ht="12" x14ac:dyDescent="0.2">
      <c r="B698" s="92" t="s">
        <v>659</v>
      </c>
      <c r="C698" s="61" t="s">
        <v>1884</v>
      </c>
      <c r="D698" s="93" t="s">
        <v>1227</v>
      </c>
      <c r="E698" s="122">
        <v>1</v>
      </c>
      <c r="F698" s="94">
        <v>17039</v>
      </c>
      <c r="G698" s="94">
        <f t="shared" si="52"/>
        <v>17039</v>
      </c>
      <c r="H698" s="20"/>
      <c r="J698" s="187">
        <v>16051</v>
      </c>
      <c r="K698" s="186">
        <f t="shared" si="48"/>
        <v>16051</v>
      </c>
      <c r="L698" s="166" t="str">
        <f t="shared" si="49"/>
        <v>OK</v>
      </c>
    </row>
    <row r="699" spans="2:12" ht="12" x14ac:dyDescent="0.2">
      <c r="B699" s="92" t="s">
        <v>660</v>
      </c>
      <c r="C699" s="61" t="s">
        <v>1885</v>
      </c>
      <c r="D699" s="93" t="s">
        <v>1227</v>
      </c>
      <c r="E699" s="122">
        <v>1</v>
      </c>
      <c r="F699" s="94">
        <v>19656</v>
      </c>
      <c r="G699" s="94">
        <f t="shared" si="52"/>
        <v>19656</v>
      </c>
      <c r="H699" s="20"/>
      <c r="J699" s="187">
        <v>18516</v>
      </c>
      <c r="K699" s="186">
        <f t="shared" si="48"/>
        <v>18516</v>
      </c>
      <c r="L699" s="166" t="str">
        <f t="shared" si="49"/>
        <v>OK</v>
      </c>
    </row>
    <row r="700" spans="2:12" ht="12" x14ac:dyDescent="0.2">
      <c r="B700" s="92" t="s">
        <v>661</v>
      </c>
      <c r="C700" s="61" t="s">
        <v>1886</v>
      </c>
      <c r="D700" s="93" t="s">
        <v>1227</v>
      </c>
      <c r="E700" s="122">
        <v>1</v>
      </c>
      <c r="F700" s="94">
        <v>39662</v>
      </c>
      <c r="G700" s="94">
        <f t="shared" si="52"/>
        <v>39662</v>
      </c>
      <c r="H700" s="20"/>
      <c r="J700" s="187">
        <v>37362</v>
      </c>
      <c r="K700" s="186">
        <f t="shared" si="48"/>
        <v>37362</v>
      </c>
      <c r="L700" s="166" t="str">
        <f t="shared" si="49"/>
        <v>OK</v>
      </c>
    </row>
    <row r="701" spans="2:12" ht="12" x14ac:dyDescent="0.2">
      <c r="B701" s="92" t="s">
        <v>662</v>
      </c>
      <c r="C701" s="61" t="s">
        <v>1887</v>
      </c>
      <c r="D701" s="93" t="s">
        <v>1227</v>
      </c>
      <c r="E701" s="122">
        <v>1</v>
      </c>
      <c r="F701" s="94">
        <v>10371</v>
      </c>
      <c r="G701" s="94">
        <f t="shared" si="52"/>
        <v>10371</v>
      </c>
      <c r="H701" s="20"/>
      <c r="J701" s="187">
        <v>9769</v>
      </c>
      <c r="K701" s="186">
        <f t="shared" si="48"/>
        <v>9769</v>
      </c>
      <c r="L701" s="166" t="str">
        <f t="shared" si="49"/>
        <v>OK</v>
      </c>
    </row>
    <row r="702" spans="2:12" ht="12" x14ac:dyDescent="0.2">
      <c r="B702" s="92" t="s">
        <v>663</v>
      </c>
      <c r="C702" s="61" t="s">
        <v>1888</v>
      </c>
      <c r="D702" s="93" t="s">
        <v>1227</v>
      </c>
      <c r="E702" s="122">
        <v>1</v>
      </c>
      <c r="F702" s="94">
        <v>17729</v>
      </c>
      <c r="G702" s="94">
        <f t="shared" si="52"/>
        <v>17729</v>
      </c>
      <c r="H702" s="20"/>
      <c r="J702" s="187">
        <v>16701</v>
      </c>
      <c r="K702" s="186">
        <f t="shared" si="48"/>
        <v>16701</v>
      </c>
      <c r="L702" s="166" t="str">
        <f t="shared" si="49"/>
        <v>OK</v>
      </c>
    </row>
    <row r="703" spans="2:12" ht="12" x14ac:dyDescent="0.2">
      <c r="B703" s="92" t="s">
        <v>664</v>
      </c>
      <c r="C703" s="61" t="s">
        <v>1889</v>
      </c>
      <c r="D703" s="93" t="s">
        <v>1227</v>
      </c>
      <c r="E703" s="122">
        <v>1</v>
      </c>
      <c r="F703" s="94">
        <v>13440</v>
      </c>
      <c r="G703" s="94">
        <f t="shared" si="52"/>
        <v>13440</v>
      </c>
      <c r="H703" s="20"/>
      <c r="J703" s="187">
        <v>12660</v>
      </c>
      <c r="K703" s="186">
        <f t="shared" si="48"/>
        <v>12660</v>
      </c>
      <c r="L703" s="166" t="str">
        <f t="shared" si="49"/>
        <v>OK</v>
      </c>
    </row>
    <row r="704" spans="2:12" ht="12" x14ac:dyDescent="0.2">
      <c r="B704" s="92" t="s">
        <v>665</v>
      </c>
      <c r="C704" s="61" t="s">
        <v>1890</v>
      </c>
      <c r="D704" s="93" t="s">
        <v>1227</v>
      </c>
      <c r="E704" s="122">
        <v>1</v>
      </c>
      <c r="F704" s="94">
        <v>13200</v>
      </c>
      <c r="G704" s="94">
        <f t="shared" si="52"/>
        <v>13200</v>
      </c>
      <c r="H704" s="20"/>
      <c r="J704" s="187">
        <v>12434</v>
      </c>
      <c r="K704" s="186">
        <f t="shared" si="48"/>
        <v>12434</v>
      </c>
      <c r="L704" s="166" t="str">
        <f t="shared" si="49"/>
        <v>OK</v>
      </c>
    </row>
    <row r="705" spans="2:12" ht="12" x14ac:dyDescent="0.2">
      <c r="B705" s="92" t="s">
        <v>666</v>
      </c>
      <c r="C705" s="61" t="s">
        <v>1891</v>
      </c>
      <c r="D705" s="93" t="s">
        <v>1227</v>
      </c>
      <c r="E705" s="122">
        <v>1</v>
      </c>
      <c r="F705" s="94">
        <v>11402</v>
      </c>
      <c r="G705" s="94">
        <f t="shared" si="52"/>
        <v>11402</v>
      </c>
      <c r="H705" s="20"/>
      <c r="J705" s="187">
        <v>10741</v>
      </c>
      <c r="K705" s="186">
        <f t="shared" si="48"/>
        <v>10741</v>
      </c>
      <c r="L705" s="166" t="str">
        <f t="shared" si="49"/>
        <v>OK</v>
      </c>
    </row>
    <row r="706" spans="2:12" ht="12" x14ac:dyDescent="0.2">
      <c r="B706" s="92" t="s">
        <v>667</v>
      </c>
      <c r="C706" s="61" t="s">
        <v>1892</v>
      </c>
      <c r="D706" s="93" t="s">
        <v>1227</v>
      </c>
      <c r="E706" s="122">
        <v>1</v>
      </c>
      <c r="F706" s="94">
        <v>9844</v>
      </c>
      <c r="G706" s="94">
        <f t="shared" si="52"/>
        <v>9844</v>
      </c>
      <c r="H706" s="20"/>
      <c r="J706" s="187">
        <v>9273</v>
      </c>
      <c r="K706" s="186">
        <f t="shared" si="48"/>
        <v>9273</v>
      </c>
      <c r="L706" s="166" t="str">
        <f t="shared" si="49"/>
        <v>OK</v>
      </c>
    </row>
    <row r="707" spans="2:12" ht="12" x14ac:dyDescent="0.2">
      <c r="B707" s="50"/>
      <c r="C707" s="51"/>
      <c r="D707" s="71"/>
      <c r="E707" s="122"/>
      <c r="F707" s="72"/>
      <c r="G707" s="54"/>
      <c r="H707" s="20"/>
      <c r="J707" s="187"/>
      <c r="K707" s="186">
        <f t="shared" si="48"/>
        <v>0</v>
      </c>
      <c r="L707" s="166" t="str">
        <f t="shared" si="49"/>
        <v>OK</v>
      </c>
    </row>
    <row r="708" spans="2:12" ht="12" x14ac:dyDescent="0.2">
      <c r="B708" s="12">
        <v>9</v>
      </c>
      <c r="C708" s="13" t="s">
        <v>1893</v>
      </c>
      <c r="D708" s="109"/>
      <c r="E708" s="135"/>
      <c r="F708" s="113"/>
      <c r="G708" s="114"/>
      <c r="H708" s="38">
        <f>SUM(G710:G726)</f>
        <v>239099</v>
      </c>
      <c r="J708" s="187"/>
      <c r="K708" s="186">
        <f t="shared" si="48"/>
        <v>0</v>
      </c>
      <c r="L708" s="166" t="str">
        <f t="shared" si="49"/>
        <v>OK</v>
      </c>
    </row>
    <row r="709" spans="2:12" ht="12" x14ac:dyDescent="0.2">
      <c r="B709" s="10" t="s">
        <v>668</v>
      </c>
      <c r="C709" s="73" t="s">
        <v>1894</v>
      </c>
      <c r="D709" s="74"/>
      <c r="E709" s="122"/>
      <c r="F709" s="56"/>
      <c r="G709" s="54"/>
      <c r="H709" s="20"/>
      <c r="J709" s="187"/>
      <c r="K709" s="186">
        <f t="shared" si="48"/>
        <v>0</v>
      </c>
      <c r="L709" s="166" t="str">
        <f t="shared" si="49"/>
        <v>OK</v>
      </c>
    </row>
    <row r="710" spans="2:12" ht="12" x14ac:dyDescent="0.2">
      <c r="B710" s="92" t="s">
        <v>669</v>
      </c>
      <c r="C710" s="59" t="s">
        <v>1895</v>
      </c>
      <c r="D710" s="89" t="s">
        <v>2522</v>
      </c>
      <c r="E710" s="122">
        <v>1</v>
      </c>
      <c r="F710" s="94">
        <v>4878</v>
      </c>
      <c r="G710" s="94">
        <f t="shared" ref="G710:G719" si="53">ROUND(E710*F710,2)</f>
        <v>4878</v>
      </c>
      <c r="H710" s="20"/>
      <c r="J710" s="187">
        <v>4595</v>
      </c>
      <c r="K710" s="186">
        <f t="shared" si="48"/>
        <v>4595</v>
      </c>
      <c r="L710" s="166" t="str">
        <f t="shared" si="49"/>
        <v>OK</v>
      </c>
    </row>
    <row r="711" spans="2:12" ht="12" x14ac:dyDescent="0.2">
      <c r="B711" s="92" t="s">
        <v>670</v>
      </c>
      <c r="C711" s="59" t="s">
        <v>1896</v>
      </c>
      <c r="D711" s="93" t="s">
        <v>2463</v>
      </c>
      <c r="E711" s="122">
        <v>1</v>
      </c>
      <c r="F711" s="94">
        <v>15675</v>
      </c>
      <c r="G711" s="94">
        <f t="shared" si="53"/>
        <v>15675</v>
      </c>
      <c r="H711" s="20"/>
      <c r="J711" s="187">
        <v>14766</v>
      </c>
      <c r="K711" s="186">
        <f t="shared" si="48"/>
        <v>14766</v>
      </c>
      <c r="L711" s="166" t="str">
        <f t="shared" si="49"/>
        <v>OK</v>
      </c>
    </row>
    <row r="712" spans="2:12" ht="12" x14ac:dyDescent="0.2">
      <c r="B712" s="92" t="s">
        <v>671</v>
      </c>
      <c r="C712" s="59" t="s">
        <v>1897</v>
      </c>
      <c r="D712" s="93" t="s">
        <v>2463</v>
      </c>
      <c r="E712" s="122">
        <v>1</v>
      </c>
      <c r="F712" s="94">
        <v>15027</v>
      </c>
      <c r="G712" s="94">
        <f t="shared" si="53"/>
        <v>15027</v>
      </c>
      <c r="H712" s="20"/>
      <c r="J712" s="187">
        <v>14155</v>
      </c>
      <c r="K712" s="186">
        <f t="shared" si="48"/>
        <v>14155</v>
      </c>
      <c r="L712" s="166" t="str">
        <f t="shared" si="49"/>
        <v>OK</v>
      </c>
    </row>
    <row r="713" spans="2:12" ht="12" x14ac:dyDescent="0.2">
      <c r="B713" s="92" t="s">
        <v>672</v>
      </c>
      <c r="C713" s="59" t="s">
        <v>1898</v>
      </c>
      <c r="D713" s="93" t="s">
        <v>2463</v>
      </c>
      <c r="E713" s="122">
        <v>1</v>
      </c>
      <c r="F713" s="94">
        <v>19596</v>
      </c>
      <c r="G713" s="94">
        <f t="shared" si="53"/>
        <v>19596</v>
      </c>
      <c r="H713" s="20"/>
      <c r="J713" s="187">
        <v>18459</v>
      </c>
      <c r="K713" s="186">
        <f t="shared" si="48"/>
        <v>18459</v>
      </c>
      <c r="L713" s="166" t="str">
        <f t="shared" si="49"/>
        <v>OK</v>
      </c>
    </row>
    <row r="714" spans="2:12" ht="12" x14ac:dyDescent="0.2">
      <c r="B714" s="92" t="s">
        <v>673</v>
      </c>
      <c r="C714" s="59" t="s">
        <v>1899</v>
      </c>
      <c r="D714" s="93" t="s">
        <v>2463</v>
      </c>
      <c r="E714" s="122">
        <v>1</v>
      </c>
      <c r="F714" s="94">
        <v>17429</v>
      </c>
      <c r="G714" s="94">
        <f t="shared" si="53"/>
        <v>17429</v>
      </c>
      <c r="H714" s="20"/>
      <c r="J714" s="187">
        <v>16418</v>
      </c>
      <c r="K714" s="186">
        <f t="shared" si="48"/>
        <v>16418</v>
      </c>
      <c r="L714" s="166" t="str">
        <f t="shared" si="49"/>
        <v>OK</v>
      </c>
    </row>
    <row r="715" spans="2:12" ht="12" x14ac:dyDescent="0.2">
      <c r="B715" s="92" t="s">
        <v>674</v>
      </c>
      <c r="C715" s="59" t="s">
        <v>1900</v>
      </c>
      <c r="D715" s="93" t="s">
        <v>2463</v>
      </c>
      <c r="E715" s="122">
        <v>1</v>
      </c>
      <c r="F715" s="94">
        <v>16131</v>
      </c>
      <c r="G715" s="94">
        <f t="shared" si="53"/>
        <v>16131</v>
      </c>
      <c r="H715" s="20"/>
      <c r="J715" s="187">
        <v>15195</v>
      </c>
      <c r="K715" s="186">
        <f t="shared" si="48"/>
        <v>15195</v>
      </c>
      <c r="L715" s="166" t="str">
        <f t="shared" si="49"/>
        <v>OK</v>
      </c>
    </row>
    <row r="716" spans="2:12" ht="12" x14ac:dyDescent="0.2">
      <c r="B716" s="92" t="s">
        <v>675</v>
      </c>
      <c r="C716" s="59" t="s">
        <v>1901</v>
      </c>
      <c r="D716" s="93" t="s">
        <v>2463</v>
      </c>
      <c r="E716" s="122">
        <v>1</v>
      </c>
      <c r="F716" s="94">
        <v>14650</v>
      </c>
      <c r="G716" s="94">
        <f t="shared" si="53"/>
        <v>14650</v>
      </c>
      <c r="H716" s="20"/>
      <c r="J716" s="187">
        <v>13800</v>
      </c>
      <c r="K716" s="186">
        <f t="shared" si="48"/>
        <v>13800</v>
      </c>
      <c r="L716" s="166" t="str">
        <f t="shared" si="49"/>
        <v>OK</v>
      </c>
    </row>
    <row r="717" spans="2:12" ht="12" x14ac:dyDescent="0.2">
      <c r="B717" s="92" t="s">
        <v>676</v>
      </c>
      <c r="C717" s="59" t="s">
        <v>1902</v>
      </c>
      <c r="D717" s="93" t="s">
        <v>2463</v>
      </c>
      <c r="E717" s="122">
        <v>1</v>
      </c>
      <c r="F717" s="94">
        <v>12758</v>
      </c>
      <c r="G717" s="94">
        <f t="shared" si="53"/>
        <v>12758</v>
      </c>
      <c r="H717" s="20"/>
      <c r="J717" s="187">
        <v>12018</v>
      </c>
      <c r="K717" s="186">
        <f t="shared" si="48"/>
        <v>12018</v>
      </c>
      <c r="L717" s="166" t="str">
        <f t="shared" si="49"/>
        <v>OK</v>
      </c>
    </row>
    <row r="718" spans="2:12" ht="12" x14ac:dyDescent="0.2">
      <c r="B718" s="92" t="s">
        <v>677</v>
      </c>
      <c r="C718" s="59" t="s">
        <v>1903</v>
      </c>
      <c r="D718" s="93" t="s">
        <v>2463</v>
      </c>
      <c r="E718" s="122">
        <v>1</v>
      </c>
      <c r="F718" s="94">
        <v>12273</v>
      </c>
      <c r="G718" s="94">
        <f t="shared" si="53"/>
        <v>12273</v>
      </c>
      <c r="H718" s="20"/>
      <c r="J718" s="187">
        <v>11561</v>
      </c>
      <c r="K718" s="186">
        <f t="shared" ref="K718:K781" si="54">ROUND($E718*J718,0)</f>
        <v>11561</v>
      </c>
      <c r="L718" s="166" t="str">
        <f t="shared" ref="L718:L781" si="55">IF(AND(J718&gt;=$F718*0.9,J718&lt;=$F718),"OK","ERROR Vr")</f>
        <v>OK</v>
      </c>
    </row>
    <row r="719" spans="2:12" ht="12" x14ac:dyDescent="0.2">
      <c r="B719" s="92" t="s">
        <v>678</v>
      </c>
      <c r="C719" s="59" t="s">
        <v>1904</v>
      </c>
      <c r="D719" s="93" t="s">
        <v>2463</v>
      </c>
      <c r="E719" s="122">
        <v>1</v>
      </c>
      <c r="F719" s="94">
        <v>8174</v>
      </c>
      <c r="G719" s="94">
        <f t="shared" si="53"/>
        <v>8174</v>
      </c>
      <c r="H719" s="20"/>
      <c r="J719" s="187">
        <v>7700</v>
      </c>
      <c r="K719" s="186">
        <f t="shared" si="54"/>
        <v>7700</v>
      </c>
      <c r="L719" s="166" t="str">
        <f t="shared" si="55"/>
        <v>OK</v>
      </c>
    </row>
    <row r="720" spans="2:12" ht="12" x14ac:dyDescent="0.2">
      <c r="B720" s="105" t="s">
        <v>679</v>
      </c>
      <c r="C720" s="60" t="s">
        <v>1905</v>
      </c>
      <c r="D720" s="86"/>
      <c r="E720" s="122"/>
      <c r="F720" s="94"/>
      <c r="G720" s="94"/>
      <c r="H720" s="20"/>
      <c r="J720" s="187"/>
      <c r="K720" s="186">
        <f t="shared" si="54"/>
        <v>0</v>
      </c>
      <c r="L720" s="166" t="str">
        <f t="shared" si="55"/>
        <v>OK</v>
      </c>
    </row>
    <row r="721" spans="2:12" ht="12" x14ac:dyDescent="0.2">
      <c r="B721" s="92" t="s">
        <v>680</v>
      </c>
      <c r="C721" s="59" t="s">
        <v>1906</v>
      </c>
      <c r="D721" s="93" t="s">
        <v>2463</v>
      </c>
      <c r="E721" s="122">
        <v>1</v>
      </c>
      <c r="F721" s="94">
        <v>18753</v>
      </c>
      <c r="G721" s="94">
        <f t="shared" ref="G721:G726" si="56">ROUND(E721*F721,2)</f>
        <v>18753</v>
      </c>
      <c r="H721" s="20"/>
      <c r="J721" s="187">
        <v>17665</v>
      </c>
      <c r="K721" s="186">
        <f t="shared" si="54"/>
        <v>17665</v>
      </c>
      <c r="L721" s="166" t="str">
        <f t="shared" si="55"/>
        <v>OK</v>
      </c>
    </row>
    <row r="722" spans="2:12" ht="12" x14ac:dyDescent="0.2">
      <c r="B722" s="92" t="s">
        <v>681</v>
      </c>
      <c r="C722" s="59" t="s">
        <v>1907</v>
      </c>
      <c r="D722" s="93" t="s">
        <v>2463</v>
      </c>
      <c r="E722" s="122">
        <v>1</v>
      </c>
      <c r="F722" s="94">
        <v>18449</v>
      </c>
      <c r="G722" s="94">
        <f t="shared" si="56"/>
        <v>18449</v>
      </c>
      <c r="H722" s="20"/>
      <c r="J722" s="187">
        <v>17379</v>
      </c>
      <c r="K722" s="186">
        <f t="shared" si="54"/>
        <v>17379</v>
      </c>
      <c r="L722" s="166" t="str">
        <f t="shared" si="55"/>
        <v>OK</v>
      </c>
    </row>
    <row r="723" spans="2:12" ht="12" x14ac:dyDescent="0.2">
      <c r="B723" s="92" t="s">
        <v>682</v>
      </c>
      <c r="C723" s="59" t="s">
        <v>1908</v>
      </c>
      <c r="D723" s="93" t="s">
        <v>2463</v>
      </c>
      <c r="E723" s="122">
        <v>1</v>
      </c>
      <c r="F723" s="94">
        <v>17551</v>
      </c>
      <c r="G723" s="94">
        <f t="shared" si="56"/>
        <v>17551</v>
      </c>
      <c r="H723" s="20"/>
      <c r="J723" s="187">
        <v>16533</v>
      </c>
      <c r="K723" s="186">
        <f t="shared" si="54"/>
        <v>16533</v>
      </c>
      <c r="L723" s="166" t="str">
        <f t="shared" si="55"/>
        <v>OK</v>
      </c>
    </row>
    <row r="724" spans="2:12" ht="12" x14ac:dyDescent="0.2">
      <c r="B724" s="92" t="s">
        <v>683</v>
      </c>
      <c r="C724" s="59" t="s">
        <v>1909</v>
      </c>
      <c r="D724" s="93" t="s">
        <v>2463</v>
      </c>
      <c r="E724" s="122">
        <v>1</v>
      </c>
      <c r="F724" s="94">
        <v>14796</v>
      </c>
      <c r="G724" s="94">
        <f t="shared" si="56"/>
        <v>14796</v>
      </c>
      <c r="H724" s="20"/>
      <c r="J724" s="187">
        <v>13938</v>
      </c>
      <c r="K724" s="186">
        <f t="shared" si="54"/>
        <v>13938</v>
      </c>
      <c r="L724" s="166" t="str">
        <f t="shared" si="55"/>
        <v>OK</v>
      </c>
    </row>
    <row r="725" spans="2:12" ht="12" x14ac:dyDescent="0.2">
      <c r="B725" s="92" t="s">
        <v>684</v>
      </c>
      <c r="C725" s="59" t="s">
        <v>1910</v>
      </c>
      <c r="D725" s="93" t="s">
        <v>2463</v>
      </c>
      <c r="E725" s="122">
        <v>1</v>
      </c>
      <c r="F725" s="94">
        <v>14135</v>
      </c>
      <c r="G725" s="94">
        <f t="shared" si="56"/>
        <v>14135</v>
      </c>
      <c r="H725" s="20"/>
      <c r="J725" s="187">
        <v>13315</v>
      </c>
      <c r="K725" s="186">
        <f t="shared" si="54"/>
        <v>13315</v>
      </c>
      <c r="L725" s="166" t="str">
        <f t="shared" si="55"/>
        <v>OK</v>
      </c>
    </row>
    <row r="726" spans="2:12" ht="12" x14ac:dyDescent="0.2">
      <c r="B726" s="92" t="s">
        <v>685</v>
      </c>
      <c r="C726" s="59" t="s">
        <v>1911</v>
      </c>
      <c r="D726" s="93" t="s">
        <v>2463</v>
      </c>
      <c r="E726" s="122">
        <v>1</v>
      </c>
      <c r="F726" s="94">
        <v>18824</v>
      </c>
      <c r="G726" s="94">
        <f t="shared" si="56"/>
        <v>18824</v>
      </c>
      <c r="H726" s="20"/>
      <c r="J726" s="187">
        <v>17732</v>
      </c>
      <c r="K726" s="186">
        <f t="shared" si="54"/>
        <v>17732</v>
      </c>
      <c r="L726" s="166" t="str">
        <f t="shared" si="55"/>
        <v>OK</v>
      </c>
    </row>
    <row r="727" spans="2:12" ht="12" x14ac:dyDescent="0.2">
      <c r="B727" s="48"/>
      <c r="C727" s="49"/>
      <c r="D727" s="34"/>
      <c r="E727" s="122"/>
      <c r="F727" s="57"/>
      <c r="G727" s="53"/>
      <c r="H727" s="20"/>
      <c r="J727" s="187"/>
      <c r="K727" s="186">
        <f t="shared" si="54"/>
        <v>0</v>
      </c>
      <c r="L727" s="166" t="str">
        <f t="shared" si="55"/>
        <v>OK</v>
      </c>
    </row>
    <row r="728" spans="2:12" ht="12" x14ac:dyDescent="0.2">
      <c r="B728" s="12">
        <v>10</v>
      </c>
      <c r="C728" s="28" t="s">
        <v>1912</v>
      </c>
      <c r="D728" s="112"/>
      <c r="E728" s="135"/>
      <c r="F728" s="113"/>
      <c r="G728" s="114"/>
      <c r="H728" s="38">
        <f>SUM(G730:G801)</f>
        <v>3021687</v>
      </c>
      <c r="J728" s="187"/>
      <c r="K728" s="186">
        <f t="shared" si="54"/>
        <v>0</v>
      </c>
      <c r="L728" s="166" t="str">
        <f t="shared" si="55"/>
        <v>OK</v>
      </c>
    </row>
    <row r="729" spans="2:12" ht="12" x14ac:dyDescent="0.2">
      <c r="B729" s="10" t="s">
        <v>686</v>
      </c>
      <c r="C729" s="73" t="s">
        <v>1913</v>
      </c>
      <c r="D729" s="74"/>
      <c r="E729" s="122"/>
      <c r="F729" s="56"/>
      <c r="G729" s="54"/>
      <c r="H729" s="20"/>
      <c r="J729" s="187"/>
      <c r="K729" s="186">
        <f t="shared" si="54"/>
        <v>0</v>
      </c>
      <c r="L729" s="166" t="str">
        <f t="shared" si="55"/>
        <v>OK</v>
      </c>
    </row>
    <row r="730" spans="2:12" ht="12" x14ac:dyDescent="0.2">
      <c r="B730" s="92" t="s">
        <v>687</v>
      </c>
      <c r="C730" s="59" t="s">
        <v>1914</v>
      </c>
      <c r="D730" s="93" t="s">
        <v>2463</v>
      </c>
      <c r="E730" s="122">
        <v>1</v>
      </c>
      <c r="F730" s="94">
        <v>28719</v>
      </c>
      <c r="G730" s="94">
        <f t="shared" ref="G730:G736" si="57">ROUND(E730*F730,2)</f>
        <v>28719</v>
      </c>
      <c r="H730" s="20"/>
      <c r="J730" s="187">
        <v>27053</v>
      </c>
      <c r="K730" s="186">
        <f t="shared" si="54"/>
        <v>27053</v>
      </c>
      <c r="L730" s="166" t="str">
        <f t="shared" si="55"/>
        <v>OK</v>
      </c>
    </row>
    <row r="731" spans="2:12" ht="12" x14ac:dyDescent="0.2">
      <c r="B731" s="92" t="s">
        <v>688</v>
      </c>
      <c r="C731" s="59" t="s">
        <v>1915</v>
      </c>
      <c r="D731" s="93" t="s">
        <v>2463</v>
      </c>
      <c r="E731" s="122">
        <v>1</v>
      </c>
      <c r="F731" s="94">
        <v>23223</v>
      </c>
      <c r="G731" s="94">
        <f t="shared" si="57"/>
        <v>23223</v>
      </c>
      <c r="H731" s="20"/>
      <c r="J731" s="187">
        <v>21876</v>
      </c>
      <c r="K731" s="186">
        <f t="shared" si="54"/>
        <v>21876</v>
      </c>
      <c r="L731" s="166" t="str">
        <f t="shared" si="55"/>
        <v>OK</v>
      </c>
    </row>
    <row r="732" spans="2:12" ht="12" x14ac:dyDescent="0.2">
      <c r="B732" s="92" t="s">
        <v>689</v>
      </c>
      <c r="C732" s="59" t="s">
        <v>1916</v>
      </c>
      <c r="D732" s="93" t="s">
        <v>2463</v>
      </c>
      <c r="E732" s="122">
        <v>1</v>
      </c>
      <c r="F732" s="94">
        <v>21356</v>
      </c>
      <c r="G732" s="94">
        <f t="shared" si="57"/>
        <v>21356</v>
      </c>
      <c r="H732" s="20"/>
      <c r="J732" s="187">
        <v>20117</v>
      </c>
      <c r="K732" s="186">
        <f t="shared" si="54"/>
        <v>20117</v>
      </c>
      <c r="L732" s="166" t="str">
        <f t="shared" si="55"/>
        <v>OK</v>
      </c>
    </row>
    <row r="733" spans="2:12" ht="12" x14ac:dyDescent="0.2">
      <c r="B733" s="92" t="s">
        <v>690</v>
      </c>
      <c r="C733" s="59" t="s">
        <v>1917</v>
      </c>
      <c r="D733" s="93" t="s">
        <v>2463</v>
      </c>
      <c r="E733" s="122">
        <v>1</v>
      </c>
      <c r="F733" s="94">
        <v>38725</v>
      </c>
      <c r="G733" s="94">
        <f t="shared" si="57"/>
        <v>38725</v>
      </c>
      <c r="H733" s="20"/>
      <c r="J733" s="187">
        <v>36479</v>
      </c>
      <c r="K733" s="186">
        <f t="shared" si="54"/>
        <v>36479</v>
      </c>
      <c r="L733" s="166" t="str">
        <f t="shared" si="55"/>
        <v>OK</v>
      </c>
    </row>
    <row r="734" spans="2:12" ht="12" x14ac:dyDescent="0.2">
      <c r="B734" s="92" t="s">
        <v>691</v>
      </c>
      <c r="C734" s="59" t="s">
        <v>1918</v>
      </c>
      <c r="D734" s="93" t="s">
        <v>2463</v>
      </c>
      <c r="E734" s="122">
        <v>1</v>
      </c>
      <c r="F734" s="94">
        <v>13901</v>
      </c>
      <c r="G734" s="94">
        <f t="shared" si="57"/>
        <v>13901</v>
      </c>
      <c r="H734" s="20"/>
      <c r="J734" s="187">
        <v>13095</v>
      </c>
      <c r="K734" s="186">
        <f t="shared" si="54"/>
        <v>13095</v>
      </c>
      <c r="L734" s="166" t="str">
        <f t="shared" si="55"/>
        <v>OK</v>
      </c>
    </row>
    <row r="735" spans="2:12" ht="12" x14ac:dyDescent="0.2">
      <c r="B735" s="92" t="s">
        <v>692</v>
      </c>
      <c r="C735" s="59" t="s">
        <v>1919</v>
      </c>
      <c r="D735" s="93" t="s">
        <v>2463</v>
      </c>
      <c r="E735" s="122">
        <v>1</v>
      </c>
      <c r="F735" s="94">
        <v>63999</v>
      </c>
      <c r="G735" s="94">
        <f t="shared" si="57"/>
        <v>63999</v>
      </c>
      <c r="H735" s="20"/>
      <c r="J735" s="187">
        <v>60287</v>
      </c>
      <c r="K735" s="186">
        <f t="shared" si="54"/>
        <v>60287</v>
      </c>
      <c r="L735" s="166" t="str">
        <f t="shared" si="55"/>
        <v>OK</v>
      </c>
    </row>
    <row r="736" spans="2:12" ht="12" x14ac:dyDescent="0.2">
      <c r="B736" s="92" t="s">
        <v>693</v>
      </c>
      <c r="C736" s="59" t="s">
        <v>1920</v>
      </c>
      <c r="D736" s="93" t="s">
        <v>2463</v>
      </c>
      <c r="E736" s="122">
        <v>1</v>
      </c>
      <c r="F736" s="94">
        <v>61985</v>
      </c>
      <c r="G736" s="94">
        <f t="shared" si="57"/>
        <v>61985</v>
      </c>
      <c r="H736" s="20"/>
      <c r="J736" s="187">
        <v>58390</v>
      </c>
      <c r="K736" s="186">
        <f t="shared" si="54"/>
        <v>58390</v>
      </c>
      <c r="L736" s="166" t="str">
        <f t="shared" si="55"/>
        <v>OK</v>
      </c>
    </row>
    <row r="737" spans="2:12" ht="12" x14ac:dyDescent="0.2">
      <c r="B737" s="105" t="s">
        <v>694</v>
      </c>
      <c r="C737" s="60" t="s">
        <v>1921</v>
      </c>
      <c r="D737" s="86"/>
      <c r="E737" s="122"/>
      <c r="F737" s="94"/>
      <c r="G737" s="94"/>
      <c r="H737" s="20"/>
      <c r="J737" s="187"/>
      <c r="K737" s="186">
        <f t="shared" si="54"/>
        <v>0</v>
      </c>
      <c r="L737" s="166" t="str">
        <f t="shared" si="55"/>
        <v>OK</v>
      </c>
    </row>
    <row r="738" spans="2:12" ht="12" x14ac:dyDescent="0.2">
      <c r="B738" s="92" t="s">
        <v>695</v>
      </c>
      <c r="C738" s="65" t="s">
        <v>1922</v>
      </c>
      <c r="D738" s="93" t="s">
        <v>2463</v>
      </c>
      <c r="E738" s="122">
        <v>1</v>
      </c>
      <c r="F738" s="94">
        <v>33778</v>
      </c>
      <c r="G738" s="94">
        <f t="shared" ref="G738:G773" si="58">ROUND(E738*F738,2)</f>
        <v>33778</v>
      </c>
      <c r="H738" s="20"/>
      <c r="J738" s="187">
        <v>31819</v>
      </c>
      <c r="K738" s="186">
        <f t="shared" si="54"/>
        <v>31819</v>
      </c>
      <c r="L738" s="166" t="str">
        <f t="shared" si="55"/>
        <v>OK</v>
      </c>
    </row>
    <row r="739" spans="2:12" ht="12" x14ac:dyDescent="0.2">
      <c r="B739" s="92" t="s">
        <v>696</v>
      </c>
      <c r="C739" s="65" t="s">
        <v>1923</v>
      </c>
      <c r="D739" s="93" t="s">
        <v>2463</v>
      </c>
      <c r="E739" s="122">
        <v>1</v>
      </c>
      <c r="F739" s="94">
        <v>60056</v>
      </c>
      <c r="G739" s="94">
        <f t="shared" si="58"/>
        <v>60056</v>
      </c>
      <c r="H739" s="20"/>
      <c r="J739" s="187">
        <v>56573</v>
      </c>
      <c r="K739" s="186">
        <f t="shared" si="54"/>
        <v>56573</v>
      </c>
      <c r="L739" s="166" t="str">
        <f t="shared" si="55"/>
        <v>OK</v>
      </c>
    </row>
    <row r="740" spans="2:12" ht="12" x14ac:dyDescent="0.2">
      <c r="B740" s="92" t="s">
        <v>697</v>
      </c>
      <c r="C740" s="65" t="s">
        <v>1924</v>
      </c>
      <c r="D740" s="93" t="s">
        <v>2463</v>
      </c>
      <c r="E740" s="122">
        <v>1</v>
      </c>
      <c r="F740" s="94">
        <v>48079</v>
      </c>
      <c r="G740" s="94">
        <f t="shared" si="58"/>
        <v>48079</v>
      </c>
      <c r="H740" s="20"/>
      <c r="J740" s="187">
        <v>45290</v>
      </c>
      <c r="K740" s="186">
        <f t="shared" si="54"/>
        <v>45290</v>
      </c>
      <c r="L740" s="166" t="str">
        <f t="shared" si="55"/>
        <v>OK</v>
      </c>
    </row>
    <row r="741" spans="2:12" ht="12" x14ac:dyDescent="0.2">
      <c r="B741" s="92" t="s">
        <v>698</v>
      </c>
      <c r="C741" s="65" t="s">
        <v>1925</v>
      </c>
      <c r="D741" s="93" t="s">
        <v>2463</v>
      </c>
      <c r="E741" s="122">
        <v>1</v>
      </c>
      <c r="F741" s="94">
        <v>43364</v>
      </c>
      <c r="G741" s="94">
        <f t="shared" si="58"/>
        <v>43364</v>
      </c>
      <c r="H741" s="20"/>
      <c r="J741" s="187">
        <v>40849</v>
      </c>
      <c r="K741" s="186">
        <f t="shared" si="54"/>
        <v>40849</v>
      </c>
      <c r="L741" s="166" t="str">
        <f t="shared" si="55"/>
        <v>OK</v>
      </c>
    </row>
    <row r="742" spans="2:12" ht="22.5" x14ac:dyDescent="0.2">
      <c r="B742" s="92" t="s">
        <v>699</v>
      </c>
      <c r="C742" s="59" t="s">
        <v>1926</v>
      </c>
      <c r="D742" s="93" t="s">
        <v>2463</v>
      </c>
      <c r="E742" s="122">
        <v>1</v>
      </c>
      <c r="F742" s="94">
        <v>58367</v>
      </c>
      <c r="G742" s="94">
        <f t="shared" si="58"/>
        <v>58367</v>
      </c>
      <c r="H742" s="20"/>
      <c r="J742" s="187">
        <v>54982</v>
      </c>
      <c r="K742" s="186">
        <f t="shared" si="54"/>
        <v>54982</v>
      </c>
      <c r="L742" s="166" t="str">
        <f t="shared" si="55"/>
        <v>OK</v>
      </c>
    </row>
    <row r="743" spans="2:12" ht="22.5" x14ac:dyDescent="0.2">
      <c r="B743" s="92" t="s">
        <v>700</v>
      </c>
      <c r="C743" s="59" t="s">
        <v>1927</v>
      </c>
      <c r="D743" s="93" t="s">
        <v>2463</v>
      </c>
      <c r="E743" s="122">
        <v>1</v>
      </c>
      <c r="F743" s="94">
        <v>70887</v>
      </c>
      <c r="G743" s="94">
        <f t="shared" si="58"/>
        <v>70887</v>
      </c>
      <c r="H743" s="20"/>
      <c r="J743" s="187">
        <v>66776</v>
      </c>
      <c r="K743" s="186">
        <f t="shared" si="54"/>
        <v>66776</v>
      </c>
      <c r="L743" s="166" t="str">
        <f t="shared" si="55"/>
        <v>OK</v>
      </c>
    </row>
    <row r="744" spans="2:12" ht="12" x14ac:dyDescent="0.2">
      <c r="B744" s="92" t="s">
        <v>701</v>
      </c>
      <c r="C744" s="59" t="s">
        <v>1928</v>
      </c>
      <c r="D744" s="93" t="s">
        <v>2463</v>
      </c>
      <c r="E744" s="122">
        <v>1</v>
      </c>
      <c r="F744" s="94">
        <v>36903</v>
      </c>
      <c r="G744" s="94">
        <f t="shared" si="58"/>
        <v>36903</v>
      </c>
      <c r="H744" s="20"/>
      <c r="J744" s="187">
        <v>34763</v>
      </c>
      <c r="K744" s="186">
        <f t="shared" si="54"/>
        <v>34763</v>
      </c>
      <c r="L744" s="166" t="str">
        <f t="shared" si="55"/>
        <v>OK</v>
      </c>
    </row>
    <row r="745" spans="2:12" ht="12" x14ac:dyDescent="0.2">
      <c r="B745" s="92" t="s">
        <v>702</v>
      </c>
      <c r="C745" s="59" t="s">
        <v>1929</v>
      </c>
      <c r="D745" s="93" t="s">
        <v>2463</v>
      </c>
      <c r="E745" s="122">
        <v>1</v>
      </c>
      <c r="F745" s="94">
        <v>44636</v>
      </c>
      <c r="G745" s="94">
        <f t="shared" si="58"/>
        <v>44636</v>
      </c>
      <c r="H745" s="20"/>
      <c r="J745" s="187">
        <v>42047</v>
      </c>
      <c r="K745" s="186">
        <f t="shared" si="54"/>
        <v>42047</v>
      </c>
      <c r="L745" s="166" t="str">
        <f t="shared" si="55"/>
        <v>OK</v>
      </c>
    </row>
    <row r="746" spans="2:12" ht="22.5" x14ac:dyDescent="0.2">
      <c r="B746" s="92" t="s">
        <v>703</v>
      </c>
      <c r="C746" s="59" t="s">
        <v>1930</v>
      </c>
      <c r="D746" s="93" t="s">
        <v>2463</v>
      </c>
      <c r="E746" s="122">
        <v>1</v>
      </c>
      <c r="F746" s="94">
        <v>95917</v>
      </c>
      <c r="G746" s="94">
        <f t="shared" si="58"/>
        <v>95917</v>
      </c>
      <c r="H746" s="20"/>
      <c r="J746" s="187">
        <v>90354</v>
      </c>
      <c r="K746" s="186">
        <f t="shared" si="54"/>
        <v>90354</v>
      </c>
      <c r="L746" s="166" t="str">
        <f t="shared" si="55"/>
        <v>OK</v>
      </c>
    </row>
    <row r="747" spans="2:12" ht="12" x14ac:dyDescent="0.2">
      <c r="B747" s="92" t="s">
        <v>704</v>
      </c>
      <c r="C747" s="59" t="s">
        <v>1931</v>
      </c>
      <c r="D747" s="93" t="s">
        <v>2463</v>
      </c>
      <c r="E747" s="122">
        <v>1</v>
      </c>
      <c r="F747" s="94">
        <v>91196</v>
      </c>
      <c r="G747" s="94">
        <f t="shared" si="58"/>
        <v>91196</v>
      </c>
      <c r="H747" s="20"/>
      <c r="J747" s="187">
        <v>85907</v>
      </c>
      <c r="K747" s="186">
        <f t="shared" si="54"/>
        <v>85907</v>
      </c>
      <c r="L747" s="166" t="str">
        <f t="shared" si="55"/>
        <v>OK</v>
      </c>
    </row>
    <row r="748" spans="2:12" ht="12" x14ac:dyDescent="0.2">
      <c r="B748" s="92" t="s">
        <v>705</v>
      </c>
      <c r="C748" s="59" t="s">
        <v>1932</v>
      </c>
      <c r="D748" s="93" t="s">
        <v>2463</v>
      </c>
      <c r="E748" s="122">
        <v>1</v>
      </c>
      <c r="F748" s="94">
        <v>85098</v>
      </c>
      <c r="G748" s="94">
        <f t="shared" si="58"/>
        <v>85098</v>
      </c>
      <c r="H748" s="20"/>
      <c r="J748" s="187">
        <v>80162</v>
      </c>
      <c r="K748" s="186">
        <f t="shared" si="54"/>
        <v>80162</v>
      </c>
      <c r="L748" s="166" t="str">
        <f t="shared" si="55"/>
        <v>OK</v>
      </c>
    </row>
    <row r="749" spans="2:12" ht="12" x14ac:dyDescent="0.2">
      <c r="B749" s="92" t="s">
        <v>706</v>
      </c>
      <c r="C749" s="59" t="s">
        <v>1933</v>
      </c>
      <c r="D749" s="93" t="s">
        <v>2463</v>
      </c>
      <c r="E749" s="122">
        <v>1</v>
      </c>
      <c r="F749" s="94">
        <v>44124</v>
      </c>
      <c r="G749" s="94">
        <f t="shared" si="58"/>
        <v>44124</v>
      </c>
      <c r="H749" s="20"/>
      <c r="J749" s="187">
        <v>41565</v>
      </c>
      <c r="K749" s="186">
        <f t="shared" si="54"/>
        <v>41565</v>
      </c>
      <c r="L749" s="166" t="str">
        <f t="shared" si="55"/>
        <v>OK</v>
      </c>
    </row>
    <row r="750" spans="2:12" ht="12" x14ac:dyDescent="0.2">
      <c r="B750" s="92" t="s">
        <v>707</v>
      </c>
      <c r="C750" s="59" t="s">
        <v>1934</v>
      </c>
      <c r="D750" s="93" t="s">
        <v>2463</v>
      </c>
      <c r="E750" s="122">
        <v>1</v>
      </c>
      <c r="F750" s="94">
        <v>87871</v>
      </c>
      <c r="G750" s="94">
        <f t="shared" si="58"/>
        <v>87871</v>
      </c>
      <c r="H750" s="20"/>
      <c r="J750" s="187">
        <v>82774</v>
      </c>
      <c r="K750" s="186">
        <f t="shared" si="54"/>
        <v>82774</v>
      </c>
      <c r="L750" s="166" t="str">
        <f t="shared" si="55"/>
        <v>OK</v>
      </c>
    </row>
    <row r="751" spans="2:12" ht="12" x14ac:dyDescent="0.2">
      <c r="B751" s="92" t="s">
        <v>708</v>
      </c>
      <c r="C751" s="59" t="s">
        <v>1935</v>
      </c>
      <c r="D751" s="93" t="s">
        <v>2463</v>
      </c>
      <c r="E751" s="122">
        <v>1</v>
      </c>
      <c r="F751" s="94">
        <v>65136</v>
      </c>
      <c r="G751" s="94">
        <f t="shared" si="58"/>
        <v>65136</v>
      </c>
      <c r="H751" s="36"/>
      <c r="J751" s="187">
        <v>61358</v>
      </c>
      <c r="K751" s="186">
        <f t="shared" si="54"/>
        <v>61358</v>
      </c>
      <c r="L751" s="166" t="str">
        <f t="shared" si="55"/>
        <v>OK</v>
      </c>
    </row>
    <row r="752" spans="2:12" ht="12" x14ac:dyDescent="0.2">
      <c r="B752" s="92" t="s">
        <v>709</v>
      </c>
      <c r="C752" s="59" t="s">
        <v>1936</v>
      </c>
      <c r="D752" s="93" t="s">
        <v>2463</v>
      </c>
      <c r="E752" s="122">
        <v>1</v>
      </c>
      <c r="F752" s="94">
        <v>67812</v>
      </c>
      <c r="G752" s="94">
        <f t="shared" si="58"/>
        <v>67812</v>
      </c>
      <c r="H752" s="20"/>
      <c r="J752" s="187">
        <v>63879</v>
      </c>
      <c r="K752" s="186">
        <f t="shared" si="54"/>
        <v>63879</v>
      </c>
      <c r="L752" s="166" t="str">
        <f t="shared" si="55"/>
        <v>OK</v>
      </c>
    </row>
    <row r="753" spans="2:12" ht="12" x14ac:dyDescent="0.2">
      <c r="B753" s="92" t="s">
        <v>710</v>
      </c>
      <c r="C753" s="59" t="s">
        <v>1937</v>
      </c>
      <c r="D753" s="93" t="s">
        <v>2463</v>
      </c>
      <c r="E753" s="122">
        <v>1</v>
      </c>
      <c r="F753" s="94">
        <v>109335</v>
      </c>
      <c r="G753" s="94">
        <f t="shared" si="58"/>
        <v>109335</v>
      </c>
      <c r="H753" s="20"/>
      <c r="J753" s="187">
        <v>102994</v>
      </c>
      <c r="K753" s="186">
        <f t="shared" si="54"/>
        <v>102994</v>
      </c>
      <c r="L753" s="166" t="str">
        <f t="shared" si="55"/>
        <v>OK</v>
      </c>
    </row>
    <row r="754" spans="2:12" ht="33.75" x14ac:dyDescent="0.2">
      <c r="B754" s="92" t="s">
        <v>711</v>
      </c>
      <c r="C754" s="59" t="s">
        <v>1938</v>
      </c>
      <c r="D754" s="93" t="s">
        <v>2463</v>
      </c>
      <c r="E754" s="122">
        <v>1</v>
      </c>
      <c r="F754" s="94">
        <v>50631</v>
      </c>
      <c r="G754" s="94">
        <f t="shared" si="58"/>
        <v>50631</v>
      </c>
      <c r="H754" s="36"/>
      <c r="J754" s="187">
        <v>47694</v>
      </c>
      <c r="K754" s="186">
        <f t="shared" si="54"/>
        <v>47694</v>
      </c>
      <c r="L754" s="166" t="str">
        <f t="shared" si="55"/>
        <v>OK</v>
      </c>
    </row>
    <row r="755" spans="2:12" ht="33.75" x14ac:dyDescent="0.2">
      <c r="B755" s="92" t="s">
        <v>712</v>
      </c>
      <c r="C755" s="59" t="s">
        <v>1939</v>
      </c>
      <c r="D755" s="93" t="s">
        <v>2463</v>
      </c>
      <c r="E755" s="122">
        <v>1</v>
      </c>
      <c r="F755" s="94">
        <v>73364</v>
      </c>
      <c r="G755" s="94">
        <f t="shared" si="58"/>
        <v>73364</v>
      </c>
      <c r="H755" s="20"/>
      <c r="J755" s="187">
        <v>69109</v>
      </c>
      <c r="K755" s="186">
        <f t="shared" si="54"/>
        <v>69109</v>
      </c>
      <c r="L755" s="166" t="str">
        <f t="shared" si="55"/>
        <v>OK</v>
      </c>
    </row>
    <row r="756" spans="2:12" ht="12" x14ac:dyDescent="0.2">
      <c r="B756" s="92" t="s">
        <v>713</v>
      </c>
      <c r="C756" s="59" t="s">
        <v>1940</v>
      </c>
      <c r="D756" s="93" t="s">
        <v>2463</v>
      </c>
      <c r="E756" s="122">
        <v>1</v>
      </c>
      <c r="F756" s="94">
        <v>158880</v>
      </c>
      <c r="G756" s="94">
        <f t="shared" si="58"/>
        <v>158880</v>
      </c>
      <c r="H756" s="20"/>
      <c r="J756" s="187">
        <v>149665</v>
      </c>
      <c r="K756" s="186">
        <f t="shared" si="54"/>
        <v>149665</v>
      </c>
      <c r="L756" s="166" t="str">
        <f t="shared" si="55"/>
        <v>OK</v>
      </c>
    </row>
    <row r="757" spans="2:12" ht="12" x14ac:dyDescent="0.2">
      <c r="B757" s="92" t="s">
        <v>714</v>
      </c>
      <c r="C757" s="59" t="s">
        <v>1941</v>
      </c>
      <c r="D757" s="93" t="s">
        <v>2463</v>
      </c>
      <c r="E757" s="122">
        <v>1</v>
      </c>
      <c r="F757" s="94">
        <v>30391</v>
      </c>
      <c r="G757" s="94">
        <f t="shared" si="58"/>
        <v>30391</v>
      </c>
      <c r="H757" s="20"/>
      <c r="J757" s="187">
        <v>28628</v>
      </c>
      <c r="K757" s="186">
        <f t="shared" si="54"/>
        <v>28628</v>
      </c>
      <c r="L757" s="166" t="str">
        <f t="shared" si="55"/>
        <v>OK</v>
      </c>
    </row>
    <row r="758" spans="2:12" ht="12" x14ac:dyDescent="0.2">
      <c r="B758" s="92" t="s">
        <v>715</v>
      </c>
      <c r="C758" s="59" t="s">
        <v>1942</v>
      </c>
      <c r="D758" s="93" t="s">
        <v>2463</v>
      </c>
      <c r="E758" s="122">
        <v>1</v>
      </c>
      <c r="F758" s="94">
        <v>25244</v>
      </c>
      <c r="G758" s="94">
        <f t="shared" si="58"/>
        <v>25244</v>
      </c>
      <c r="H758" s="20"/>
      <c r="J758" s="187">
        <v>23780</v>
      </c>
      <c r="K758" s="186">
        <f t="shared" si="54"/>
        <v>23780</v>
      </c>
      <c r="L758" s="166" t="str">
        <f t="shared" si="55"/>
        <v>OK</v>
      </c>
    </row>
    <row r="759" spans="2:12" ht="12" x14ac:dyDescent="0.2">
      <c r="B759" s="92" t="s">
        <v>716</v>
      </c>
      <c r="C759" s="59" t="s">
        <v>1943</v>
      </c>
      <c r="D759" s="93" t="s">
        <v>2463</v>
      </c>
      <c r="E759" s="122">
        <v>1</v>
      </c>
      <c r="F759" s="94">
        <v>41649</v>
      </c>
      <c r="G759" s="94">
        <f t="shared" si="58"/>
        <v>41649</v>
      </c>
      <c r="H759" s="20"/>
      <c r="J759" s="187">
        <v>39233</v>
      </c>
      <c r="K759" s="186">
        <f t="shared" si="54"/>
        <v>39233</v>
      </c>
      <c r="L759" s="166" t="str">
        <f t="shared" si="55"/>
        <v>OK</v>
      </c>
    </row>
    <row r="760" spans="2:12" ht="12" x14ac:dyDescent="0.2">
      <c r="B760" s="92" t="s">
        <v>717</v>
      </c>
      <c r="C760" s="59" t="s">
        <v>1944</v>
      </c>
      <c r="D760" s="93" t="s">
        <v>2463</v>
      </c>
      <c r="E760" s="122">
        <v>1</v>
      </c>
      <c r="F760" s="94">
        <v>14828</v>
      </c>
      <c r="G760" s="94">
        <f t="shared" si="58"/>
        <v>14828</v>
      </c>
      <c r="H760" s="20"/>
      <c r="J760" s="187">
        <v>13968</v>
      </c>
      <c r="K760" s="186">
        <f t="shared" si="54"/>
        <v>13968</v>
      </c>
      <c r="L760" s="166" t="str">
        <f t="shared" si="55"/>
        <v>OK</v>
      </c>
    </row>
    <row r="761" spans="2:12" ht="12" x14ac:dyDescent="0.2">
      <c r="B761" s="92" t="s">
        <v>718</v>
      </c>
      <c r="C761" s="59" t="s">
        <v>1945</v>
      </c>
      <c r="D761" s="93" t="s">
        <v>2463</v>
      </c>
      <c r="E761" s="122">
        <v>1</v>
      </c>
      <c r="F761" s="94">
        <v>34455</v>
      </c>
      <c r="G761" s="94">
        <f t="shared" si="58"/>
        <v>34455</v>
      </c>
      <c r="H761" s="20"/>
      <c r="J761" s="187">
        <v>32457</v>
      </c>
      <c r="K761" s="186">
        <f t="shared" si="54"/>
        <v>32457</v>
      </c>
      <c r="L761" s="166" t="str">
        <f t="shared" si="55"/>
        <v>OK</v>
      </c>
    </row>
    <row r="762" spans="2:12" ht="12" x14ac:dyDescent="0.2">
      <c r="B762" s="92" t="s">
        <v>719</v>
      </c>
      <c r="C762" s="59" t="s">
        <v>1946</v>
      </c>
      <c r="D762" s="93" t="s">
        <v>2463</v>
      </c>
      <c r="E762" s="122">
        <v>1</v>
      </c>
      <c r="F762" s="94">
        <v>48502</v>
      </c>
      <c r="G762" s="94">
        <f t="shared" si="58"/>
        <v>48502</v>
      </c>
      <c r="H762" s="20"/>
      <c r="J762" s="187">
        <v>45689</v>
      </c>
      <c r="K762" s="186">
        <f t="shared" si="54"/>
        <v>45689</v>
      </c>
      <c r="L762" s="166" t="str">
        <f t="shared" si="55"/>
        <v>OK</v>
      </c>
    </row>
    <row r="763" spans="2:12" ht="12" x14ac:dyDescent="0.2">
      <c r="B763" s="92" t="s">
        <v>720</v>
      </c>
      <c r="C763" s="59" t="s">
        <v>1947</v>
      </c>
      <c r="D763" s="93" t="s">
        <v>2463</v>
      </c>
      <c r="E763" s="122">
        <v>1</v>
      </c>
      <c r="F763" s="94">
        <v>41605</v>
      </c>
      <c r="G763" s="94">
        <f t="shared" si="58"/>
        <v>41605</v>
      </c>
      <c r="H763" s="20"/>
      <c r="J763" s="187">
        <v>39192</v>
      </c>
      <c r="K763" s="186">
        <f t="shared" si="54"/>
        <v>39192</v>
      </c>
      <c r="L763" s="166" t="str">
        <f t="shared" si="55"/>
        <v>OK</v>
      </c>
    </row>
    <row r="764" spans="2:12" ht="12" x14ac:dyDescent="0.2">
      <c r="B764" s="92" t="s">
        <v>721</v>
      </c>
      <c r="C764" s="59" t="s">
        <v>1948</v>
      </c>
      <c r="D764" s="93" t="s">
        <v>2463</v>
      </c>
      <c r="E764" s="122">
        <v>1</v>
      </c>
      <c r="F764" s="94">
        <v>35248</v>
      </c>
      <c r="G764" s="94">
        <f t="shared" si="58"/>
        <v>35248</v>
      </c>
      <c r="H764" s="20"/>
      <c r="J764" s="187">
        <v>33204</v>
      </c>
      <c r="K764" s="186">
        <f t="shared" si="54"/>
        <v>33204</v>
      </c>
      <c r="L764" s="166" t="str">
        <f t="shared" si="55"/>
        <v>OK</v>
      </c>
    </row>
    <row r="765" spans="2:12" ht="12" x14ac:dyDescent="0.2">
      <c r="B765" s="92" t="s">
        <v>722</v>
      </c>
      <c r="C765" s="59" t="s">
        <v>1949</v>
      </c>
      <c r="D765" s="93" t="s">
        <v>2463</v>
      </c>
      <c r="E765" s="122">
        <v>1</v>
      </c>
      <c r="F765" s="94">
        <v>15517</v>
      </c>
      <c r="G765" s="94">
        <f t="shared" si="58"/>
        <v>15517</v>
      </c>
      <c r="H765" s="20"/>
      <c r="J765" s="187">
        <v>14617</v>
      </c>
      <c r="K765" s="186">
        <f t="shared" si="54"/>
        <v>14617</v>
      </c>
      <c r="L765" s="166" t="str">
        <f t="shared" si="55"/>
        <v>OK</v>
      </c>
    </row>
    <row r="766" spans="2:12" ht="12" x14ac:dyDescent="0.2">
      <c r="B766" s="92" t="s">
        <v>723</v>
      </c>
      <c r="C766" s="59" t="s">
        <v>1950</v>
      </c>
      <c r="D766" s="93" t="s">
        <v>2463</v>
      </c>
      <c r="E766" s="122">
        <v>1</v>
      </c>
      <c r="F766" s="94">
        <v>44408</v>
      </c>
      <c r="G766" s="94">
        <f t="shared" si="58"/>
        <v>44408</v>
      </c>
      <c r="H766" s="20"/>
      <c r="J766" s="187">
        <v>41832</v>
      </c>
      <c r="K766" s="186">
        <f t="shared" si="54"/>
        <v>41832</v>
      </c>
      <c r="L766" s="166" t="str">
        <f t="shared" si="55"/>
        <v>OK</v>
      </c>
    </row>
    <row r="767" spans="2:12" ht="12" x14ac:dyDescent="0.2">
      <c r="B767" s="92" t="s">
        <v>724</v>
      </c>
      <c r="C767" s="59" t="s">
        <v>1951</v>
      </c>
      <c r="D767" s="93" t="s">
        <v>2463</v>
      </c>
      <c r="E767" s="122">
        <v>1</v>
      </c>
      <c r="F767" s="94">
        <v>38907</v>
      </c>
      <c r="G767" s="94">
        <f t="shared" si="58"/>
        <v>38907</v>
      </c>
      <c r="H767" s="20"/>
      <c r="J767" s="187">
        <v>36650</v>
      </c>
      <c r="K767" s="186">
        <f t="shared" si="54"/>
        <v>36650</v>
      </c>
      <c r="L767" s="166" t="str">
        <f t="shared" si="55"/>
        <v>OK</v>
      </c>
    </row>
    <row r="768" spans="2:12" ht="12" x14ac:dyDescent="0.2">
      <c r="B768" s="92" t="s">
        <v>725</v>
      </c>
      <c r="C768" s="59" t="s">
        <v>1952</v>
      </c>
      <c r="D768" s="93" t="s">
        <v>2463</v>
      </c>
      <c r="E768" s="122">
        <v>1</v>
      </c>
      <c r="F768" s="94">
        <v>36924</v>
      </c>
      <c r="G768" s="94">
        <f t="shared" si="58"/>
        <v>36924</v>
      </c>
      <c r="H768" s="20"/>
      <c r="J768" s="187">
        <v>34782</v>
      </c>
      <c r="K768" s="186">
        <f t="shared" si="54"/>
        <v>34782</v>
      </c>
      <c r="L768" s="166" t="str">
        <f t="shared" si="55"/>
        <v>OK</v>
      </c>
    </row>
    <row r="769" spans="2:12" ht="12" x14ac:dyDescent="0.2">
      <c r="B769" s="92" t="s">
        <v>726</v>
      </c>
      <c r="C769" s="59" t="s">
        <v>1953</v>
      </c>
      <c r="D769" s="93" t="s">
        <v>2463</v>
      </c>
      <c r="E769" s="122">
        <v>1</v>
      </c>
      <c r="F769" s="94">
        <v>43657</v>
      </c>
      <c r="G769" s="94">
        <f t="shared" si="58"/>
        <v>43657</v>
      </c>
      <c r="H769" s="20"/>
      <c r="J769" s="187">
        <v>41125</v>
      </c>
      <c r="K769" s="186">
        <f t="shared" si="54"/>
        <v>41125</v>
      </c>
      <c r="L769" s="166" t="str">
        <f t="shared" si="55"/>
        <v>OK</v>
      </c>
    </row>
    <row r="770" spans="2:12" ht="12" x14ac:dyDescent="0.2">
      <c r="B770" s="92" t="s">
        <v>727</v>
      </c>
      <c r="C770" s="59" t="s">
        <v>1954</v>
      </c>
      <c r="D770" s="93" t="s">
        <v>2463</v>
      </c>
      <c r="E770" s="122">
        <v>1</v>
      </c>
      <c r="F770" s="94">
        <v>48897</v>
      </c>
      <c r="G770" s="94">
        <f t="shared" si="58"/>
        <v>48897</v>
      </c>
      <c r="H770" s="20"/>
      <c r="J770" s="187">
        <v>46061</v>
      </c>
      <c r="K770" s="186">
        <f t="shared" si="54"/>
        <v>46061</v>
      </c>
      <c r="L770" s="166" t="str">
        <f t="shared" si="55"/>
        <v>OK</v>
      </c>
    </row>
    <row r="771" spans="2:12" ht="12" x14ac:dyDescent="0.2">
      <c r="B771" s="92" t="s">
        <v>728</v>
      </c>
      <c r="C771" s="59" t="s">
        <v>1955</v>
      </c>
      <c r="D771" s="93" t="s">
        <v>2463</v>
      </c>
      <c r="E771" s="122">
        <v>1</v>
      </c>
      <c r="F771" s="94">
        <v>169198</v>
      </c>
      <c r="G771" s="94">
        <f t="shared" si="58"/>
        <v>169198</v>
      </c>
      <c r="H771" s="20"/>
      <c r="J771" s="187">
        <v>159385</v>
      </c>
      <c r="K771" s="186">
        <f t="shared" si="54"/>
        <v>159385</v>
      </c>
      <c r="L771" s="166" t="str">
        <f t="shared" si="55"/>
        <v>OK</v>
      </c>
    </row>
    <row r="772" spans="2:12" ht="33.75" x14ac:dyDescent="0.2">
      <c r="B772" s="92" t="s">
        <v>729</v>
      </c>
      <c r="C772" s="59" t="s">
        <v>1956</v>
      </c>
      <c r="D772" s="93" t="s">
        <v>2463</v>
      </c>
      <c r="E772" s="122">
        <v>1</v>
      </c>
      <c r="F772" s="94">
        <v>92450</v>
      </c>
      <c r="G772" s="94">
        <f t="shared" si="58"/>
        <v>92450</v>
      </c>
      <c r="H772" s="20"/>
      <c r="J772" s="187">
        <v>87088</v>
      </c>
      <c r="K772" s="186">
        <f t="shared" si="54"/>
        <v>87088</v>
      </c>
      <c r="L772" s="166" t="str">
        <f t="shared" si="55"/>
        <v>OK</v>
      </c>
    </row>
    <row r="773" spans="2:12" ht="22.5" x14ac:dyDescent="0.2">
      <c r="B773" s="92" t="s">
        <v>2635</v>
      </c>
      <c r="C773" s="59" t="s">
        <v>1957</v>
      </c>
      <c r="D773" s="89" t="s">
        <v>2522</v>
      </c>
      <c r="E773" s="122">
        <v>1</v>
      </c>
      <c r="F773" s="94">
        <v>10183</v>
      </c>
      <c r="G773" s="94">
        <f t="shared" si="58"/>
        <v>10183</v>
      </c>
      <c r="H773" s="20"/>
      <c r="J773" s="187">
        <v>9592</v>
      </c>
      <c r="K773" s="186">
        <f t="shared" si="54"/>
        <v>9592</v>
      </c>
      <c r="L773" s="166" t="str">
        <f t="shared" si="55"/>
        <v>OK</v>
      </c>
    </row>
    <row r="774" spans="2:12" ht="12" x14ac:dyDescent="0.2">
      <c r="B774" s="105" t="s">
        <v>730</v>
      </c>
      <c r="C774" s="60" t="s">
        <v>1958</v>
      </c>
      <c r="D774" s="86"/>
      <c r="E774" s="122"/>
      <c r="F774" s="94"/>
      <c r="G774" s="94"/>
      <c r="H774" s="20"/>
      <c r="J774" s="187"/>
      <c r="K774" s="186">
        <f t="shared" si="54"/>
        <v>0</v>
      </c>
      <c r="L774" s="166" t="str">
        <f t="shared" si="55"/>
        <v>OK</v>
      </c>
    </row>
    <row r="775" spans="2:12" ht="12" x14ac:dyDescent="0.2">
      <c r="B775" s="92" t="s">
        <v>731</v>
      </c>
      <c r="C775" s="65" t="s">
        <v>1959</v>
      </c>
      <c r="D775" s="89" t="s">
        <v>2522</v>
      </c>
      <c r="E775" s="122">
        <v>1</v>
      </c>
      <c r="F775" s="94">
        <v>22919</v>
      </c>
      <c r="G775" s="94">
        <f t="shared" ref="G775:G788" si="59">ROUND(E775*F775,2)</f>
        <v>22919</v>
      </c>
      <c r="H775" s="20"/>
      <c r="J775" s="187">
        <v>21590</v>
      </c>
      <c r="K775" s="186">
        <f t="shared" si="54"/>
        <v>21590</v>
      </c>
      <c r="L775" s="166" t="str">
        <f t="shared" si="55"/>
        <v>OK</v>
      </c>
    </row>
    <row r="776" spans="2:12" ht="12" x14ac:dyDescent="0.2">
      <c r="B776" s="92" t="s">
        <v>732</v>
      </c>
      <c r="C776" s="59" t="s">
        <v>1960</v>
      </c>
      <c r="D776" s="89" t="s">
        <v>2522</v>
      </c>
      <c r="E776" s="122">
        <v>1</v>
      </c>
      <c r="F776" s="94">
        <v>22946</v>
      </c>
      <c r="G776" s="94">
        <f t="shared" si="59"/>
        <v>22946</v>
      </c>
      <c r="H776" s="20"/>
      <c r="J776" s="187">
        <v>21615</v>
      </c>
      <c r="K776" s="186">
        <f t="shared" si="54"/>
        <v>21615</v>
      </c>
      <c r="L776" s="166" t="str">
        <f t="shared" si="55"/>
        <v>OK</v>
      </c>
    </row>
    <row r="777" spans="2:12" ht="12" x14ac:dyDescent="0.2">
      <c r="B777" s="92" t="s">
        <v>733</v>
      </c>
      <c r="C777" s="59" t="s">
        <v>1961</v>
      </c>
      <c r="D777" s="89" t="s">
        <v>2522</v>
      </c>
      <c r="E777" s="122">
        <v>1</v>
      </c>
      <c r="F777" s="94">
        <v>23153</v>
      </c>
      <c r="G777" s="94">
        <f t="shared" si="59"/>
        <v>23153</v>
      </c>
      <c r="H777" s="20"/>
      <c r="J777" s="187">
        <v>21810</v>
      </c>
      <c r="K777" s="186">
        <f t="shared" si="54"/>
        <v>21810</v>
      </c>
      <c r="L777" s="166" t="str">
        <f t="shared" si="55"/>
        <v>OK</v>
      </c>
    </row>
    <row r="778" spans="2:12" ht="12" x14ac:dyDescent="0.2">
      <c r="B778" s="92" t="s">
        <v>734</v>
      </c>
      <c r="C778" s="59" t="s">
        <v>1962</v>
      </c>
      <c r="D778" s="89" t="s">
        <v>2522</v>
      </c>
      <c r="E778" s="122">
        <v>1</v>
      </c>
      <c r="F778" s="94">
        <v>6170</v>
      </c>
      <c r="G778" s="94">
        <f t="shared" si="59"/>
        <v>6170</v>
      </c>
      <c r="H778" s="20"/>
      <c r="J778" s="187">
        <v>5812</v>
      </c>
      <c r="K778" s="186">
        <f t="shared" si="54"/>
        <v>5812</v>
      </c>
      <c r="L778" s="166" t="str">
        <f t="shared" si="55"/>
        <v>OK</v>
      </c>
    </row>
    <row r="779" spans="2:12" ht="12" x14ac:dyDescent="0.2">
      <c r="B779" s="92" t="s">
        <v>735</v>
      </c>
      <c r="C779" s="59" t="s">
        <v>1963</v>
      </c>
      <c r="D779" s="89" t="s">
        <v>2522</v>
      </c>
      <c r="E779" s="122">
        <v>1</v>
      </c>
      <c r="F779" s="94">
        <v>25922</v>
      </c>
      <c r="G779" s="94">
        <f t="shared" si="59"/>
        <v>25922</v>
      </c>
      <c r="H779" s="20"/>
      <c r="J779" s="187">
        <v>24419</v>
      </c>
      <c r="K779" s="186">
        <f t="shared" si="54"/>
        <v>24419</v>
      </c>
      <c r="L779" s="166" t="str">
        <f t="shared" si="55"/>
        <v>OK</v>
      </c>
    </row>
    <row r="780" spans="2:12" ht="12" x14ac:dyDescent="0.2">
      <c r="B780" s="92" t="s">
        <v>736</v>
      </c>
      <c r="C780" s="59" t="s">
        <v>1964</v>
      </c>
      <c r="D780" s="89" t="s">
        <v>2522</v>
      </c>
      <c r="E780" s="122">
        <v>1</v>
      </c>
      <c r="F780" s="94">
        <v>20659</v>
      </c>
      <c r="G780" s="94">
        <f t="shared" si="59"/>
        <v>20659</v>
      </c>
      <c r="H780" s="20"/>
      <c r="J780" s="187">
        <v>19461</v>
      </c>
      <c r="K780" s="186">
        <f t="shared" si="54"/>
        <v>19461</v>
      </c>
      <c r="L780" s="166" t="str">
        <f t="shared" si="55"/>
        <v>OK</v>
      </c>
    </row>
    <row r="781" spans="2:12" ht="12" x14ac:dyDescent="0.2">
      <c r="B781" s="92" t="s">
        <v>737</v>
      </c>
      <c r="C781" s="59" t="s">
        <v>1965</v>
      </c>
      <c r="D781" s="89" t="s">
        <v>2522</v>
      </c>
      <c r="E781" s="122">
        <v>1</v>
      </c>
      <c r="F781" s="94">
        <v>16791</v>
      </c>
      <c r="G781" s="94">
        <f t="shared" si="59"/>
        <v>16791</v>
      </c>
      <c r="H781" s="20"/>
      <c r="J781" s="187">
        <v>15817</v>
      </c>
      <c r="K781" s="186">
        <f t="shared" si="54"/>
        <v>15817</v>
      </c>
      <c r="L781" s="166" t="str">
        <f t="shared" si="55"/>
        <v>OK</v>
      </c>
    </row>
    <row r="782" spans="2:12" ht="12" x14ac:dyDescent="0.2">
      <c r="B782" s="92" t="s">
        <v>738</v>
      </c>
      <c r="C782" s="59" t="s">
        <v>1966</v>
      </c>
      <c r="D782" s="89" t="s">
        <v>2522</v>
      </c>
      <c r="E782" s="122">
        <v>1</v>
      </c>
      <c r="F782" s="94">
        <v>5096</v>
      </c>
      <c r="G782" s="94">
        <f t="shared" si="59"/>
        <v>5096</v>
      </c>
      <c r="H782" s="20"/>
      <c r="J782" s="187">
        <v>4800</v>
      </c>
      <c r="K782" s="186">
        <f t="shared" ref="K782:K845" si="60">ROUND($E782*J782,0)</f>
        <v>4800</v>
      </c>
      <c r="L782" s="166" t="str">
        <f t="shared" ref="L782:L845" si="61">IF(AND(J782&gt;=$F782*0.9,J782&lt;=$F782),"OK","ERROR Vr")</f>
        <v>OK</v>
      </c>
    </row>
    <row r="783" spans="2:12" ht="12" x14ac:dyDescent="0.2">
      <c r="B783" s="92" t="s">
        <v>739</v>
      </c>
      <c r="C783" s="59" t="s">
        <v>1967</v>
      </c>
      <c r="D783" s="89" t="s">
        <v>2522</v>
      </c>
      <c r="E783" s="122">
        <v>1</v>
      </c>
      <c r="F783" s="94">
        <v>11028</v>
      </c>
      <c r="G783" s="94">
        <f t="shared" si="59"/>
        <v>11028</v>
      </c>
      <c r="H783" s="20"/>
      <c r="J783" s="187">
        <v>10388</v>
      </c>
      <c r="K783" s="186">
        <f t="shared" si="60"/>
        <v>10388</v>
      </c>
      <c r="L783" s="166" t="str">
        <f t="shared" si="61"/>
        <v>OK</v>
      </c>
    </row>
    <row r="784" spans="2:12" ht="12" x14ac:dyDescent="0.2">
      <c r="B784" s="92" t="s">
        <v>740</v>
      </c>
      <c r="C784" s="59" t="s">
        <v>1968</v>
      </c>
      <c r="D784" s="89" t="s">
        <v>2522</v>
      </c>
      <c r="E784" s="122">
        <v>1</v>
      </c>
      <c r="F784" s="94">
        <v>19285</v>
      </c>
      <c r="G784" s="94">
        <f t="shared" si="59"/>
        <v>19285</v>
      </c>
      <c r="H784" s="20"/>
      <c r="J784" s="187">
        <v>18166</v>
      </c>
      <c r="K784" s="186">
        <f t="shared" si="60"/>
        <v>18166</v>
      </c>
      <c r="L784" s="166" t="str">
        <f t="shared" si="61"/>
        <v>OK</v>
      </c>
    </row>
    <row r="785" spans="2:12" ht="12" x14ac:dyDescent="0.2">
      <c r="B785" s="92" t="s">
        <v>741</v>
      </c>
      <c r="C785" s="59" t="s">
        <v>1969</v>
      </c>
      <c r="D785" s="89" t="s">
        <v>2522</v>
      </c>
      <c r="E785" s="122">
        <v>1</v>
      </c>
      <c r="F785" s="94">
        <v>6575</v>
      </c>
      <c r="G785" s="94">
        <f t="shared" si="59"/>
        <v>6575</v>
      </c>
      <c r="H785" s="20"/>
      <c r="J785" s="187">
        <v>6194</v>
      </c>
      <c r="K785" s="186">
        <f t="shared" si="60"/>
        <v>6194</v>
      </c>
      <c r="L785" s="166" t="str">
        <f t="shared" si="61"/>
        <v>OK</v>
      </c>
    </row>
    <row r="786" spans="2:12" ht="12" x14ac:dyDescent="0.2">
      <c r="B786" s="92" t="s">
        <v>742</v>
      </c>
      <c r="C786" s="59" t="s">
        <v>1970</v>
      </c>
      <c r="D786" s="89" t="s">
        <v>2522</v>
      </c>
      <c r="E786" s="122">
        <v>1</v>
      </c>
      <c r="F786" s="94">
        <v>46774</v>
      </c>
      <c r="G786" s="94">
        <f t="shared" si="59"/>
        <v>46774</v>
      </c>
      <c r="H786" s="36"/>
      <c r="J786" s="187">
        <v>44061</v>
      </c>
      <c r="K786" s="186">
        <f t="shared" si="60"/>
        <v>44061</v>
      </c>
      <c r="L786" s="166" t="str">
        <f t="shared" si="61"/>
        <v>OK</v>
      </c>
    </row>
    <row r="787" spans="2:12" ht="12" x14ac:dyDescent="0.2">
      <c r="B787" s="92" t="s">
        <v>743</v>
      </c>
      <c r="C787" s="59" t="s">
        <v>1971</v>
      </c>
      <c r="D787" s="89" t="s">
        <v>2522</v>
      </c>
      <c r="E787" s="122">
        <v>1</v>
      </c>
      <c r="F787" s="94">
        <v>30305</v>
      </c>
      <c r="G787" s="94">
        <f t="shared" si="59"/>
        <v>30305</v>
      </c>
      <c r="H787" s="44"/>
      <c r="J787" s="187">
        <v>28547</v>
      </c>
      <c r="K787" s="186">
        <f t="shared" si="60"/>
        <v>28547</v>
      </c>
      <c r="L787" s="166" t="str">
        <f t="shared" si="61"/>
        <v>OK</v>
      </c>
    </row>
    <row r="788" spans="2:12" ht="12" x14ac:dyDescent="0.2">
      <c r="B788" s="92" t="s">
        <v>744</v>
      </c>
      <c r="C788" s="59" t="s">
        <v>1972</v>
      </c>
      <c r="D788" s="89" t="s">
        <v>2522</v>
      </c>
      <c r="E788" s="122">
        <v>1</v>
      </c>
      <c r="F788" s="94">
        <v>19609</v>
      </c>
      <c r="G788" s="94">
        <f t="shared" si="59"/>
        <v>19609</v>
      </c>
      <c r="H788" s="44"/>
      <c r="J788" s="187">
        <v>18472</v>
      </c>
      <c r="K788" s="186">
        <f t="shared" si="60"/>
        <v>18472</v>
      </c>
      <c r="L788" s="166" t="str">
        <f t="shared" si="61"/>
        <v>OK</v>
      </c>
    </row>
    <row r="789" spans="2:12" ht="12" x14ac:dyDescent="0.2">
      <c r="B789" s="105" t="s">
        <v>745</v>
      </c>
      <c r="C789" s="60" t="s">
        <v>1973</v>
      </c>
      <c r="D789" s="86"/>
      <c r="E789" s="122"/>
      <c r="F789" s="94"/>
      <c r="G789" s="94"/>
      <c r="H789" s="44"/>
      <c r="J789" s="187"/>
      <c r="K789" s="186">
        <f t="shared" si="60"/>
        <v>0</v>
      </c>
      <c r="L789" s="166" t="str">
        <f t="shared" si="61"/>
        <v>OK</v>
      </c>
    </row>
    <row r="790" spans="2:12" ht="12" x14ac:dyDescent="0.2">
      <c r="B790" s="92" t="s">
        <v>746</v>
      </c>
      <c r="C790" s="59" t="s">
        <v>1974</v>
      </c>
      <c r="D790" s="89" t="s">
        <v>2522</v>
      </c>
      <c r="E790" s="122">
        <v>1</v>
      </c>
      <c r="F790" s="94">
        <v>13236</v>
      </c>
      <c r="G790" s="94">
        <f t="shared" ref="G790:G796" si="62">ROUND(E790*F790,2)</f>
        <v>13236</v>
      </c>
      <c r="H790" s="44"/>
      <c r="J790" s="187">
        <v>12468</v>
      </c>
      <c r="K790" s="186">
        <f t="shared" si="60"/>
        <v>12468</v>
      </c>
      <c r="L790" s="166" t="str">
        <f t="shared" si="61"/>
        <v>OK</v>
      </c>
    </row>
    <row r="791" spans="2:12" ht="12" x14ac:dyDescent="0.2">
      <c r="B791" s="92" t="s">
        <v>747</v>
      </c>
      <c r="C791" s="59" t="s">
        <v>1975</v>
      </c>
      <c r="D791" s="89" t="s">
        <v>2522</v>
      </c>
      <c r="E791" s="122">
        <v>1</v>
      </c>
      <c r="F791" s="94">
        <v>29369</v>
      </c>
      <c r="G791" s="94">
        <f t="shared" si="62"/>
        <v>29369</v>
      </c>
      <c r="H791" s="44"/>
      <c r="J791" s="187">
        <v>27666</v>
      </c>
      <c r="K791" s="186">
        <f t="shared" si="60"/>
        <v>27666</v>
      </c>
      <c r="L791" s="166" t="str">
        <f t="shared" si="61"/>
        <v>OK</v>
      </c>
    </row>
    <row r="792" spans="2:12" ht="12" x14ac:dyDescent="0.2">
      <c r="B792" s="92" t="s">
        <v>748</v>
      </c>
      <c r="C792" s="59" t="s">
        <v>1976</v>
      </c>
      <c r="D792" s="89" t="s">
        <v>2522</v>
      </c>
      <c r="E792" s="122">
        <v>1</v>
      </c>
      <c r="F792" s="94">
        <v>94890</v>
      </c>
      <c r="G792" s="94">
        <f t="shared" si="62"/>
        <v>94890</v>
      </c>
      <c r="H792" s="44"/>
      <c r="J792" s="187">
        <v>89386</v>
      </c>
      <c r="K792" s="186">
        <f t="shared" si="60"/>
        <v>89386</v>
      </c>
      <c r="L792" s="166" t="str">
        <f t="shared" si="61"/>
        <v>OK</v>
      </c>
    </row>
    <row r="793" spans="2:12" ht="12" x14ac:dyDescent="0.2">
      <c r="B793" s="92" t="s">
        <v>749</v>
      </c>
      <c r="C793" s="59" t="s">
        <v>1977</v>
      </c>
      <c r="D793" s="89" t="s">
        <v>2522</v>
      </c>
      <c r="E793" s="122">
        <v>1</v>
      </c>
      <c r="F793" s="94">
        <v>50408</v>
      </c>
      <c r="G793" s="94">
        <f t="shared" si="62"/>
        <v>50408</v>
      </c>
      <c r="H793" s="44"/>
      <c r="J793" s="187">
        <v>47484</v>
      </c>
      <c r="K793" s="186">
        <f t="shared" si="60"/>
        <v>47484</v>
      </c>
      <c r="L793" s="166" t="str">
        <f t="shared" si="61"/>
        <v>OK</v>
      </c>
    </row>
    <row r="794" spans="2:12" ht="12" x14ac:dyDescent="0.2">
      <c r="B794" s="92" t="s">
        <v>750</v>
      </c>
      <c r="C794" s="59" t="s">
        <v>1978</v>
      </c>
      <c r="D794" s="89" t="s">
        <v>2522</v>
      </c>
      <c r="E794" s="122">
        <v>1</v>
      </c>
      <c r="F794" s="94">
        <v>42223</v>
      </c>
      <c r="G794" s="94">
        <f t="shared" si="62"/>
        <v>42223</v>
      </c>
      <c r="H794" s="44"/>
      <c r="J794" s="187">
        <v>39774</v>
      </c>
      <c r="K794" s="186">
        <f t="shared" si="60"/>
        <v>39774</v>
      </c>
      <c r="L794" s="166" t="str">
        <f t="shared" si="61"/>
        <v>OK</v>
      </c>
    </row>
    <row r="795" spans="2:12" ht="12" x14ac:dyDescent="0.2">
      <c r="B795" s="92" t="s">
        <v>751</v>
      </c>
      <c r="C795" s="59" t="s">
        <v>1979</v>
      </c>
      <c r="D795" s="89" t="s">
        <v>2522</v>
      </c>
      <c r="E795" s="122">
        <v>1</v>
      </c>
      <c r="F795" s="94">
        <v>46684</v>
      </c>
      <c r="G795" s="94">
        <f t="shared" si="62"/>
        <v>46684</v>
      </c>
      <c r="H795" s="44"/>
      <c r="J795" s="187">
        <v>43976</v>
      </c>
      <c r="K795" s="186">
        <f t="shared" si="60"/>
        <v>43976</v>
      </c>
      <c r="L795" s="166" t="str">
        <f t="shared" si="61"/>
        <v>OK</v>
      </c>
    </row>
    <row r="796" spans="2:12" ht="12" x14ac:dyDescent="0.2">
      <c r="B796" s="92" t="s">
        <v>752</v>
      </c>
      <c r="C796" s="59" t="s">
        <v>1980</v>
      </c>
      <c r="D796" s="89" t="s">
        <v>2522</v>
      </c>
      <c r="E796" s="122">
        <v>1</v>
      </c>
      <c r="F796" s="94">
        <v>40030</v>
      </c>
      <c r="G796" s="94">
        <f t="shared" si="62"/>
        <v>40030</v>
      </c>
      <c r="H796" s="44"/>
      <c r="J796" s="187">
        <v>37708</v>
      </c>
      <c r="K796" s="186">
        <f t="shared" si="60"/>
        <v>37708</v>
      </c>
      <c r="L796" s="166" t="str">
        <f t="shared" si="61"/>
        <v>OK</v>
      </c>
    </row>
    <row r="797" spans="2:12" ht="12" x14ac:dyDescent="0.2">
      <c r="B797" s="105" t="s">
        <v>753</v>
      </c>
      <c r="C797" s="60" t="s">
        <v>1981</v>
      </c>
      <c r="D797" s="86"/>
      <c r="E797" s="122"/>
      <c r="F797" s="94"/>
      <c r="G797" s="94"/>
      <c r="H797" s="44"/>
      <c r="J797" s="187"/>
      <c r="K797" s="186">
        <f t="shared" si="60"/>
        <v>0</v>
      </c>
      <c r="L797" s="166" t="str">
        <f t="shared" si="61"/>
        <v>OK</v>
      </c>
    </row>
    <row r="798" spans="2:12" ht="12" x14ac:dyDescent="0.2">
      <c r="B798" s="92" t="s">
        <v>754</v>
      </c>
      <c r="C798" s="59" t="s">
        <v>1982</v>
      </c>
      <c r="D798" s="89" t="s">
        <v>2522</v>
      </c>
      <c r="E798" s="122">
        <v>1</v>
      </c>
      <c r="F798" s="94">
        <v>21018</v>
      </c>
      <c r="G798" s="94">
        <f>ROUND(E798*F798,2)</f>
        <v>21018</v>
      </c>
      <c r="H798" s="44"/>
      <c r="J798" s="187">
        <v>19799</v>
      </c>
      <c r="K798" s="186">
        <f t="shared" si="60"/>
        <v>19799</v>
      </c>
      <c r="L798" s="166" t="str">
        <f t="shared" si="61"/>
        <v>OK</v>
      </c>
    </row>
    <row r="799" spans="2:12" ht="12" x14ac:dyDescent="0.2">
      <c r="B799" s="92" t="s">
        <v>755</v>
      </c>
      <c r="C799" s="59" t="s">
        <v>1983</v>
      </c>
      <c r="D799" s="89" t="s">
        <v>2522</v>
      </c>
      <c r="E799" s="122">
        <v>1</v>
      </c>
      <c r="F799" s="94">
        <v>29467</v>
      </c>
      <c r="G799" s="94">
        <f>ROUND(E799*F799,2)</f>
        <v>29467</v>
      </c>
      <c r="H799" s="44"/>
      <c r="J799" s="187">
        <v>27758</v>
      </c>
      <c r="K799" s="186">
        <f t="shared" si="60"/>
        <v>27758</v>
      </c>
      <c r="L799" s="166" t="str">
        <f t="shared" si="61"/>
        <v>OK</v>
      </c>
    </row>
    <row r="800" spans="2:12" ht="12" x14ac:dyDescent="0.2">
      <c r="B800" s="92" t="s">
        <v>756</v>
      </c>
      <c r="C800" s="59" t="s">
        <v>1984</v>
      </c>
      <c r="D800" s="89" t="s">
        <v>2522</v>
      </c>
      <c r="E800" s="122">
        <v>1</v>
      </c>
      <c r="F800" s="94">
        <v>18246</v>
      </c>
      <c r="G800" s="94">
        <f>ROUND(E800*F800,2)</f>
        <v>18246</v>
      </c>
      <c r="H800" s="44"/>
      <c r="J800" s="187">
        <v>17188</v>
      </c>
      <c r="K800" s="186">
        <f t="shared" si="60"/>
        <v>17188</v>
      </c>
      <c r="L800" s="166" t="str">
        <f t="shared" si="61"/>
        <v>OK</v>
      </c>
    </row>
    <row r="801" spans="2:12" ht="12" x14ac:dyDescent="0.2">
      <c r="B801" s="92" t="s">
        <v>757</v>
      </c>
      <c r="C801" s="59" t="s">
        <v>1985</v>
      </c>
      <c r="D801" s="89" t="s">
        <v>2522</v>
      </c>
      <c r="E801" s="122">
        <v>1</v>
      </c>
      <c r="F801" s="94">
        <v>9479</v>
      </c>
      <c r="G801" s="94">
        <f>ROUND(E801*F801,2)</f>
        <v>9479</v>
      </c>
      <c r="H801" s="44"/>
      <c r="J801" s="187">
        <v>8929</v>
      </c>
      <c r="K801" s="186">
        <f t="shared" si="60"/>
        <v>8929</v>
      </c>
      <c r="L801" s="166" t="str">
        <f t="shared" si="61"/>
        <v>OK</v>
      </c>
    </row>
    <row r="802" spans="2:12" ht="12" x14ac:dyDescent="0.2">
      <c r="B802" s="21"/>
      <c r="C802" s="35"/>
      <c r="D802" s="11"/>
      <c r="E802" s="122"/>
      <c r="F802" s="24"/>
      <c r="G802" s="54"/>
      <c r="H802" s="44"/>
      <c r="J802" s="187"/>
      <c r="K802" s="186">
        <f t="shared" si="60"/>
        <v>0</v>
      </c>
      <c r="L802" s="166" t="str">
        <f t="shared" si="61"/>
        <v>OK</v>
      </c>
    </row>
    <row r="803" spans="2:12" ht="12" x14ac:dyDescent="0.2">
      <c r="B803" s="12">
        <v>11</v>
      </c>
      <c r="C803" s="28" t="s">
        <v>1986</v>
      </c>
      <c r="D803" s="112"/>
      <c r="E803" s="135"/>
      <c r="F803" s="113"/>
      <c r="G803" s="114"/>
      <c r="H803" s="38">
        <f>SUM(G805:G868)</f>
        <v>3729561</v>
      </c>
      <c r="J803" s="187"/>
      <c r="K803" s="186">
        <f t="shared" si="60"/>
        <v>0</v>
      </c>
      <c r="L803" s="166" t="str">
        <f t="shared" si="61"/>
        <v>OK</v>
      </c>
    </row>
    <row r="804" spans="2:12" ht="12" x14ac:dyDescent="0.2">
      <c r="B804" s="10" t="s">
        <v>758</v>
      </c>
      <c r="C804" s="73" t="s">
        <v>1987</v>
      </c>
      <c r="D804" s="74"/>
      <c r="E804" s="122"/>
      <c r="F804" s="56"/>
      <c r="G804" s="54"/>
      <c r="H804" s="44"/>
      <c r="J804" s="187"/>
      <c r="K804" s="186">
        <f t="shared" si="60"/>
        <v>0</v>
      </c>
      <c r="L804" s="166" t="str">
        <f t="shared" si="61"/>
        <v>OK</v>
      </c>
    </row>
    <row r="805" spans="2:12" ht="12" x14ac:dyDescent="0.2">
      <c r="B805" s="92" t="s">
        <v>759</v>
      </c>
      <c r="C805" s="59" t="s">
        <v>1988</v>
      </c>
      <c r="D805" s="93" t="s">
        <v>2463</v>
      </c>
      <c r="E805" s="122">
        <v>1</v>
      </c>
      <c r="F805" s="94">
        <v>26442</v>
      </c>
      <c r="G805" s="94">
        <f>ROUND(E805*F805,2)</f>
        <v>26442</v>
      </c>
      <c r="H805" s="36"/>
      <c r="J805" s="187">
        <v>24908</v>
      </c>
      <c r="K805" s="186">
        <f t="shared" si="60"/>
        <v>24908</v>
      </c>
      <c r="L805" s="166" t="str">
        <f t="shared" si="61"/>
        <v>OK</v>
      </c>
    </row>
    <row r="806" spans="2:12" ht="22.5" x14ac:dyDescent="0.2">
      <c r="B806" s="92" t="s">
        <v>760</v>
      </c>
      <c r="C806" s="59" t="s">
        <v>1989</v>
      </c>
      <c r="D806" s="93" t="s">
        <v>2463</v>
      </c>
      <c r="E806" s="122">
        <v>1</v>
      </c>
      <c r="F806" s="94">
        <v>34794</v>
      </c>
      <c r="G806" s="94">
        <f>ROUND(E806*F806,2)</f>
        <v>34794</v>
      </c>
      <c r="H806" s="20"/>
      <c r="J806" s="187">
        <v>32776</v>
      </c>
      <c r="K806" s="186">
        <f t="shared" si="60"/>
        <v>32776</v>
      </c>
      <c r="L806" s="166" t="str">
        <f t="shared" si="61"/>
        <v>OK</v>
      </c>
    </row>
    <row r="807" spans="2:12" ht="12" x14ac:dyDescent="0.2">
      <c r="B807" s="92" t="s">
        <v>761</v>
      </c>
      <c r="C807" s="59" t="s">
        <v>1990</v>
      </c>
      <c r="D807" s="93" t="s">
        <v>2463</v>
      </c>
      <c r="E807" s="122">
        <v>1</v>
      </c>
      <c r="F807" s="94">
        <v>97062</v>
      </c>
      <c r="G807" s="94">
        <f>ROUND(E807*F807,2)</f>
        <v>97062</v>
      </c>
      <c r="H807" s="20"/>
      <c r="J807" s="187">
        <v>91432</v>
      </c>
      <c r="K807" s="186">
        <f t="shared" si="60"/>
        <v>91432</v>
      </c>
      <c r="L807" s="166" t="str">
        <f t="shared" si="61"/>
        <v>OK</v>
      </c>
    </row>
    <row r="808" spans="2:12" ht="12" x14ac:dyDescent="0.2">
      <c r="B808" s="92" t="s">
        <v>762</v>
      </c>
      <c r="C808" s="59" t="s">
        <v>1991</v>
      </c>
      <c r="D808" s="89" t="s">
        <v>2522</v>
      </c>
      <c r="E808" s="122">
        <v>1</v>
      </c>
      <c r="F808" s="94">
        <v>10023</v>
      </c>
      <c r="G808" s="94">
        <f>ROUND(E808*F808,2)</f>
        <v>10023</v>
      </c>
      <c r="H808" s="20"/>
      <c r="J808" s="187">
        <v>9442</v>
      </c>
      <c r="K808" s="186">
        <f t="shared" si="60"/>
        <v>9442</v>
      </c>
      <c r="L808" s="166" t="str">
        <f t="shared" si="61"/>
        <v>OK</v>
      </c>
    </row>
    <row r="809" spans="2:12" ht="22.5" x14ac:dyDescent="0.2">
      <c r="B809" s="92" t="s">
        <v>2504</v>
      </c>
      <c r="C809" s="59" t="s">
        <v>2505</v>
      </c>
      <c r="D809" s="93" t="s">
        <v>2463</v>
      </c>
      <c r="E809" s="122">
        <v>1</v>
      </c>
      <c r="F809" s="94">
        <v>35709</v>
      </c>
      <c r="G809" s="94">
        <f>ROUND(E809*F809,2)</f>
        <v>35709</v>
      </c>
      <c r="H809" s="20"/>
      <c r="J809" s="187">
        <v>33638</v>
      </c>
      <c r="K809" s="186">
        <f t="shared" si="60"/>
        <v>33638</v>
      </c>
      <c r="L809" s="166" t="str">
        <f t="shared" si="61"/>
        <v>OK</v>
      </c>
    </row>
    <row r="810" spans="2:12" ht="12" x14ac:dyDescent="0.2">
      <c r="B810" s="105" t="s">
        <v>763</v>
      </c>
      <c r="C810" s="60" t="s">
        <v>1992</v>
      </c>
      <c r="D810" s="86"/>
      <c r="E810" s="122"/>
      <c r="F810" s="94"/>
      <c r="G810" s="94"/>
      <c r="H810" s="20"/>
      <c r="J810" s="187"/>
      <c r="K810" s="186">
        <f t="shared" si="60"/>
        <v>0</v>
      </c>
      <c r="L810" s="166" t="str">
        <f t="shared" si="61"/>
        <v>OK</v>
      </c>
    </row>
    <row r="811" spans="2:12" ht="12" x14ac:dyDescent="0.2">
      <c r="B811" s="92" t="s">
        <v>764</v>
      </c>
      <c r="C811" s="59" t="s">
        <v>1993</v>
      </c>
      <c r="D811" s="89" t="s">
        <v>2522</v>
      </c>
      <c r="E811" s="122">
        <v>1</v>
      </c>
      <c r="F811" s="94">
        <v>59221</v>
      </c>
      <c r="G811" s="94">
        <f t="shared" ref="G811:G853" si="63">ROUND(E811*F811,2)</f>
        <v>59221</v>
      </c>
      <c r="H811" s="20"/>
      <c r="J811" s="187">
        <v>55786</v>
      </c>
      <c r="K811" s="186">
        <f t="shared" si="60"/>
        <v>55786</v>
      </c>
      <c r="L811" s="166" t="str">
        <f t="shared" si="61"/>
        <v>OK</v>
      </c>
    </row>
    <row r="812" spans="2:12" ht="12" x14ac:dyDescent="0.2">
      <c r="B812" s="92" t="s">
        <v>765</v>
      </c>
      <c r="C812" s="59" t="s">
        <v>1994</v>
      </c>
      <c r="D812" s="89" t="s">
        <v>2522</v>
      </c>
      <c r="E812" s="122">
        <v>1</v>
      </c>
      <c r="F812" s="94">
        <v>62825</v>
      </c>
      <c r="G812" s="94">
        <f t="shared" si="63"/>
        <v>62825</v>
      </c>
      <c r="H812" s="20"/>
      <c r="J812" s="187">
        <v>59181</v>
      </c>
      <c r="K812" s="186">
        <f t="shared" si="60"/>
        <v>59181</v>
      </c>
      <c r="L812" s="166" t="str">
        <f t="shared" si="61"/>
        <v>OK</v>
      </c>
    </row>
    <row r="813" spans="2:12" ht="12" x14ac:dyDescent="0.2">
      <c r="B813" s="92" t="s">
        <v>766</v>
      </c>
      <c r="C813" s="59" t="s">
        <v>1995</v>
      </c>
      <c r="D813" s="89" t="s">
        <v>2522</v>
      </c>
      <c r="E813" s="122">
        <v>1</v>
      </c>
      <c r="F813" s="94">
        <v>61592</v>
      </c>
      <c r="G813" s="94">
        <f t="shared" si="63"/>
        <v>61592</v>
      </c>
      <c r="H813" s="20"/>
      <c r="J813" s="187">
        <v>58020</v>
      </c>
      <c r="K813" s="186">
        <f t="shared" si="60"/>
        <v>58020</v>
      </c>
      <c r="L813" s="166" t="str">
        <f t="shared" si="61"/>
        <v>OK</v>
      </c>
    </row>
    <row r="814" spans="2:12" ht="12" x14ac:dyDescent="0.2">
      <c r="B814" s="92" t="s">
        <v>2636</v>
      </c>
      <c r="C814" s="59" t="s">
        <v>1996</v>
      </c>
      <c r="D814" s="93" t="s">
        <v>2463</v>
      </c>
      <c r="E814" s="122">
        <v>1</v>
      </c>
      <c r="F814" s="94">
        <v>116702</v>
      </c>
      <c r="G814" s="94">
        <f t="shared" si="63"/>
        <v>116702</v>
      </c>
      <c r="H814" s="20"/>
      <c r="J814" s="187">
        <v>109933</v>
      </c>
      <c r="K814" s="186">
        <f t="shared" si="60"/>
        <v>109933</v>
      </c>
      <c r="L814" s="166" t="str">
        <f t="shared" si="61"/>
        <v>OK</v>
      </c>
    </row>
    <row r="815" spans="2:12" ht="12" x14ac:dyDescent="0.2">
      <c r="B815" s="92" t="s">
        <v>767</v>
      </c>
      <c r="C815" s="59" t="s">
        <v>1997</v>
      </c>
      <c r="D815" s="93" t="s">
        <v>2463</v>
      </c>
      <c r="E815" s="122">
        <v>1</v>
      </c>
      <c r="F815" s="94">
        <v>119411</v>
      </c>
      <c r="G815" s="94">
        <f t="shared" si="63"/>
        <v>119411</v>
      </c>
      <c r="H815" s="20"/>
      <c r="J815" s="187">
        <v>112485</v>
      </c>
      <c r="K815" s="186">
        <f t="shared" si="60"/>
        <v>112485</v>
      </c>
      <c r="L815" s="166" t="str">
        <f t="shared" si="61"/>
        <v>OK</v>
      </c>
    </row>
    <row r="816" spans="2:12" ht="12" x14ac:dyDescent="0.2">
      <c r="B816" s="92" t="s">
        <v>768</v>
      </c>
      <c r="C816" s="59" t="s">
        <v>1998</v>
      </c>
      <c r="D816" s="93" t="s">
        <v>2463</v>
      </c>
      <c r="E816" s="122">
        <v>1</v>
      </c>
      <c r="F816" s="94">
        <v>111638</v>
      </c>
      <c r="G816" s="94">
        <f t="shared" si="63"/>
        <v>111638</v>
      </c>
      <c r="H816" s="20"/>
      <c r="J816" s="187">
        <v>105163</v>
      </c>
      <c r="K816" s="186">
        <f t="shared" si="60"/>
        <v>105163</v>
      </c>
      <c r="L816" s="166" t="str">
        <f t="shared" si="61"/>
        <v>OK</v>
      </c>
    </row>
    <row r="817" spans="2:12" ht="12" x14ac:dyDescent="0.2">
      <c r="B817" s="92" t="s">
        <v>769</v>
      </c>
      <c r="C817" s="59" t="s">
        <v>1999</v>
      </c>
      <c r="D817" s="93" t="s">
        <v>2463</v>
      </c>
      <c r="E817" s="122">
        <v>1</v>
      </c>
      <c r="F817" s="94">
        <v>107936</v>
      </c>
      <c r="G817" s="94">
        <f t="shared" si="63"/>
        <v>107936</v>
      </c>
      <c r="H817" s="20"/>
      <c r="J817" s="187">
        <v>101676</v>
      </c>
      <c r="K817" s="186">
        <f t="shared" si="60"/>
        <v>101676</v>
      </c>
      <c r="L817" s="166" t="str">
        <f t="shared" si="61"/>
        <v>OK</v>
      </c>
    </row>
    <row r="818" spans="2:12" ht="12" x14ac:dyDescent="0.2">
      <c r="B818" s="92" t="s">
        <v>770</v>
      </c>
      <c r="C818" s="59" t="s">
        <v>2000</v>
      </c>
      <c r="D818" s="93" t="s">
        <v>2463</v>
      </c>
      <c r="E818" s="122">
        <v>1</v>
      </c>
      <c r="F818" s="94">
        <v>106031</v>
      </c>
      <c r="G818" s="94">
        <f t="shared" si="63"/>
        <v>106031</v>
      </c>
      <c r="H818" s="20"/>
      <c r="J818" s="187">
        <v>99881</v>
      </c>
      <c r="K818" s="186">
        <f t="shared" si="60"/>
        <v>99881</v>
      </c>
      <c r="L818" s="166" t="str">
        <f t="shared" si="61"/>
        <v>OK</v>
      </c>
    </row>
    <row r="819" spans="2:12" ht="12" x14ac:dyDescent="0.2">
      <c r="B819" s="92" t="s">
        <v>771</v>
      </c>
      <c r="C819" s="59" t="s">
        <v>2001</v>
      </c>
      <c r="D819" s="93" t="s">
        <v>2463</v>
      </c>
      <c r="E819" s="122">
        <v>1</v>
      </c>
      <c r="F819" s="94">
        <v>105168</v>
      </c>
      <c r="G819" s="94">
        <f t="shared" si="63"/>
        <v>105168</v>
      </c>
      <c r="H819" s="20"/>
      <c r="J819" s="187">
        <v>99068</v>
      </c>
      <c r="K819" s="186">
        <f t="shared" si="60"/>
        <v>99068</v>
      </c>
      <c r="L819" s="166" t="str">
        <f t="shared" si="61"/>
        <v>OK</v>
      </c>
    </row>
    <row r="820" spans="2:12" ht="12" x14ac:dyDescent="0.2">
      <c r="B820" s="92" t="s">
        <v>772</v>
      </c>
      <c r="C820" s="59" t="s">
        <v>2002</v>
      </c>
      <c r="D820" s="93" t="s">
        <v>2463</v>
      </c>
      <c r="E820" s="122">
        <v>1</v>
      </c>
      <c r="F820" s="94">
        <v>191393</v>
      </c>
      <c r="G820" s="94">
        <f t="shared" si="63"/>
        <v>191393</v>
      </c>
      <c r="H820" s="20"/>
      <c r="J820" s="187">
        <v>180292</v>
      </c>
      <c r="K820" s="186">
        <f t="shared" si="60"/>
        <v>180292</v>
      </c>
      <c r="L820" s="166" t="str">
        <f t="shared" si="61"/>
        <v>OK</v>
      </c>
    </row>
    <row r="821" spans="2:12" ht="12" x14ac:dyDescent="0.2">
      <c r="B821" s="92" t="s">
        <v>773</v>
      </c>
      <c r="C821" s="59" t="s">
        <v>2003</v>
      </c>
      <c r="D821" s="93" t="s">
        <v>2463</v>
      </c>
      <c r="E821" s="122">
        <v>1</v>
      </c>
      <c r="F821" s="94">
        <v>75398</v>
      </c>
      <c r="G821" s="94">
        <f t="shared" si="63"/>
        <v>75398</v>
      </c>
      <c r="H821" s="20"/>
      <c r="J821" s="187">
        <v>71025</v>
      </c>
      <c r="K821" s="186">
        <f t="shared" si="60"/>
        <v>71025</v>
      </c>
      <c r="L821" s="166" t="str">
        <f t="shared" si="61"/>
        <v>OK</v>
      </c>
    </row>
    <row r="822" spans="2:12" ht="12" x14ac:dyDescent="0.2">
      <c r="B822" s="92" t="s">
        <v>774</v>
      </c>
      <c r="C822" s="59" t="s">
        <v>2004</v>
      </c>
      <c r="D822" s="93" t="s">
        <v>2463</v>
      </c>
      <c r="E822" s="122">
        <v>1</v>
      </c>
      <c r="F822" s="94">
        <v>73138</v>
      </c>
      <c r="G822" s="94">
        <f t="shared" si="63"/>
        <v>73138</v>
      </c>
      <c r="H822" s="20"/>
      <c r="J822" s="187">
        <v>68896</v>
      </c>
      <c r="K822" s="186">
        <f t="shared" si="60"/>
        <v>68896</v>
      </c>
      <c r="L822" s="166" t="str">
        <f t="shared" si="61"/>
        <v>OK</v>
      </c>
    </row>
    <row r="823" spans="2:12" ht="12" x14ac:dyDescent="0.2">
      <c r="B823" s="92" t="s">
        <v>775</v>
      </c>
      <c r="C823" s="59" t="s">
        <v>2005</v>
      </c>
      <c r="D823" s="93" t="s">
        <v>2463</v>
      </c>
      <c r="E823" s="122">
        <v>1</v>
      </c>
      <c r="F823" s="94">
        <v>69721</v>
      </c>
      <c r="G823" s="94">
        <f t="shared" si="63"/>
        <v>69721</v>
      </c>
      <c r="H823" s="20"/>
      <c r="J823" s="187">
        <v>65677</v>
      </c>
      <c r="K823" s="186">
        <f t="shared" si="60"/>
        <v>65677</v>
      </c>
      <c r="L823" s="166" t="str">
        <f t="shared" si="61"/>
        <v>OK</v>
      </c>
    </row>
    <row r="824" spans="2:12" ht="12" x14ac:dyDescent="0.2">
      <c r="B824" s="92" t="s">
        <v>776</v>
      </c>
      <c r="C824" s="59" t="s">
        <v>2006</v>
      </c>
      <c r="D824" s="93" t="s">
        <v>2463</v>
      </c>
      <c r="E824" s="122">
        <v>1</v>
      </c>
      <c r="F824" s="94">
        <v>74057</v>
      </c>
      <c r="G824" s="94">
        <f t="shared" si="63"/>
        <v>74057</v>
      </c>
      <c r="H824" s="20"/>
      <c r="J824" s="187">
        <v>69762</v>
      </c>
      <c r="K824" s="186">
        <f t="shared" si="60"/>
        <v>69762</v>
      </c>
      <c r="L824" s="166" t="str">
        <f t="shared" si="61"/>
        <v>OK</v>
      </c>
    </row>
    <row r="825" spans="2:12" ht="12" x14ac:dyDescent="0.2">
      <c r="B825" s="92" t="s">
        <v>777</v>
      </c>
      <c r="C825" s="59" t="s">
        <v>2007</v>
      </c>
      <c r="D825" s="93" t="s">
        <v>2463</v>
      </c>
      <c r="E825" s="122">
        <v>1</v>
      </c>
      <c r="F825" s="94">
        <v>71663</v>
      </c>
      <c r="G825" s="94">
        <f t="shared" si="63"/>
        <v>71663</v>
      </c>
      <c r="H825" s="20"/>
      <c r="J825" s="187">
        <v>67507</v>
      </c>
      <c r="K825" s="186">
        <f t="shared" si="60"/>
        <v>67507</v>
      </c>
      <c r="L825" s="166" t="str">
        <f t="shared" si="61"/>
        <v>OK</v>
      </c>
    </row>
    <row r="826" spans="2:12" ht="12" x14ac:dyDescent="0.2">
      <c r="B826" s="92" t="s">
        <v>778</v>
      </c>
      <c r="C826" s="59" t="s">
        <v>2008</v>
      </c>
      <c r="D826" s="93" t="s">
        <v>2463</v>
      </c>
      <c r="E826" s="122">
        <v>1</v>
      </c>
      <c r="F826" s="94">
        <v>70001</v>
      </c>
      <c r="G826" s="94">
        <f t="shared" si="63"/>
        <v>70001</v>
      </c>
      <c r="H826" s="20"/>
      <c r="J826" s="187">
        <v>65941</v>
      </c>
      <c r="K826" s="186">
        <f t="shared" si="60"/>
        <v>65941</v>
      </c>
      <c r="L826" s="166" t="str">
        <f t="shared" si="61"/>
        <v>OK</v>
      </c>
    </row>
    <row r="827" spans="2:12" ht="12" x14ac:dyDescent="0.2">
      <c r="B827" s="92" t="s">
        <v>779</v>
      </c>
      <c r="C827" s="59" t="s">
        <v>2009</v>
      </c>
      <c r="D827" s="93" t="s">
        <v>2463</v>
      </c>
      <c r="E827" s="122">
        <v>1</v>
      </c>
      <c r="F827" s="94">
        <v>60756</v>
      </c>
      <c r="G827" s="94">
        <f t="shared" si="63"/>
        <v>60756</v>
      </c>
      <c r="H827" s="20"/>
      <c r="J827" s="187">
        <v>57232</v>
      </c>
      <c r="K827" s="186">
        <f t="shared" si="60"/>
        <v>57232</v>
      </c>
      <c r="L827" s="166" t="str">
        <f t="shared" si="61"/>
        <v>OK</v>
      </c>
    </row>
    <row r="828" spans="2:12" ht="12" x14ac:dyDescent="0.2">
      <c r="B828" s="92" t="s">
        <v>780</v>
      </c>
      <c r="C828" s="59" t="s">
        <v>2010</v>
      </c>
      <c r="D828" s="93" t="s">
        <v>2463</v>
      </c>
      <c r="E828" s="122">
        <v>1</v>
      </c>
      <c r="F828" s="94">
        <v>60191</v>
      </c>
      <c r="G828" s="94">
        <f t="shared" si="63"/>
        <v>60191</v>
      </c>
      <c r="H828" s="20"/>
      <c r="J828" s="187">
        <v>56700</v>
      </c>
      <c r="K828" s="186">
        <f t="shared" si="60"/>
        <v>56700</v>
      </c>
      <c r="L828" s="166" t="str">
        <f t="shared" si="61"/>
        <v>OK</v>
      </c>
    </row>
    <row r="829" spans="2:12" ht="135" x14ac:dyDescent="0.2">
      <c r="B829" s="92" t="s">
        <v>781</v>
      </c>
      <c r="C829" s="22" t="s">
        <v>2476</v>
      </c>
      <c r="D829" s="93" t="s">
        <v>2463</v>
      </c>
      <c r="E829" s="122">
        <v>1</v>
      </c>
      <c r="F829" s="94">
        <v>145305</v>
      </c>
      <c r="G829" s="94">
        <f t="shared" si="63"/>
        <v>145305</v>
      </c>
      <c r="H829" s="20"/>
      <c r="J829" s="187">
        <v>136877</v>
      </c>
      <c r="K829" s="186">
        <f t="shared" si="60"/>
        <v>136877</v>
      </c>
      <c r="L829" s="166" t="str">
        <f t="shared" si="61"/>
        <v>OK</v>
      </c>
    </row>
    <row r="830" spans="2:12" ht="12" x14ac:dyDescent="0.2">
      <c r="B830" s="92" t="s">
        <v>782</v>
      </c>
      <c r="C830" s="22" t="s">
        <v>2011</v>
      </c>
      <c r="D830" s="93" t="s">
        <v>2463</v>
      </c>
      <c r="E830" s="122">
        <v>1</v>
      </c>
      <c r="F830" s="94">
        <v>38820</v>
      </c>
      <c r="G830" s="94">
        <f t="shared" si="63"/>
        <v>38820</v>
      </c>
      <c r="H830" s="20"/>
      <c r="J830" s="187">
        <v>36568</v>
      </c>
      <c r="K830" s="186">
        <f t="shared" si="60"/>
        <v>36568</v>
      </c>
      <c r="L830" s="166" t="str">
        <f t="shared" si="61"/>
        <v>OK</v>
      </c>
    </row>
    <row r="831" spans="2:12" ht="12" x14ac:dyDescent="0.2">
      <c r="B831" s="92" t="s">
        <v>783</v>
      </c>
      <c r="C831" s="22" t="s">
        <v>2012</v>
      </c>
      <c r="D831" s="93" t="s">
        <v>2463</v>
      </c>
      <c r="E831" s="122">
        <v>1</v>
      </c>
      <c r="F831" s="94">
        <v>32691</v>
      </c>
      <c r="G831" s="94">
        <f t="shared" si="63"/>
        <v>32691</v>
      </c>
      <c r="H831" s="20"/>
      <c r="J831" s="187">
        <v>30795</v>
      </c>
      <c r="K831" s="186">
        <f t="shared" si="60"/>
        <v>30795</v>
      </c>
      <c r="L831" s="166" t="str">
        <f t="shared" si="61"/>
        <v>OK</v>
      </c>
    </row>
    <row r="832" spans="2:12" ht="12" x14ac:dyDescent="0.2">
      <c r="B832" s="92" t="s">
        <v>784</v>
      </c>
      <c r="C832" s="22" t="s">
        <v>2477</v>
      </c>
      <c r="D832" s="93" t="s">
        <v>2463</v>
      </c>
      <c r="E832" s="122">
        <v>1</v>
      </c>
      <c r="F832" s="94">
        <v>12562</v>
      </c>
      <c r="G832" s="94">
        <f t="shared" si="63"/>
        <v>12562</v>
      </c>
      <c r="H832" s="20"/>
      <c r="J832" s="187">
        <v>11833</v>
      </c>
      <c r="K832" s="186">
        <f t="shared" si="60"/>
        <v>11833</v>
      </c>
      <c r="L832" s="166" t="str">
        <f t="shared" si="61"/>
        <v>OK</v>
      </c>
    </row>
    <row r="833" spans="2:12" ht="22.5" x14ac:dyDescent="0.2">
      <c r="B833" s="92" t="s">
        <v>785</v>
      </c>
      <c r="C833" s="22" t="s">
        <v>2013</v>
      </c>
      <c r="D833" s="93" t="s">
        <v>2463</v>
      </c>
      <c r="E833" s="122">
        <v>1</v>
      </c>
      <c r="F833" s="94">
        <v>92779</v>
      </c>
      <c r="G833" s="94">
        <f t="shared" si="63"/>
        <v>92779</v>
      </c>
      <c r="H833" s="20"/>
      <c r="J833" s="187">
        <v>87398</v>
      </c>
      <c r="K833" s="186">
        <f t="shared" si="60"/>
        <v>87398</v>
      </c>
      <c r="L833" s="166" t="str">
        <f t="shared" si="61"/>
        <v>OK</v>
      </c>
    </row>
    <row r="834" spans="2:12" ht="12" x14ac:dyDescent="0.2">
      <c r="B834" s="92" t="s">
        <v>786</v>
      </c>
      <c r="C834" s="22" t="s">
        <v>2478</v>
      </c>
      <c r="D834" s="93" t="s">
        <v>2463</v>
      </c>
      <c r="E834" s="122">
        <v>1</v>
      </c>
      <c r="F834" s="94">
        <v>10427</v>
      </c>
      <c r="G834" s="94">
        <f t="shared" si="63"/>
        <v>10427</v>
      </c>
      <c r="H834" s="20"/>
      <c r="J834" s="187">
        <v>9822</v>
      </c>
      <c r="K834" s="186">
        <f t="shared" si="60"/>
        <v>9822</v>
      </c>
      <c r="L834" s="166" t="str">
        <f t="shared" si="61"/>
        <v>OK</v>
      </c>
    </row>
    <row r="835" spans="2:12" ht="12" x14ac:dyDescent="0.2">
      <c r="B835" s="92" t="s">
        <v>787</v>
      </c>
      <c r="C835" s="22" t="s">
        <v>2479</v>
      </c>
      <c r="D835" s="93" t="s">
        <v>2463</v>
      </c>
      <c r="E835" s="122">
        <v>1</v>
      </c>
      <c r="F835" s="94">
        <v>9663</v>
      </c>
      <c r="G835" s="94">
        <f t="shared" si="63"/>
        <v>9663</v>
      </c>
      <c r="H835" s="20"/>
      <c r="J835" s="187">
        <v>9103</v>
      </c>
      <c r="K835" s="186">
        <f t="shared" si="60"/>
        <v>9103</v>
      </c>
      <c r="L835" s="166" t="str">
        <f t="shared" si="61"/>
        <v>OK</v>
      </c>
    </row>
    <row r="836" spans="2:12" ht="12" x14ac:dyDescent="0.2">
      <c r="B836" s="92" t="s">
        <v>788</v>
      </c>
      <c r="C836" s="22" t="s">
        <v>2014</v>
      </c>
      <c r="D836" s="93" t="s">
        <v>2463</v>
      </c>
      <c r="E836" s="122">
        <v>1</v>
      </c>
      <c r="F836" s="94">
        <v>20862</v>
      </c>
      <c r="G836" s="94">
        <f t="shared" si="63"/>
        <v>20862</v>
      </c>
      <c r="H836" s="20"/>
      <c r="J836" s="187">
        <v>19652</v>
      </c>
      <c r="K836" s="186">
        <f t="shared" si="60"/>
        <v>19652</v>
      </c>
      <c r="L836" s="166" t="str">
        <f t="shared" si="61"/>
        <v>OK</v>
      </c>
    </row>
    <row r="837" spans="2:12" ht="12" x14ac:dyDescent="0.2">
      <c r="B837" s="92" t="s">
        <v>789</v>
      </c>
      <c r="C837" s="22" t="s">
        <v>2015</v>
      </c>
      <c r="D837" s="93" t="s">
        <v>2463</v>
      </c>
      <c r="E837" s="122">
        <v>1</v>
      </c>
      <c r="F837" s="94">
        <v>44513</v>
      </c>
      <c r="G837" s="94">
        <f t="shared" si="63"/>
        <v>44513</v>
      </c>
      <c r="H837" s="20"/>
      <c r="J837" s="187">
        <v>41931</v>
      </c>
      <c r="K837" s="186">
        <f t="shared" si="60"/>
        <v>41931</v>
      </c>
      <c r="L837" s="166" t="str">
        <f t="shared" si="61"/>
        <v>OK</v>
      </c>
    </row>
    <row r="838" spans="2:12" ht="12" x14ac:dyDescent="0.2">
      <c r="B838" s="92" t="s">
        <v>790</v>
      </c>
      <c r="C838" s="22" t="s">
        <v>2481</v>
      </c>
      <c r="D838" s="89" t="s">
        <v>2522</v>
      </c>
      <c r="E838" s="122">
        <v>1</v>
      </c>
      <c r="F838" s="94">
        <v>16506</v>
      </c>
      <c r="G838" s="94">
        <f t="shared" si="63"/>
        <v>16506</v>
      </c>
      <c r="H838" s="20"/>
      <c r="J838" s="187">
        <v>15549</v>
      </c>
      <c r="K838" s="186">
        <f t="shared" si="60"/>
        <v>15549</v>
      </c>
      <c r="L838" s="166" t="str">
        <f t="shared" si="61"/>
        <v>OK</v>
      </c>
    </row>
    <row r="839" spans="2:12" ht="22.5" x14ac:dyDescent="0.2">
      <c r="B839" s="92" t="s">
        <v>791</v>
      </c>
      <c r="C839" s="22" t="s">
        <v>2480</v>
      </c>
      <c r="D839" s="93" t="s">
        <v>2466</v>
      </c>
      <c r="E839" s="122">
        <v>1</v>
      </c>
      <c r="F839" s="94">
        <v>1533</v>
      </c>
      <c r="G839" s="94">
        <f t="shared" si="63"/>
        <v>1533</v>
      </c>
      <c r="H839" s="20"/>
      <c r="J839" s="187">
        <v>1444</v>
      </c>
      <c r="K839" s="186">
        <f t="shared" si="60"/>
        <v>1444</v>
      </c>
      <c r="L839" s="166" t="str">
        <f t="shared" si="61"/>
        <v>OK</v>
      </c>
    </row>
    <row r="840" spans="2:12" ht="12" x14ac:dyDescent="0.2">
      <c r="B840" s="92" t="s">
        <v>792</v>
      </c>
      <c r="C840" s="59" t="s">
        <v>2016</v>
      </c>
      <c r="D840" s="93" t="s">
        <v>2463</v>
      </c>
      <c r="E840" s="122">
        <v>1</v>
      </c>
      <c r="F840" s="94">
        <v>27363</v>
      </c>
      <c r="G840" s="94">
        <f t="shared" si="63"/>
        <v>27363</v>
      </c>
      <c r="H840" s="20"/>
      <c r="J840" s="187">
        <v>25776</v>
      </c>
      <c r="K840" s="186">
        <f t="shared" si="60"/>
        <v>25776</v>
      </c>
      <c r="L840" s="166" t="str">
        <f t="shared" si="61"/>
        <v>OK</v>
      </c>
    </row>
    <row r="841" spans="2:12" ht="12" x14ac:dyDescent="0.2">
      <c r="B841" s="92" t="s">
        <v>793</v>
      </c>
      <c r="C841" s="59" t="s">
        <v>2017</v>
      </c>
      <c r="D841" s="93" t="s">
        <v>2463</v>
      </c>
      <c r="E841" s="122">
        <v>1</v>
      </c>
      <c r="F841" s="94">
        <v>59150</v>
      </c>
      <c r="G841" s="94">
        <f t="shared" si="63"/>
        <v>59150</v>
      </c>
      <c r="H841" s="20"/>
      <c r="J841" s="187">
        <v>55719</v>
      </c>
      <c r="K841" s="186">
        <f t="shared" si="60"/>
        <v>55719</v>
      </c>
      <c r="L841" s="166" t="str">
        <f t="shared" si="61"/>
        <v>OK</v>
      </c>
    </row>
    <row r="842" spans="2:12" ht="12" x14ac:dyDescent="0.2">
      <c r="B842" s="92" t="s">
        <v>794</v>
      </c>
      <c r="C842" s="59" t="s">
        <v>2018</v>
      </c>
      <c r="D842" s="93" t="s">
        <v>2463</v>
      </c>
      <c r="E842" s="122">
        <v>1</v>
      </c>
      <c r="F842" s="94">
        <v>64111</v>
      </c>
      <c r="G842" s="94">
        <f t="shared" si="63"/>
        <v>64111</v>
      </c>
      <c r="H842" s="20"/>
      <c r="J842" s="187">
        <v>60393</v>
      </c>
      <c r="K842" s="186">
        <f t="shared" si="60"/>
        <v>60393</v>
      </c>
      <c r="L842" s="166" t="str">
        <f t="shared" si="61"/>
        <v>OK</v>
      </c>
    </row>
    <row r="843" spans="2:12" ht="12" x14ac:dyDescent="0.2">
      <c r="B843" s="92" t="s">
        <v>795</v>
      </c>
      <c r="C843" s="59" t="s">
        <v>2019</v>
      </c>
      <c r="D843" s="93" t="s">
        <v>2463</v>
      </c>
      <c r="E843" s="122">
        <v>1</v>
      </c>
      <c r="F843" s="94">
        <v>47976</v>
      </c>
      <c r="G843" s="94">
        <f t="shared" si="63"/>
        <v>47976</v>
      </c>
      <c r="H843" s="20"/>
      <c r="J843" s="187">
        <v>45193</v>
      </c>
      <c r="K843" s="186">
        <f t="shared" si="60"/>
        <v>45193</v>
      </c>
      <c r="L843" s="166" t="str">
        <f t="shared" si="61"/>
        <v>OK</v>
      </c>
    </row>
    <row r="844" spans="2:12" ht="12" x14ac:dyDescent="0.2">
      <c r="B844" s="92" t="s">
        <v>796</v>
      </c>
      <c r="C844" s="59" t="s">
        <v>2020</v>
      </c>
      <c r="D844" s="93" t="s">
        <v>2463</v>
      </c>
      <c r="E844" s="122">
        <v>1</v>
      </c>
      <c r="F844" s="94">
        <v>47467</v>
      </c>
      <c r="G844" s="94">
        <f t="shared" si="63"/>
        <v>47467</v>
      </c>
      <c r="H844" s="20"/>
      <c r="J844" s="187">
        <v>44714</v>
      </c>
      <c r="K844" s="186">
        <f t="shared" si="60"/>
        <v>44714</v>
      </c>
      <c r="L844" s="166" t="str">
        <f t="shared" si="61"/>
        <v>OK</v>
      </c>
    </row>
    <row r="845" spans="2:12" ht="12" x14ac:dyDescent="0.2">
      <c r="B845" s="92" t="s">
        <v>797</v>
      </c>
      <c r="C845" s="59" t="s">
        <v>2021</v>
      </c>
      <c r="D845" s="93" t="s">
        <v>2463</v>
      </c>
      <c r="E845" s="122">
        <v>1</v>
      </c>
      <c r="F845" s="94">
        <v>47239</v>
      </c>
      <c r="G845" s="94">
        <f t="shared" si="63"/>
        <v>47239</v>
      </c>
      <c r="H845" s="20"/>
      <c r="J845" s="187">
        <v>44499</v>
      </c>
      <c r="K845" s="186">
        <f t="shared" si="60"/>
        <v>44499</v>
      </c>
      <c r="L845" s="166" t="str">
        <f t="shared" si="61"/>
        <v>OK</v>
      </c>
    </row>
    <row r="846" spans="2:12" ht="22.5" x14ac:dyDescent="0.2">
      <c r="B846" s="92" t="s">
        <v>798</v>
      </c>
      <c r="C846" s="59" t="s">
        <v>2022</v>
      </c>
      <c r="D846" s="93" t="s">
        <v>2463</v>
      </c>
      <c r="E846" s="122">
        <v>1</v>
      </c>
      <c r="F846" s="94">
        <v>232358</v>
      </c>
      <c r="G846" s="94">
        <f t="shared" si="63"/>
        <v>232358</v>
      </c>
      <c r="H846" s="20"/>
      <c r="J846" s="187">
        <v>218881</v>
      </c>
      <c r="K846" s="186">
        <f t="shared" ref="K846:K909" si="64">ROUND($E846*J846,0)</f>
        <v>218881</v>
      </c>
      <c r="L846" s="166" t="str">
        <f t="shared" ref="L846:L909" si="65">IF(AND(J846&gt;=$F846*0.9,J846&lt;=$F846),"OK","ERROR Vr")</f>
        <v>OK</v>
      </c>
    </row>
    <row r="847" spans="2:12" ht="12" x14ac:dyDescent="0.2">
      <c r="B847" s="92" t="s">
        <v>799</v>
      </c>
      <c r="C847" s="59" t="s">
        <v>2023</v>
      </c>
      <c r="D847" s="93" t="s">
        <v>1227</v>
      </c>
      <c r="E847" s="122">
        <v>1</v>
      </c>
      <c r="F847" s="94">
        <v>52095</v>
      </c>
      <c r="G847" s="94">
        <f t="shared" si="63"/>
        <v>52095</v>
      </c>
      <c r="H847" s="20"/>
      <c r="J847" s="187">
        <v>49073</v>
      </c>
      <c r="K847" s="186">
        <f t="shared" si="64"/>
        <v>49073</v>
      </c>
      <c r="L847" s="166" t="str">
        <f t="shared" si="65"/>
        <v>OK</v>
      </c>
    </row>
    <row r="848" spans="2:12" ht="12" x14ac:dyDescent="0.2">
      <c r="B848" s="92" t="s">
        <v>800</v>
      </c>
      <c r="C848" s="59" t="s">
        <v>2024</v>
      </c>
      <c r="D848" s="93" t="s">
        <v>1227</v>
      </c>
      <c r="E848" s="122">
        <v>1</v>
      </c>
      <c r="F848" s="94">
        <v>50508</v>
      </c>
      <c r="G848" s="94">
        <f t="shared" si="63"/>
        <v>50508</v>
      </c>
      <c r="H848" s="20"/>
      <c r="J848" s="187">
        <v>47579</v>
      </c>
      <c r="K848" s="186">
        <f t="shared" si="64"/>
        <v>47579</v>
      </c>
      <c r="L848" s="166" t="str">
        <f t="shared" si="65"/>
        <v>OK</v>
      </c>
    </row>
    <row r="849" spans="2:12" ht="22.5" x14ac:dyDescent="0.2">
      <c r="B849" s="92" t="s">
        <v>801</v>
      </c>
      <c r="C849" s="59" t="s">
        <v>2025</v>
      </c>
      <c r="D849" s="93" t="s">
        <v>2466</v>
      </c>
      <c r="E849" s="122">
        <v>1</v>
      </c>
      <c r="F849" s="94">
        <v>9650</v>
      </c>
      <c r="G849" s="94">
        <f t="shared" si="63"/>
        <v>9650</v>
      </c>
      <c r="H849" s="20"/>
      <c r="J849" s="187">
        <v>9090</v>
      </c>
      <c r="K849" s="186">
        <f t="shared" si="64"/>
        <v>9090</v>
      </c>
      <c r="L849" s="166" t="str">
        <f t="shared" si="65"/>
        <v>OK</v>
      </c>
    </row>
    <row r="850" spans="2:12" ht="12" x14ac:dyDescent="0.2">
      <c r="B850" s="92" t="s">
        <v>802</v>
      </c>
      <c r="C850" s="59" t="s">
        <v>2026</v>
      </c>
      <c r="D850" s="93" t="s">
        <v>1227</v>
      </c>
      <c r="E850" s="122">
        <v>1</v>
      </c>
      <c r="F850" s="94">
        <v>64398</v>
      </c>
      <c r="G850" s="94">
        <f t="shared" si="63"/>
        <v>64398</v>
      </c>
      <c r="H850" s="20"/>
      <c r="J850" s="187">
        <v>60663</v>
      </c>
      <c r="K850" s="186">
        <f t="shared" si="64"/>
        <v>60663</v>
      </c>
      <c r="L850" s="166" t="str">
        <f t="shared" si="65"/>
        <v>OK</v>
      </c>
    </row>
    <row r="851" spans="2:12" ht="22.5" x14ac:dyDescent="0.2">
      <c r="B851" s="92" t="s">
        <v>803</v>
      </c>
      <c r="C851" s="59" t="s">
        <v>2027</v>
      </c>
      <c r="D851" s="93" t="s">
        <v>2463</v>
      </c>
      <c r="E851" s="122">
        <v>1</v>
      </c>
      <c r="F851" s="94">
        <v>58688</v>
      </c>
      <c r="G851" s="94">
        <f t="shared" si="63"/>
        <v>58688</v>
      </c>
      <c r="H851" s="20"/>
      <c r="J851" s="187">
        <v>55284</v>
      </c>
      <c r="K851" s="186">
        <f t="shared" si="64"/>
        <v>55284</v>
      </c>
      <c r="L851" s="166" t="str">
        <f t="shared" si="65"/>
        <v>OK</v>
      </c>
    </row>
    <row r="852" spans="2:12" ht="45" x14ac:dyDescent="0.2">
      <c r="B852" s="92" t="s">
        <v>804</v>
      </c>
      <c r="C852" s="75" t="s">
        <v>2028</v>
      </c>
      <c r="D852" s="93" t="s">
        <v>2463</v>
      </c>
      <c r="E852" s="122">
        <v>1</v>
      </c>
      <c r="F852" s="94">
        <v>209045</v>
      </c>
      <c r="G852" s="94">
        <f t="shared" si="63"/>
        <v>209045</v>
      </c>
      <c r="H852" s="20"/>
      <c r="J852" s="187">
        <v>196920</v>
      </c>
      <c r="K852" s="186">
        <f t="shared" si="64"/>
        <v>196920</v>
      </c>
      <c r="L852" s="166" t="str">
        <f t="shared" si="65"/>
        <v>OK</v>
      </c>
    </row>
    <row r="853" spans="2:12" ht="22.5" x14ac:dyDescent="0.2">
      <c r="B853" s="92" t="s">
        <v>2637</v>
      </c>
      <c r="C853" s="75" t="s">
        <v>2482</v>
      </c>
      <c r="D853" s="93" t="s">
        <v>2463</v>
      </c>
      <c r="E853" s="122">
        <v>1</v>
      </c>
      <c r="F853" s="94">
        <v>59449</v>
      </c>
      <c r="G853" s="94">
        <f t="shared" si="63"/>
        <v>59449</v>
      </c>
      <c r="H853" s="20"/>
      <c r="J853" s="187">
        <v>56001</v>
      </c>
      <c r="K853" s="186">
        <f t="shared" si="64"/>
        <v>56001</v>
      </c>
      <c r="L853" s="166" t="str">
        <f t="shared" si="65"/>
        <v>OK</v>
      </c>
    </row>
    <row r="854" spans="2:12" ht="12" x14ac:dyDescent="0.2">
      <c r="B854" s="105" t="s">
        <v>805</v>
      </c>
      <c r="C854" s="60" t="s">
        <v>2029</v>
      </c>
      <c r="D854" s="86"/>
      <c r="E854" s="122"/>
      <c r="F854" s="94"/>
      <c r="G854" s="94"/>
      <c r="H854" s="20"/>
      <c r="J854" s="187"/>
      <c r="K854" s="186">
        <f t="shared" si="64"/>
        <v>0</v>
      </c>
      <c r="L854" s="166" t="str">
        <f t="shared" si="65"/>
        <v>OK</v>
      </c>
    </row>
    <row r="855" spans="2:12" ht="12" x14ac:dyDescent="0.2">
      <c r="B855" s="92" t="s">
        <v>806</v>
      </c>
      <c r="C855" s="59" t="s">
        <v>2030</v>
      </c>
      <c r="D855" s="89" t="s">
        <v>2522</v>
      </c>
      <c r="E855" s="122">
        <v>1</v>
      </c>
      <c r="F855" s="94">
        <v>36600</v>
      </c>
      <c r="G855" s="94">
        <f t="shared" ref="G855:G868" si="66">ROUND(E855*F855,2)</f>
        <v>36600</v>
      </c>
      <c r="H855" s="20"/>
      <c r="J855" s="187">
        <v>34477</v>
      </c>
      <c r="K855" s="186">
        <f t="shared" si="64"/>
        <v>34477</v>
      </c>
      <c r="L855" s="166" t="str">
        <f t="shared" si="65"/>
        <v>OK</v>
      </c>
    </row>
    <row r="856" spans="2:12" ht="12" x14ac:dyDescent="0.2">
      <c r="B856" s="92" t="s">
        <v>807</v>
      </c>
      <c r="C856" s="59" t="s">
        <v>2031</v>
      </c>
      <c r="D856" s="89" t="s">
        <v>2522</v>
      </c>
      <c r="E856" s="122">
        <v>1</v>
      </c>
      <c r="F856" s="94">
        <v>12314</v>
      </c>
      <c r="G856" s="94">
        <f t="shared" si="66"/>
        <v>12314</v>
      </c>
      <c r="H856" s="20"/>
      <c r="J856" s="187">
        <v>11600</v>
      </c>
      <c r="K856" s="186">
        <f t="shared" si="64"/>
        <v>11600</v>
      </c>
      <c r="L856" s="166" t="str">
        <f t="shared" si="65"/>
        <v>OK</v>
      </c>
    </row>
    <row r="857" spans="2:12" ht="12" x14ac:dyDescent="0.2">
      <c r="B857" s="92" t="s">
        <v>808</v>
      </c>
      <c r="C857" s="59" t="s">
        <v>2032</v>
      </c>
      <c r="D857" s="89" t="s">
        <v>2522</v>
      </c>
      <c r="E857" s="122">
        <v>1</v>
      </c>
      <c r="F857" s="94">
        <v>13546</v>
      </c>
      <c r="G857" s="94">
        <f t="shared" si="66"/>
        <v>13546</v>
      </c>
      <c r="H857" s="20"/>
      <c r="J857" s="187">
        <v>12760</v>
      </c>
      <c r="K857" s="186">
        <f t="shared" si="64"/>
        <v>12760</v>
      </c>
      <c r="L857" s="166" t="str">
        <f t="shared" si="65"/>
        <v>OK</v>
      </c>
    </row>
    <row r="858" spans="2:12" ht="12" x14ac:dyDescent="0.2">
      <c r="B858" s="92" t="s">
        <v>809</v>
      </c>
      <c r="C858" s="59" t="s">
        <v>2033</v>
      </c>
      <c r="D858" s="89" t="s">
        <v>2522</v>
      </c>
      <c r="E858" s="122">
        <v>1</v>
      </c>
      <c r="F858" s="94">
        <v>39960</v>
      </c>
      <c r="G858" s="94">
        <f t="shared" si="66"/>
        <v>39960</v>
      </c>
      <c r="H858" s="20"/>
      <c r="J858" s="187">
        <v>37642</v>
      </c>
      <c r="K858" s="186">
        <f t="shared" si="64"/>
        <v>37642</v>
      </c>
      <c r="L858" s="166" t="str">
        <f t="shared" si="65"/>
        <v>OK</v>
      </c>
    </row>
    <row r="859" spans="2:12" ht="12" x14ac:dyDescent="0.2">
      <c r="B859" s="92" t="s">
        <v>810</v>
      </c>
      <c r="C859" s="59" t="s">
        <v>2034</v>
      </c>
      <c r="D859" s="89" t="s">
        <v>2522</v>
      </c>
      <c r="E859" s="122">
        <v>1</v>
      </c>
      <c r="F859" s="94">
        <v>59066</v>
      </c>
      <c r="G859" s="94">
        <f t="shared" si="66"/>
        <v>59066</v>
      </c>
      <c r="H859" s="20"/>
      <c r="J859" s="187">
        <v>55640</v>
      </c>
      <c r="K859" s="186">
        <f t="shared" si="64"/>
        <v>55640</v>
      </c>
      <c r="L859" s="166" t="str">
        <f t="shared" si="65"/>
        <v>OK</v>
      </c>
    </row>
    <row r="860" spans="2:12" ht="12" x14ac:dyDescent="0.2">
      <c r="B860" s="92" t="s">
        <v>811</v>
      </c>
      <c r="C860" s="59" t="s">
        <v>2035</v>
      </c>
      <c r="D860" s="89" t="s">
        <v>2522</v>
      </c>
      <c r="E860" s="122">
        <v>1</v>
      </c>
      <c r="F860" s="94">
        <v>48708</v>
      </c>
      <c r="G860" s="94">
        <f t="shared" si="66"/>
        <v>48708</v>
      </c>
      <c r="H860" s="20"/>
      <c r="J860" s="187">
        <v>45883</v>
      </c>
      <c r="K860" s="186">
        <f t="shared" si="64"/>
        <v>45883</v>
      </c>
      <c r="L860" s="166" t="str">
        <f t="shared" si="65"/>
        <v>OK</v>
      </c>
    </row>
    <row r="861" spans="2:12" ht="12" x14ac:dyDescent="0.2">
      <c r="B861" s="92" t="s">
        <v>812</v>
      </c>
      <c r="C861" s="59" t="s">
        <v>2036</v>
      </c>
      <c r="D861" s="89" t="s">
        <v>2522</v>
      </c>
      <c r="E861" s="122">
        <v>1</v>
      </c>
      <c r="F861" s="94">
        <v>21675</v>
      </c>
      <c r="G861" s="94">
        <f t="shared" si="66"/>
        <v>21675</v>
      </c>
      <c r="H861" s="20"/>
      <c r="J861" s="187">
        <v>20418</v>
      </c>
      <c r="K861" s="186">
        <f t="shared" si="64"/>
        <v>20418</v>
      </c>
      <c r="L861" s="166" t="str">
        <f t="shared" si="65"/>
        <v>OK</v>
      </c>
    </row>
    <row r="862" spans="2:12" ht="12" x14ac:dyDescent="0.2">
      <c r="B862" s="92" t="s">
        <v>813</v>
      </c>
      <c r="C862" s="59" t="s">
        <v>2037</v>
      </c>
      <c r="D862" s="89" t="s">
        <v>2522</v>
      </c>
      <c r="E862" s="122">
        <v>1</v>
      </c>
      <c r="F862" s="94">
        <v>23452</v>
      </c>
      <c r="G862" s="94">
        <f t="shared" si="66"/>
        <v>23452</v>
      </c>
      <c r="H862" s="20"/>
      <c r="J862" s="187">
        <v>22092</v>
      </c>
      <c r="K862" s="186">
        <f t="shared" si="64"/>
        <v>22092</v>
      </c>
      <c r="L862" s="166" t="str">
        <f t="shared" si="65"/>
        <v>OK</v>
      </c>
    </row>
    <row r="863" spans="2:12" ht="12" x14ac:dyDescent="0.2">
      <c r="B863" s="92" t="s">
        <v>814</v>
      </c>
      <c r="C863" s="59" t="s">
        <v>2038</v>
      </c>
      <c r="D863" s="93" t="s">
        <v>1227</v>
      </c>
      <c r="E863" s="122">
        <v>1</v>
      </c>
      <c r="F863" s="94">
        <v>16902</v>
      </c>
      <c r="G863" s="94">
        <f t="shared" si="66"/>
        <v>16902</v>
      </c>
      <c r="H863" s="20"/>
      <c r="J863" s="187">
        <v>15922</v>
      </c>
      <c r="K863" s="186">
        <f t="shared" si="64"/>
        <v>15922</v>
      </c>
      <c r="L863" s="166" t="str">
        <f t="shared" si="65"/>
        <v>OK</v>
      </c>
    </row>
    <row r="864" spans="2:12" ht="12" x14ac:dyDescent="0.2">
      <c r="B864" s="92" t="s">
        <v>815</v>
      </c>
      <c r="C864" s="59" t="s">
        <v>2039</v>
      </c>
      <c r="D864" s="93" t="s">
        <v>1227</v>
      </c>
      <c r="E864" s="122">
        <v>1</v>
      </c>
      <c r="F864" s="94">
        <v>27363</v>
      </c>
      <c r="G864" s="94">
        <f t="shared" si="66"/>
        <v>27363</v>
      </c>
      <c r="H864" s="20"/>
      <c r="J864" s="187">
        <v>25776</v>
      </c>
      <c r="K864" s="186">
        <f t="shared" si="64"/>
        <v>25776</v>
      </c>
      <c r="L864" s="166" t="str">
        <f t="shared" si="65"/>
        <v>OK</v>
      </c>
    </row>
    <row r="865" spans="2:12" ht="12" x14ac:dyDescent="0.2">
      <c r="B865" s="92" t="s">
        <v>816</v>
      </c>
      <c r="C865" s="59" t="s">
        <v>2040</v>
      </c>
      <c r="D865" s="89" t="s">
        <v>2522</v>
      </c>
      <c r="E865" s="122">
        <v>1</v>
      </c>
      <c r="F865" s="94">
        <v>39818</v>
      </c>
      <c r="G865" s="94">
        <f t="shared" si="66"/>
        <v>39818</v>
      </c>
      <c r="H865" s="20"/>
      <c r="J865" s="187">
        <v>37509</v>
      </c>
      <c r="K865" s="186">
        <f t="shared" si="64"/>
        <v>37509</v>
      </c>
      <c r="L865" s="166" t="str">
        <f t="shared" si="65"/>
        <v>OK</v>
      </c>
    </row>
    <row r="866" spans="2:12" ht="12" x14ac:dyDescent="0.2">
      <c r="B866" s="92" t="s">
        <v>817</v>
      </c>
      <c r="C866" s="59" t="s">
        <v>2041</v>
      </c>
      <c r="D866" s="89" t="s">
        <v>2522</v>
      </c>
      <c r="E866" s="122">
        <v>1</v>
      </c>
      <c r="F866" s="94">
        <v>58885</v>
      </c>
      <c r="G866" s="94">
        <f t="shared" si="66"/>
        <v>58885</v>
      </c>
      <c r="H866" s="20"/>
      <c r="J866" s="187">
        <v>55470</v>
      </c>
      <c r="K866" s="186">
        <f t="shared" si="64"/>
        <v>55470</v>
      </c>
      <c r="L866" s="166" t="str">
        <f t="shared" si="65"/>
        <v>OK</v>
      </c>
    </row>
    <row r="867" spans="2:12" ht="12" x14ac:dyDescent="0.2">
      <c r="B867" s="92" t="s">
        <v>818</v>
      </c>
      <c r="C867" s="59" t="s">
        <v>2042</v>
      </c>
      <c r="D867" s="89" t="s">
        <v>2522</v>
      </c>
      <c r="E867" s="122">
        <v>1</v>
      </c>
      <c r="F867" s="94">
        <v>48880</v>
      </c>
      <c r="G867" s="94">
        <f t="shared" si="66"/>
        <v>48880</v>
      </c>
      <c r="H867" s="20"/>
      <c r="J867" s="187">
        <v>46045</v>
      </c>
      <c r="K867" s="186">
        <f t="shared" si="64"/>
        <v>46045</v>
      </c>
      <c r="L867" s="166" t="str">
        <f t="shared" si="65"/>
        <v>OK</v>
      </c>
    </row>
    <row r="868" spans="2:12" ht="12" x14ac:dyDescent="0.2">
      <c r="B868" s="92" t="s">
        <v>819</v>
      </c>
      <c r="C868" s="75" t="s">
        <v>2043</v>
      </c>
      <c r="D868" s="89" t="s">
        <v>2522</v>
      </c>
      <c r="E868" s="122">
        <v>1</v>
      </c>
      <c r="F868" s="94">
        <v>26362</v>
      </c>
      <c r="G868" s="94">
        <f t="shared" si="66"/>
        <v>26362</v>
      </c>
      <c r="H868" s="20"/>
      <c r="J868" s="187">
        <v>24833</v>
      </c>
      <c r="K868" s="186">
        <f t="shared" si="64"/>
        <v>24833</v>
      </c>
      <c r="L868" s="166" t="str">
        <f t="shared" si="65"/>
        <v>OK</v>
      </c>
    </row>
    <row r="869" spans="2:12" ht="12" x14ac:dyDescent="0.2">
      <c r="B869" s="50"/>
      <c r="C869" s="87"/>
      <c r="D869" s="34"/>
      <c r="E869" s="122"/>
      <c r="F869" s="57"/>
      <c r="G869" s="53"/>
      <c r="H869" s="20"/>
      <c r="J869" s="187"/>
      <c r="K869" s="186">
        <f t="shared" si="64"/>
        <v>0</v>
      </c>
      <c r="L869" s="166" t="str">
        <f t="shared" si="65"/>
        <v>OK</v>
      </c>
    </row>
    <row r="870" spans="2:12" s="45" customFormat="1" ht="12" x14ac:dyDescent="0.2">
      <c r="B870" s="12">
        <v>12</v>
      </c>
      <c r="C870" s="13" t="s">
        <v>2044</v>
      </c>
      <c r="D870" s="109"/>
      <c r="E870" s="135"/>
      <c r="F870" s="113"/>
      <c r="G870" s="114"/>
      <c r="H870" s="38">
        <f>SUM(G872:G895)</f>
        <v>5032314</v>
      </c>
      <c r="J870" s="187"/>
      <c r="K870" s="186">
        <f t="shared" si="64"/>
        <v>0</v>
      </c>
      <c r="L870" s="166" t="str">
        <f t="shared" si="65"/>
        <v>OK</v>
      </c>
    </row>
    <row r="871" spans="2:12" ht="12" x14ac:dyDescent="0.2">
      <c r="B871" s="10" t="s">
        <v>820</v>
      </c>
      <c r="C871" s="73" t="s">
        <v>2045</v>
      </c>
      <c r="D871" s="74"/>
      <c r="E871" s="122"/>
      <c r="F871" s="56"/>
      <c r="G871" s="54"/>
      <c r="H871" s="20"/>
      <c r="J871" s="187"/>
      <c r="K871" s="186">
        <f t="shared" si="64"/>
        <v>0</v>
      </c>
      <c r="L871" s="166" t="str">
        <f t="shared" si="65"/>
        <v>OK</v>
      </c>
    </row>
    <row r="872" spans="2:12" ht="12" x14ac:dyDescent="0.2">
      <c r="B872" s="92" t="s">
        <v>821</v>
      </c>
      <c r="C872" s="59" t="s">
        <v>2046</v>
      </c>
      <c r="D872" s="93" t="s">
        <v>2463</v>
      </c>
      <c r="E872" s="122">
        <v>1</v>
      </c>
      <c r="F872" s="94">
        <v>418829</v>
      </c>
      <c r="G872" s="94">
        <f t="shared" ref="G872:G880" si="67">ROUND(E872*F872,2)</f>
        <v>418829</v>
      </c>
      <c r="H872" s="20"/>
      <c r="J872" s="187">
        <v>394537</v>
      </c>
      <c r="K872" s="186">
        <f t="shared" si="64"/>
        <v>394537</v>
      </c>
      <c r="L872" s="166" t="str">
        <f t="shared" si="65"/>
        <v>OK</v>
      </c>
    </row>
    <row r="873" spans="2:12" ht="12" x14ac:dyDescent="0.2">
      <c r="B873" s="92" t="s">
        <v>822</v>
      </c>
      <c r="C873" s="59" t="s">
        <v>2047</v>
      </c>
      <c r="D873" s="93" t="s">
        <v>2463</v>
      </c>
      <c r="E873" s="122">
        <v>1</v>
      </c>
      <c r="F873" s="94">
        <v>303372</v>
      </c>
      <c r="G873" s="94">
        <f t="shared" si="67"/>
        <v>303372</v>
      </c>
      <c r="H873" s="20"/>
      <c r="J873" s="187">
        <v>285776</v>
      </c>
      <c r="K873" s="186">
        <f t="shared" si="64"/>
        <v>285776</v>
      </c>
      <c r="L873" s="166" t="str">
        <f t="shared" si="65"/>
        <v>OK</v>
      </c>
    </row>
    <row r="874" spans="2:12" ht="12" x14ac:dyDescent="0.2">
      <c r="B874" s="92" t="s">
        <v>823</v>
      </c>
      <c r="C874" s="59" t="s">
        <v>2048</v>
      </c>
      <c r="D874" s="93" t="s">
        <v>2463</v>
      </c>
      <c r="E874" s="122">
        <v>1</v>
      </c>
      <c r="F874" s="94">
        <v>294431</v>
      </c>
      <c r="G874" s="94">
        <f t="shared" si="67"/>
        <v>294431</v>
      </c>
      <c r="H874" s="20"/>
      <c r="J874" s="187">
        <v>277354</v>
      </c>
      <c r="K874" s="186">
        <f t="shared" si="64"/>
        <v>277354</v>
      </c>
      <c r="L874" s="166" t="str">
        <f t="shared" si="65"/>
        <v>OK</v>
      </c>
    </row>
    <row r="875" spans="2:12" ht="12" x14ac:dyDescent="0.2">
      <c r="B875" s="92" t="s">
        <v>824</v>
      </c>
      <c r="C875" s="59" t="s">
        <v>2049</v>
      </c>
      <c r="D875" s="93" t="s">
        <v>2463</v>
      </c>
      <c r="E875" s="122">
        <v>1</v>
      </c>
      <c r="F875" s="94">
        <v>289470</v>
      </c>
      <c r="G875" s="94">
        <f t="shared" si="67"/>
        <v>289470</v>
      </c>
      <c r="H875" s="20"/>
      <c r="J875" s="187">
        <v>272681</v>
      </c>
      <c r="K875" s="186">
        <f t="shared" si="64"/>
        <v>272681</v>
      </c>
      <c r="L875" s="166" t="str">
        <f t="shared" si="65"/>
        <v>OK</v>
      </c>
    </row>
    <row r="876" spans="2:12" ht="12" x14ac:dyDescent="0.2">
      <c r="B876" s="92" t="s">
        <v>825</v>
      </c>
      <c r="C876" s="59" t="s">
        <v>2050</v>
      </c>
      <c r="D876" s="93" t="s">
        <v>2463</v>
      </c>
      <c r="E876" s="122">
        <v>1</v>
      </c>
      <c r="F876" s="94">
        <v>289418</v>
      </c>
      <c r="G876" s="94">
        <f t="shared" si="67"/>
        <v>289418</v>
      </c>
      <c r="H876" s="36"/>
      <c r="J876" s="187">
        <v>272632</v>
      </c>
      <c r="K876" s="186">
        <f t="shared" si="64"/>
        <v>272632</v>
      </c>
      <c r="L876" s="166" t="str">
        <f t="shared" si="65"/>
        <v>OK</v>
      </c>
    </row>
    <row r="877" spans="2:12" ht="12" x14ac:dyDescent="0.2">
      <c r="B877" s="92" t="s">
        <v>826</v>
      </c>
      <c r="C877" s="77" t="s">
        <v>2051</v>
      </c>
      <c r="D877" s="93" t="s">
        <v>2463</v>
      </c>
      <c r="E877" s="122">
        <v>1</v>
      </c>
      <c r="F877" s="94">
        <v>304086</v>
      </c>
      <c r="G877" s="94">
        <f t="shared" si="67"/>
        <v>304086</v>
      </c>
      <c r="H877" s="20"/>
      <c r="J877" s="187">
        <v>286449</v>
      </c>
      <c r="K877" s="186">
        <f t="shared" si="64"/>
        <v>286449</v>
      </c>
      <c r="L877" s="166" t="str">
        <f t="shared" si="65"/>
        <v>OK</v>
      </c>
    </row>
    <row r="878" spans="2:12" ht="33.75" x14ac:dyDescent="0.2">
      <c r="B878" s="92" t="s">
        <v>827</v>
      </c>
      <c r="C878" s="59" t="s">
        <v>2052</v>
      </c>
      <c r="D878" s="93" t="s">
        <v>2463</v>
      </c>
      <c r="E878" s="122">
        <v>1</v>
      </c>
      <c r="F878" s="94">
        <v>501465</v>
      </c>
      <c r="G878" s="94">
        <f t="shared" si="67"/>
        <v>501465</v>
      </c>
      <c r="H878" s="20"/>
      <c r="J878" s="187">
        <v>472380</v>
      </c>
      <c r="K878" s="186">
        <f t="shared" si="64"/>
        <v>472380</v>
      </c>
      <c r="L878" s="166" t="str">
        <f t="shared" si="65"/>
        <v>OK</v>
      </c>
    </row>
    <row r="879" spans="2:12" ht="33.75" x14ac:dyDescent="0.2">
      <c r="B879" s="92" t="s">
        <v>828</v>
      </c>
      <c r="C879" s="59" t="s">
        <v>2053</v>
      </c>
      <c r="D879" s="93" t="s">
        <v>2463</v>
      </c>
      <c r="E879" s="122">
        <v>1</v>
      </c>
      <c r="F879" s="94">
        <v>418826</v>
      </c>
      <c r="G879" s="94">
        <f t="shared" si="67"/>
        <v>418826</v>
      </c>
      <c r="H879" s="20"/>
      <c r="J879" s="187">
        <v>394534</v>
      </c>
      <c r="K879" s="186">
        <f t="shared" si="64"/>
        <v>394534</v>
      </c>
      <c r="L879" s="166" t="str">
        <f t="shared" si="65"/>
        <v>OK</v>
      </c>
    </row>
    <row r="880" spans="2:12" ht="22.5" x14ac:dyDescent="0.2">
      <c r="B880" s="92" t="s">
        <v>829</v>
      </c>
      <c r="C880" s="59" t="s">
        <v>2054</v>
      </c>
      <c r="D880" s="93" t="s">
        <v>2463</v>
      </c>
      <c r="E880" s="122">
        <v>1</v>
      </c>
      <c r="F880" s="94">
        <v>365309</v>
      </c>
      <c r="G880" s="94">
        <f t="shared" si="67"/>
        <v>365309</v>
      </c>
      <c r="H880" s="20"/>
      <c r="J880" s="187">
        <v>344121</v>
      </c>
      <c r="K880" s="186">
        <f t="shared" si="64"/>
        <v>344121</v>
      </c>
      <c r="L880" s="166" t="str">
        <f t="shared" si="65"/>
        <v>OK</v>
      </c>
    </row>
    <row r="881" spans="2:12" ht="12" x14ac:dyDescent="0.2">
      <c r="B881" s="105" t="s">
        <v>830</v>
      </c>
      <c r="C881" s="60" t="s">
        <v>2055</v>
      </c>
      <c r="D881" s="86"/>
      <c r="E881" s="122"/>
      <c r="F881" s="94"/>
      <c r="G881" s="94"/>
      <c r="H881" s="20"/>
      <c r="J881" s="187"/>
      <c r="K881" s="186">
        <f t="shared" si="64"/>
        <v>0</v>
      </c>
      <c r="L881" s="166" t="str">
        <f t="shared" si="65"/>
        <v>OK</v>
      </c>
    </row>
    <row r="882" spans="2:12" ht="12" x14ac:dyDescent="0.2">
      <c r="B882" s="92" t="s">
        <v>831</v>
      </c>
      <c r="C882" s="59" t="s">
        <v>2056</v>
      </c>
      <c r="D882" s="93" t="s">
        <v>1227</v>
      </c>
      <c r="E882" s="122">
        <v>1</v>
      </c>
      <c r="F882" s="94">
        <v>74457</v>
      </c>
      <c r="G882" s="94">
        <f t="shared" ref="G882:G895" si="68">ROUND(E882*F882,2)</f>
        <v>74457</v>
      </c>
      <c r="H882" s="20"/>
      <c r="J882" s="187">
        <v>70138</v>
      </c>
      <c r="K882" s="186">
        <f t="shared" si="64"/>
        <v>70138</v>
      </c>
      <c r="L882" s="166" t="str">
        <f t="shared" si="65"/>
        <v>OK</v>
      </c>
    </row>
    <row r="883" spans="2:12" ht="12" x14ac:dyDescent="0.2">
      <c r="B883" s="92" t="s">
        <v>832</v>
      </c>
      <c r="C883" s="59" t="s">
        <v>2057</v>
      </c>
      <c r="D883" s="93" t="s">
        <v>2463</v>
      </c>
      <c r="E883" s="122">
        <v>1</v>
      </c>
      <c r="F883" s="94">
        <v>9231</v>
      </c>
      <c r="G883" s="94">
        <f t="shared" si="68"/>
        <v>9231</v>
      </c>
      <c r="H883" s="20"/>
      <c r="J883" s="187">
        <v>8696</v>
      </c>
      <c r="K883" s="186">
        <f t="shared" si="64"/>
        <v>8696</v>
      </c>
      <c r="L883" s="166" t="str">
        <f t="shared" si="65"/>
        <v>OK</v>
      </c>
    </row>
    <row r="884" spans="2:12" ht="22.5" x14ac:dyDescent="0.2">
      <c r="B884" s="92" t="s">
        <v>833</v>
      </c>
      <c r="C884" s="59" t="s">
        <v>2058</v>
      </c>
      <c r="D884" s="93" t="s">
        <v>1227</v>
      </c>
      <c r="E884" s="122">
        <v>1</v>
      </c>
      <c r="F884" s="94">
        <v>120828</v>
      </c>
      <c r="G884" s="94">
        <f t="shared" si="68"/>
        <v>120828</v>
      </c>
      <c r="H884" s="20"/>
      <c r="J884" s="187">
        <v>113820</v>
      </c>
      <c r="K884" s="186">
        <f t="shared" si="64"/>
        <v>113820</v>
      </c>
      <c r="L884" s="166" t="str">
        <f t="shared" si="65"/>
        <v>OK</v>
      </c>
    </row>
    <row r="885" spans="2:12" ht="12" x14ac:dyDescent="0.2">
      <c r="B885" s="92" t="s">
        <v>834</v>
      </c>
      <c r="C885" s="59" t="s">
        <v>2059</v>
      </c>
      <c r="D885" s="93" t="s">
        <v>2463</v>
      </c>
      <c r="E885" s="122">
        <v>1</v>
      </c>
      <c r="F885" s="94">
        <v>357159</v>
      </c>
      <c r="G885" s="94">
        <f t="shared" si="68"/>
        <v>357159</v>
      </c>
      <c r="H885" s="20"/>
      <c r="J885" s="187">
        <v>336444</v>
      </c>
      <c r="K885" s="186">
        <f t="shared" si="64"/>
        <v>336444</v>
      </c>
      <c r="L885" s="166" t="str">
        <f t="shared" si="65"/>
        <v>OK</v>
      </c>
    </row>
    <row r="886" spans="2:12" ht="12" x14ac:dyDescent="0.2">
      <c r="B886" s="92" t="s">
        <v>835</v>
      </c>
      <c r="C886" s="59" t="s">
        <v>2060</v>
      </c>
      <c r="D886" s="93" t="s">
        <v>2463</v>
      </c>
      <c r="E886" s="122">
        <v>1</v>
      </c>
      <c r="F886" s="94">
        <v>197650</v>
      </c>
      <c r="G886" s="94">
        <f t="shared" si="68"/>
        <v>197650</v>
      </c>
      <c r="H886" s="20"/>
      <c r="J886" s="187">
        <v>186186</v>
      </c>
      <c r="K886" s="186">
        <f t="shared" si="64"/>
        <v>186186</v>
      </c>
      <c r="L886" s="166" t="str">
        <f t="shared" si="65"/>
        <v>OK</v>
      </c>
    </row>
    <row r="887" spans="2:12" ht="12" x14ac:dyDescent="0.2">
      <c r="B887" s="92" t="s">
        <v>836</v>
      </c>
      <c r="C887" s="59" t="s">
        <v>2061</v>
      </c>
      <c r="D887" s="93" t="s">
        <v>2463</v>
      </c>
      <c r="E887" s="122">
        <v>1</v>
      </c>
      <c r="F887" s="94">
        <v>191386</v>
      </c>
      <c r="G887" s="94">
        <f t="shared" si="68"/>
        <v>191386</v>
      </c>
      <c r="H887" s="20"/>
      <c r="J887" s="187">
        <v>180286</v>
      </c>
      <c r="K887" s="186">
        <f t="shared" si="64"/>
        <v>180286</v>
      </c>
      <c r="L887" s="166" t="str">
        <f t="shared" si="65"/>
        <v>OK</v>
      </c>
    </row>
    <row r="888" spans="2:12" ht="12" x14ac:dyDescent="0.2">
      <c r="B888" s="92" t="s">
        <v>837</v>
      </c>
      <c r="C888" s="59" t="s">
        <v>2062</v>
      </c>
      <c r="D888" s="93" t="s">
        <v>2463</v>
      </c>
      <c r="E888" s="122">
        <v>1</v>
      </c>
      <c r="F888" s="94">
        <v>95712</v>
      </c>
      <c r="G888" s="94">
        <f t="shared" si="68"/>
        <v>95712</v>
      </c>
      <c r="H888" s="20"/>
      <c r="J888" s="187">
        <v>90161</v>
      </c>
      <c r="K888" s="186">
        <f t="shared" si="64"/>
        <v>90161</v>
      </c>
      <c r="L888" s="166" t="str">
        <f t="shared" si="65"/>
        <v>OK</v>
      </c>
    </row>
    <row r="889" spans="2:12" ht="12" x14ac:dyDescent="0.2">
      <c r="B889" s="92" t="s">
        <v>838</v>
      </c>
      <c r="C889" s="59" t="s">
        <v>2063</v>
      </c>
      <c r="D889" s="93" t="s">
        <v>2463</v>
      </c>
      <c r="E889" s="122">
        <v>1</v>
      </c>
      <c r="F889" s="94">
        <v>87433</v>
      </c>
      <c r="G889" s="94">
        <f t="shared" si="68"/>
        <v>87433</v>
      </c>
      <c r="H889" s="20"/>
      <c r="J889" s="187">
        <v>82362</v>
      </c>
      <c r="K889" s="186">
        <f t="shared" si="64"/>
        <v>82362</v>
      </c>
      <c r="L889" s="166" t="str">
        <f t="shared" si="65"/>
        <v>OK</v>
      </c>
    </row>
    <row r="890" spans="2:12" ht="12" x14ac:dyDescent="0.2">
      <c r="B890" s="92" t="s">
        <v>839</v>
      </c>
      <c r="C890" s="59" t="s">
        <v>2064</v>
      </c>
      <c r="D890" s="89" t="s">
        <v>2522</v>
      </c>
      <c r="E890" s="122">
        <v>1</v>
      </c>
      <c r="F890" s="94">
        <v>47662</v>
      </c>
      <c r="G890" s="94">
        <f t="shared" si="68"/>
        <v>47662</v>
      </c>
      <c r="H890" s="20"/>
      <c r="J890" s="187">
        <v>44898</v>
      </c>
      <c r="K890" s="186">
        <f t="shared" si="64"/>
        <v>44898</v>
      </c>
      <c r="L890" s="166" t="str">
        <f t="shared" si="65"/>
        <v>OK</v>
      </c>
    </row>
    <row r="891" spans="2:12" ht="12" x14ac:dyDescent="0.2">
      <c r="B891" s="92" t="s">
        <v>840</v>
      </c>
      <c r="C891" s="59" t="s">
        <v>2065</v>
      </c>
      <c r="D891" s="93" t="s">
        <v>2463</v>
      </c>
      <c r="E891" s="122">
        <v>1</v>
      </c>
      <c r="F891" s="94">
        <v>189977</v>
      </c>
      <c r="G891" s="94">
        <f t="shared" si="68"/>
        <v>189977</v>
      </c>
      <c r="H891" s="20"/>
      <c r="J891" s="187">
        <v>178958</v>
      </c>
      <c r="K891" s="186">
        <f t="shared" si="64"/>
        <v>178958</v>
      </c>
      <c r="L891" s="166" t="str">
        <f t="shared" si="65"/>
        <v>OK</v>
      </c>
    </row>
    <row r="892" spans="2:12" ht="22.5" x14ac:dyDescent="0.2">
      <c r="B892" s="92" t="s">
        <v>841</v>
      </c>
      <c r="C892" s="59" t="s">
        <v>2066</v>
      </c>
      <c r="D892" s="93" t="s">
        <v>2463</v>
      </c>
      <c r="E892" s="122">
        <v>1</v>
      </c>
      <c r="F892" s="94">
        <v>207379</v>
      </c>
      <c r="G892" s="94">
        <f t="shared" si="68"/>
        <v>207379</v>
      </c>
      <c r="H892" s="20"/>
      <c r="J892" s="187">
        <v>195351</v>
      </c>
      <c r="K892" s="186">
        <f t="shared" si="64"/>
        <v>195351</v>
      </c>
      <c r="L892" s="166" t="str">
        <f t="shared" si="65"/>
        <v>OK</v>
      </c>
    </row>
    <row r="893" spans="2:12" ht="12" x14ac:dyDescent="0.2">
      <c r="B893" s="92" t="s">
        <v>842</v>
      </c>
      <c r="C893" s="59" t="s">
        <v>2067</v>
      </c>
      <c r="D893" s="93" t="s">
        <v>2463</v>
      </c>
      <c r="E893" s="122">
        <v>1</v>
      </c>
      <c r="F893" s="94">
        <v>26768</v>
      </c>
      <c r="G893" s="94">
        <f t="shared" si="68"/>
        <v>26768</v>
      </c>
      <c r="H893" s="20"/>
      <c r="J893" s="187">
        <v>25215</v>
      </c>
      <c r="K893" s="186">
        <f t="shared" si="64"/>
        <v>25215</v>
      </c>
      <c r="L893" s="166" t="str">
        <f t="shared" si="65"/>
        <v>OK</v>
      </c>
    </row>
    <row r="894" spans="2:12" ht="22.5" x14ac:dyDescent="0.2">
      <c r="B894" s="92" t="s">
        <v>843</v>
      </c>
      <c r="C894" s="59" t="s">
        <v>2068</v>
      </c>
      <c r="D894" s="93" t="s">
        <v>2463</v>
      </c>
      <c r="E894" s="122">
        <v>1</v>
      </c>
      <c r="F894" s="94">
        <v>22862</v>
      </c>
      <c r="G894" s="94">
        <f t="shared" si="68"/>
        <v>22862</v>
      </c>
      <c r="H894" s="20"/>
      <c r="J894" s="187">
        <v>21536</v>
      </c>
      <c r="K894" s="186">
        <f t="shared" si="64"/>
        <v>21536</v>
      </c>
      <c r="L894" s="166" t="str">
        <f t="shared" si="65"/>
        <v>OK</v>
      </c>
    </row>
    <row r="895" spans="2:12" ht="12" x14ac:dyDescent="0.2">
      <c r="B895" s="92" t="s">
        <v>844</v>
      </c>
      <c r="C895" s="59" t="s">
        <v>2069</v>
      </c>
      <c r="D895" s="89" t="s">
        <v>2522</v>
      </c>
      <c r="E895" s="122">
        <v>1</v>
      </c>
      <c r="F895" s="94">
        <v>218604</v>
      </c>
      <c r="G895" s="94">
        <f t="shared" si="68"/>
        <v>218604</v>
      </c>
      <c r="H895" s="20"/>
      <c r="J895" s="187">
        <v>205925</v>
      </c>
      <c r="K895" s="186">
        <f t="shared" si="64"/>
        <v>205925</v>
      </c>
      <c r="L895" s="166" t="str">
        <f t="shared" si="65"/>
        <v>OK</v>
      </c>
    </row>
    <row r="896" spans="2:12" ht="12" x14ac:dyDescent="0.2">
      <c r="B896" s="50"/>
      <c r="C896" s="51"/>
      <c r="D896" s="34"/>
      <c r="E896" s="122"/>
      <c r="F896" s="76"/>
      <c r="G896" s="55"/>
      <c r="H896" s="20"/>
      <c r="J896" s="187"/>
      <c r="K896" s="186">
        <f t="shared" si="64"/>
        <v>0</v>
      </c>
      <c r="L896" s="166" t="str">
        <f t="shared" si="65"/>
        <v>OK</v>
      </c>
    </row>
    <row r="897" spans="2:12" ht="12" x14ac:dyDescent="0.2">
      <c r="B897" s="12">
        <v>13</v>
      </c>
      <c r="C897" s="28" t="s">
        <v>2070</v>
      </c>
      <c r="D897" s="112"/>
      <c r="E897" s="135"/>
      <c r="F897" s="113"/>
      <c r="G897" s="114"/>
      <c r="H897" s="38">
        <f>SUM(G899:G913)</f>
        <v>2202098</v>
      </c>
      <c r="J897" s="187"/>
      <c r="K897" s="186">
        <f t="shared" si="64"/>
        <v>0</v>
      </c>
      <c r="L897" s="166" t="str">
        <f t="shared" si="65"/>
        <v>OK</v>
      </c>
    </row>
    <row r="898" spans="2:12" ht="12" x14ac:dyDescent="0.2">
      <c r="B898" s="10" t="s">
        <v>845</v>
      </c>
      <c r="C898" s="73" t="s">
        <v>2071</v>
      </c>
      <c r="D898" s="74"/>
      <c r="E898" s="122"/>
      <c r="F898" s="56"/>
      <c r="G898" s="54"/>
      <c r="H898" s="20"/>
      <c r="J898" s="187"/>
      <c r="K898" s="186">
        <f t="shared" si="64"/>
        <v>0</v>
      </c>
      <c r="L898" s="166" t="str">
        <f t="shared" si="65"/>
        <v>OK</v>
      </c>
    </row>
    <row r="899" spans="2:12" ht="12" x14ac:dyDescent="0.2">
      <c r="B899" s="92" t="s">
        <v>846</v>
      </c>
      <c r="C899" s="59" t="s">
        <v>2072</v>
      </c>
      <c r="D899" s="93" t="s">
        <v>1227</v>
      </c>
      <c r="E899" s="122">
        <v>1</v>
      </c>
      <c r="F899" s="94">
        <v>149479</v>
      </c>
      <c r="G899" s="94">
        <f t="shared" ref="G899:G907" si="69">ROUND(E899*F899,2)</f>
        <v>149479</v>
      </c>
      <c r="H899" s="20"/>
      <c r="J899" s="187">
        <v>140809</v>
      </c>
      <c r="K899" s="186">
        <f t="shared" si="64"/>
        <v>140809</v>
      </c>
      <c r="L899" s="166" t="str">
        <f t="shared" si="65"/>
        <v>OK</v>
      </c>
    </row>
    <row r="900" spans="2:12" ht="12" x14ac:dyDescent="0.2">
      <c r="B900" s="92" t="s">
        <v>847</v>
      </c>
      <c r="C900" s="59" t="s">
        <v>2073</v>
      </c>
      <c r="D900" s="93" t="s">
        <v>1227</v>
      </c>
      <c r="E900" s="122">
        <v>1</v>
      </c>
      <c r="F900" s="94">
        <v>158384</v>
      </c>
      <c r="G900" s="94">
        <f t="shared" si="69"/>
        <v>158384</v>
      </c>
      <c r="H900" s="20"/>
      <c r="J900" s="187">
        <v>149198</v>
      </c>
      <c r="K900" s="186">
        <f t="shared" si="64"/>
        <v>149198</v>
      </c>
      <c r="L900" s="166" t="str">
        <f t="shared" si="65"/>
        <v>OK</v>
      </c>
    </row>
    <row r="901" spans="2:12" ht="12" x14ac:dyDescent="0.2">
      <c r="B901" s="92" t="s">
        <v>848</v>
      </c>
      <c r="C901" s="59" t="s">
        <v>2074</v>
      </c>
      <c r="D901" s="93" t="s">
        <v>1227</v>
      </c>
      <c r="E901" s="122">
        <v>1</v>
      </c>
      <c r="F901" s="94">
        <v>160537</v>
      </c>
      <c r="G901" s="94">
        <f t="shared" si="69"/>
        <v>160537</v>
      </c>
      <c r="H901" s="20"/>
      <c r="J901" s="187">
        <v>151226</v>
      </c>
      <c r="K901" s="186">
        <f t="shared" si="64"/>
        <v>151226</v>
      </c>
      <c r="L901" s="166" t="str">
        <f t="shared" si="65"/>
        <v>OK</v>
      </c>
    </row>
    <row r="902" spans="2:12" ht="12" x14ac:dyDescent="0.2">
      <c r="B902" s="92" t="s">
        <v>849</v>
      </c>
      <c r="C902" s="59" t="s">
        <v>2075</v>
      </c>
      <c r="D902" s="93" t="s">
        <v>1227</v>
      </c>
      <c r="E902" s="122">
        <v>1</v>
      </c>
      <c r="F902" s="94">
        <v>154435</v>
      </c>
      <c r="G902" s="94">
        <f t="shared" si="69"/>
        <v>154435</v>
      </c>
      <c r="H902" s="20"/>
      <c r="J902" s="187">
        <v>145478</v>
      </c>
      <c r="K902" s="186">
        <f t="shared" si="64"/>
        <v>145478</v>
      </c>
      <c r="L902" s="166" t="str">
        <f t="shared" si="65"/>
        <v>OK</v>
      </c>
    </row>
    <row r="903" spans="2:12" ht="12" x14ac:dyDescent="0.2">
      <c r="B903" s="92" t="s">
        <v>850</v>
      </c>
      <c r="C903" s="59" t="s">
        <v>2076</v>
      </c>
      <c r="D903" s="93" t="s">
        <v>1227</v>
      </c>
      <c r="E903" s="122">
        <v>1</v>
      </c>
      <c r="F903" s="94">
        <v>176641</v>
      </c>
      <c r="G903" s="94">
        <f t="shared" si="69"/>
        <v>176641</v>
      </c>
      <c r="H903" s="20"/>
      <c r="J903" s="187">
        <v>166396</v>
      </c>
      <c r="K903" s="186">
        <f t="shared" si="64"/>
        <v>166396</v>
      </c>
      <c r="L903" s="166" t="str">
        <f t="shared" si="65"/>
        <v>OK</v>
      </c>
    </row>
    <row r="904" spans="2:12" ht="12" x14ac:dyDescent="0.2">
      <c r="B904" s="92" t="s">
        <v>851</v>
      </c>
      <c r="C904" s="59" t="s">
        <v>2077</v>
      </c>
      <c r="D904" s="93" t="s">
        <v>1227</v>
      </c>
      <c r="E904" s="122">
        <v>1</v>
      </c>
      <c r="F904" s="94">
        <v>196669</v>
      </c>
      <c r="G904" s="94">
        <f t="shared" si="69"/>
        <v>196669</v>
      </c>
      <c r="H904" s="20"/>
      <c r="J904" s="187">
        <v>185262</v>
      </c>
      <c r="K904" s="186">
        <f t="shared" si="64"/>
        <v>185262</v>
      </c>
      <c r="L904" s="166" t="str">
        <f t="shared" si="65"/>
        <v>OK</v>
      </c>
    </row>
    <row r="905" spans="2:12" ht="12" x14ac:dyDescent="0.2">
      <c r="B905" s="92" t="s">
        <v>852</v>
      </c>
      <c r="C905" s="59" t="s">
        <v>2078</v>
      </c>
      <c r="D905" s="93" t="s">
        <v>1227</v>
      </c>
      <c r="E905" s="122">
        <v>1</v>
      </c>
      <c r="F905" s="94">
        <v>172856</v>
      </c>
      <c r="G905" s="94">
        <f t="shared" si="69"/>
        <v>172856</v>
      </c>
      <c r="H905" s="20"/>
      <c r="J905" s="187">
        <v>162830</v>
      </c>
      <c r="K905" s="186">
        <f t="shared" si="64"/>
        <v>162830</v>
      </c>
      <c r="L905" s="166" t="str">
        <f t="shared" si="65"/>
        <v>OK</v>
      </c>
    </row>
    <row r="906" spans="2:12" ht="12" x14ac:dyDescent="0.2">
      <c r="B906" s="92" t="s">
        <v>853</v>
      </c>
      <c r="C906" s="59" t="s">
        <v>2079</v>
      </c>
      <c r="D906" s="93" t="s">
        <v>1227</v>
      </c>
      <c r="E906" s="122">
        <v>1</v>
      </c>
      <c r="F906" s="94">
        <v>284947</v>
      </c>
      <c r="G906" s="94">
        <f t="shared" si="69"/>
        <v>284947</v>
      </c>
      <c r="H906" s="20"/>
      <c r="J906" s="187">
        <v>268420</v>
      </c>
      <c r="K906" s="186">
        <f t="shared" si="64"/>
        <v>268420</v>
      </c>
      <c r="L906" s="166" t="str">
        <f t="shared" si="65"/>
        <v>OK</v>
      </c>
    </row>
    <row r="907" spans="2:12" ht="12" x14ac:dyDescent="0.2">
      <c r="B907" s="92" t="s">
        <v>854</v>
      </c>
      <c r="C907" s="59" t="s">
        <v>2080</v>
      </c>
      <c r="D907" s="93" t="s">
        <v>1227</v>
      </c>
      <c r="E907" s="122">
        <v>1</v>
      </c>
      <c r="F907" s="94">
        <v>292516</v>
      </c>
      <c r="G907" s="94">
        <f t="shared" si="69"/>
        <v>292516</v>
      </c>
      <c r="H907" s="20"/>
      <c r="J907" s="187">
        <v>275550</v>
      </c>
      <c r="K907" s="186">
        <f t="shared" si="64"/>
        <v>275550</v>
      </c>
      <c r="L907" s="166" t="str">
        <f t="shared" si="65"/>
        <v>OK</v>
      </c>
    </row>
    <row r="908" spans="2:12" ht="12" x14ac:dyDescent="0.2">
      <c r="B908" s="105" t="s">
        <v>855</v>
      </c>
      <c r="C908" s="60" t="s">
        <v>2081</v>
      </c>
      <c r="D908" s="86"/>
      <c r="E908" s="122"/>
      <c r="F908" s="94"/>
      <c r="G908" s="94"/>
      <c r="H908" s="20"/>
      <c r="J908" s="187"/>
      <c r="K908" s="186">
        <f t="shared" si="64"/>
        <v>0</v>
      </c>
      <c r="L908" s="166" t="str">
        <f t="shared" si="65"/>
        <v>OK</v>
      </c>
    </row>
    <row r="909" spans="2:12" ht="12" x14ac:dyDescent="0.2">
      <c r="B909" s="92" t="s">
        <v>856</v>
      </c>
      <c r="C909" s="59" t="s">
        <v>2082</v>
      </c>
      <c r="D909" s="93" t="s">
        <v>2463</v>
      </c>
      <c r="E909" s="122">
        <v>1</v>
      </c>
      <c r="F909" s="94">
        <v>52579</v>
      </c>
      <c r="G909" s="94">
        <f>ROUND(E909*F909,2)</f>
        <v>52579</v>
      </c>
      <c r="H909" s="20"/>
      <c r="J909" s="187">
        <v>49529</v>
      </c>
      <c r="K909" s="186">
        <f t="shared" si="64"/>
        <v>49529</v>
      </c>
      <c r="L909" s="166" t="str">
        <f t="shared" si="65"/>
        <v>OK</v>
      </c>
    </row>
    <row r="910" spans="2:12" ht="12" x14ac:dyDescent="0.2">
      <c r="B910" s="92" t="s">
        <v>857</v>
      </c>
      <c r="C910" s="59" t="s">
        <v>2083</v>
      </c>
      <c r="D910" s="93" t="s">
        <v>2463</v>
      </c>
      <c r="E910" s="122">
        <v>1</v>
      </c>
      <c r="F910" s="94">
        <v>81121</v>
      </c>
      <c r="G910" s="94">
        <f>ROUND(E910*F910,2)</f>
        <v>81121</v>
      </c>
      <c r="H910" s="20"/>
      <c r="J910" s="187">
        <v>76416</v>
      </c>
      <c r="K910" s="186">
        <f t="shared" ref="K910:K973" si="70">ROUND($E910*J910,0)</f>
        <v>76416</v>
      </c>
      <c r="L910" s="166" t="str">
        <f t="shared" ref="L910:L973" si="71">IF(AND(J910&gt;=$F910*0.9,J910&lt;=$F910),"OK","ERROR Vr")</f>
        <v>OK</v>
      </c>
    </row>
    <row r="911" spans="2:12" ht="12" x14ac:dyDescent="0.2">
      <c r="B911" s="92" t="s">
        <v>858</v>
      </c>
      <c r="C911" s="59" t="s">
        <v>2084</v>
      </c>
      <c r="D911" s="89" t="s">
        <v>2522</v>
      </c>
      <c r="E911" s="122">
        <v>1</v>
      </c>
      <c r="F911" s="94">
        <v>55130</v>
      </c>
      <c r="G911" s="94">
        <f>ROUND(E911*F911,2)</f>
        <v>55130</v>
      </c>
      <c r="H911" s="20"/>
      <c r="J911" s="187">
        <v>51932</v>
      </c>
      <c r="K911" s="186">
        <f t="shared" si="70"/>
        <v>51932</v>
      </c>
      <c r="L911" s="166" t="str">
        <f t="shared" si="71"/>
        <v>OK</v>
      </c>
    </row>
    <row r="912" spans="2:12" ht="12" x14ac:dyDescent="0.2">
      <c r="B912" s="92" t="s">
        <v>859</v>
      </c>
      <c r="C912" s="59" t="s">
        <v>2085</v>
      </c>
      <c r="D912" s="89" t="s">
        <v>2522</v>
      </c>
      <c r="E912" s="122">
        <v>1</v>
      </c>
      <c r="F912" s="94">
        <v>55130</v>
      </c>
      <c r="G912" s="94">
        <f>ROUND(E912*F912,2)</f>
        <v>55130</v>
      </c>
      <c r="H912" s="20"/>
      <c r="J912" s="187">
        <v>51932</v>
      </c>
      <c r="K912" s="186">
        <f t="shared" si="70"/>
        <v>51932</v>
      </c>
      <c r="L912" s="166" t="str">
        <f t="shared" si="71"/>
        <v>OK</v>
      </c>
    </row>
    <row r="913" spans="2:12" ht="12" x14ac:dyDescent="0.2">
      <c r="B913" s="92" t="s">
        <v>860</v>
      </c>
      <c r="C913" s="59" t="s">
        <v>2086</v>
      </c>
      <c r="D913" s="93" t="s">
        <v>2463</v>
      </c>
      <c r="E913" s="122">
        <v>1</v>
      </c>
      <c r="F913" s="94">
        <v>211674</v>
      </c>
      <c r="G913" s="94">
        <f>ROUND(E913*F913,2)</f>
        <v>211674</v>
      </c>
      <c r="H913" s="20"/>
      <c r="J913" s="187">
        <v>199397</v>
      </c>
      <c r="K913" s="186">
        <f t="shared" si="70"/>
        <v>199397</v>
      </c>
      <c r="L913" s="166" t="str">
        <f t="shared" si="71"/>
        <v>OK</v>
      </c>
    </row>
    <row r="914" spans="2:12" ht="12" x14ac:dyDescent="0.2">
      <c r="B914" s="21"/>
      <c r="C914" s="35"/>
      <c r="D914" s="11"/>
      <c r="E914" s="122"/>
      <c r="F914" s="24"/>
      <c r="G914" s="54"/>
      <c r="H914" s="20"/>
      <c r="J914" s="187"/>
      <c r="K914" s="186">
        <f t="shared" si="70"/>
        <v>0</v>
      </c>
      <c r="L914" s="166" t="str">
        <f t="shared" si="71"/>
        <v>OK</v>
      </c>
    </row>
    <row r="915" spans="2:12" ht="12" x14ac:dyDescent="0.2">
      <c r="B915" s="12">
        <v>14</v>
      </c>
      <c r="C915" s="28" t="s">
        <v>2087</v>
      </c>
      <c r="D915" s="112"/>
      <c r="E915" s="135"/>
      <c r="F915" s="113"/>
      <c r="G915" s="114"/>
      <c r="H915" s="38">
        <f>SUM(G917:G941)</f>
        <v>2528097</v>
      </c>
      <c r="J915" s="187"/>
      <c r="K915" s="186">
        <f t="shared" si="70"/>
        <v>0</v>
      </c>
      <c r="L915" s="166" t="str">
        <f t="shared" si="71"/>
        <v>OK</v>
      </c>
    </row>
    <row r="916" spans="2:12" ht="12" x14ac:dyDescent="0.2">
      <c r="B916" s="10" t="s">
        <v>861</v>
      </c>
      <c r="C916" s="73" t="s">
        <v>2088</v>
      </c>
      <c r="D916" s="74"/>
      <c r="E916" s="122"/>
      <c r="F916" s="56"/>
      <c r="G916" s="54"/>
      <c r="H916" s="20"/>
      <c r="J916" s="187"/>
      <c r="K916" s="186">
        <f t="shared" si="70"/>
        <v>0</v>
      </c>
      <c r="L916" s="166" t="str">
        <f t="shared" si="71"/>
        <v>OK</v>
      </c>
    </row>
    <row r="917" spans="2:12" ht="12" x14ac:dyDescent="0.2">
      <c r="B917" s="92" t="s">
        <v>862</v>
      </c>
      <c r="C917" s="65" t="s">
        <v>2089</v>
      </c>
      <c r="D917" s="93" t="s">
        <v>2463</v>
      </c>
      <c r="E917" s="122">
        <v>1</v>
      </c>
      <c r="F917" s="94">
        <v>45588</v>
      </c>
      <c r="G917" s="94">
        <f t="shared" ref="G917:G925" si="72">ROUND(E917*F917,2)</f>
        <v>45588</v>
      </c>
      <c r="H917" s="20"/>
      <c r="J917" s="187">
        <v>42944</v>
      </c>
      <c r="K917" s="186">
        <f t="shared" si="70"/>
        <v>42944</v>
      </c>
      <c r="L917" s="166" t="str">
        <f t="shared" si="71"/>
        <v>OK</v>
      </c>
    </row>
    <row r="918" spans="2:12" ht="12" x14ac:dyDescent="0.2">
      <c r="B918" s="92" t="s">
        <v>863</v>
      </c>
      <c r="C918" s="59" t="s">
        <v>2090</v>
      </c>
      <c r="D918" s="93" t="s">
        <v>2463</v>
      </c>
      <c r="E918" s="122">
        <v>1</v>
      </c>
      <c r="F918" s="94">
        <v>45585</v>
      </c>
      <c r="G918" s="94">
        <f t="shared" si="72"/>
        <v>45585</v>
      </c>
      <c r="H918" s="20"/>
      <c r="J918" s="187">
        <v>42941</v>
      </c>
      <c r="K918" s="186">
        <f t="shared" si="70"/>
        <v>42941</v>
      </c>
      <c r="L918" s="166" t="str">
        <f t="shared" si="71"/>
        <v>OK</v>
      </c>
    </row>
    <row r="919" spans="2:12" ht="12" x14ac:dyDescent="0.2">
      <c r="B919" s="92" t="s">
        <v>864</v>
      </c>
      <c r="C919" s="59" t="s">
        <v>2091</v>
      </c>
      <c r="D919" s="93" t="s">
        <v>2463</v>
      </c>
      <c r="E919" s="122">
        <v>1</v>
      </c>
      <c r="F919" s="94">
        <v>52886</v>
      </c>
      <c r="G919" s="94">
        <f t="shared" si="72"/>
        <v>52886</v>
      </c>
      <c r="H919" s="20"/>
      <c r="J919" s="187">
        <v>49819</v>
      </c>
      <c r="K919" s="186">
        <f t="shared" si="70"/>
        <v>49819</v>
      </c>
      <c r="L919" s="166" t="str">
        <f t="shared" si="71"/>
        <v>OK</v>
      </c>
    </row>
    <row r="920" spans="2:12" ht="12" x14ac:dyDescent="0.2">
      <c r="B920" s="92" t="s">
        <v>865</v>
      </c>
      <c r="C920" s="59" t="s">
        <v>2092</v>
      </c>
      <c r="D920" s="93" t="s">
        <v>2463</v>
      </c>
      <c r="E920" s="122">
        <v>1</v>
      </c>
      <c r="F920" s="94">
        <v>58338</v>
      </c>
      <c r="G920" s="94">
        <f t="shared" si="72"/>
        <v>58338</v>
      </c>
      <c r="H920" s="20"/>
      <c r="J920" s="187">
        <v>54954</v>
      </c>
      <c r="K920" s="186">
        <f t="shared" si="70"/>
        <v>54954</v>
      </c>
      <c r="L920" s="166" t="str">
        <f t="shared" si="71"/>
        <v>OK</v>
      </c>
    </row>
    <row r="921" spans="2:12" ht="22.5" x14ac:dyDescent="0.2">
      <c r="B921" s="92" t="s">
        <v>866</v>
      </c>
      <c r="C921" s="59" t="s">
        <v>2093</v>
      </c>
      <c r="D921" s="93" t="s">
        <v>2463</v>
      </c>
      <c r="E921" s="122">
        <v>1</v>
      </c>
      <c r="F921" s="94">
        <v>60059</v>
      </c>
      <c r="G921" s="94">
        <f t="shared" si="72"/>
        <v>60059</v>
      </c>
      <c r="H921" s="20"/>
      <c r="J921" s="187">
        <v>56576</v>
      </c>
      <c r="K921" s="186">
        <f t="shared" si="70"/>
        <v>56576</v>
      </c>
      <c r="L921" s="166" t="str">
        <f t="shared" si="71"/>
        <v>OK</v>
      </c>
    </row>
    <row r="922" spans="2:12" ht="12" x14ac:dyDescent="0.2">
      <c r="B922" s="92" t="s">
        <v>867</v>
      </c>
      <c r="C922" s="59" t="s">
        <v>2094</v>
      </c>
      <c r="D922" s="93" t="s">
        <v>2463</v>
      </c>
      <c r="E922" s="122">
        <v>1</v>
      </c>
      <c r="F922" s="94">
        <v>62714</v>
      </c>
      <c r="G922" s="94">
        <f t="shared" si="72"/>
        <v>62714</v>
      </c>
      <c r="H922" s="20"/>
      <c r="J922" s="187">
        <v>59077</v>
      </c>
      <c r="K922" s="186">
        <f t="shared" si="70"/>
        <v>59077</v>
      </c>
      <c r="L922" s="166" t="str">
        <f t="shared" si="71"/>
        <v>OK</v>
      </c>
    </row>
    <row r="923" spans="2:12" ht="22.5" x14ac:dyDescent="0.2">
      <c r="B923" s="92" t="s">
        <v>868</v>
      </c>
      <c r="C923" s="59" t="s">
        <v>2095</v>
      </c>
      <c r="D923" s="93" t="s">
        <v>1227</v>
      </c>
      <c r="E923" s="122">
        <v>1</v>
      </c>
      <c r="F923" s="94">
        <v>69165</v>
      </c>
      <c r="G923" s="94">
        <f t="shared" si="72"/>
        <v>69165</v>
      </c>
      <c r="H923" s="20"/>
      <c r="J923" s="187">
        <v>65153</v>
      </c>
      <c r="K923" s="186">
        <f t="shared" si="70"/>
        <v>65153</v>
      </c>
      <c r="L923" s="166" t="str">
        <f t="shared" si="71"/>
        <v>OK</v>
      </c>
    </row>
    <row r="924" spans="2:12" ht="22.5" x14ac:dyDescent="0.2">
      <c r="B924" s="92" t="s">
        <v>869</v>
      </c>
      <c r="C924" s="59" t="s">
        <v>2096</v>
      </c>
      <c r="D924" s="93" t="s">
        <v>1227</v>
      </c>
      <c r="E924" s="122">
        <v>1</v>
      </c>
      <c r="F924" s="94">
        <v>136210</v>
      </c>
      <c r="G924" s="94">
        <f t="shared" si="72"/>
        <v>136210</v>
      </c>
      <c r="H924" s="20"/>
      <c r="J924" s="187">
        <v>128310</v>
      </c>
      <c r="K924" s="186">
        <f t="shared" si="70"/>
        <v>128310</v>
      </c>
      <c r="L924" s="166" t="str">
        <f t="shared" si="71"/>
        <v>OK</v>
      </c>
    </row>
    <row r="925" spans="2:12" ht="22.5" x14ac:dyDescent="0.2">
      <c r="B925" s="92" t="s">
        <v>870</v>
      </c>
      <c r="C925" s="59" t="s">
        <v>2097</v>
      </c>
      <c r="D925" s="93" t="s">
        <v>1227</v>
      </c>
      <c r="E925" s="122">
        <v>1</v>
      </c>
      <c r="F925" s="94">
        <v>196615</v>
      </c>
      <c r="G925" s="94">
        <f t="shared" si="72"/>
        <v>196615</v>
      </c>
      <c r="H925" s="20"/>
      <c r="J925" s="187">
        <v>185211</v>
      </c>
      <c r="K925" s="186">
        <f t="shared" si="70"/>
        <v>185211</v>
      </c>
      <c r="L925" s="166" t="str">
        <f t="shared" si="71"/>
        <v>OK</v>
      </c>
    </row>
    <row r="926" spans="2:12" ht="12" x14ac:dyDescent="0.2">
      <c r="B926" s="105" t="s">
        <v>871</v>
      </c>
      <c r="C926" s="60" t="s">
        <v>2098</v>
      </c>
      <c r="D926" s="86"/>
      <c r="E926" s="122"/>
      <c r="F926" s="94"/>
      <c r="G926" s="94"/>
      <c r="H926" s="20"/>
      <c r="J926" s="187"/>
      <c r="K926" s="186">
        <f t="shared" si="70"/>
        <v>0</v>
      </c>
      <c r="L926" s="166" t="str">
        <f t="shared" si="71"/>
        <v>OK</v>
      </c>
    </row>
    <row r="927" spans="2:12" ht="12" x14ac:dyDescent="0.2">
      <c r="B927" s="92" t="s">
        <v>872</v>
      </c>
      <c r="C927" s="65" t="s">
        <v>2099</v>
      </c>
      <c r="D927" s="89" t="s">
        <v>2522</v>
      </c>
      <c r="E927" s="122">
        <v>1</v>
      </c>
      <c r="F927" s="94">
        <v>31154</v>
      </c>
      <c r="G927" s="94">
        <f t="shared" ref="G927:G932" si="73">ROUND(E927*F927,2)</f>
        <v>31154</v>
      </c>
      <c r="H927" s="20"/>
      <c r="J927" s="187">
        <v>29347</v>
      </c>
      <c r="K927" s="186">
        <f t="shared" si="70"/>
        <v>29347</v>
      </c>
      <c r="L927" s="166" t="str">
        <f t="shared" si="71"/>
        <v>OK</v>
      </c>
    </row>
    <row r="928" spans="2:12" ht="12" x14ac:dyDescent="0.2">
      <c r="B928" s="92" t="s">
        <v>873</v>
      </c>
      <c r="C928" s="59" t="s">
        <v>2100</v>
      </c>
      <c r="D928" s="89" t="s">
        <v>2522</v>
      </c>
      <c r="E928" s="122">
        <v>1</v>
      </c>
      <c r="F928" s="94">
        <v>49685</v>
      </c>
      <c r="G928" s="94">
        <f t="shared" si="73"/>
        <v>49685</v>
      </c>
      <c r="H928" s="20"/>
      <c r="J928" s="187">
        <v>46803</v>
      </c>
      <c r="K928" s="186">
        <f t="shared" si="70"/>
        <v>46803</v>
      </c>
      <c r="L928" s="166" t="str">
        <f t="shared" si="71"/>
        <v>OK</v>
      </c>
    </row>
    <row r="929" spans="2:12" ht="12" x14ac:dyDescent="0.2">
      <c r="B929" s="92" t="s">
        <v>874</v>
      </c>
      <c r="C929" s="59" t="s">
        <v>2101</v>
      </c>
      <c r="D929" s="89" t="s">
        <v>2522</v>
      </c>
      <c r="E929" s="122">
        <v>1</v>
      </c>
      <c r="F929" s="94">
        <v>62915</v>
      </c>
      <c r="G929" s="94">
        <f t="shared" si="73"/>
        <v>62915</v>
      </c>
      <c r="H929" s="20"/>
      <c r="J929" s="187">
        <v>59266</v>
      </c>
      <c r="K929" s="186">
        <f t="shared" si="70"/>
        <v>59266</v>
      </c>
      <c r="L929" s="166" t="str">
        <f t="shared" si="71"/>
        <v>OK</v>
      </c>
    </row>
    <row r="930" spans="2:12" ht="12" x14ac:dyDescent="0.2">
      <c r="B930" s="92" t="s">
        <v>875</v>
      </c>
      <c r="C930" s="59" t="s">
        <v>2102</v>
      </c>
      <c r="D930" s="89" t="s">
        <v>2522</v>
      </c>
      <c r="E930" s="122">
        <v>1</v>
      </c>
      <c r="F930" s="94">
        <v>61367</v>
      </c>
      <c r="G930" s="94">
        <f t="shared" si="73"/>
        <v>61367</v>
      </c>
      <c r="H930" s="20"/>
      <c r="J930" s="187">
        <v>57808</v>
      </c>
      <c r="K930" s="186">
        <f t="shared" si="70"/>
        <v>57808</v>
      </c>
      <c r="L930" s="166" t="str">
        <f t="shared" si="71"/>
        <v>OK</v>
      </c>
    </row>
    <row r="931" spans="2:12" ht="12" x14ac:dyDescent="0.2">
      <c r="B931" s="92" t="s">
        <v>876</v>
      </c>
      <c r="C931" s="59" t="s">
        <v>2103</v>
      </c>
      <c r="D931" s="89" t="s">
        <v>2522</v>
      </c>
      <c r="E931" s="122">
        <v>1</v>
      </c>
      <c r="F931" s="94">
        <v>72173</v>
      </c>
      <c r="G931" s="94">
        <f t="shared" si="73"/>
        <v>72173</v>
      </c>
      <c r="H931" s="20"/>
      <c r="J931" s="187">
        <v>67987</v>
      </c>
      <c r="K931" s="186">
        <f t="shared" si="70"/>
        <v>67987</v>
      </c>
      <c r="L931" s="166" t="str">
        <f t="shared" si="71"/>
        <v>OK</v>
      </c>
    </row>
    <row r="932" spans="2:12" ht="22.5" x14ac:dyDescent="0.2">
      <c r="B932" s="92" t="s">
        <v>877</v>
      </c>
      <c r="C932" s="59" t="s">
        <v>2104</v>
      </c>
      <c r="D932" s="89" t="s">
        <v>2522</v>
      </c>
      <c r="E932" s="122">
        <v>1</v>
      </c>
      <c r="F932" s="94">
        <v>71146</v>
      </c>
      <c r="G932" s="94">
        <f t="shared" si="73"/>
        <v>71146</v>
      </c>
      <c r="H932" s="20"/>
      <c r="J932" s="187">
        <v>67020</v>
      </c>
      <c r="K932" s="186">
        <f t="shared" si="70"/>
        <v>67020</v>
      </c>
      <c r="L932" s="166" t="str">
        <f t="shared" si="71"/>
        <v>OK</v>
      </c>
    </row>
    <row r="933" spans="2:12" ht="12" x14ac:dyDescent="0.2">
      <c r="B933" s="105" t="s">
        <v>878</v>
      </c>
      <c r="C933" s="60" t="s">
        <v>2105</v>
      </c>
      <c r="D933" s="86"/>
      <c r="E933" s="122"/>
      <c r="F933" s="94"/>
      <c r="G933" s="94"/>
      <c r="H933" s="20"/>
      <c r="J933" s="187"/>
      <c r="K933" s="186">
        <f t="shared" si="70"/>
        <v>0</v>
      </c>
      <c r="L933" s="166" t="str">
        <f t="shared" si="71"/>
        <v>OK</v>
      </c>
    </row>
    <row r="934" spans="2:12" ht="12" x14ac:dyDescent="0.2">
      <c r="B934" s="92" t="s">
        <v>879</v>
      </c>
      <c r="C934" s="59" t="s">
        <v>2106</v>
      </c>
      <c r="D934" s="93" t="s">
        <v>2463</v>
      </c>
      <c r="E934" s="122">
        <v>1</v>
      </c>
      <c r="F934" s="94">
        <v>197452</v>
      </c>
      <c r="G934" s="94">
        <f t="shared" ref="G934:G941" si="74">ROUND(E934*F934,2)</f>
        <v>197452</v>
      </c>
      <c r="H934" s="20"/>
      <c r="J934" s="187">
        <v>186000</v>
      </c>
      <c r="K934" s="186">
        <f t="shared" si="70"/>
        <v>186000</v>
      </c>
      <c r="L934" s="166" t="str">
        <f t="shared" si="71"/>
        <v>OK</v>
      </c>
    </row>
    <row r="935" spans="2:12" ht="12" x14ac:dyDescent="0.2">
      <c r="B935" s="92" t="s">
        <v>880</v>
      </c>
      <c r="C935" s="59" t="s">
        <v>2107</v>
      </c>
      <c r="D935" s="93" t="s">
        <v>2463</v>
      </c>
      <c r="E935" s="122">
        <v>1</v>
      </c>
      <c r="F935" s="94">
        <v>183053</v>
      </c>
      <c r="G935" s="94">
        <f t="shared" si="74"/>
        <v>183053</v>
      </c>
      <c r="H935" s="20"/>
      <c r="J935" s="187">
        <v>172436</v>
      </c>
      <c r="K935" s="186">
        <f t="shared" si="70"/>
        <v>172436</v>
      </c>
      <c r="L935" s="166" t="str">
        <f t="shared" si="71"/>
        <v>OK</v>
      </c>
    </row>
    <row r="936" spans="2:12" ht="22.5" x14ac:dyDescent="0.2">
      <c r="B936" s="92" t="s">
        <v>881</v>
      </c>
      <c r="C936" s="59" t="s">
        <v>2108</v>
      </c>
      <c r="D936" s="89" t="s">
        <v>2522</v>
      </c>
      <c r="E936" s="122">
        <v>1</v>
      </c>
      <c r="F936" s="94">
        <v>16517</v>
      </c>
      <c r="G936" s="94">
        <f t="shared" si="74"/>
        <v>16517</v>
      </c>
      <c r="H936" s="20"/>
      <c r="J936" s="187">
        <v>15559</v>
      </c>
      <c r="K936" s="186">
        <f t="shared" si="70"/>
        <v>15559</v>
      </c>
      <c r="L936" s="166" t="str">
        <f t="shared" si="71"/>
        <v>OK</v>
      </c>
    </row>
    <row r="937" spans="2:12" ht="22.5" x14ac:dyDescent="0.2">
      <c r="B937" s="92" t="s">
        <v>882</v>
      </c>
      <c r="C937" s="59" t="s">
        <v>2109</v>
      </c>
      <c r="D937" s="89" t="s">
        <v>2522</v>
      </c>
      <c r="E937" s="122">
        <v>1</v>
      </c>
      <c r="F937" s="94">
        <v>13691</v>
      </c>
      <c r="G937" s="94">
        <f t="shared" si="74"/>
        <v>13691</v>
      </c>
      <c r="H937" s="20"/>
      <c r="J937" s="187">
        <v>12897</v>
      </c>
      <c r="K937" s="186">
        <f t="shared" si="70"/>
        <v>12897</v>
      </c>
      <c r="L937" s="166" t="str">
        <f t="shared" si="71"/>
        <v>OK</v>
      </c>
    </row>
    <row r="938" spans="2:12" ht="12" x14ac:dyDescent="0.2">
      <c r="B938" s="92" t="s">
        <v>883</v>
      </c>
      <c r="C938" s="59" t="s">
        <v>2110</v>
      </c>
      <c r="D938" s="93" t="s">
        <v>2463</v>
      </c>
      <c r="E938" s="122">
        <v>1</v>
      </c>
      <c r="F938" s="94">
        <v>309452</v>
      </c>
      <c r="G938" s="94">
        <f t="shared" si="74"/>
        <v>309452</v>
      </c>
      <c r="H938" s="20"/>
      <c r="J938" s="187">
        <v>291504</v>
      </c>
      <c r="K938" s="186">
        <f t="shared" si="70"/>
        <v>291504</v>
      </c>
      <c r="L938" s="166" t="str">
        <f t="shared" si="71"/>
        <v>OK</v>
      </c>
    </row>
    <row r="939" spans="2:12" ht="22.5" x14ac:dyDescent="0.2">
      <c r="B939" s="92" t="s">
        <v>884</v>
      </c>
      <c r="C939" s="59" t="s">
        <v>2111</v>
      </c>
      <c r="D939" s="93" t="s">
        <v>2463</v>
      </c>
      <c r="E939" s="122">
        <v>1</v>
      </c>
      <c r="F939" s="94">
        <v>169023</v>
      </c>
      <c r="G939" s="94">
        <f t="shared" si="74"/>
        <v>169023</v>
      </c>
      <c r="H939" s="20"/>
      <c r="J939" s="187">
        <v>159220</v>
      </c>
      <c r="K939" s="186">
        <f t="shared" si="70"/>
        <v>159220</v>
      </c>
      <c r="L939" s="166" t="str">
        <f t="shared" si="71"/>
        <v>OK</v>
      </c>
    </row>
    <row r="940" spans="2:12" ht="12" x14ac:dyDescent="0.2">
      <c r="B940" s="92" t="s">
        <v>885</v>
      </c>
      <c r="C940" s="59" t="s">
        <v>2112</v>
      </c>
      <c r="D940" s="89" t="s">
        <v>2522</v>
      </c>
      <c r="E940" s="122">
        <v>1</v>
      </c>
      <c r="F940" s="94">
        <v>5573</v>
      </c>
      <c r="G940" s="94">
        <f t="shared" si="74"/>
        <v>5573</v>
      </c>
      <c r="H940" s="20"/>
      <c r="J940" s="187">
        <v>5250</v>
      </c>
      <c r="K940" s="186">
        <f t="shared" si="70"/>
        <v>5250</v>
      </c>
      <c r="L940" s="166" t="str">
        <f t="shared" si="71"/>
        <v>OK</v>
      </c>
    </row>
    <row r="941" spans="2:12" ht="22.5" x14ac:dyDescent="0.2">
      <c r="B941" s="92" t="s">
        <v>2507</v>
      </c>
      <c r="C941" s="59" t="s">
        <v>2506</v>
      </c>
      <c r="D941" s="93" t="s">
        <v>2463</v>
      </c>
      <c r="E941" s="122">
        <v>1</v>
      </c>
      <c r="F941" s="94">
        <v>557736</v>
      </c>
      <c r="G941" s="94">
        <f t="shared" si="74"/>
        <v>557736</v>
      </c>
      <c r="H941" s="20"/>
      <c r="J941" s="187">
        <v>525387</v>
      </c>
      <c r="K941" s="186">
        <f t="shared" si="70"/>
        <v>525387</v>
      </c>
      <c r="L941" s="166" t="str">
        <f t="shared" si="71"/>
        <v>OK</v>
      </c>
    </row>
    <row r="942" spans="2:12" ht="12" x14ac:dyDescent="0.2">
      <c r="B942" s="21"/>
      <c r="C942" s="22"/>
      <c r="D942" s="18"/>
      <c r="E942" s="122"/>
      <c r="F942" s="24"/>
      <c r="G942" s="54"/>
      <c r="H942" s="20"/>
      <c r="J942" s="187"/>
      <c r="K942" s="186">
        <f t="shared" si="70"/>
        <v>0</v>
      </c>
      <c r="L942" s="166" t="str">
        <f t="shared" si="71"/>
        <v>OK</v>
      </c>
    </row>
    <row r="943" spans="2:12" ht="12" x14ac:dyDescent="0.2">
      <c r="B943" s="41">
        <v>15</v>
      </c>
      <c r="C943" s="28" t="s">
        <v>2113</v>
      </c>
      <c r="D943" s="117"/>
      <c r="E943" s="135"/>
      <c r="F943" s="113"/>
      <c r="G943" s="114"/>
      <c r="H943" s="38">
        <f>SUM(G945:G983)</f>
        <v>13156696</v>
      </c>
      <c r="J943" s="187"/>
      <c r="K943" s="186">
        <f t="shared" si="70"/>
        <v>0</v>
      </c>
      <c r="L943" s="166" t="str">
        <f t="shared" si="71"/>
        <v>OK</v>
      </c>
    </row>
    <row r="944" spans="2:12" ht="12" x14ac:dyDescent="0.2">
      <c r="B944" s="68" t="s">
        <v>886</v>
      </c>
      <c r="C944" s="27" t="s">
        <v>2114</v>
      </c>
      <c r="D944" s="78"/>
      <c r="E944" s="122"/>
      <c r="F944" s="56"/>
      <c r="G944" s="54"/>
      <c r="H944" s="20"/>
      <c r="J944" s="187"/>
      <c r="K944" s="186">
        <f t="shared" si="70"/>
        <v>0</v>
      </c>
      <c r="L944" s="166" t="str">
        <f t="shared" si="71"/>
        <v>OK</v>
      </c>
    </row>
    <row r="945" spans="2:12" ht="12" x14ac:dyDescent="0.2">
      <c r="B945" s="92" t="s">
        <v>887</v>
      </c>
      <c r="C945" s="59" t="s">
        <v>2115</v>
      </c>
      <c r="D945" s="93" t="s">
        <v>1227</v>
      </c>
      <c r="E945" s="122">
        <v>1</v>
      </c>
      <c r="F945" s="94">
        <v>17637</v>
      </c>
      <c r="G945" s="94">
        <f t="shared" ref="G945:G959" si="75">ROUND(E945*F945,2)</f>
        <v>17637</v>
      </c>
      <c r="H945" s="20"/>
      <c r="J945" s="187">
        <v>16614</v>
      </c>
      <c r="K945" s="186">
        <f t="shared" si="70"/>
        <v>16614</v>
      </c>
      <c r="L945" s="166" t="str">
        <f t="shared" si="71"/>
        <v>OK</v>
      </c>
    </row>
    <row r="946" spans="2:12" ht="12" x14ac:dyDescent="0.2">
      <c r="B946" s="92" t="s">
        <v>888</v>
      </c>
      <c r="C946" s="59" t="s">
        <v>2116</v>
      </c>
      <c r="D946" s="93" t="s">
        <v>1227</v>
      </c>
      <c r="E946" s="122">
        <v>1</v>
      </c>
      <c r="F946" s="94">
        <v>13690</v>
      </c>
      <c r="G946" s="94">
        <f t="shared" si="75"/>
        <v>13690</v>
      </c>
      <c r="H946" s="20"/>
      <c r="J946" s="187">
        <v>12896</v>
      </c>
      <c r="K946" s="186">
        <f t="shared" si="70"/>
        <v>12896</v>
      </c>
      <c r="L946" s="166" t="str">
        <f t="shared" si="71"/>
        <v>OK</v>
      </c>
    </row>
    <row r="947" spans="2:12" ht="33.75" x14ac:dyDescent="0.2">
      <c r="B947" s="92" t="s">
        <v>889</v>
      </c>
      <c r="C947" s="59" t="s">
        <v>2117</v>
      </c>
      <c r="D947" s="93" t="s">
        <v>1227</v>
      </c>
      <c r="E947" s="122">
        <v>1</v>
      </c>
      <c r="F947" s="94">
        <v>127361</v>
      </c>
      <c r="G947" s="94">
        <f t="shared" si="75"/>
        <v>127361</v>
      </c>
      <c r="H947" s="20"/>
      <c r="J947" s="187">
        <v>119974</v>
      </c>
      <c r="K947" s="186">
        <f t="shared" si="70"/>
        <v>119974</v>
      </c>
      <c r="L947" s="166" t="str">
        <f t="shared" si="71"/>
        <v>OK</v>
      </c>
    </row>
    <row r="948" spans="2:12" ht="33.75" x14ac:dyDescent="0.2">
      <c r="B948" s="92" t="s">
        <v>890</v>
      </c>
      <c r="C948" s="59" t="s">
        <v>2118</v>
      </c>
      <c r="D948" s="93" t="s">
        <v>1227</v>
      </c>
      <c r="E948" s="122">
        <v>1</v>
      </c>
      <c r="F948" s="94">
        <v>191552</v>
      </c>
      <c r="G948" s="94">
        <f t="shared" si="75"/>
        <v>191552</v>
      </c>
      <c r="H948" s="20"/>
      <c r="J948" s="187">
        <v>180442</v>
      </c>
      <c r="K948" s="186">
        <f t="shared" si="70"/>
        <v>180442</v>
      </c>
      <c r="L948" s="166" t="str">
        <f t="shared" si="71"/>
        <v>OK</v>
      </c>
    </row>
    <row r="949" spans="2:12" ht="45" x14ac:dyDescent="0.2">
      <c r="B949" s="92" t="s">
        <v>891</v>
      </c>
      <c r="C949" s="59" t="s">
        <v>2500</v>
      </c>
      <c r="D949" s="93" t="s">
        <v>1227</v>
      </c>
      <c r="E949" s="122">
        <v>1</v>
      </c>
      <c r="F949" s="94">
        <v>143343</v>
      </c>
      <c r="G949" s="94">
        <f t="shared" si="75"/>
        <v>143343</v>
      </c>
      <c r="H949" s="20"/>
      <c r="J949" s="187">
        <v>135029</v>
      </c>
      <c r="K949" s="186">
        <f t="shared" si="70"/>
        <v>135029</v>
      </c>
      <c r="L949" s="166" t="str">
        <f t="shared" si="71"/>
        <v>OK</v>
      </c>
    </row>
    <row r="950" spans="2:12" ht="12" x14ac:dyDescent="0.2">
      <c r="B950" s="92" t="s">
        <v>892</v>
      </c>
      <c r="C950" s="59" t="s">
        <v>2119</v>
      </c>
      <c r="D950" s="93" t="s">
        <v>1227</v>
      </c>
      <c r="E950" s="122">
        <v>1</v>
      </c>
      <c r="F950" s="94">
        <v>193795</v>
      </c>
      <c r="G950" s="94">
        <f t="shared" si="75"/>
        <v>193795</v>
      </c>
      <c r="H950" s="20"/>
      <c r="J950" s="187">
        <v>182555</v>
      </c>
      <c r="K950" s="186">
        <f t="shared" si="70"/>
        <v>182555</v>
      </c>
      <c r="L950" s="166" t="str">
        <f t="shared" si="71"/>
        <v>OK</v>
      </c>
    </row>
    <row r="951" spans="2:12" ht="12" x14ac:dyDescent="0.2">
      <c r="B951" s="92" t="s">
        <v>893</v>
      </c>
      <c r="C951" s="59" t="s">
        <v>2120</v>
      </c>
      <c r="D951" s="93" t="s">
        <v>1227</v>
      </c>
      <c r="E951" s="122">
        <v>1</v>
      </c>
      <c r="F951" s="94">
        <v>191126</v>
      </c>
      <c r="G951" s="94">
        <f t="shared" si="75"/>
        <v>191126</v>
      </c>
      <c r="H951" s="20"/>
      <c r="J951" s="187">
        <v>180041</v>
      </c>
      <c r="K951" s="186">
        <f t="shared" si="70"/>
        <v>180041</v>
      </c>
      <c r="L951" s="166" t="str">
        <f t="shared" si="71"/>
        <v>OK</v>
      </c>
    </row>
    <row r="952" spans="2:12" ht="12" x14ac:dyDescent="0.2">
      <c r="B952" s="92" t="s">
        <v>894</v>
      </c>
      <c r="C952" s="59" t="s">
        <v>2121</v>
      </c>
      <c r="D952" s="93" t="s">
        <v>1227</v>
      </c>
      <c r="E952" s="122">
        <v>1</v>
      </c>
      <c r="F952" s="94">
        <v>110315</v>
      </c>
      <c r="G952" s="94">
        <f t="shared" si="75"/>
        <v>110315</v>
      </c>
      <c r="H952" s="20"/>
      <c r="J952" s="187">
        <v>103917</v>
      </c>
      <c r="K952" s="186">
        <f t="shared" si="70"/>
        <v>103917</v>
      </c>
      <c r="L952" s="166" t="str">
        <f t="shared" si="71"/>
        <v>OK</v>
      </c>
    </row>
    <row r="953" spans="2:12" ht="12" x14ac:dyDescent="0.2">
      <c r="B953" s="92" t="s">
        <v>895</v>
      </c>
      <c r="C953" s="59" t="s">
        <v>2122</v>
      </c>
      <c r="D953" s="93" t="s">
        <v>1227</v>
      </c>
      <c r="E953" s="122">
        <v>1</v>
      </c>
      <c r="F953" s="94">
        <v>97738</v>
      </c>
      <c r="G953" s="94">
        <f t="shared" si="75"/>
        <v>97738</v>
      </c>
      <c r="H953" s="20"/>
      <c r="J953" s="187">
        <v>92069</v>
      </c>
      <c r="K953" s="186">
        <f t="shared" si="70"/>
        <v>92069</v>
      </c>
      <c r="L953" s="166" t="str">
        <f t="shared" si="71"/>
        <v>OK</v>
      </c>
    </row>
    <row r="954" spans="2:12" ht="12" x14ac:dyDescent="0.2">
      <c r="B954" s="92" t="s">
        <v>896</v>
      </c>
      <c r="C954" s="59" t="s">
        <v>2123</v>
      </c>
      <c r="D954" s="93" t="s">
        <v>1227</v>
      </c>
      <c r="E954" s="122">
        <v>1</v>
      </c>
      <c r="F954" s="94">
        <v>97738</v>
      </c>
      <c r="G954" s="94">
        <f t="shared" si="75"/>
        <v>97738</v>
      </c>
      <c r="H954" s="20"/>
      <c r="J954" s="187">
        <v>92069</v>
      </c>
      <c r="K954" s="186">
        <f t="shared" si="70"/>
        <v>92069</v>
      </c>
      <c r="L954" s="166" t="str">
        <f t="shared" si="71"/>
        <v>OK</v>
      </c>
    </row>
    <row r="955" spans="2:12" ht="12" x14ac:dyDescent="0.2">
      <c r="B955" s="92" t="s">
        <v>897</v>
      </c>
      <c r="C955" s="59" t="s">
        <v>2124</v>
      </c>
      <c r="D955" s="93" t="s">
        <v>1227</v>
      </c>
      <c r="E955" s="122">
        <v>1</v>
      </c>
      <c r="F955" s="94">
        <v>97738</v>
      </c>
      <c r="G955" s="94">
        <f t="shared" si="75"/>
        <v>97738</v>
      </c>
      <c r="H955" s="20"/>
      <c r="J955" s="187">
        <v>92069</v>
      </c>
      <c r="K955" s="186">
        <f t="shared" si="70"/>
        <v>92069</v>
      </c>
      <c r="L955" s="166" t="str">
        <f t="shared" si="71"/>
        <v>OK</v>
      </c>
    </row>
    <row r="956" spans="2:12" ht="12" x14ac:dyDescent="0.2">
      <c r="B956" s="92" t="s">
        <v>898</v>
      </c>
      <c r="C956" s="59" t="s">
        <v>2125</v>
      </c>
      <c r="D956" s="93" t="s">
        <v>1227</v>
      </c>
      <c r="E956" s="122">
        <v>1</v>
      </c>
      <c r="F956" s="94">
        <v>77643</v>
      </c>
      <c r="G956" s="94">
        <f t="shared" si="75"/>
        <v>77643</v>
      </c>
      <c r="H956" s="20"/>
      <c r="J956" s="187">
        <v>73140</v>
      </c>
      <c r="K956" s="186">
        <f t="shared" si="70"/>
        <v>73140</v>
      </c>
      <c r="L956" s="166" t="str">
        <f t="shared" si="71"/>
        <v>OK</v>
      </c>
    </row>
    <row r="957" spans="2:12" ht="12" x14ac:dyDescent="0.2">
      <c r="B957" s="92" t="s">
        <v>899</v>
      </c>
      <c r="C957" s="59" t="s">
        <v>2126</v>
      </c>
      <c r="D957" s="93" t="s">
        <v>1227</v>
      </c>
      <c r="E957" s="122">
        <v>1</v>
      </c>
      <c r="F957" s="94">
        <v>77643</v>
      </c>
      <c r="G957" s="94">
        <f t="shared" si="75"/>
        <v>77643</v>
      </c>
      <c r="H957" s="20"/>
      <c r="J957" s="187">
        <v>73140</v>
      </c>
      <c r="K957" s="186">
        <f t="shared" si="70"/>
        <v>73140</v>
      </c>
      <c r="L957" s="166" t="str">
        <f t="shared" si="71"/>
        <v>OK</v>
      </c>
    </row>
    <row r="958" spans="2:12" ht="12" x14ac:dyDescent="0.2">
      <c r="B958" s="92" t="s">
        <v>900</v>
      </c>
      <c r="C958" s="59" t="s">
        <v>2127</v>
      </c>
      <c r="D958" s="93" t="s">
        <v>1227</v>
      </c>
      <c r="E958" s="122">
        <v>1</v>
      </c>
      <c r="F958" s="94">
        <v>4084</v>
      </c>
      <c r="G958" s="94">
        <f t="shared" si="75"/>
        <v>4084</v>
      </c>
      <c r="H958" s="20"/>
      <c r="J958" s="187">
        <v>3847</v>
      </c>
      <c r="K958" s="186">
        <f t="shared" si="70"/>
        <v>3847</v>
      </c>
      <c r="L958" s="166" t="str">
        <f t="shared" si="71"/>
        <v>OK</v>
      </c>
    </row>
    <row r="959" spans="2:12" ht="22.5" x14ac:dyDescent="0.2">
      <c r="B959" s="92" t="s">
        <v>901</v>
      </c>
      <c r="C959" s="59" t="s">
        <v>2501</v>
      </c>
      <c r="D959" s="93" t="s">
        <v>1227</v>
      </c>
      <c r="E959" s="122">
        <v>1</v>
      </c>
      <c r="F959" s="94">
        <v>4084</v>
      </c>
      <c r="G959" s="94">
        <f t="shared" si="75"/>
        <v>4084</v>
      </c>
      <c r="H959" s="20"/>
      <c r="J959" s="187">
        <v>3847</v>
      </c>
      <c r="K959" s="186">
        <f t="shared" si="70"/>
        <v>3847</v>
      </c>
      <c r="L959" s="166" t="str">
        <f t="shared" si="71"/>
        <v>OK</v>
      </c>
    </row>
    <row r="960" spans="2:12" ht="12" x14ac:dyDescent="0.2">
      <c r="B960" s="105" t="s">
        <v>902</v>
      </c>
      <c r="C960" s="66" t="s">
        <v>2128</v>
      </c>
      <c r="D960" s="86"/>
      <c r="E960" s="122"/>
      <c r="F960" s="94"/>
      <c r="G960" s="94"/>
      <c r="H960" s="20"/>
      <c r="J960" s="187"/>
      <c r="K960" s="186">
        <f t="shared" si="70"/>
        <v>0</v>
      </c>
      <c r="L960" s="166" t="str">
        <f t="shared" si="71"/>
        <v>OK</v>
      </c>
    </row>
    <row r="961" spans="2:12" ht="12" x14ac:dyDescent="0.2">
      <c r="B961" s="92" t="s">
        <v>903</v>
      </c>
      <c r="C961" s="59" t="s">
        <v>2129</v>
      </c>
      <c r="D961" s="93" t="s">
        <v>1227</v>
      </c>
      <c r="E961" s="122">
        <v>1</v>
      </c>
      <c r="F961" s="94">
        <v>74146</v>
      </c>
      <c r="G961" s="94">
        <f>ROUND(E961*F961,2)</f>
        <v>74146</v>
      </c>
      <c r="H961" s="20"/>
      <c r="J961" s="187">
        <v>69846</v>
      </c>
      <c r="K961" s="186">
        <f t="shared" si="70"/>
        <v>69846</v>
      </c>
      <c r="L961" s="166" t="str">
        <f t="shared" si="71"/>
        <v>OK</v>
      </c>
    </row>
    <row r="962" spans="2:12" ht="12" x14ac:dyDescent="0.2">
      <c r="B962" s="92" t="s">
        <v>904</v>
      </c>
      <c r="C962" s="59" t="s">
        <v>2130</v>
      </c>
      <c r="D962" s="93" t="s">
        <v>1227</v>
      </c>
      <c r="E962" s="122">
        <v>1</v>
      </c>
      <c r="F962" s="94">
        <v>42375</v>
      </c>
      <c r="G962" s="94">
        <f>ROUND(E962*F962,2)</f>
        <v>42375</v>
      </c>
      <c r="H962" s="20"/>
      <c r="J962" s="187">
        <v>39917</v>
      </c>
      <c r="K962" s="186">
        <f t="shared" si="70"/>
        <v>39917</v>
      </c>
      <c r="L962" s="166" t="str">
        <f t="shared" si="71"/>
        <v>OK</v>
      </c>
    </row>
    <row r="963" spans="2:12" ht="12" x14ac:dyDescent="0.2">
      <c r="B963" s="92" t="s">
        <v>905</v>
      </c>
      <c r="C963" s="59" t="s">
        <v>2131</v>
      </c>
      <c r="D963" s="93" t="s">
        <v>1227</v>
      </c>
      <c r="E963" s="122">
        <v>1</v>
      </c>
      <c r="F963" s="94">
        <v>47218</v>
      </c>
      <c r="G963" s="94">
        <f>ROUND(E963*F963,2)</f>
        <v>47218</v>
      </c>
      <c r="H963" s="20"/>
      <c r="J963" s="187">
        <v>44479</v>
      </c>
      <c r="K963" s="186">
        <f t="shared" si="70"/>
        <v>44479</v>
      </c>
      <c r="L963" s="166" t="str">
        <f t="shared" si="71"/>
        <v>OK</v>
      </c>
    </row>
    <row r="964" spans="2:12" ht="12" x14ac:dyDescent="0.2">
      <c r="B964" s="105" t="s">
        <v>906</v>
      </c>
      <c r="C964" s="66" t="s">
        <v>2132</v>
      </c>
      <c r="D964" s="86"/>
      <c r="E964" s="122"/>
      <c r="F964" s="94"/>
      <c r="G964" s="94"/>
      <c r="H964" s="20"/>
      <c r="J964" s="187"/>
      <c r="K964" s="186">
        <f t="shared" si="70"/>
        <v>0</v>
      </c>
      <c r="L964" s="166" t="str">
        <f t="shared" si="71"/>
        <v>OK</v>
      </c>
    </row>
    <row r="965" spans="2:12" ht="12" x14ac:dyDescent="0.2">
      <c r="B965" s="92" t="s">
        <v>907</v>
      </c>
      <c r="C965" s="59" t="s">
        <v>2133</v>
      </c>
      <c r="D965" s="93" t="s">
        <v>1227</v>
      </c>
      <c r="E965" s="122">
        <v>1</v>
      </c>
      <c r="F965" s="94">
        <v>413033</v>
      </c>
      <c r="G965" s="94">
        <f t="shared" ref="G965:G978" si="76">ROUND(E965*F965,2)</f>
        <v>413033</v>
      </c>
      <c r="H965" s="20"/>
      <c r="J965" s="187">
        <v>389077</v>
      </c>
      <c r="K965" s="186">
        <f t="shared" si="70"/>
        <v>389077</v>
      </c>
      <c r="L965" s="166" t="str">
        <f t="shared" si="71"/>
        <v>OK</v>
      </c>
    </row>
    <row r="966" spans="2:12" ht="12" x14ac:dyDescent="0.2">
      <c r="B966" s="92" t="s">
        <v>908</v>
      </c>
      <c r="C966" s="59" t="s">
        <v>2134</v>
      </c>
      <c r="D966" s="93" t="s">
        <v>1227</v>
      </c>
      <c r="E966" s="122">
        <v>1</v>
      </c>
      <c r="F966" s="94">
        <v>528118</v>
      </c>
      <c r="G966" s="94">
        <f t="shared" si="76"/>
        <v>528118</v>
      </c>
      <c r="H966" s="20"/>
      <c r="J966" s="187">
        <v>497487</v>
      </c>
      <c r="K966" s="186">
        <f t="shared" si="70"/>
        <v>497487</v>
      </c>
      <c r="L966" s="166" t="str">
        <f t="shared" si="71"/>
        <v>OK</v>
      </c>
    </row>
    <row r="967" spans="2:12" ht="12" x14ac:dyDescent="0.2">
      <c r="B967" s="92" t="s">
        <v>909</v>
      </c>
      <c r="C967" s="59" t="s">
        <v>2135</v>
      </c>
      <c r="D967" s="93" t="s">
        <v>1227</v>
      </c>
      <c r="E967" s="122">
        <v>1</v>
      </c>
      <c r="F967" s="94">
        <v>726914</v>
      </c>
      <c r="G967" s="94">
        <f t="shared" si="76"/>
        <v>726914</v>
      </c>
      <c r="H967" s="20"/>
      <c r="J967" s="187">
        <v>684753</v>
      </c>
      <c r="K967" s="186">
        <f t="shared" si="70"/>
        <v>684753</v>
      </c>
      <c r="L967" s="166" t="str">
        <f t="shared" si="71"/>
        <v>OK</v>
      </c>
    </row>
    <row r="968" spans="2:12" ht="12" x14ac:dyDescent="0.2">
      <c r="B968" s="92" t="s">
        <v>910</v>
      </c>
      <c r="C968" s="59" t="s">
        <v>2136</v>
      </c>
      <c r="D968" s="93" t="s">
        <v>1227</v>
      </c>
      <c r="E968" s="122">
        <v>1</v>
      </c>
      <c r="F968" s="94">
        <v>427913</v>
      </c>
      <c r="G968" s="94">
        <f t="shared" si="76"/>
        <v>427913</v>
      </c>
      <c r="H968" s="20"/>
      <c r="J968" s="187">
        <v>403094</v>
      </c>
      <c r="K968" s="186">
        <f t="shared" si="70"/>
        <v>403094</v>
      </c>
      <c r="L968" s="166" t="str">
        <f t="shared" si="71"/>
        <v>OK</v>
      </c>
    </row>
    <row r="969" spans="2:12" ht="12" x14ac:dyDescent="0.2">
      <c r="B969" s="92" t="s">
        <v>911</v>
      </c>
      <c r="C969" s="59" t="s">
        <v>2137</v>
      </c>
      <c r="D969" s="93" t="s">
        <v>1227</v>
      </c>
      <c r="E969" s="122">
        <v>1</v>
      </c>
      <c r="F969" s="94">
        <v>481280</v>
      </c>
      <c r="G969" s="94">
        <f t="shared" si="76"/>
        <v>481280</v>
      </c>
      <c r="H969" s="20"/>
      <c r="J969" s="187">
        <v>453366</v>
      </c>
      <c r="K969" s="186">
        <f t="shared" si="70"/>
        <v>453366</v>
      </c>
      <c r="L969" s="166" t="str">
        <f t="shared" si="71"/>
        <v>OK</v>
      </c>
    </row>
    <row r="970" spans="2:12" ht="12" x14ac:dyDescent="0.2">
      <c r="B970" s="92" t="s">
        <v>912</v>
      </c>
      <c r="C970" s="59" t="s">
        <v>2138</v>
      </c>
      <c r="D970" s="93" t="s">
        <v>1227</v>
      </c>
      <c r="E970" s="122">
        <v>1</v>
      </c>
      <c r="F970" s="94">
        <v>608542</v>
      </c>
      <c r="G970" s="94">
        <f t="shared" si="76"/>
        <v>608542</v>
      </c>
      <c r="H970" s="20"/>
      <c r="J970" s="187">
        <v>573247</v>
      </c>
      <c r="K970" s="186">
        <f t="shared" si="70"/>
        <v>573247</v>
      </c>
      <c r="L970" s="166" t="str">
        <f t="shared" si="71"/>
        <v>OK</v>
      </c>
    </row>
    <row r="971" spans="2:12" ht="12" x14ac:dyDescent="0.2">
      <c r="B971" s="92" t="s">
        <v>913</v>
      </c>
      <c r="C971" s="59" t="s">
        <v>2139</v>
      </c>
      <c r="D971" s="93" t="s">
        <v>1227</v>
      </c>
      <c r="E971" s="122">
        <v>1</v>
      </c>
      <c r="F971" s="94">
        <v>571309</v>
      </c>
      <c r="G971" s="94">
        <f t="shared" si="76"/>
        <v>571309</v>
      </c>
      <c r="H971" s="20"/>
      <c r="J971" s="187">
        <v>538173</v>
      </c>
      <c r="K971" s="186">
        <f t="shared" si="70"/>
        <v>538173</v>
      </c>
      <c r="L971" s="166" t="str">
        <f t="shared" si="71"/>
        <v>OK</v>
      </c>
    </row>
    <row r="972" spans="2:12" ht="12" x14ac:dyDescent="0.2">
      <c r="B972" s="92" t="s">
        <v>914</v>
      </c>
      <c r="C972" s="59" t="s">
        <v>2140</v>
      </c>
      <c r="D972" s="93" t="s">
        <v>1227</v>
      </c>
      <c r="E972" s="122">
        <v>1</v>
      </c>
      <c r="F972" s="94">
        <v>445709</v>
      </c>
      <c r="G972" s="94">
        <f t="shared" si="76"/>
        <v>445709</v>
      </c>
      <c r="H972" s="20"/>
      <c r="J972" s="187">
        <v>419858</v>
      </c>
      <c r="K972" s="186">
        <f t="shared" si="70"/>
        <v>419858</v>
      </c>
      <c r="L972" s="166" t="str">
        <f t="shared" si="71"/>
        <v>OK</v>
      </c>
    </row>
    <row r="973" spans="2:12" ht="12" x14ac:dyDescent="0.2">
      <c r="B973" s="92" t="s">
        <v>915</v>
      </c>
      <c r="C973" s="59" t="s">
        <v>2141</v>
      </c>
      <c r="D973" s="93" t="s">
        <v>1227</v>
      </c>
      <c r="E973" s="122">
        <v>1</v>
      </c>
      <c r="F973" s="94">
        <v>752921</v>
      </c>
      <c r="G973" s="94">
        <f t="shared" si="76"/>
        <v>752921</v>
      </c>
      <c r="H973" s="20"/>
      <c r="J973" s="187">
        <v>709252</v>
      </c>
      <c r="K973" s="186">
        <f t="shared" si="70"/>
        <v>709252</v>
      </c>
      <c r="L973" s="166" t="str">
        <f t="shared" si="71"/>
        <v>OK</v>
      </c>
    </row>
    <row r="974" spans="2:12" ht="12" x14ac:dyDescent="0.2">
      <c r="B974" s="92" t="s">
        <v>916</v>
      </c>
      <c r="C974" s="59" t="s">
        <v>2142</v>
      </c>
      <c r="D974" s="93" t="s">
        <v>1227</v>
      </c>
      <c r="E974" s="122">
        <v>1</v>
      </c>
      <c r="F974" s="94">
        <v>1922876</v>
      </c>
      <c r="G974" s="94">
        <f t="shared" si="76"/>
        <v>1922876</v>
      </c>
      <c r="H974" s="20"/>
      <c r="J974" s="187">
        <v>1811349</v>
      </c>
      <c r="K974" s="186">
        <f t="shared" ref="K974:K1037" si="77">ROUND($E974*J974,0)</f>
        <v>1811349</v>
      </c>
      <c r="L974" s="166" t="str">
        <f t="shared" ref="L974:L1037" si="78">IF(AND(J974&gt;=$F974*0.9,J974&lt;=$F974),"OK","ERROR Vr")</f>
        <v>OK</v>
      </c>
    </row>
    <row r="975" spans="2:12" ht="12" x14ac:dyDescent="0.2">
      <c r="B975" s="92" t="s">
        <v>917</v>
      </c>
      <c r="C975" s="59" t="s">
        <v>2143</v>
      </c>
      <c r="D975" s="93" t="s">
        <v>1227</v>
      </c>
      <c r="E975" s="122">
        <v>1</v>
      </c>
      <c r="F975" s="94">
        <v>200634</v>
      </c>
      <c r="G975" s="94">
        <f t="shared" si="76"/>
        <v>200634</v>
      </c>
      <c r="H975" s="20"/>
      <c r="J975" s="187">
        <v>188997</v>
      </c>
      <c r="K975" s="186">
        <f t="shared" si="77"/>
        <v>188997</v>
      </c>
      <c r="L975" s="166" t="str">
        <f t="shared" si="78"/>
        <v>OK</v>
      </c>
    </row>
    <row r="976" spans="2:12" ht="12" x14ac:dyDescent="0.2">
      <c r="B976" s="92" t="s">
        <v>918</v>
      </c>
      <c r="C976" s="59" t="s">
        <v>2144</v>
      </c>
      <c r="D976" s="93" t="s">
        <v>1227</v>
      </c>
      <c r="E976" s="122">
        <v>1</v>
      </c>
      <c r="F976" s="94">
        <v>402794</v>
      </c>
      <c r="G976" s="94">
        <f t="shared" si="76"/>
        <v>402794</v>
      </c>
      <c r="H976" s="20"/>
      <c r="J976" s="187">
        <v>379432</v>
      </c>
      <c r="K976" s="186">
        <f t="shared" si="77"/>
        <v>379432</v>
      </c>
      <c r="L976" s="166" t="str">
        <f t="shared" si="78"/>
        <v>OK</v>
      </c>
    </row>
    <row r="977" spans="2:12" ht="22.5" x14ac:dyDescent="0.2">
      <c r="B977" s="92" t="s">
        <v>919</v>
      </c>
      <c r="C977" s="59" t="s">
        <v>2145</v>
      </c>
      <c r="D977" s="93" t="s">
        <v>1227</v>
      </c>
      <c r="E977" s="122">
        <v>1</v>
      </c>
      <c r="F977" s="94">
        <v>574027</v>
      </c>
      <c r="G977" s="94">
        <f t="shared" si="76"/>
        <v>574027</v>
      </c>
      <c r="H977" s="20"/>
      <c r="J977" s="187">
        <v>540733</v>
      </c>
      <c r="K977" s="186">
        <f t="shared" si="77"/>
        <v>540733</v>
      </c>
      <c r="L977" s="166" t="str">
        <f t="shared" si="78"/>
        <v>OK</v>
      </c>
    </row>
    <row r="978" spans="2:12" ht="12" x14ac:dyDescent="0.2">
      <c r="B978" s="92" t="s">
        <v>920</v>
      </c>
      <c r="C978" s="59" t="s">
        <v>2146</v>
      </c>
      <c r="D978" s="93" t="s">
        <v>1227</v>
      </c>
      <c r="E978" s="122">
        <v>1</v>
      </c>
      <c r="F978" s="94">
        <v>774980</v>
      </c>
      <c r="G978" s="94">
        <f t="shared" si="76"/>
        <v>774980</v>
      </c>
      <c r="H978" s="20"/>
      <c r="J978" s="187">
        <v>730031</v>
      </c>
      <c r="K978" s="186">
        <f t="shared" si="77"/>
        <v>730031</v>
      </c>
      <c r="L978" s="166" t="str">
        <f t="shared" si="78"/>
        <v>OK</v>
      </c>
    </row>
    <row r="979" spans="2:12" ht="12" x14ac:dyDescent="0.2">
      <c r="B979" s="105" t="s">
        <v>921</v>
      </c>
      <c r="C979" s="66" t="s">
        <v>2147</v>
      </c>
      <c r="D979" s="86"/>
      <c r="E979" s="122"/>
      <c r="F979" s="94"/>
      <c r="G979" s="94"/>
      <c r="H979" s="20"/>
      <c r="J979" s="187"/>
      <c r="K979" s="186">
        <f t="shared" si="77"/>
        <v>0</v>
      </c>
      <c r="L979" s="166" t="str">
        <f t="shared" si="78"/>
        <v>OK</v>
      </c>
    </row>
    <row r="980" spans="2:12" ht="12" x14ac:dyDescent="0.2">
      <c r="B980" s="92" t="s">
        <v>922</v>
      </c>
      <c r="C980" s="59" t="s">
        <v>2148</v>
      </c>
      <c r="D980" s="93" t="s">
        <v>1227</v>
      </c>
      <c r="E980" s="122">
        <v>1</v>
      </c>
      <c r="F980" s="94">
        <v>126042</v>
      </c>
      <c r="G980" s="94">
        <f>ROUND(E980*F980,2)</f>
        <v>126042</v>
      </c>
      <c r="H980" s="20"/>
      <c r="J980" s="187">
        <v>118732</v>
      </c>
      <c r="K980" s="186">
        <f t="shared" si="77"/>
        <v>118732</v>
      </c>
      <c r="L980" s="166" t="str">
        <f t="shared" si="78"/>
        <v>OK</v>
      </c>
    </row>
    <row r="981" spans="2:12" ht="22.5" x14ac:dyDescent="0.2">
      <c r="B981" s="92" t="s">
        <v>923</v>
      </c>
      <c r="C981" s="59" t="s">
        <v>2149</v>
      </c>
      <c r="D981" s="93" t="s">
        <v>1227</v>
      </c>
      <c r="E981" s="122">
        <v>1</v>
      </c>
      <c r="F981" s="94">
        <v>138920</v>
      </c>
      <c r="G981" s="94">
        <f>ROUND(E981*F981,2)</f>
        <v>138920</v>
      </c>
      <c r="H981" s="36"/>
      <c r="J981" s="187">
        <v>130863</v>
      </c>
      <c r="K981" s="186">
        <f t="shared" si="77"/>
        <v>130863</v>
      </c>
      <c r="L981" s="166" t="str">
        <f t="shared" si="78"/>
        <v>OK</v>
      </c>
    </row>
    <row r="982" spans="2:12" ht="22.5" x14ac:dyDescent="0.2">
      <c r="B982" s="92" t="s">
        <v>924</v>
      </c>
      <c r="C982" s="59" t="s">
        <v>2150</v>
      </c>
      <c r="D982" s="93" t="s">
        <v>1227</v>
      </c>
      <c r="E982" s="122">
        <v>1</v>
      </c>
      <c r="F982" s="94">
        <v>1597239</v>
      </c>
      <c r="G982" s="94">
        <f>ROUND(E982*F982,2)</f>
        <v>1597239</v>
      </c>
      <c r="H982" s="20"/>
      <c r="J982" s="187">
        <v>1504599</v>
      </c>
      <c r="K982" s="186">
        <f t="shared" si="77"/>
        <v>1504599</v>
      </c>
      <c r="L982" s="166" t="str">
        <f t="shared" si="78"/>
        <v>OK</v>
      </c>
    </row>
    <row r="983" spans="2:12" ht="22.5" x14ac:dyDescent="0.2">
      <c r="B983" s="92" t="s">
        <v>925</v>
      </c>
      <c r="C983" s="59" t="s">
        <v>2151</v>
      </c>
      <c r="D983" s="93" t="s">
        <v>1227</v>
      </c>
      <c r="E983" s="122">
        <v>1</v>
      </c>
      <c r="F983" s="94">
        <v>854219</v>
      </c>
      <c r="G983" s="94">
        <f>ROUND(E983*F983,2)</f>
        <v>854219</v>
      </c>
      <c r="H983" s="20"/>
      <c r="J983" s="187">
        <v>804674</v>
      </c>
      <c r="K983" s="186">
        <f t="shared" si="77"/>
        <v>804674</v>
      </c>
      <c r="L983" s="166" t="str">
        <f t="shared" si="78"/>
        <v>OK</v>
      </c>
    </row>
    <row r="984" spans="2:12" ht="12" x14ac:dyDescent="0.2">
      <c r="B984" s="21"/>
      <c r="C984" s="22"/>
      <c r="D984" s="18"/>
      <c r="E984" s="122"/>
      <c r="F984" s="24"/>
      <c r="G984" s="54"/>
      <c r="H984" s="20"/>
      <c r="J984" s="187"/>
      <c r="K984" s="186">
        <f t="shared" si="77"/>
        <v>0</v>
      </c>
      <c r="L984" s="166" t="str">
        <f t="shared" si="78"/>
        <v>OK</v>
      </c>
    </row>
    <row r="985" spans="2:12" ht="12" x14ac:dyDescent="0.2">
      <c r="B985" s="12">
        <v>16</v>
      </c>
      <c r="C985" s="28" t="s">
        <v>2152</v>
      </c>
      <c r="D985" s="118"/>
      <c r="E985" s="135"/>
      <c r="F985" s="113"/>
      <c r="G985" s="114"/>
      <c r="H985" s="38">
        <f>SUM(G987:G1060)</f>
        <v>17359069</v>
      </c>
      <c r="J985" s="187"/>
      <c r="K985" s="186">
        <f t="shared" si="77"/>
        <v>0</v>
      </c>
      <c r="L985" s="166" t="str">
        <f t="shared" si="78"/>
        <v>OK</v>
      </c>
    </row>
    <row r="986" spans="2:12" ht="12" x14ac:dyDescent="0.2">
      <c r="B986" s="10" t="s">
        <v>926</v>
      </c>
      <c r="C986" s="73" t="s">
        <v>2153</v>
      </c>
      <c r="D986" s="74"/>
      <c r="E986" s="122"/>
      <c r="F986" s="56"/>
      <c r="G986" s="54"/>
      <c r="H986" s="20"/>
      <c r="J986" s="187"/>
      <c r="K986" s="186">
        <f t="shared" si="77"/>
        <v>0</v>
      </c>
      <c r="L986" s="166" t="str">
        <f t="shared" si="78"/>
        <v>OK</v>
      </c>
    </row>
    <row r="987" spans="2:12" ht="33.75" x14ac:dyDescent="0.2">
      <c r="B987" s="92" t="s">
        <v>927</v>
      </c>
      <c r="C987" s="59" t="s">
        <v>2154</v>
      </c>
      <c r="D987" s="93" t="s">
        <v>1227</v>
      </c>
      <c r="E987" s="122">
        <v>1</v>
      </c>
      <c r="F987" s="94">
        <v>38442</v>
      </c>
      <c r="G987" s="94">
        <f t="shared" ref="G987:G1024" si="79">ROUND(E987*F987,2)</f>
        <v>38442</v>
      </c>
      <c r="H987" s="20"/>
      <c r="J987" s="187">
        <v>36212</v>
      </c>
      <c r="K987" s="186">
        <f t="shared" si="77"/>
        <v>36212</v>
      </c>
      <c r="L987" s="166" t="str">
        <f t="shared" si="78"/>
        <v>OK</v>
      </c>
    </row>
    <row r="988" spans="2:12" ht="12" x14ac:dyDescent="0.2">
      <c r="B988" s="92" t="s">
        <v>928</v>
      </c>
      <c r="C988" s="59" t="s">
        <v>2155</v>
      </c>
      <c r="D988" s="93" t="s">
        <v>1227</v>
      </c>
      <c r="E988" s="122">
        <v>1</v>
      </c>
      <c r="F988" s="94">
        <v>84575</v>
      </c>
      <c r="G988" s="94">
        <f t="shared" si="79"/>
        <v>84575</v>
      </c>
      <c r="H988" s="20"/>
      <c r="J988" s="187">
        <v>79670</v>
      </c>
      <c r="K988" s="186">
        <f t="shared" si="77"/>
        <v>79670</v>
      </c>
      <c r="L988" s="166" t="str">
        <f t="shared" si="78"/>
        <v>OK</v>
      </c>
    </row>
    <row r="989" spans="2:12" ht="33.75" x14ac:dyDescent="0.2">
      <c r="B989" s="92" t="s">
        <v>929</v>
      </c>
      <c r="C989" s="59" t="s">
        <v>2156</v>
      </c>
      <c r="D989" s="93" t="s">
        <v>1227</v>
      </c>
      <c r="E989" s="122">
        <v>1</v>
      </c>
      <c r="F989" s="94">
        <v>282297</v>
      </c>
      <c r="G989" s="94">
        <f t="shared" si="79"/>
        <v>282297</v>
      </c>
      <c r="H989" s="20"/>
      <c r="J989" s="187">
        <v>265924</v>
      </c>
      <c r="K989" s="186">
        <f t="shared" si="77"/>
        <v>265924</v>
      </c>
      <c r="L989" s="166" t="str">
        <f t="shared" si="78"/>
        <v>OK</v>
      </c>
    </row>
    <row r="990" spans="2:12" ht="33.75" x14ac:dyDescent="0.2">
      <c r="B990" s="92" t="s">
        <v>930</v>
      </c>
      <c r="C990" s="59" t="s">
        <v>2157</v>
      </c>
      <c r="D990" s="93" t="s">
        <v>1227</v>
      </c>
      <c r="E990" s="122">
        <v>1</v>
      </c>
      <c r="F990" s="94">
        <v>273064</v>
      </c>
      <c r="G990" s="94">
        <f t="shared" si="79"/>
        <v>273064</v>
      </c>
      <c r="H990" s="20"/>
      <c r="J990" s="187">
        <v>257226</v>
      </c>
      <c r="K990" s="186">
        <f t="shared" si="77"/>
        <v>257226</v>
      </c>
      <c r="L990" s="166" t="str">
        <f t="shared" si="78"/>
        <v>OK</v>
      </c>
    </row>
    <row r="991" spans="2:12" ht="22.5" x14ac:dyDescent="0.2">
      <c r="B991" s="92" t="s">
        <v>931</v>
      </c>
      <c r="C991" s="59" t="s">
        <v>2158</v>
      </c>
      <c r="D991" s="93" t="s">
        <v>1227</v>
      </c>
      <c r="E991" s="122">
        <v>1</v>
      </c>
      <c r="F991" s="94">
        <v>109782</v>
      </c>
      <c r="G991" s="94">
        <f t="shared" si="79"/>
        <v>109782</v>
      </c>
      <c r="H991" s="20"/>
      <c r="J991" s="187">
        <v>103415</v>
      </c>
      <c r="K991" s="186">
        <f t="shared" si="77"/>
        <v>103415</v>
      </c>
      <c r="L991" s="166" t="str">
        <f t="shared" si="78"/>
        <v>OK</v>
      </c>
    </row>
    <row r="992" spans="2:12" ht="12" x14ac:dyDescent="0.2">
      <c r="B992" s="92" t="s">
        <v>932</v>
      </c>
      <c r="C992" s="59" t="s">
        <v>2159</v>
      </c>
      <c r="D992" s="93" t="s">
        <v>1227</v>
      </c>
      <c r="E992" s="122">
        <v>1</v>
      </c>
      <c r="F992" s="94">
        <v>122209</v>
      </c>
      <c r="G992" s="94">
        <f t="shared" si="79"/>
        <v>122209</v>
      </c>
      <c r="H992" s="20"/>
      <c r="J992" s="187">
        <v>115121</v>
      </c>
      <c r="K992" s="186">
        <f t="shared" si="77"/>
        <v>115121</v>
      </c>
      <c r="L992" s="166" t="str">
        <f t="shared" si="78"/>
        <v>OK</v>
      </c>
    </row>
    <row r="993" spans="2:12" ht="12" x14ac:dyDescent="0.2">
      <c r="B993" s="92" t="s">
        <v>933</v>
      </c>
      <c r="C993" s="59" t="s">
        <v>2160</v>
      </c>
      <c r="D993" s="93" t="s">
        <v>1227</v>
      </c>
      <c r="E993" s="122">
        <v>1</v>
      </c>
      <c r="F993" s="94">
        <v>118959</v>
      </c>
      <c r="G993" s="94">
        <f t="shared" si="79"/>
        <v>118959</v>
      </c>
      <c r="H993" s="20"/>
      <c r="J993" s="187">
        <v>112059</v>
      </c>
      <c r="K993" s="186">
        <f t="shared" si="77"/>
        <v>112059</v>
      </c>
      <c r="L993" s="166" t="str">
        <f t="shared" si="78"/>
        <v>OK</v>
      </c>
    </row>
    <row r="994" spans="2:12" ht="12" x14ac:dyDescent="0.2">
      <c r="B994" s="92" t="s">
        <v>934</v>
      </c>
      <c r="C994" s="59" t="s">
        <v>2161</v>
      </c>
      <c r="D994" s="93" t="s">
        <v>1227</v>
      </c>
      <c r="E994" s="122">
        <v>1</v>
      </c>
      <c r="F994" s="94">
        <v>111520</v>
      </c>
      <c r="G994" s="94">
        <f t="shared" si="79"/>
        <v>111520</v>
      </c>
      <c r="H994" s="20"/>
      <c r="J994" s="187">
        <v>105052</v>
      </c>
      <c r="K994" s="186">
        <f t="shared" si="77"/>
        <v>105052</v>
      </c>
      <c r="L994" s="166" t="str">
        <f t="shared" si="78"/>
        <v>OK</v>
      </c>
    </row>
    <row r="995" spans="2:12" ht="22.5" x14ac:dyDescent="0.2">
      <c r="B995" s="92" t="s">
        <v>935</v>
      </c>
      <c r="C995" s="59" t="s">
        <v>2162</v>
      </c>
      <c r="D995" s="93" t="s">
        <v>1227</v>
      </c>
      <c r="E995" s="122">
        <v>1</v>
      </c>
      <c r="F995" s="94">
        <v>146268</v>
      </c>
      <c r="G995" s="94">
        <f t="shared" si="79"/>
        <v>146268</v>
      </c>
      <c r="H995" s="20"/>
      <c r="J995" s="187">
        <v>137784</v>
      </c>
      <c r="K995" s="186">
        <f t="shared" si="77"/>
        <v>137784</v>
      </c>
      <c r="L995" s="166" t="str">
        <f t="shared" si="78"/>
        <v>OK</v>
      </c>
    </row>
    <row r="996" spans="2:12" ht="22.5" x14ac:dyDescent="0.2">
      <c r="B996" s="92" t="s">
        <v>936</v>
      </c>
      <c r="C996" s="59" t="s">
        <v>2163</v>
      </c>
      <c r="D996" s="93" t="s">
        <v>1227</v>
      </c>
      <c r="E996" s="122">
        <v>1</v>
      </c>
      <c r="F996" s="94">
        <v>61078</v>
      </c>
      <c r="G996" s="94">
        <f t="shared" si="79"/>
        <v>61078</v>
      </c>
      <c r="H996" s="20"/>
      <c r="J996" s="187">
        <v>57535</v>
      </c>
      <c r="K996" s="186">
        <f t="shared" si="77"/>
        <v>57535</v>
      </c>
      <c r="L996" s="166" t="str">
        <f t="shared" si="78"/>
        <v>OK</v>
      </c>
    </row>
    <row r="997" spans="2:12" ht="12" x14ac:dyDescent="0.2">
      <c r="B997" s="92" t="s">
        <v>937</v>
      </c>
      <c r="C997" s="59" t="s">
        <v>2164</v>
      </c>
      <c r="D997" s="93" t="s">
        <v>1227</v>
      </c>
      <c r="E997" s="122">
        <v>1</v>
      </c>
      <c r="F997" s="94">
        <v>15846</v>
      </c>
      <c r="G997" s="94">
        <f t="shared" si="79"/>
        <v>15846</v>
      </c>
      <c r="H997" s="20"/>
      <c r="J997" s="187">
        <v>14927</v>
      </c>
      <c r="K997" s="186">
        <f t="shared" si="77"/>
        <v>14927</v>
      </c>
      <c r="L997" s="166" t="str">
        <f t="shared" si="78"/>
        <v>OK</v>
      </c>
    </row>
    <row r="998" spans="2:12" ht="12" x14ac:dyDescent="0.2">
      <c r="B998" s="92" t="s">
        <v>938</v>
      </c>
      <c r="C998" s="59" t="s">
        <v>2165</v>
      </c>
      <c r="D998" s="93" t="s">
        <v>1227</v>
      </c>
      <c r="E998" s="122">
        <v>1</v>
      </c>
      <c r="F998" s="94">
        <v>23468</v>
      </c>
      <c r="G998" s="94">
        <f t="shared" si="79"/>
        <v>23468</v>
      </c>
      <c r="H998" s="20"/>
      <c r="J998" s="187">
        <v>22107</v>
      </c>
      <c r="K998" s="186">
        <f t="shared" si="77"/>
        <v>22107</v>
      </c>
      <c r="L998" s="166" t="str">
        <f t="shared" si="78"/>
        <v>OK</v>
      </c>
    </row>
    <row r="999" spans="2:12" ht="12" x14ac:dyDescent="0.2">
      <c r="B999" s="92" t="s">
        <v>939</v>
      </c>
      <c r="C999" s="59" t="s">
        <v>2166</v>
      </c>
      <c r="D999" s="93" t="s">
        <v>1227</v>
      </c>
      <c r="E999" s="122">
        <v>1</v>
      </c>
      <c r="F999" s="94">
        <v>23468</v>
      </c>
      <c r="G999" s="94">
        <f t="shared" si="79"/>
        <v>23468</v>
      </c>
      <c r="H999" s="20"/>
      <c r="J999" s="187">
        <v>22107</v>
      </c>
      <c r="K999" s="186">
        <f t="shared" si="77"/>
        <v>22107</v>
      </c>
      <c r="L999" s="166" t="str">
        <f t="shared" si="78"/>
        <v>OK</v>
      </c>
    </row>
    <row r="1000" spans="2:12" ht="12" x14ac:dyDescent="0.2">
      <c r="B1000" s="92" t="s">
        <v>940</v>
      </c>
      <c r="C1000" s="59" t="s">
        <v>2167</v>
      </c>
      <c r="D1000" s="93" t="s">
        <v>1227</v>
      </c>
      <c r="E1000" s="122">
        <v>1</v>
      </c>
      <c r="F1000" s="94">
        <v>23468</v>
      </c>
      <c r="G1000" s="94">
        <f t="shared" si="79"/>
        <v>23468</v>
      </c>
      <c r="H1000" s="20"/>
      <c r="J1000" s="187">
        <v>22107</v>
      </c>
      <c r="K1000" s="186">
        <f t="shared" si="77"/>
        <v>22107</v>
      </c>
      <c r="L1000" s="166" t="str">
        <f t="shared" si="78"/>
        <v>OK</v>
      </c>
    </row>
    <row r="1001" spans="2:12" ht="12" x14ac:dyDescent="0.2">
      <c r="B1001" s="92" t="s">
        <v>941</v>
      </c>
      <c r="C1001" s="59" t="s">
        <v>2168</v>
      </c>
      <c r="D1001" s="93" t="s">
        <v>1227</v>
      </c>
      <c r="E1001" s="122">
        <v>1</v>
      </c>
      <c r="F1001" s="94">
        <v>23468</v>
      </c>
      <c r="G1001" s="94">
        <f t="shared" si="79"/>
        <v>23468</v>
      </c>
      <c r="H1001" s="20"/>
      <c r="J1001" s="187">
        <v>22107</v>
      </c>
      <c r="K1001" s="186">
        <f t="shared" si="77"/>
        <v>22107</v>
      </c>
      <c r="L1001" s="166" t="str">
        <f t="shared" si="78"/>
        <v>OK</v>
      </c>
    </row>
    <row r="1002" spans="2:12" ht="12" x14ac:dyDescent="0.2">
      <c r="B1002" s="92" t="s">
        <v>942</v>
      </c>
      <c r="C1002" s="59" t="s">
        <v>2169</v>
      </c>
      <c r="D1002" s="93" t="s">
        <v>1227</v>
      </c>
      <c r="E1002" s="122">
        <v>1</v>
      </c>
      <c r="F1002" s="94">
        <v>6268</v>
      </c>
      <c r="G1002" s="94">
        <f t="shared" si="79"/>
        <v>6268</v>
      </c>
      <c r="H1002" s="20"/>
      <c r="J1002" s="187">
        <v>5904</v>
      </c>
      <c r="K1002" s="186">
        <f t="shared" si="77"/>
        <v>5904</v>
      </c>
      <c r="L1002" s="166" t="str">
        <f t="shared" si="78"/>
        <v>OK</v>
      </c>
    </row>
    <row r="1003" spans="2:12" ht="22.5" x14ac:dyDescent="0.2">
      <c r="B1003" s="92" t="s">
        <v>943</v>
      </c>
      <c r="C1003" s="59" t="s">
        <v>2170</v>
      </c>
      <c r="D1003" s="93" t="s">
        <v>1227</v>
      </c>
      <c r="E1003" s="122">
        <v>1</v>
      </c>
      <c r="F1003" s="94">
        <v>38442</v>
      </c>
      <c r="G1003" s="94">
        <f t="shared" si="79"/>
        <v>38442</v>
      </c>
      <c r="H1003" s="20"/>
      <c r="J1003" s="187">
        <v>36212</v>
      </c>
      <c r="K1003" s="186">
        <f t="shared" si="77"/>
        <v>36212</v>
      </c>
      <c r="L1003" s="166" t="str">
        <f t="shared" si="78"/>
        <v>OK</v>
      </c>
    </row>
    <row r="1004" spans="2:12" ht="22.5" x14ac:dyDescent="0.2">
      <c r="B1004" s="92" t="s">
        <v>944</v>
      </c>
      <c r="C1004" s="59" t="s">
        <v>2171</v>
      </c>
      <c r="D1004" s="93" t="s">
        <v>1227</v>
      </c>
      <c r="E1004" s="122">
        <v>1</v>
      </c>
      <c r="F1004" s="94">
        <v>183254</v>
      </c>
      <c r="G1004" s="94">
        <f t="shared" si="79"/>
        <v>183254</v>
      </c>
      <c r="H1004" s="20"/>
      <c r="J1004" s="187">
        <v>172625</v>
      </c>
      <c r="K1004" s="186">
        <f t="shared" si="77"/>
        <v>172625</v>
      </c>
      <c r="L1004" s="166" t="str">
        <f t="shared" si="78"/>
        <v>OK</v>
      </c>
    </row>
    <row r="1005" spans="2:12" ht="12" x14ac:dyDescent="0.2">
      <c r="B1005" s="92" t="s">
        <v>945</v>
      </c>
      <c r="C1005" s="59" t="s">
        <v>2172</v>
      </c>
      <c r="D1005" s="93" t="s">
        <v>1227</v>
      </c>
      <c r="E1005" s="122">
        <v>1</v>
      </c>
      <c r="F1005" s="94">
        <v>91444</v>
      </c>
      <c r="G1005" s="94">
        <f t="shared" si="79"/>
        <v>91444</v>
      </c>
      <c r="H1005" s="20"/>
      <c r="J1005" s="187">
        <v>86140</v>
      </c>
      <c r="K1005" s="186">
        <f t="shared" si="77"/>
        <v>86140</v>
      </c>
      <c r="L1005" s="166" t="str">
        <f t="shared" si="78"/>
        <v>OK</v>
      </c>
    </row>
    <row r="1006" spans="2:12" ht="12" x14ac:dyDescent="0.2">
      <c r="B1006" s="92" t="s">
        <v>946</v>
      </c>
      <c r="C1006" s="59" t="s">
        <v>2173</v>
      </c>
      <c r="D1006" s="93" t="s">
        <v>1227</v>
      </c>
      <c r="E1006" s="122">
        <v>1</v>
      </c>
      <c r="F1006" s="94">
        <v>248981</v>
      </c>
      <c r="G1006" s="94">
        <f t="shared" si="79"/>
        <v>248981</v>
      </c>
      <c r="H1006" s="20"/>
      <c r="J1006" s="187">
        <v>234540</v>
      </c>
      <c r="K1006" s="186">
        <f t="shared" si="77"/>
        <v>234540</v>
      </c>
      <c r="L1006" s="166" t="str">
        <f t="shared" si="78"/>
        <v>OK</v>
      </c>
    </row>
    <row r="1007" spans="2:12" ht="12" x14ac:dyDescent="0.2">
      <c r="B1007" s="92" t="s">
        <v>947</v>
      </c>
      <c r="C1007" s="59" t="s">
        <v>2174</v>
      </c>
      <c r="D1007" s="93" t="s">
        <v>1227</v>
      </c>
      <c r="E1007" s="122">
        <v>1</v>
      </c>
      <c r="F1007" s="94">
        <v>128214</v>
      </c>
      <c r="G1007" s="94">
        <f t="shared" si="79"/>
        <v>128214</v>
      </c>
      <c r="H1007" s="20"/>
      <c r="J1007" s="187">
        <v>120778</v>
      </c>
      <c r="K1007" s="186">
        <f t="shared" si="77"/>
        <v>120778</v>
      </c>
      <c r="L1007" s="166" t="str">
        <f t="shared" si="78"/>
        <v>OK</v>
      </c>
    </row>
    <row r="1008" spans="2:12" ht="12" x14ac:dyDescent="0.2">
      <c r="B1008" s="92" t="s">
        <v>948</v>
      </c>
      <c r="C1008" s="59" t="s">
        <v>2175</v>
      </c>
      <c r="D1008" s="93" t="s">
        <v>1227</v>
      </c>
      <c r="E1008" s="122">
        <v>1</v>
      </c>
      <c r="F1008" s="94">
        <v>134540</v>
      </c>
      <c r="G1008" s="94">
        <f t="shared" si="79"/>
        <v>134540</v>
      </c>
      <c r="H1008" s="20"/>
      <c r="J1008" s="187">
        <v>126737</v>
      </c>
      <c r="K1008" s="186">
        <f t="shared" si="77"/>
        <v>126737</v>
      </c>
      <c r="L1008" s="166" t="str">
        <f t="shared" si="78"/>
        <v>OK</v>
      </c>
    </row>
    <row r="1009" spans="2:12" ht="12" x14ac:dyDescent="0.2">
      <c r="B1009" s="92" t="s">
        <v>949</v>
      </c>
      <c r="C1009" s="59" t="s">
        <v>2176</v>
      </c>
      <c r="D1009" s="93" t="s">
        <v>1227</v>
      </c>
      <c r="E1009" s="122">
        <v>1</v>
      </c>
      <c r="F1009" s="94">
        <v>105882</v>
      </c>
      <c r="G1009" s="94">
        <f t="shared" si="79"/>
        <v>105882</v>
      </c>
      <c r="H1009" s="20"/>
      <c r="J1009" s="187">
        <v>99741</v>
      </c>
      <c r="K1009" s="186">
        <f t="shared" si="77"/>
        <v>99741</v>
      </c>
      <c r="L1009" s="166" t="str">
        <f t="shared" si="78"/>
        <v>OK</v>
      </c>
    </row>
    <row r="1010" spans="2:12" ht="12" x14ac:dyDescent="0.2">
      <c r="B1010" s="92" t="s">
        <v>950</v>
      </c>
      <c r="C1010" s="61" t="s">
        <v>2177</v>
      </c>
      <c r="D1010" s="93" t="s">
        <v>1227</v>
      </c>
      <c r="E1010" s="122">
        <v>1</v>
      </c>
      <c r="F1010" s="94">
        <v>163300</v>
      </c>
      <c r="G1010" s="94">
        <f t="shared" si="79"/>
        <v>163300</v>
      </c>
      <c r="H1010" s="20"/>
      <c r="J1010" s="187">
        <v>153829</v>
      </c>
      <c r="K1010" s="186">
        <f t="shared" si="77"/>
        <v>153829</v>
      </c>
      <c r="L1010" s="166" t="str">
        <f t="shared" si="78"/>
        <v>OK</v>
      </c>
    </row>
    <row r="1011" spans="2:12" ht="22.5" x14ac:dyDescent="0.2">
      <c r="B1011" s="92" t="s">
        <v>951</v>
      </c>
      <c r="C1011" s="59" t="s">
        <v>2178</v>
      </c>
      <c r="D1011" s="93" t="s">
        <v>1227</v>
      </c>
      <c r="E1011" s="122">
        <v>1</v>
      </c>
      <c r="F1011" s="94">
        <v>285844</v>
      </c>
      <c r="G1011" s="94">
        <f t="shared" si="79"/>
        <v>285844</v>
      </c>
      <c r="H1011" s="20"/>
      <c r="J1011" s="187">
        <v>269265</v>
      </c>
      <c r="K1011" s="186">
        <f t="shared" si="77"/>
        <v>269265</v>
      </c>
      <c r="L1011" s="166" t="str">
        <f t="shared" si="78"/>
        <v>OK</v>
      </c>
    </row>
    <row r="1012" spans="2:12" ht="56.25" x14ac:dyDescent="0.2">
      <c r="B1012" s="92" t="s">
        <v>2644</v>
      </c>
      <c r="C1012" s="59" t="s">
        <v>2179</v>
      </c>
      <c r="D1012" s="93" t="s">
        <v>1227</v>
      </c>
      <c r="E1012" s="122">
        <v>1</v>
      </c>
      <c r="F1012" s="94">
        <v>523540</v>
      </c>
      <c r="G1012" s="94">
        <f t="shared" si="79"/>
        <v>523540</v>
      </c>
      <c r="H1012" s="20"/>
      <c r="J1012" s="187">
        <v>493175</v>
      </c>
      <c r="K1012" s="186">
        <f t="shared" si="77"/>
        <v>493175</v>
      </c>
      <c r="L1012" s="166" t="str">
        <f t="shared" si="78"/>
        <v>OK</v>
      </c>
    </row>
    <row r="1013" spans="2:12" ht="45" x14ac:dyDescent="0.2">
      <c r="B1013" s="92" t="s">
        <v>952</v>
      </c>
      <c r="C1013" s="59" t="s">
        <v>2180</v>
      </c>
      <c r="D1013" s="93" t="s">
        <v>1227</v>
      </c>
      <c r="E1013" s="122">
        <v>1</v>
      </c>
      <c r="F1013" s="94">
        <v>759964</v>
      </c>
      <c r="G1013" s="94">
        <f t="shared" si="79"/>
        <v>759964</v>
      </c>
      <c r="H1013" s="20"/>
      <c r="J1013" s="187">
        <v>715886</v>
      </c>
      <c r="K1013" s="186">
        <f t="shared" si="77"/>
        <v>715886</v>
      </c>
      <c r="L1013" s="166" t="str">
        <f t="shared" si="78"/>
        <v>OK</v>
      </c>
    </row>
    <row r="1014" spans="2:12" ht="22.5" x14ac:dyDescent="0.2">
      <c r="B1014" s="92" t="s">
        <v>953</v>
      </c>
      <c r="C1014" s="59" t="s">
        <v>2181</v>
      </c>
      <c r="D1014" s="93" t="s">
        <v>1227</v>
      </c>
      <c r="E1014" s="122">
        <v>1</v>
      </c>
      <c r="F1014" s="94">
        <v>251695</v>
      </c>
      <c r="G1014" s="94">
        <f t="shared" si="79"/>
        <v>251695</v>
      </c>
      <c r="H1014" s="20"/>
      <c r="J1014" s="187">
        <v>237097</v>
      </c>
      <c r="K1014" s="186">
        <f t="shared" si="77"/>
        <v>237097</v>
      </c>
      <c r="L1014" s="166" t="str">
        <f t="shared" si="78"/>
        <v>OK</v>
      </c>
    </row>
    <row r="1015" spans="2:12" ht="12.75" x14ac:dyDescent="0.2">
      <c r="B1015" s="92" t="s">
        <v>954</v>
      </c>
      <c r="C1015" s="59" t="s">
        <v>2182</v>
      </c>
      <c r="D1015" s="93" t="s">
        <v>1227</v>
      </c>
      <c r="E1015" s="122">
        <v>1</v>
      </c>
      <c r="F1015" s="149">
        <v>195200</v>
      </c>
      <c r="G1015" s="94">
        <f t="shared" si="79"/>
        <v>195200</v>
      </c>
      <c r="H1015" s="20"/>
      <c r="J1015" s="187">
        <v>183878</v>
      </c>
      <c r="K1015" s="186">
        <f t="shared" si="77"/>
        <v>183878</v>
      </c>
      <c r="L1015" s="166" t="str">
        <f t="shared" si="78"/>
        <v>OK</v>
      </c>
    </row>
    <row r="1016" spans="2:12" ht="12" x14ac:dyDescent="0.2">
      <c r="B1016" s="92" t="s">
        <v>955</v>
      </c>
      <c r="C1016" s="61" t="s">
        <v>2183</v>
      </c>
      <c r="D1016" s="93" t="s">
        <v>1227</v>
      </c>
      <c r="E1016" s="122">
        <v>1</v>
      </c>
      <c r="F1016" s="94">
        <v>285500</v>
      </c>
      <c r="G1016" s="94">
        <f t="shared" si="79"/>
        <v>285500</v>
      </c>
      <c r="H1016" s="20"/>
      <c r="J1016" s="187">
        <v>268941</v>
      </c>
      <c r="K1016" s="186">
        <f t="shared" si="77"/>
        <v>268941</v>
      </c>
      <c r="L1016" s="166" t="str">
        <f t="shared" si="78"/>
        <v>OK</v>
      </c>
    </row>
    <row r="1017" spans="2:12" ht="22.5" x14ac:dyDescent="0.2">
      <c r="B1017" s="92" t="s">
        <v>956</v>
      </c>
      <c r="C1017" s="59" t="s">
        <v>2184</v>
      </c>
      <c r="D1017" s="93" t="s">
        <v>1227</v>
      </c>
      <c r="E1017" s="122">
        <v>1</v>
      </c>
      <c r="F1017" s="94">
        <v>482455</v>
      </c>
      <c r="G1017" s="94">
        <f t="shared" si="79"/>
        <v>482455</v>
      </c>
      <c r="H1017" s="20"/>
      <c r="J1017" s="187">
        <v>454473</v>
      </c>
      <c r="K1017" s="186">
        <f t="shared" si="77"/>
        <v>454473</v>
      </c>
      <c r="L1017" s="166" t="str">
        <f t="shared" si="78"/>
        <v>OK</v>
      </c>
    </row>
    <row r="1018" spans="2:12" ht="12" x14ac:dyDescent="0.2">
      <c r="B1018" s="92" t="s">
        <v>957</v>
      </c>
      <c r="C1018" s="59" t="s">
        <v>2185</v>
      </c>
      <c r="D1018" s="93" t="s">
        <v>1227</v>
      </c>
      <c r="E1018" s="122">
        <v>1</v>
      </c>
      <c r="F1018" s="94">
        <v>332900</v>
      </c>
      <c r="G1018" s="94">
        <f t="shared" si="79"/>
        <v>332900</v>
      </c>
      <c r="H1018" s="20"/>
      <c r="J1018" s="187">
        <v>313592</v>
      </c>
      <c r="K1018" s="186">
        <f t="shared" si="77"/>
        <v>313592</v>
      </c>
      <c r="L1018" s="166" t="str">
        <f t="shared" si="78"/>
        <v>OK</v>
      </c>
    </row>
    <row r="1019" spans="2:12" ht="12" x14ac:dyDescent="0.2">
      <c r="B1019" s="92" t="s">
        <v>958</v>
      </c>
      <c r="C1019" s="59" t="s">
        <v>2186</v>
      </c>
      <c r="D1019" s="93" t="s">
        <v>1227</v>
      </c>
      <c r="E1019" s="122">
        <v>1</v>
      </c>
      <c r="F1019" s="94">
        <v>291955</v>
      </c>
      <c r="G1019" s="94">
        <f t="shared" si="79"/>
        <v>291955</v>
      </c>
      <c r="H1019" s="20"/>
      <c r="J1019" s="187">
        <v>275022</v>
      </c>
      <c r="K1019" s="186">
        <f t="shared" si="77"/>
        <v>275022</v>
      </c>
      <c r="L1019" s="166" t="str">
        <f t="shared" si="78"/>
        <v>OK</v>
      </c>
    </row>
    <row r="1020" spans="2:12" ht="12" x14ac:dyDescent="0.2">
      <c r="B1020" s="92" t="s">
        <v>2645</v>
      </c>
      <c r="C1020" s="59" t="s">
        <v>2187</v>
      </c>
      <c r="D1020" s="93" t="s">
        <v>1227</v>
      </c>
      <c r="E1020" s="122">
        <v>1</v>
      </c>
      <c r="F1020" s="94">
        <v>95640</v>
      </c>
      <c r="G1020" s="94">
        <f t="shared" si="79"/>
        <v>95640</v>
      </c>
      <c r="H1020" s="20"/>
      <c r="J1020" s="187">
        <v>90093</v>
      </c>
      <c r="K1020" s="186">
        <f t="shared" si="77"/>
        <v>90093</v>
      </c>
      <c r="L1020" s="166" t="str">
        <f t="shared" si="78"/>
        <v>OK</v>
      </c>
    </row>
    <row r="1021" spans="2:12" ht="12" x14ac:dyDescent="0.2">
      <c r="B1021" s="92" t="s">
        <v>959</v>
      </c>
      <c r="C1021" s="59" t="s">
        <v>2188</v>
      </c>
      <c r="D1021" s="93" t="s">
        <v>1227</v>
      </c>
      <c r="E1021" s="122">
        <v>1</v>
      </c>
      <c r="F1021" s="94">
        <v>453300</v>
      </c>
      <c r="G1021" s="94">
        <f t="shared" si="79"/>
        <v>453300</v>
      </c>
      <c r="H1021" s="20"/>
      <c r="J1021" s="187">
        <v>427009</v>
      </c>
      <c r="K1021" s="186">
        <f t="shared" si="77"/>
        <v>427009</v>
      </c>
      <c r="L1021" s="166" t="str">
        <f t="shared" si="78"/>
        <v>OK</v>
      </c>
    </row>
    <row r="1022" spans="2:12" ht="12" x14ac:dyDescent="0.2">
      <c r="B1022" s="92" t="s">
        <v>960</v>
      </c>
      <c r="C1022" s="59" t="s">
        <v>2189</v>
      </c>
      <c r="D1022" s="93" t="s">
        <v>1227</v>
      </c>
      <c r="E1022" s="122">
        <v>1</v>
      </c>
      <c r="F1022" s="94">
        <v>455500</v>
      </c>
      <c r="G1022" s="94">
        <f t="shared" si="79"/>
        <v>455500</v>
      </c>
      <c r="H1022" s="20"/>
      <c r="J1022" s="187">
        <v>429081</v>
      </c>
      <c r="K1022" s="186">
        <f t="shared" si="77"/>
        <v>429081</v>
      </c>
      <c r="L1022" s="166" t="str">
        <f t="shared" si="78"/>
        <v>OK</v>
      </c>
    </row>
    <row r="1023" spans="2:12" ht="12" x14ac:dyDescent="0.2">
      <c r="B1023" s="92" t="s">
        <v>961</v>
      </c>
      <c r="C1023" s="59" t="s">
        <v>2190</v>
      </c>
      <c r="D1023" s="93" t="s">
        <v>1227</v>
      </c>
      <c r="E1023" s="122">
        <v>1</v>
      </c>
      <c r="F1023" s="94">
        <v>587075</v>
      </c>
      <c r="G1023" s="94">
        <f t="shared" si="79"/>
        <v>587075</v>
      </c>
      <c r="H1023" s="20"/>
      <c r="J1023" s="187">
        <v>553025</v>
      </c>
      <c r="K1023" s="186">
        <f t="shared" si="77"/>
        <v>553025</v>
      </c>
      <c r="L1023" s="166" t="str">
        <f t="shared" si="78"/>
        <v>OK</v>
      </c>
    </row>
    <row r="1024" spans="2:12" ht="12" x14ac:dyDescent="0.2">
      <c r="B1024" s="92" t="s">
        <v>962</v>
      </c>
      <c r="C1024" s="59" t="s">
        <v>2191</v>
      </c>
      <c r="D1024" s="93" t="s">
        <v>1227</v>
      </c>
      <c r="E1024" s="122">
        <v>1</v>
      </c>
      <c r="F1024" s="94">
        <v>221612</v>
      </c>
      <c r="G1024" s="94">
        <f t="shared" si="79"/>
        <v>221612</v>
      </c>
      <c r="H1024" s="20"/>
      <c r="J1024" s="187">
        <v>208759</v>
      </c>
      <c r="K1024" s="186">
        <f t="shared" si="77"/>
        <v>208759</v>
      </c>
      <c r="L1024" s="166" t="str">
        <f t="shared" si="78"/>
        <v>OK</v>
      </c>
    </row>
    <row r="1025" spans="2:12" ht="12" x14ac:dyDescent="0.2">
      <c r="B1025" s="105" t="s">
        <v>963</v>
      </c>
      <c r="C1025" s="60" t="s">
        <v>2192</v>
      </c>
      <c r="D1025" s="86"/>
      <c r="E1025" s="122"/>
      <c r="F1025" s="94"/>
      <c r="G1025" s="94"/>
      <c r="H1025" s="20"/>
      <c r="J1025" s="187"/>
      <c r="K1025" s="186">
        <f t="shared" si="77"/>
        <v>0</v>
      </c>
      <c r="L1025" s="166" t="str">
        <f t="shared" si="78"/>
        <v>OK</v>
      </c>
    </row>
    <row r="1026" spans="2:12" ht="12" x14ac:dyDescent="0.2">
      <c r="B1026" s="92" t="s">
        <v>964</v>
      </c>
      <c r="C1026" s="59" t="s">
        <v>2193</v>
      </c>
      <c r="D1026" s="93" t="s">
        <v>1227</v>
      </c>
      <c r="E1026" s="122">
        <v>1</v>
      </c>
      <c r="F1026" s="94">
        <v>427213</v>
      </c>
      <c r="G1026" s="94">
        <f t="shared" ref="G1026:G1043" si="80">ROUND(E1026*F1026,2)</f>
        <v>427213</v>
      </c>
      <c r="H1026" s="20"/>
      <c r="J1026" s="187">
        <v>402435</v>
      </c>
      <c r="K1026" s="186">
        <f t="shared" si="77"/>
        <v>402435</v>
      </c>
      <c r="L1026" s="166" t="str">
        <f t="shared" si="78"/>
        <v>OK</v>
      </c>
    </row>
    <row r="1027" spans="2:12" ht="12" x14ac:dyDescent="0.2">
      <c r="B1027" s="92" t="s">
        <v>965</v>
      </c>
      <c r="C1027" s="59" t="s">
        <v>2194</v>
      </c>
      <c r="D1027" s="93" t="s">
        <v>1227</v>
      </c>
      <c r="E1027" s="122">
        <v>1</v>
      </c>
      <c r="F1027" s="94">
        <v>108199</v>
      </c>
      <c r="G1027" s="94">
        <f t="shared" si="80"/>
        <v>108199</v>
      </c>
      <c r="H1027" s="20"/>
      <c r="J1027" s="187">
        <v>101923</v>
      </c>
      <c r="K1027" s="186">
        <f t="shared" si="77"/>
        <v>101923</v>
      </c>
      <c r="L1027" s="166" t="str">
        <f t="shared" si="78"/>
        <v>OK</v>
      </c>
    </row>
    <row r="1028" spans="2:12" ht="12" x14ac:dyDescent="0.2">
      <c r="B1028" s="92" t="s">
        <v>966</v>
      </c>
      <c r="C1028" s="59" t="s">
        <v>2195</v>
      </c>
      <c r="D1028" s="93" t="s">
        <v>1227</v>
      </c>
      <c r="E1028" s="122">
        <v>1</v>
      </c>
      <c r="F1028" s="94">
        <v>124041</v>
      </c>
      <c r="G1028" s="94">
        <f t="shared" si="80"/>
        <v>124041</v>
      </c>
      <c r="H1028" s="20"/>
      <c r="J1028" s="187">
        <v>116847</v>
      </c>
      <c r="K1028" s="186">
        <f t="shared" si="77"/>
        <v>116847</v>
      </c>
      <c r="L1028" s="166" t="str">
        <f t="shared" si="78"/>
        <v>OK</v>
      </c>
    </row>
    <row r="1029" spans="2:12" ht="12" x14ac:dyDescent="0.2">
      <c r="B1029" s="92" t="s">
        <v>967</v>
      </c>
      <c r="C1029" s="59" t="s">
        <v>2196</v>
      </c>
      <c r="D1029" s="93" t="s">
        <v>1227</v>
      </c>
      <c r="E1029" s="122">
        <v>1</v>
      </c>
      <c r="F1029" s="94">
        <v>108199</v>
      </c>
      <c r="G1029" s="94">
        <f t="shared" si="80"/>
        <v>108199</v>
      </c>
      <c r="H1029" s="20"/>
      <c r="J1029" s="187">
        <v>101923</v>
      </c>
      <c r="K1029" s="186">
        <f t="shared" si="77"/>
        <v>101923</v>
      </c>
      <c r="L1029" s="166" t="str">
        <f t="shared" si="78"/>
        <v>OK</v>
      </c>
    </row>
    <row r="1030" spans="2:12" ht="12" x14ac:dyDescent="0.2">
      <c r="B1030" s="92" t="s">
        <v>968</v>
      </c>
      <c r="C1030" s="59" t="s">
        <v>2197</v>
      </c>
      <c r="D1030" s="93" t="s">
        <v>1227</v>
      </c>
      <c r="E1030" s="122">
        <v>1</v>
      </c>
      <c r="F1030" s="94">
        <v>91874</v>
      </c>
      <c r="G1030" s="94">
        <f t="shared" si="80"/>
        <v>91874</v>
      </c>
      <c r="H1030" s="20"/>
      <c r="J1030" s="187">
        <v>86545</v>
      </c>
      <c r="K1030" s="186">
        <f t="shared" si="77"/>
        <v>86545</v>
      </c>
      <c r="L1030" s="166" t="str">
        <f t="shared" si="78"/>
        <v>OK</v>
      </c>
    </row>
    <row r="1031" spans="2:12" ht="12" x14ac:dyDescent="0.2">
      <c r="B1031" s="92" t="s">
        <v>969</v>
      </c>
      <c r="C1031" s="59" t="s">
        <v>2198</v>
      </c>
      <c r="D1031" s="93" t="s">
        <v>1227</v>
      </c>
      <c r="E1031" s="122">
        <v>1</v>
      </c>
      <c r="F1031" s="94">
        <v>124438</v>
      </c>
      <c r="G1031" s="94">
        <f t="shared" si="80"/>
        <v>124438</v>
      </c>
      <c r="H1031" s="20"/>
      <c r="J1031" s="187">
        <v>117221</v>
      </c>
      <c r="K1031" s="186">
        <f t="shared" si="77"/>
        <v>117221</v>
      </c>
      <c r="L1031" s="166" t="str">
        <f t="shared" si="78"/>
        <v>OK</v>
      </c>
    </row>
    <row r="1032" spans="2:12" ht="12" x14ac:dyDescent="0.2">
      <c r="B1032" s="92" t="s">
        <v>970</v>
      </c>
      <c r="C1032" s="59" t="s">
        <v>2199</v>
      </c>
      <c r="D1032" s="93" t="s">
        <v>1227</v>
      </c>
      <c r="E1032" s="122">
        <v>1</v>
      </c>
      <c r="F1032" s="94">
        <v>128625</v>
      </c>
      <c r="G1032" s="94">
        <f t="shared" si="80"/>
        <v>128625</v>
      </c>
      <c r="H1032" s="36"/>
      <c r="J1032" s="187">
        <v>121165</v>
      </c>
      <c r="K1032" s="186">
        <f t="shared" si="77"/>
        <v>121165</v>
      </c>
      <c r="L1032" s="166" t="str">
        <f t="shared" si="78"/>
        <v>OK</v>
      </c>
    </row>
    <row r="1033" spans="2:12" ht="12" x14ac:dyDescent="0.2">
      <c r="B1033" s="92" t="s">
        <v>971</v>
      </c>
      <c r="C1033" s="59" t="s">
        <v>2200</v>
      </c>
      <c r="D1033" s="93" t="s">
        <v>1227</v>
      </c>
      <c r="E1033" s="122">
        <v>1</v>
      </c>
      <c r="F1033" s="94">
        <v>127189</v>
      </c>
      <c r="G1033" s="94">
        <f t="shared" si="80"/>
        <v>127189</v>
      </c>
      <c r="H1033" s="20"/>
      <c r="J1033" s="187">
        <v>119812</v>
      </c>
      <c r="K1033" s="186">
        <f t="shared" si="77"/>
        <v>119812</v>
      </c>
      <c r="L1033" s="166" t="str">
        <f t="shared" si="78"/>
        <v>OK</v>
      </c>
    </row>
    <row r="1034" spans="2:12" ht="12" x14ac:dyDescent="0.2">
      <c r="B1034" s="92" t="s">
        <v>972</v>
      </c>
      <c r="C1034" s="59" t="s">
        <v>2201</v>
      </c>
      <c r="D1034" s="93" t="s">
        <v>1227</v>
      </c>
      <c r="E1034" s="122">
        <v>1</v>
      </c>
      <c r="F1034" s="94">
        <v>16879</v>
      </c>
      <c r="G1034" s="94">
        <f t="shared" si="80"/>
        <v>16879</v>
      </c>
      <c r="H1034" s="20"/>
      <c r="J1034" s="187">
        <v>15900</v>
      </c>
      <c r="K1034" s="186">
        <f t="shared" si="77"/>
        <v>15900</v>
      </c>
      <c r="L1034" s="166" t="str">
        <f t="shared" si="78"/>
        <v>OK</v>
      </c>
    </row>
    <row r="1035" spans="2:12" ht="12" x14ac:dyDescent="0.2">
      <c r="B1035" s="92" t="s">
        <v>973</v>
      </c>
      <c r="C1035" s="59" t="s">
        <v>2202</v>
      </c>
      <c r="D1035" s="93" t="s">
        <v>1227</v>
      </c>
      <c r="E1035" s="122">
        <v>1</v>
      </c>
      <c r="F1035" s="94">
        <v>7232</v>
      </c>
      <c r="G1035" s="94">
        <f t="shared" si="80"/>
        <v>7232</v>
      </c>
      <c r="H1035" s="20"/>
      <c r="J1035" s="187">
        <v>6813</v>
      </c>
      <c r="K1035" s="186">
        <f t="shared" si="77"/>
        <v>6813</v>
      </c>
      <c r="L1035" s="166" t="str">
        <f t="shared" si="78"/>
        <v>OK</v>
      </c>
    </row>
    <row r="1036" spans="2:12" ht="12" x14ac:dyDescent="0.2">
      <c r="B1036" s="92" t="s">
        <v>974</v>
      </c>
      <c r="C1036" s="59" t="s">
        <v>2203</v>
      </c>
      <c r="D1036" s="93" t="s">
        <v>1227</v>
      </c>
      <c r="E1036" s="122">
        <v>1</v>
      </c>
      <c r="F1036" s="94">
        <v>7094</v>
      </c>
      <c r="G1036" s="94">
        <f t="shared" si="80"/>
        <v>7094</v>
      </c>
      <c r="H1036" s="20"/>
      <c r="J1036" s="187">
        <v>6683</v>
      </c>
      <c r="K1036" s="186">
        <f t="shared" si="77"/>
        <v>6683</v>
      </c>
      <c r="L1036" s="166" t="str">
        <f t="shared" si="78"/>
        <v>OK</v>
      </c>
    </row>
    <row r="1037" spans="2:12" ht="12" x14ac:dyDescent="0.2">
      <c r="B1037" s="92" t="s">
        <v>975</v>
      </c>
      <c r="C1037" s="59" t="s">
        <v>2204</v>
      </c>
      <c r="D1037" s="93" t="s">
        <v>1227</v>
      </c>
      <c r="E1037" s="122">
        <v>1</v>
      </c>
      <c r="F1037" s="94">
        <v>31250</v>
      </c>
      <c r="G1037" s="94">
        <f t="shared" si="80"/>
        <v>31250</v>
      </c>
      <c r="H1037" s="20"/>
      <c r="J1037" s="187">
        <v>29438</v>
      </c>
      <c r="K1037" s="186">
        <f t="shared" si="77"/>
        <v>29438</v>
      </c>
      <c r="L1037" s="166" t="str">
        <f t="shared" si="78"/>
        <v>OK</v>
      </c>
    </row>
    <row r="1038" spans="2:12" ht="12" x14ac:dyDescent="0.2">
      <c r="B1038" s="92" t="s">
        <v>976</v>
      </c>
      <c r="C1038" s="59" t="s">
        <v>2205</v>
      </c>
      <c r="D1038" s="93" t="s">
        <v>1227</v>
      </c>
      <c r="E1038" s="122">
        <v>1</v>
      </c>
      <c r="F1038" s="94">
        <v>18856</v>
      </c>
      <c r="G1038" s="94">
        <f t="shared" si="80"/>
        <v>18856</v>
      </c>
      <c r="H1038" s="20"/>
      <c r="J1038" s="187">
        <v>17762</v>
      </c>
      <c r="K1038" s="186">
        <f t="shared" ref="K1038:K1101" si="81">ROUND($E1038*J1038,0)</f>
        <v>17762</v>
      </c>
      <c r="L1038" s="166" t="str">
        <f t="shared" ref="L1038:L1101" si="82">IF(AND(J1038&gt;=$F1038*0.9,J1038&lt;=$F1038),"OK","ERROR Vr")</f>
        <v>OK</v>
      </c>
    </row>
    <row r="1039" spans="2:12" ht="12" x14ac:dyDescent="0.2">
      <c r="B1039" s="92" t="s">
        <v>977</v>
      </c>
      <c r="C1039" s="59" t="s">
        <v>2206</v>
      </c>
      <c r="D1039" s="93" t="s">
        <v>1227</v>
      </c>
      <c r="E1039" s="122">
        <v>1</v>
      </c>
      <c r="F1039" s="94">
        <v>14207</v>
      </c>
      <c r="G1039" s="94">
        <f t="shared" si="80"/>
        <v>14207</v>
      </c>
      <c r="H1039" s="20"/>
      <c r="J1039" s="187">
        <v>13383</v>
      </c>
      <c r="K1039" s="186">
        <f t="shared" si="81"/>
        <v>13383</v>
      </c>
      <c r="L1039" s="166" t="str">
        <f t="shared" si="82"/>
        <v>OK</v>
      </c>
    </row>
    <row r="1040" spans="2:12" ht="12" x14ac:dyDescent="0.2">
      <c r="B1040" s="92" t="s">
        <v>978</v>
      </c>
      <c r="C1040" s="59" t="s">
        <v>2207</v>
      </c>
      <c r="D1040" s="93" t="s">
        <v>1227</v>
      </c>
      <c r="E1040" s="122">
        <v>1</v>
      </c>
      <c r="F1040" s="94">
        <v>24332</v>
      </c>
      <c r="G1040" s="94">
        <f t="shared" si="80"/>
        <v>24332</v>
      </c>
      <c r="H1040" s="20"/>
      <c r="J1040" s="187">
        <v>22921</v>
      </c>
      <c r="K1040" s="186">
        <f t="shared" si="81"/>
        <v>22921</v>
      </c>
      <c r="L1040" s="166" t="str">
        <f t="shared" si="82"/>
        <v>OK</v>
      </c>
    </row>
    <row r="1041" spans="2:12" ht="12" x14ac:dyDescent="0.2">
      <c r="B1041" s="92" t="s">
        <v>979</v>
      </c>
      <c r="C1041" s="59" t="s">
        <v>2208</v>
      </c>
      <c r="D1041" s="93" t="s">
        <v>1227</v>
      </c>
      <c r="E1041" s="122">
        <v>1</v>
      </c>
      <c r="F1041" s="94">
        <v>18819</v>
      </c>
      <c r="G1041" s="94">
        <f t="shared" si="80"/>
        <v>18819</v>
      </c>
      <c r="H1041" s="20"/>
      <c r="J1041" s="187">
        <v>17727</v>
      </c>
      <c r="K1041" s="186">
        <f t="shared" si="81"/>
        <v>17727</v>
      </c>
      <c r="L1041" s="166" t="str">
        <f t="shared" si="82"/>
        <v>OK</v>
      </c>
    </row>
    <row r="1042" spans="2:12" ht="12" x14ac:dyDescent="0.2">
      <c r="B1042" s="92" t="s">
        <v>980</v>
      </c>
      <c r="C1042" s="59" t="s">
        <v>2209</v>
      </c>
      <c r="D1042" s="93" t="s">
        <v>1227</v>
      </c>
      <c r="E1042" s="122">
        <v>1</v>
      </c>
      <c r="F1042" s="94">
        <v>31668</v>
      </c>
      <c r="G1042" s="94">
        <f t="shared" si="80"/>
        <v>31668</v>
      </c>
      <c r="H1042" s="20"/>
      <c r="J1042" s="187">
        <v>29831</v>
      </c>
      <c r="K1042" s="186">
        <f t="shared" si="81"/>
        <v>29831</v>
      </c>
      <c r="L1042" s="166" t="str">
        <f t="shared" si="82"/>
        <v>OK</v>
      </c>
    </row>
    <row r="1043" spans="2:12" ht="12" x14ac:dyDescent="0.2">
      <c r="B1043" s="92" t="s">
        <v>981</v>
      </c>
      <c r="C1043" s="59" t="s">
        <v>2210</v>
      </c>
      <c r="D1043" s="93" t="s">
        <v>1227</v>
      </c>
      <c r="E1043" s="122">
        <v>1</v>
      </c>
      <c r="F1043" s="94">
        <v>804960</v>
      </c>
      <c r="G1043" s="94">
        <f t="shared" si="80"/>
        <v>804960</v>
      </c>
      <c r="H1043" s="20"/>
      <c r="J1043" s="187">
        <v>758272</v>
      </c>
      <c r="K1043" s="186">
        <f t="shared" si="81"/>
        <v>758272</v>
      </c>
      <c r="L1043" s="166" t="str">
        <f t="shared" si="82"/>
        <v>OK</v>
      </c>
    </row>
    <row r="1044" spans="2:12" ht="12" x14ac:dyDescent="0.2">
      <c r="B1044" s="105" t="s">
        <v>982</v>
      </c>
      <c r="C1044" s="60" t="s">
        <v>2211</v>
      </c>
      <c r="D1044" s="86"/>
      <c r="E1044" s="122"/>
      <c r="F1044" s="94"/>
      <c r="G1044" s="94"/>
      <c r="H1044" s="20"/>
      <c r="J1044" s="187"/>
      <c r="K1044" s="186">
        <f t="shared" si="81"/>
        <v>0</v>
      </c>
      <c r="L1044" s="166" t="str">
        <f t="shared" si="82"/>
        <v>OK</v>
      </c>
    </row>
    <row r="1045" spans="2:12" ht="12" x14ac:dyDescent="0.2">
      <c r="B1045" s="92" t="s">
        <v>983</v>
      </c>
      <c r="C1045" s="59" t="s">
        <v>2212</v>
      </c>
      <c r="D1045" s="93" t="s">
        <v>1227</v>
      </c>
      <c r="E1045" s="122">
        <v>1</v>
      </c>
      <c r="F1045" s="94">
        <v>17830</v>
      </c>
      <c r="G1045" s="94">
        <f t="shared" ref="G1045:G1050" si="83">ROUND(E1045*F1045,2)</f>
        <v>17830</v>
      </c>
      <c r="H1045" s="20"/>
      <c r="J1045" s="187">
        <v>16796</v>
      </c>
      <c r="K1045" s="186">
        <f t="shared" si="81"/>
        <v>16796</v>
      </c>
      <c r="L1045" s="166" t="str">
        <f t="shared" si="82"/>
        <v>OK</v>
      </c>
    </row>
    <row r="1046" spans="2:12" ht="12" x14ac:dyDescent="0.2">
      <c r="B1046" s="92" t="s">
        <v>984</v>
      </c>
      <c r="C1046" s="59" t="s">
        <v>2213</v>
      </c>
      <c r="D1046" s="93" t="s">
        <v>1227</v>
      </c>
      <c r="E1046" s="122">
        <v>1</v>
      </c>
      <c r="F1046" s="94">
        <v>33066</v>
      </c>
      <c r="G1046" s="94">
        <f t="shared" si="83"/>
        <v>33066</v>
      </c>
      <c r="H1046" s="20"/>
      <c r="J1046" s="187">
        <v>31148</v>
      </c>
      <c r="K1046" s="186">
        <f t="shared" si="81"/>
        <v>31148</v>
      </c>
      <c r="L1046" s="166" t="str">
        <f t="shared" si="82"/>
        <v>OK</v>
      </c>
    </row>
    <row r="1047" spans="2:12" ht="12" x14ac:dyDescent="0.2">
      <c r="B1047" s="92" t="s">
        <v>985</v>
      </c>
      <c r="C1047" s="59" t="s">
        <v>2214</v>
      </c>
      <c r="D1047" s="93" t="s">
        <v>1227</v>
      </c>
      <c r="E1047" s="122">
        <v>1</v>
      </c>
      <c r="F1047" s="94">
        <v>28109</v>
      </c>
      <c r="G1047" s="94">
        <f t="shared" si="83"/>
        <v>28109</v>
      </c>
      <c r="H1047" s="20"/>
      <c r="J1047" s="187">
        <v>26479</v>
      </c>
      <c r="K1047" s="186">
        <f t="shared" si="81"/>
        <v>26479</v>
      </c>
      <c r="L1047" s="166" t="str">
        <f t="shared" si="82"/>
        <v>OK</v>
      </c>
    </row>
    <row r="1048" spans="2:12" ht="12" x14ac:dyDescent="0.2">
      <c r="B1048" s="92" t="s">
        <v>986</v>
      </c>
      <c r="C1048" s="59" t="s">
        <v>2215</v>
      </c>
      <c r="D1048" s="93" t="s">
        <v>1227</v>
      </c>
      <c r="E1048" s="122">
        <v>1</v>
      </c>
      <c r="F1048" s="94">
        <v>367851</v>
      </c>
      <c r="G1048" s="94">
        <f t="shared" si="83"/>
        <v>367851</v>
      </c>
      <c r="H1048" s="20"/>
      <c r="J1048" s="187">
        <v>346516</v>
      </c>
      <c r="K1048" s="186">
        <f t="shared" si="81"/>
        <v>346516</v>
      </c>
      <c r="L1048" s="166" t="str">
        <f t="shared" si="82"/>
        <v>OK</v>
      </c>
    </row>
    <row r="1049" spans="2:12" ht="12" x14ac:dyDescent="0.2">
      <c r="B1049" s="92" t="s">
        <v>987</v>
      </c>
      <c r="C1049" s="59" t="s">
        <v>2216</v>
      </c>
      <c r="D1049" s="93" t="s">
        <v>1227</v>
      </c>
      <c r="E1049" s="122">
        <v>1</v>
      </c>
      <c r="F1049" s="94">
        <v>2350000</v>
      </c>
      <c r="G1049" s="94">
        <f t="shared" si="83"/>
        <v>2350000</v>
      </c>
      <c r="H1049" s="20"/>
      <c r="J1049" s="187">
        <v>2213700</v>
      </c>
      <c r="K1049" s="186">
        <f t="shared" si="81"/>
        <v>2213700</v>
      </c>
      <c r="L1049" s="166" t="str">
        <f t="shared" si="82"/>
        <v>OK</v>
      </c>
    </row>
    <row r="1050" spans="2:12" ht="12" x14ac:dyDescent="0.2">
      <c r="B1050" s="92" t="s">
        <v>988</v>
      </c>
      <c r="C1050" s="59" t="s">
        <v>2217</v>
      </c>
      <c r="D1050" s="93" t="s">
        <v>1227</v>
      </c>
      <c r="E1050" s="122">
        <v>1</v>
      </c>
      <c r="F1050" s="94">
        <v>11707</v>
      </c>
      <c r="G1050" s="94">
        <f t="shared" si="83"/>
        <v>11707</v>
      </c>
      <c r="H1050" s="20"/>
      <c r="J1050" s="187">
        <v>11028</v>
      </c>
      <c r="K1050" s="186">
        <f t="shared" si="81"/>
        <v>11028</v>
      </c>
      <c r="L1050" s="166" t="str">
        <f t="shared" si="82"/>
        <v>OK</v>
      </c>
    </row>
    <row r="1051" spans="2:12" ht="22.5" x14ac:dyDescent="0.2">
      <c r="B1051" s="105" t="s">
        <v>989</v>
      </c>
      <c r="C1051" s="60" t="s">
        <v>2218</v>
      </c>
      <c r="D1051" s="86"/>
      <c r="E1051" s="122"/>
      <c r="F1051" s="94"/>
      <c r="G1051" s="94"/>
      <c r="H1051" s="20"/>
      <c r="J1051" s="187"/>
      <c r="K1051" s="186">
        <f t="shared" si="81"/>
        <v>0</v>
      </c>
      <c r="L1051" s="166" t="str">
        <f t="shared" si="82"/>
        <v>OK</v>
      </c>
    </row>
    <row r="1052" spans="2:12" ht="22.5" x14ac:dyDescent="0.2">
      <c r="B1052" s="92" t="s">
        <v>990</v>
      </c>
      <c r="C1052" s="59" t="s">
        <v>2219</v>
      </c>
      <c r="D1052" s="93" t="s">
        <v>1227</v>
      </c>
      <c r="E1052" s="122">
        <v>1</v>
      </c>
      <c r="F1052" s="94">
        <v>517848</v>
      </c>
      <c r="G1052" s="94">
        <f t="shared" ref="G1052:G1060" si="84">ROUND(E1052*F1052,2)</f>
        <v>517848</v>
      </c>
      <c r="H1052" s="20"/>
      <c r="J1052" s="187">
        <v>487813</v>
      </c>
      <c r="K1052" s="186">
        <f t="shared" si="81"/>
        <v>487813</v>
      </c>
      <c r="L1052" s="166" t="str">
        <f t="shared" si="82"/>
        <v>OK</v>
      </c>
    </row>
    <row r="1053" spans="2:12" ht="22.5" x14ac:dyDescent="0.2">
      <c r="B1053" s="92" t="s">
        <v>991</v>
      </c>
      <c r="C1053" s="59" t="s">
        <v>2220</v>
      </c>
      <c r="D1053" s="93" t="s">
        <v>1227</v>
      </c>
      <c r="E1053" s="122">
        <v>1</v>
      </c>
      <c r="F1053" s="94">
        <v>229185</v>
      </c>
      <c r="G1053" s="94">
        <f t="shared" si="84"/>
        <v>229185</v>
      </c>
      <c r="H1053" s="20"/>
      <c r="J1053" s="187">
        <v>215892</v>
      </c>
      <c r="K1053" s="186">
        <f t="shared" si="81"/>
        <v>215892</v>
      </c>
      <c r="L1053" s="166" t="str">
        <f t="shared" si="82"/>
        <v>OK</v>
      </c>
    </row>
    <row r="1054" spans="2:12" ht="22.5" x14ac:dyDescent="0.2">
      <c r="B1054" s="92" t="s">
        <v>992</v>
      </c>
      <c r="C1054" s="59" t="s">
        <v>2221</v>
      </c>
      <c r="D1054" s="93" t="s">
        <v>1227</v>
      </c>
      <c r="E1054" s="122">
        <v>1</v>
      </c>
      <c r="F1054" s="94">
        <v>285784</v>
      </c>
      <c r="G1054" s="94">
        <f t="shared" si="84"/>
        <v>285784</v>
      </c>
      <c r="H1054" s="20"/>
      <c r="J1054" s="187">
        <v>269209</v>
      </c>
      <c r="K1054" s="186">
        <f t="shared" si="81"/>
        <v>269209</v>
      </c>
      <c r="L1054" s="166" t="str">
        <f t="shared" si="82"/>
        <v>OK</v>
      </c>
    </row>
    <row r="1055" spans="2:12" ht="22.5" x14ac:dyDescent="0.2">
      <c r="B1055" s="92" t="s">
        <v>2646</v>
      </c>
      <c r="C1055" s="59" t="s">
        <v>2222</v>
      </c>
      <c r="D1055" s="93" t="s">
        <v>1227</v>
      </c>
      <c r="E1055" s="122">
        <v>1</v>
      </c>
      <c r="F1055" s="94">
        <v>218650</v>
      </c>
      <c r="G1055" s="94">
        <f t="shared" si="84"/>
        <v>218650</v>
      </c>
      <c r="H1055" s="20"/>
      <c r="J1055" s="187">
        <v>205968</v>
      </c>
      <c r="K1055" s="186">
        <f t="shared" si="81"/>
        <v>205968</v>
      </c>
      <c r="L1055" s="166" t="str">
        <f t="shared" si="82"/>
        <v>OK</v>
      </c>
    </row>
    <row r="1056" spans="2:12" ht="22.5" x14ac:dyDescent="0.2">
      <c r="B1056" s="92" t="s">
        <v>993</v>
      </c>
      <c r="C1056" s="59" t="s">
        <v>2223</v>
      </c>
      <c r="D1056" s="93" t="s">
        <v>1227</v>
      </c>
      <c r="E1056" s="122">
        <v>1</v>
      </c>
      <c r="F1056" s="94">
        <v>282238</v>
      </c>
      <c r="G1056" s="94">
        <f t="shared" si="84"/>
        <v>282238</v>
      </c>
      <c r="H1056" s="20"/>
      <c r="J1056" s="187">
        <v>265868</v>
      </c>
      <c r="K1056" s="186">
        <f t="shared" si="81"/>
        <v>265868</v>
      </c>
      <c r="L1056" s="166" t="str">
        <f t="shared" si="82"/>
        <v>OK</v>
      </c>
    </row>
    <row r="1057" spans="2:12" ht="22.5" x14ac:dyDescent="0.2">
      <c r="B1057" s="92" t="s">
        <v>994</v>
      </c>
      <c r="C1057" s="59" t="s">
        <v>2224</v>
      </c>
      <c r="D1057" s="93" t="s">
        <v>1227</v>
      </c>
      <c r="E1057" s="122">
        <v>1</v>
      </c>
      <c r="F1057" s="94">
        <v>290646</v>
      </c>
      <c r="G1057" s="94">
        <f t="shared" si="84"/>
        <v>290646</v>
      </c>
      <c r="H1057" s="20"/>
      <c r="J1057" s="187">
        <v>273789</v>
      </c>
      <c r="K1057" s="186">
        <f t="shared" si="81"/>
        <v>273789</v>
      </c>
      <c r="L1057" s="166" t="str">
        <f t="shared" si="82"/>
        <v>OK</v>
      </c>
    </row>
    <row r="1058" spans="2:12" ht="56.25" x14ac:dyDescent="0.2">
      <c r="B1058" s="92" t="s">
        <v>995</v>
      </c>
      <c r="C1058" s="59" t="s">
        <v>2225</v>
      </c>
      <c r="D1058" s="93" t="s">
        <v>1227</v>
      </c>
      <c r="E1058" s="122">
        <v>1</v>
      </c>
      <c r="F1058" s="94">
        <v>517848</v>
      </c>
      <c r="G1058" s="94">
        <f t="shared" si="84"/>
        <v>517848</v>
      </c>
      <c r="H1058" s="20"/>
      <c r="J1058" s="187">
        <v>487813</v>
      </c>
      <c r="K1058" s="186">
        <f t="shared" si="81"/>
        <v>487813</v>
      </c>
      <c r="L1058" s="166" t="str">
        <f t="shared" si="82"/>
        <v>OK</v>
      </c>
    </row>
    <row r="1059" spans="2:12" ht="22.5" x14ac:dyDescent="0.2">
      <c r="B1059" s="92" t="s">
        <v>2647</v>
      </c>
      <c r="C1059" s="59" t="s">
        <v>2226</v>
      </c>
      <c r="D1059" s="93" t="s">
        <v>1227</v>
      </c>
      <c r="E1059" s="122">
        <v>1</v>
      </c>
      <c r="F1059" s="94">
        <v>246932</v>
      </c>
      <c r="G1059" s="94">
        <f t="shared" si="84"/>
        <v>246932</v>
      </c>
      <c r="H1059" s="20"/>
      <c r="J1059" s="187">
        <v>232610</v>
      </c>
      <c r="K1059" s="186">
        <f t="shared" si="81"/>
        <v>232610</v>
      </c>
      <c r="L1059" s="166" t="str">
        <f t="shared" si="82"/>
        <v>OK</v>
      </c>
    </row>
    <row r="1060" spans="2:12" ht="56.25" x14ac:dyDescent="0.2">
      <c r="B1060" s="92" t="s">
        <v>996</v>
      </c>
      <c r="C1060" s="59" t="s">
        <v>2227</v>
      </c>
      <c r="D1060" s="93" t="s">
        <v>1227</v>
      </c>
      <c r="E1060" s="122">
        <v>1</v>
      </c>
      <c r="F1060" s="94">
        <v>1965883</v>
      </c>
      <c r="G1060" s="94">
        <f t="shared" si="84"/>
        <v>1965883</v>
      </c>
      <c r="H1060" s="20"/>
      <c r="J1060" s="187">
        <v>1851862</v>
      </c>
      <c r="K1060" s="186">
        <f t="shared" si="81"/>
        <v>1851862</v>
      </c>
      <c r="L1060" s="166" t="str">
        <f t="shared" si="82"/>
        <v>OK</v>
      </c>
    </row>
    <row r="1061" spans="2:12" ht="12" x14ac:dyDescent="0.2">
      <c r="B1061" s="21"/>
      <c r="C1061" s="22"/>
      <c r="D1061" s="18"/>
      <c r="E1061" s="122"/>
      <c r="F1061" s="24"/>
      <c r="G1061" s="54"/>
      <c r="H1061" s="20"/>
      <c r="J1061" s="187"/>
      <c r="K1061" s="186">
        <f t="shared" si="81"/>
        <v>0</v>
      </c>
      <c r="L1061" s="166" t="str">
        <f t="shared" si="82"/>
        <v>OK</v>
      </c>
    </row>
    <row r="1062" spans="2:12" ht="12" x14ac:dyDescent="0.2">
      <c r="B1062" s="12">
        <v>17</v>
      </c>
      <c r="C1062" s="28" t="s">
        <v>2228</v>
      </c>
      <c r="D1062" s="118"/>
      <c r="E1062" s="124"/>
      <c r="F1062" s="113"/>
      <c r="G1062" s="114"/>
      <c r="H1062" s="38">
        <f>SUM(G1064:G1084)</f>
        <v>2566039</v>
      </c>
      <c r="J1062" s="187"/>
      <c r="K1062" s="186">
        <f t="shared" si="81"/>
        <v>0</v>
      </c>
      <c r="L1062" s="166" t="str">
        <f t="shared" si="82"/>
        <v>OK</v>
      </c>
    </row>
    <row r="1063" spans="2:12" ht="12" x14ac:dyDescent="0.2">
      <c r="B1063" s="10" t="s">
        <v>997</v>
      </c>
      <c r="C1063" s="73" t="s">
        <v>2229</v>
      </c>
      <c r="D1063" s="74"/>
      <c r="E1063" s="122"/>
      <c r="F1063" s="56"/>
      <c r="G1063" s="54"/>
      <c r="H1063" s="20"/>
      <c r="J1063" s="187"/>
      <c r="K1063" s="186">
        <f t="shared" si="81"/>
        <v>0</v>
      </c>
      <c r="L1063" s="166" t="str">
        <f t="shared" si="82"/>
        <v>OK</v>
      </c>
    </row>
    <row r="1064" spans="2:12" ht="12" x14ac:dyDescent="0.2">
      <c r="B1064" s="92" t="s">
        <v>998</v>
      </c>
      <c r="C1064" s="59" t="s">
        <v>2230</v>
      </c>
      <c r="D1064" s="93" t="s">
        <v>2463</v>
      </c>
      <c r="E1064" s="122">
        <v>1</v>
      </c>
      <c r="F1064" s="94">
        <v>28185</v>
      </c>
      <c r="G1064" s="94">
        <f t="shared" ref="G1064:G1081" si="85">ROUND(E1064*F1064,2)</f>
        <v>28185</v>
      </c>
      <c r="H1064" s="20"/>
      <c r="J1064" s="187">
        <v>26550</v>
      </c>
      <c r="K1064" s="186">
        <f t="shared" si="81"/>
        <v>26550</v>
      </c>
      <c r="L1064" s="166" t="str">
        <f t="shared" si="82"/>
        <v>OK</v>
      </c>
    </row>
    <row r="1065" spans="2:12" ht="12" x14ac:dyDescent="0.2">
      <c r="B1065" s="92" t="s">
        <v>999</v>
      </c>
      <c r="C1065" s="59" t="s">
        <v>2231</v>
      </c>
      <c r="D1065" s="93" t="s">
        <v>2463</v>
      </c>
      <c r="E1065" s="122">
        <v>1</v>
      </c>
      <c r="F1065" s="94">
        <v>95542</v>
      </c>
      <c r="G1065" s="94">
        <f t="shared" si="85"/>
        <v>95542</v>
      </c>
      <c r="H1065" s="20"/>
      <c r="J1065" s="187">
        <v>90001</v>
      </c>
      <c r="K1065" s="186">
        <f t="shared" si="81"/>
        <v>90001</v>
      </c>
      <c r="L1065" s="166" t="str">
        <f t="shared" si="82"/>
        <v>OK</v>
      </c>
    </row>
    <row r="1066" spans="2:12" ht="12" x14ac:dyDescent="0.2">
      <c r="B1066" s="92" t="s">
        <v>1000</v>
      </c>
      <c r="C1066" s="59" t="s">
        <v>2232</v>
      </c>
      <c r="D1066" s="93" t="s">
        <v>2463</v>
      </c>
      <c r="E1066" s="122">
        <v>1</v>
      </c>
      <c r="F1066" s="94">
        <v>69837</v>
      </c>
      <c r="G1066" s="94">
        <f t="shared" si="85"/>
        <v>69837</v>
      </c>
      <c r="H1066" s="20"/>
      <c r="J1066" s="187">
        <v>65786</v>
      </c>
      <c r="K1066" s="186">
        <f t="shared" si="81"/>
        <v>65786</v>
      </c>
      <c r="L1066" s="166" t="str">
        <f t="shared" si="82"/>
        <v>OK</v>
      </c>
    </row>
    <row r="1067" spans="2:12" ht="12" x14ac:dyDescent="0.2">
      <c r="B1067" s="92" t="s">
        <v>1001</v>
      </c>
      <c r="C1067" s="59" t="s">
        <v>2233</v>
      </c>
      <c r="D1067" s="93" t="s">
        <v>2463</v>
      </c>
      <c r="E1067" s="122">
        <v>1</v>
      </c>
      <c r="F1067" s="94">
        <v>73391</v>
      </c>
      <c r="G1067" s="94">
        <f t="shared" si="85"/>
        <v>73391</v>
      </c>
      <c r="H1067" s="20"/>
      <c r="J1067" s="187">
        <v>69134</v>
      </c>
      <c r="K1067" s="186">
        <f t="shared" si="81"/>
        <v>69134</v>
      </c>
      <c r="L1067" s="166" t="str">
        <f t="shared" si="82"/>
        <v>OK</v>
      </c>
    </row>
    <row r="1068" spans="2:12" ht="12" x14ac:dyDescent="0.2">
      <c r="B1068" s="92" t="s">
        <v>1002</v>
      </c>
      <c r="C1068" s="59" t="s">
        <v>2234</v>
      </c>
      <c r="D1068" s="93" t="s">
        <v>2463</v>
      </c>
      <c r="E1068" s="122">
        <v>1</v>
      </c>
      <c r="F1068" s="94">
        <v>46087</v>
      </c>
      <c r="G1068" s="94">
        <f t="shared" si="85"/>
        <v>46087</v>
      </c>
      <c r="H1068" s="20"/>
      <c r="J1068" s="187">
        <v>43414</v>
      </c>
      <c r="K1068" s="186">
        <f t="shared" si="81"/>
        <v>43414</v>
      </c>
      <c r="L1068" s="166" t="str">
        <f t="shared" si="82"/>
        <v>OK</v>
      </c>
    </row>
    <row r="1069" spans="2:12" ht="12" x14ac:dyDescent="0.2">
      <c r="B1069" s="92" t="s">
        <v>1003</v>
      </c>
      <c r="C1069" s="59" t="s">
        <v>2235</v>
      </c>
      <c r="D1069" s="93" t="s">
        <v>2463</v>
      </c>
      <c r="E1069" s="122">
        <v>1</v>
      </c>
      <c r="F1069" s="94">
        <v>55305</v>
      </c>
      <c r="G1069" s="94">
        <f t="shared" si="85"/>
        <v>55305</v>
      </c>
      <c r="H1069" s="20"/>
      <c r="J1069" s="187">
        <v>52097</v>
      </c>
      <c r="K1069" s="186">
        <f t="shared" si="81"/>
        <v>52097</v>
      </c>
      <c r="L1069" s="166" t="str">
        <f t="shared" si="82"/>
        <v>OK</v>
      </c>
    </row>
    <row r="1070" spans="2:12" ht="12" x14ac:dyDescent="0.2">
      <c r="B1070" s="92" t="s">
        <v>1004</v>
      </c>
      <c r="C1070" s="59" t="s">
        <v>2236</v>
      </c>
      <c r="D1070" s="93" t="s">
        <v>2463</v>
      </c>
      <c r="E1070" s="122">
        <v>1</v>
      </c>
      <c r="F1070" s="94">
        <v>111513</v>
      </c>
      <c r="G1070" s="94">
        <f t="shared" si="85"/>
        <v>111513</v>
      </c>
      <c r="H1070" s="20"/>
      <c r="J1070" s="187">
        <v>105045</v>
      </c>
      <c r="K1070" s="186">
        <f t="shared" si="81"/>
        <v>105045</v>
      </c>
      <c r="L1070" s="166" t="str">
        <f t="shared" si="82"/>
        <v>OK</v>
      </c>
    </row>
    <row r="1071" spans="2:12" ht="12" x14ac:dyDescent="0.2">
      <c r="B1071" s="92" t="s">
        <v>1005</v>
      </c>
      <c r="C1071" s="59" t="s">
        <v>2237</v>
      </c>
      <c r="D1071" s="93" t="s">
        <v>2463</v>
      </c>
      <c r="E1071" s="122">
        <v>1</v>
      </c>
      <c r="F1071" s="94">
        <v>65477</v>
      </c>
      <c r="G1071" s="94">
        <f t="shared" si="85"/>
        <v>65477</v>
      </c>
      <c r="H1071" s="20"/>
      <c r="J1071" s="187">
        <v>61679</v>
      </c>
      <c r="K1071" s="186">
        <f t="shared" si="81"/>
        <v>61679</v>
      </c>
      <c r="L1071" s="166" t="str">
        <f t="shared" si="82"/>
        <v>OK</v>
      </c>
    </row>
    <row r="1072" spans="2:12" ht="12" x14ac:dyDescent="0.2">
      <c r="B1072" s="92" t="s">
        <v>1006</v>
      </c>
      <c r="C1072" s="59" t="s">
        <v>2238</v>
      </c>
      <c r="D1072" s="93" t="s">
        <v>2463</v>
      </c>
      <c r="E1072" s="122">
        <v>1</v>
      </c>
      <c r="F1072" s="94">
        <v>92424</v>
      </c>
      <c r="G1072" s="94">
        <f t="shared" si="85"/>
        <v>92424</v>
      </c>
      <c r="H1072" s="20"/>
      <c r="J1072" s="187">
        <v>87063</v>
      </c>
      <c r="K1072" s="186">
        <f t="shared" si="81"/>
        <v>87063</v>
      </c>
      <c r="L1072" s="166" t="str">
        <f t="shared" si="82"/>
        <v>OK</v>
      </c>
    </row>
    <row r="1073" spans="2:12" ht="12" x14ac:dyDescent="0.2">
      <c r="B1073" s="92" t="s">
        <v>1007</v>
      </c>
      <c r="C1073" s="59" t="s">
        <v>2239</v>
      </c>
      <c r="D1073" s="93" t="s">
        <v>2463</v>
      </c>
      <c r="E1073" s="122">
        <v>1</v>
      </c>
      <c r="F1073" s="94">
        <v>47235</v>
      </c>
      <c r="G1073" s="94">
        <f t="shared" si="85"/>
        <v>47235</v>
      </c>
      <c r="H1073" s="20"/>
      <c r="J1073" s="187">
        <v>44495</v>
      </c>
      <c r="K1073" s="186">
        <f t="shared" si="81"/>
        <v>44495</v>
      </c>
      <c r="L1073" s="166" t="str">
        <f t="shared" si="82"/>
        <v>OK</v>
      </c>
    </row>
    <row r="1074" spans="2:12" ht="12" x14ac:dyDescent="0.2">
      <c r="B1074" s="92" t="s">
        <v>1008</v>
      </c>
      <c r="C1074" s="59" t="s">
        <v>2240</v>
      </c>
      <c r="D1074" s="93" t="s">
        <v>2463</v>
      </c>
      <c r="E1074" s="122">
        <v>1</v>
      </c>
      <c r="F1074" s="94">
        <v>91259</v>
      </c>
      <c r="G1074" s="94">
        <f t="shared" si="85"/>
        <v>91259</v>
      </c>
      <c r="H1074" s="20"/>
      <c r="J1074" s="187">
        <v>85966</v>
      </c>
      <c r="K1074" s="186">
        <f t="shared" si="81"/>
        <v>85966</v>
      </c>
      <c r="L1074" s="166" t="str">
        <f t="shared" si="82"/>
        <v>OK</v>
      </c>
    </row>
    <row r="1075" spans="2:12" ht="12" x14ac:dyDescent="0.2">
      <c r="B1075" s="92" t="s">
        <v>1009</v>
      </c>
      <c r="C1075" s="59" t="s">
        <v>2241</v>
      </c>
      <c r="D1075" s="93" t="s">
        <v>2463</v>
      </c>
      <c r="E1075" s="122">
        <v>1</v>
      </c>
      <c r="F1075" s="94">
        <v>107685</v>
      </c>
      <c r="G1075" s="94">
        <f t="shared" si="85"/>
        <v>107685</v>
      </c>
      <c r="H1075" s="20"/>
      <c r="J1075" s="187">
        <v>101439</v>
      </c>
      <c r="K1075" s="186">
        <f t="shared" si="81"/>
        <v>101439</v>
      </c>
      <c r="L1075" s="166" t="str">
        <f t="shared" si="82"/>
        <v>OK</v>
      </c>
    </row>
    <row r="1076" spans="2:12" ht="12" x14ac:dyDescent="0.2">
      <c r="B1076" s="92" t="s">
        <v>1010</v>
      </c>
      <c r="C1076" s="59" t="s">
        <v>2242</v>
      </c>
      <c r="D1076" s="93" t="s">
        <v>2463</v>
      </c>
      <c r="E1076" s="122">
        <v>1</v>
      </c>
      <c r="F1076" s="94">
        <v>86214</v>
      </c>
      <c r="G1076" s="94">
        <f t="shared" si="85"/>
        <v>86214</v>
      </c>
      <c r="H1076" s="20"/>
      <c r="J1076" s="187">
        <v>81214</v>
      </c>
      <c r="K1076" s="186">
        <f t="shared" si="81"/>
        <v>81214</v>
      </c>
      <c r="L1076" s="166" t="str">
        <f t="shared" si="82"/>
        <v>OK</v>
      </c>
    </row>
    <row r="1077" spans="2:12" ht="12" x14ac:dyDescent="0.2">
      <c r="B1077" s="92" t="s">
        <v>1011</v>
      </c>
      <c r="C1077" s="59" t="s">
        <v>2243</v>
      </c>
      <c r="D1077" s="93" t="s">
        <v>2463</v>
      </c>
      <c r="E1077" s="122">
        <v>1</v>
      </c>
      <c r="F1077" s="94">
        <v>163906</v>
      </c>
      <c r="G1077" s="94">
        <f t="shared" si="85"/>
        <v>163906</v>
      </c>
      <c r="H1077" s="20"/>
      <c r="J1077" s="187">
        <v>154399</v>
      </c>
      <c r="K1077" s="186">
        <f t="shared" si="81"/>
        <v>154399</v>
      </c>
      <c r="L1077" s="166" t="str">
        <f t="shared" si="82"/>
        <v>OK</v>
      </c>
    </row>
    <row r="1078" spans="2:12" ht="12" x14ac:dyDescent="0.2">
      <c r="B1078" s="92" t="s">
        <v>1012</v>
      </c>
      <c r="C1078" s="59" t="s">
        <v>2244</v>
      </c>
      <c r="D1078" s="93" t="s">
        <v>2463</v>
      </c>
      <c r="E1078" s="122">
        <v>1</v>
      </c>
      <c r="F1078" s="94">
        <v>194370</v>
      </c>
      <c r="G1078" s="94">
        <f t="shared" si="85"/>
        <v>194370</v>
      </c>
      <c r="H1078" s="20"/>
      <c r="J1078" s="187">
        <v>183097</v>
      </c>
      <c r="K1078" s="186">
        <f t="shared" si="81"/>
        <v>183097</v>
      </c>
      <c r="L1078" s="166" t="str">
        <f t="shared" si="82"/>
        <v>OK</v>
      </c>
    </row>
    <row r="1079" spans="2:12" ht="12" x14ac:dyDescent="0.2">
      <c r="B1079" s="92" t="s">
        <v>1013</v>
      </c>
      <c r="C1079" s="59" t="s">
        <v>2245</v>
      </c>
      <c r="D1079" s="93" t="s">
        <v>2463</v>
      </c>
      <c r="E1079" s="122">
        <v>1</v>
      </c>
      <c r="F1079" s="94">
        <v>11316</v>
      </c>
      <c r="G1079" s="94">
        <f t="shared" si="85"/>
        <v>11316</v>
      </c>
      <c r="H1079" s="20"/>
      <c r="J1079" s="187">
        <v>10660</v>
      </c>
      <c r="K1079" s="186">
        <f t="shared" si="81"/>
        <v>10660</v>
      </c>
      <c r="L1079" s="166" t="str">
        <f t="shared" si="82"/>
        <v>OK</v>
      </c>
    </row>
    <row r="1080" spans="2:12" ht="12" x14ac:dyDescent="0.2">
      <c r="B1080" s="92" t="s">
        <v>1014</v>
      </c>
      <c r="C1080" s="59" t="s">
        <v>2246</v>
      </c>
      <c r="D1080" s="93" t="s">
        <v>2463</v>
      </c>
      <c r="E1080" s="122">
        <v>1</v>
      </c>
      <c r="F1080" s="94">
        <v>66624</v>
      </c>
      <c r="G1080" s="94">
        <f t="shared" si="85"/>
        <v>66624</v>
      </c>
      <c r="H1080" s="20"/>
      <c r="J1080" s="187">
        <v>62760</v>
      </c>
      <c r="K1080" s="186">
        <f t="shared" si="81"/>
        <v>62760</v>
      </c>
      <c r="L1080" s="166" t="str">
        <f t="shared" si="82"/>
        <v>OK</v>
      </c>
    </row>
    <row r="1081" spans="2:12" ht="12" x14ac:dyDescent="0.2">
      <c r="B1081" s="92" t="s">
        <v>1015</v>
      </c>
      <c r="C1081" s="59" t="s">
        <v>2247</v>
      </c>
      <c r="D1081" s="93" t="s">
        <v>2463</v>
      </c>
      <c r="E1081" s="122">
        <v>1</v>
      </c>
      <c r="F1081" s="94">
        <v>55894</v>
      </c>
      <c r="G1081" s="94">
        <f t="shared" si="85"/>
        <v>55894</v>
      </c>
      <c r="H1081" s="20"/>
      <c r="J1081" s="187">
        <v>52652</v>
      </c>
      <c r="K1081" s="186">
        <f t="shared" si="81"/>
        <v>52652</v>
      </c>
      <c r="L1081" s="166" t="str">
        <f t="shared" si="82"/>
        <v>OK</v>
      </c>
    </row>
    <row r="1082" spans="2:12" ht="12" x14ac:dyDescent="0.2">
      <c r="B1082" s="105" t="s">
        <v>1016</v>
      </c>
      <c r="C1082" s="60" t="s">
        <v>2248</v>
      </c>
      <c r="D1082" s="86"/>
      <c r="E1082" s="122"/>
      <c r="F1082" s="94"/>
      <c r="G1082" s="94"/>
      <c r="H1082" s="20"/>
      <c r="J1082" s="187"/>
      <c r="K1082" s="186">
        <f t="shared" si="81"/>
        <v>0</v>
      </c>
      <c r="L1082" s="166" t="str">
        <f t="shared" si="82"/>
        <v>OK</v>
      </c>
    </row>
    <row r="1083" spans="2:12" ht="12" x14ac:dyDescent="0.2">
      <c r="B1083" s="92" t="s">
        <v>1017</v>
      </c>
      <c r="C1083" s="59" t="s">
        <v>2249</v>
      </c>
      <c r="D1083" s="93" t="s">
        <v>2463</v>
      </c>
      <c r="E1083" s="122">
        <v>1</v>
      </c>
      <c r="F1083" s="94">
        <v>647666</v>
      </c>
      <c r="G1083" s="94">
        <f>ROUND(E1083*F1083,2)</f>
        <v>647666</v>
      </c>
      <c r="H1083" s="20"/>
      <c r="J1083" s="187">
        <v>610101</v>
      </c>
      <c r="K1083" s="186">
        <f t="shared" si="81"/>
        <v>610101</v>
      </c>
      <c r="L1083" s="166" t="str">
        <f t="shared" si="82"/>
        <v>OK</v>
      </c>
    </row>
    <row r="1084" spans="2:12" ht="22.5" x14ac:dyDescent="0.2">
      <c r="B1084" s="92" t="s">
        <v>1018</v>
      </c>
      <c r="C1084" s="59" t="s">
        <v>2250</v>
      </c>
      <c r="D1084" s="93" t="s">
        <v>2463</v>
      </c>
      <c r="E1084" s="122">
        <v>1</v>
      </c>
      <c r="F1084" s="94">
        <v>456109</v>
      </c>
      <c r="G1084" s="94">
        <f>ROUND(E1084*F1084,2)</f>
        <v>456109</v>
      </c>
      <c r="H1084" s="20"/>
      <c r="J1084" s="187">
        <v>429655</v>
      </c>
      <c r="K1084" s="186">
        <f t="shared" si="81"/>
        <v>429655</v>
      </c>
      <c r="L1084" s="166" t="str">
        <f t="shared" si="82"/>
        <v>OK</v>
      </c>
    </row>
    <row r="1085" spans="2:12" ht="12" x14ac:dyDescent="0.2">
      <c r="B1085" s="26"/>
      <c r="C1085" s="27"/>
      <c r="D1085" s="11"/>
      <c r="E1085" s="122"/>
      <c r="F1085" s="24"/>
      <c r="G1085" s="54"/>
      <c r="H1085" s="20"/>
      <c r="J1085" s="187"/>
      <c r="K1085" s="186">
        <f t="shared" si="81"/>
        <v>0</v>
      </c>
      <c r="L1085" s="166" t="str">
        <f t="shared" si="82"/>
        <v>OK</v>
      </c>
    </row>
    <row r="1086" spans="2:12" ht="12" x14ac:dyDescent="0.2">
      <c r="B1086" s="12">
        <v>18</v>
      </c>
      <c r="C1086" s="28" t="s">
        <v>2251</v>
      </c>
      <c r="D1086" s="118"/>
      <c r="E1086" s="135"/>
      <c r="F1086" s="113"/>
      <c r="G1086" s="114"/>
      <c r="H1086" s="38">
        <f>SUM(G1088:G1125)</f>
        <v>471027</v>
      </c>
      <c r="J1086" s="187"/>
      <c r="K1086" s="186">
        <f t="shared" si="81"/>
        <v>0</v>
      </c>
      <c r="L1086" s="166" t="str">
        <f t="shared" si="82"/>
        <v>OK</v>
      </c>
    </row>
    <row r="1087" spans="2:12" ht="12" x14ac:dyDescent="0.2">
      <c r="B1087" s="10" t="s">
        <v>1019</v>
      </c>
      <c r="C1087" s="73" t="s">
        <v>2252</v>
      </c>
      <c r="D1087" s="74"/>
      <c r="E1087" s="122"/>
      <c r="F1087" s="56"/>
      <c r="G1087" s="54"/>
      <c r="H1087" s="20"/>
      <c r="J1087" s="187"/>
      <c r="K1087" s="186">
        <f t="shared" si="81"/>
        <v>0</v>
      </c>
      <c r="L1087" s="166" t="str">
        <f t="shared" si="82"/>
        <v>OK</v>
      </c>
    </row>
    <row r="1088" spans="2:12" ht="12" x14ac:dyDescent="0.2">
      <c r="B1088" s="92" t="s">
        <v>1020</v>
      </c>
      <c r="C1088" s="59" t="s">
        <v>2253</v>
      </c>
      <c r="D1088" s="93" t="s">
        <v>2463</v>
      </c>
      <c r="E1088" s="122">
        <v>1</v>
      </c>
      <c r="F1088" s="94">
        <v>4552</v>
      </c>
      <c r="G1088" s="94">
        <f t="shared" ref="G1088:G1096" si="86">ROUND(E1088*F1088,2)</f>
        <v>4552</v>
      </c>
      <c r="H1088" s="20"/>
      <c r="J1088" s="187">
        <v>4288</v>
      </c>
      <c r="K1088" s="186">
        <f t="shared" si="81"/>
        <v>4288</v>
      </c>
      <c r="L1088" s="166" t="str">
        <f t="shared" si="82"/>
        <v>OK</v>
      </c>
    </row>
    <row r="1089" spans="2:12" ht="12" x14ac:dyDescent="0.2">
      <c r="B1089" s="92" t="s">
        <v>1021</v>
      </c>
      <c r="C1089" s="59" t="s">
        <v>2254</v>
      </c>
      <c r="D1089" s="93" t="s">
        <v>2463</v>
      </c>
      <c r="E1089" s="122">
        <v>1</v>
      </c>
      <c r="F1089" s="94">
        <v>13568</v>
      </c>
      <c r="G1089" s="94">
        <f t="shared" si="86"/>
        <v>13568</v>
      </c>
      <c r="H1089" s="20"/>
      <c r="J1089" s="187">
        <v>12781</v>
      </c>
      <c r="K1089" s="186">
        <f t="shared" si="81"/>
        <v>12781</v>
      </c>
      <c r="L1089" s="166" t="str">
        <f t="shared" si="82"/>
        <v>OK</v>
      </c>
    </row>
    <row r="1090" spans="2:12" ht="12" x14ac:dyDescent="0.2">
      <c r="B1090" s="92" t="s">
        <v>1022</v>
      </c>
      <c r="C1090" s="59" t="s">
        <v>2255</v>
      </c>
      <c r="D1090" s="93" t="s">
        <v>2463</v>
      </c>
      <c r="E1090" s="122">
        <v>1</v>
      </c>
      <c r="F1090" s="94">
        <v>5586</v>
      </c>
      <c r="G1090" s="94">
        <f t="shared" si="86"/>
        <v>5586</v>
      </c>
      <c r="H1090" s="20"/>
      <c r="J1090" s="187">
        <v>5262</v>
      </c>
      <c r="K1090" s="186">
        <f t="shared" si="81"/>
        <v>5262</v>
      </c>
      <c r="L1090" s="166" t="str">
        <f t="shared" si="82"/>
        <v>OK</v>
      </c>
    </row>
    <row r="1091" spans="2:12" ht="12" x14ac:dyDescent="0.2">
      <c r="B1091" s="92" t="s">
        <v>1023</v>
      </c>
      <c r="C1091" s="59" t="s">
        <v>2256</v>
      </c>
      <c r="D1091" s="93" t="s">
        <v>2463</v>
      </c>
      <c r="E1091" s="122">
        <v>1</v>
      </c>
      <c r="F1091" s="94">
        <v>10258</v>
      </c>
      <c r="G1091" s="94">
        <f t="shared" si="86"/>
        <v>10258</v>
      </c>
      <c r="H1091" s="20"/>
      <c r="J1091" s="187">
        <v>9663</v>
      </c>
      <c r="K1091" s="186">
        <f t="shared" si="81"/>
        <v>9663</v>
      </c>
      <c r="L1091" s="166" t="str">
        <f t="shared" si="82"/>
        <v>OK</v>
      </c>
    </row>
    <row r="1092" spans="2:12" ht="12" x14ac:dyDescent="0.2">
      <c r="B1092" s="92" t="s">
        <v>1024</v>
      </c>
      <c r="C1092" s="59" t="s">
        <v>1895</v>
      </c>
      <c r="D1092" s="89" t="s">
        <v>2522</v>
      </c>
      <c r="E1092" s="122">
        <v>1</v>
      </c>
      <c r="F1092" s="94">
        <v>3468</v>
      </c>
      <c r="G1092" s="94">
        <f t="shared" si="86"/>
        <v>3468</v>
      </c>
      <c r="H1092" s="20"/>
      <c r="J1092" s="187">
        <v>3267</v>
      </c>
      <c r="K1092" s="186">
        <f t="shared" si="81"/>
        <v>3267</v>
      </c>
      <c r="L1092" s="166" t="str">
        <f t="shared" si="82"/>
        <v>OK</v>
      </c>
    </row>
    <row r="1093" spans="2:12" ht="12" x14ac:dyDescent="0.2">
      <c r="B1093" s="92" t="s">
        <v>1025</v>
      </c>
      <c r="C1093" s="59" t="s">
        <v>2257</v>
      </c>
      <c r="D1093" s="93" t="s">
        <v>2463</v>
      </c>
      <c r="E1093" s="122">
        <v>1</v>
      </c>
      <c r="F1093" s="94">
        <v>9205</v>
      </c>
      <c r="G1093" s="94">
        <f t="shared" si="86"/>
        <v>9205</v>
      </c>
      <c r="H1093" s="20"/>
      <c r="J1093" s="187">
        <v>8671</v>
      </c>
      <c r="K1093" s="186">
        <f t="shared" si="81"/>
        <v>8671</v>
      </c>
      <c r="L1093" s="166" t="str">
        <f t="shared" si="82"/>
        <v>OK</v>
      </c>
    </row>
    <row r="1094" spans="2:12" ht="12" x14ac:dyDescent="0.2">
      <c r="B1094" s="92" t="s">
        <v>1026</v>
      </c>
      <c r="C1094" s="59" t="s">
        <v>2258</v>
      </c>
      <c r="D1094" s="93" t="s">
        <v>2463</v>
      </c>
      <c r="E1094" s="122">
        <v>1</v>
      </c>
      <c r="F1094" s="94">
        <v>6951</v>
      </c>
      <c r="G1094" s="94">
        <f t="shared" si="86"/>
        <v>6951</v>
      </c>
      <c r="H1094" s="20"/>
      <c r="J1094" s="187">
        <v>6548</v>
      </c>
      <c r="K1094" s="186">
        <f t="shared" si="81"/>
        <v>6548</v>
      </c>
      <c r="L1094" s="166" t="str">
        <f t="shared" si="82"/>
        <v>OK</v>
      </c>
    </row>
    <row r="1095" spans="2:12" ht="12" x14ac:dyDescent="0.2">
      <c r="B1095" s="92" t="s">
        <v>1027</v>
      </c>
      <c r="C1095" s="59" t="s">
        <v>2259</v>
      </c>
      <c r="D1095" s="93" t="s">
        <v>2463</v>
      </c>
      <c r="E1095" s="122">
        <v>1</v>
      </c>
      <c r="F1095" s="94">
        <v>10010</v>
      </c>
      <c r="G1095" s="94">
        <f t="shared" si="86"/>
        <v>10010</v>
      </c>
      <c r="H1095" s="36"/>
      <c r="J1095" s="187">
        <v>9429</v>
      </c>
      <c r="K1095" s="186">
        <f t="shared" si="81"/>
        <v>9429</v>
      </c>
      <c r="L1095" s="166" t="str">
        <f t="shared" si="82"/>
        <v>OK</v>
      </c>
    </row>
    <row r="1096" spans="2:12" ht="12" x14ac:dyDescent="0.2">
      <c r="B1096" s="92" t="s">
        <v>2483</v>
      </c>
      <c r="C1096" s="59" t="s">
        <v>2484</v>
      </c>
      <c r="D1096" s="93" t="s">
        <v>2463</v>
      </c>
      <c r="E1096" s="122">
        <v>1</v>
      </c>
      <c r="F1096" s="94">
        <v>40006</v>
      </c>
      <c r="G1096" s="94">
        <f t="shared" si="86"/>
        <v>40006</v>
      </c>
      <c r="H1096" s="20"/>
      <c r="J1096" s="187">
        <v>37686</v>
      </c>
      <c r="K1096" s="186">
        <f t="shared" si="81"/>
        <v>37686</v>
      </c>
      <c r="L1096" s="166" t="str">
        <f t="shared" si="82"/>
        <v>OK</v>
      </c>
    </row>
    <row r="1097" spans="2:12" ht="12" x14ac:dyDescent="0.2">
      <c r="B1097" s="105" t="s">
        <v>1028</v>
      </c>
      <c r="C1097" s="60" t="s">
        <v>2260</v>
      </c>
      <c r="D1097" s="86"/>
      <c r="E1097" s="122"/>
      <c r="F1097" s="94"/>
      <c r="G1097" s="94"/>
      <c r="H1097" s="44"/>
      <c r="J1097" s="187"/>
      <c r="K1097" s="186">
        <f t="shared" si="81"/>
        <v>0</v>
      </c>
      <c r="L1097" s="166" t="str">
        <f t="shared" si="82"/>
        <v>OK</v>
      </c>
    </row>
    <row r="1098" spans="2:12" ht="12" x14ac:dyDescent="0.2">
      <c r="B1098" s="92" t="s">
        <v>1029</v>
      </c>
      <c r="C1098" s="59" t="s">
        <v>2261</v>
      </c>
      <c r="D1098" s="93" t="s">
        <v>2463</v>
      </c>
      <c r="E1098" s="122">
        <v>1</v>
      </c>
      <c r="F1098" s="94">
        <v>7111</v>
      </c>
      <c r="G1098" s="94">
        <f t="shared" ref="G1098:G1103" si="87">ROUND(E1098*F1098,2)</f>
        <v>7111</v>
      </c>
      <c r="H1098" s="44"/>
      <c r="J1098" s="187">
        <v>6699</v>
      </c>
      <c r="K1098" s="186">
        <f t="shared" si="81"/>
        <v>6699</v>
      </c>
      <c r="L1098" s="166" t="str">
        <f t="shared" si="82"/>
        <v>OK</v>
      </c>
    </row>
    <row r="1099" spans="2:12" ht="12" x14ac:dyDescent="0.2">
      <c r="B1099" s="92" t="s">
        <v>1030</v>
      </c>
      <c r="C1099" s="59" t="s">
        <v>2262</v>
      </c>
      <c r="D1099" s="89" t="s">
        <v>2522</v>
      </c>
      <c r="E1099" s="122">
        <v>1</v>
      </c>
      <c r="F1099" s="94">
        <v>6664</v>
      </c>
      <c r="G1099" s="94">
        <f t="shared" si="87"/>
        <v>6664</v>
      </c>
      <c r="H1099" s="44"/>
      <c r="J1099" s="187">
        <v>6277</v>
      </c>
      <c r="K1099" s="186">
        <f t="shared" si="81"/>
        <v>6277</v>
      </c>
      <c r="L1099" s="166" t="str">
        <f t="shared" si="82"/>
        <v>OK</v>
      </c>
    </row>
    <row r="1100" spans="2:12" ht="12" x14ac:dyDescent="0.2">
      <c r="B1100" s="92" t="s">
        <v>1031</v>
      </c>
      <c r="C1100" s="59" t="s">
        <v>2263</v>
      </c>
      <c r="D1100" s="93" t="s">
        <v>2463</v>
      </c>
      <c r="E1100" s="122">
        <v>1</v>
      </c>
      <c r="F1100" s="94">
        <v>15478</v>
      </c>
      <c r="G1100" s="94">
        <f t="shared" si="87"/>
        <v>15478</v>
      </c>
      <c r="H1100" s="44"/>
      <c r="J1100" s="187">
        <v>14580</v>
      </c>
      <c r="K1100" s="186">
        <f t="shared" si="81"/>
        <v>14580</v>
      </c>
      <c r="L1100" s="166" t="str">
        <f t="shared" si="82"/>
        <v>OK</v>
      </c>
    </row>
    <row r="1101" spans="2:12" ht="12" x14ac:dyDescent="0.2">
      <c r="B1101" s="92" t="s">
        <v>1032</v>
      </c>
      <c r="C1101" s="59" t="s">
        <v>2264</v>
      </c>
      <c r="D1101" s="89" t="s">
        <v>2522</v>
      </c>
      <c r="E1101" s="122">
        <v>1</v>
      </c>
      <c r="F1101" s="94">
        <v>6993</v>
      </c>
      <c r="G1101" s="94">
        <f t="shared" si="87"/>
        <v>6993</v>
      </c>
      <c r="H1101" s="44"/>
      <c r="J1101" s="187">
        <v>6587</v>
      </c>
      <c r="K1101" s="186">
        <f t="shared" si="81"/>
        <v>6587</v>
      </c>
      <c r="L1101" s="166" t="str">
        <f t="shared" si="82"/>
        <v>OK</v>
      </c>
    </row>
    <row r="1102" spans="2:12" ht="12" x14ac:dyDescent="0.2">
      <c r="B1102" s="92" t="s">
        <v>1033</v>
      </c>
      <c r="C1102" s="59" t="s">
        <v>2265</v>
      </c>
      <c r="D1102" s="89" t="s">
        <v>2522</v>
      </c>
      <c r="E1102" s="122">
        <v>1</v>
      </c>
      <c r="F1102" s="94">
        <v>9916</v>
      </c>
      <c r="G1102" s="94">
        <f t="shared" si="87"/>
        <v>9916</v>
      </c>
      <c r="H1102" s="44"/>
      <c r="J1102" s="187">
        <v>9341</v>
      </c>
      <c r="K1102" s="186">
        <f t="shared" ref="K1102:K1165" si="88">ROUND($E1102*J1102,0)</f>
        <v>9341</v>
      </c>
      <c r="L1102" s="166" t="str">
        <f t="shared" ref="L1102:L1165" si="89">IF(AND(J1102&gt;=$F1102*0.9,J1102&lt;=$F1102),"OK","ERROR Vr")</f>
        <v>OK</v>
      </c>
    </row>
    <row r="1103" spans="2:12" ht="12" x14ac:dyDescent="0.2">
      <c r="B1103" s="92" t="s">
        <v>1034</v>
      </c>
      <c r="C1103" s="59" t="s">
        <v>2266</v>
      </c>
      <c r="D1103" s="93" t="s">
        <v>2463</v>
      </c>
      <c r="E1103" s="122">
        <v>1</v>
      </c>
      <c r="F1103" s="94">
        <v>18688</v>
      </c>
      <c r="G1103" s="94">
        <f t="shared" si="87"/>
        <v>18688</v>
      </c>
      <c r="H1103" s="44"/>
      <c r="J1103" s="187">
        <v>17604</v>
      </c>
      <c r="K1103" s="186">
        <f t="shared" si="88"/>
        <v>17604</v>
      </c>
      <c r="L1103" s="166" t="str">
        <f t="shared" si="89"/>
        <v>OK</v>
      </c>
    </row>
    <row r="1104" spans="2:12" ht="12" x14ac:dyDescent="0.2">
      <c r="B1104" s="105" t="s">
        <v>1035</v>
      </c>
      <c r="C1104" s="60" t="s">
        <v>2267</v>
      </c>
      <c r="D1104" s="86"/>
      <c r="E1104" s="122"/>
      <c r="F1104" s="94"/>
      <c r="G1104" s="94"/>
      <c r="H1104" s="44"/>
      <c r="J1104" s="187"/>
      <c r="K1104" s="186">
        <f t="shared" si="88"/>
        <v>0</v>
      </c>
      <c r="L1104" s="166" t="str">
        <f t="shared" si="89"/>
        <v>OK</v>
      </c>
    </row>
    <row r="1105" spans="2:12" ht="12" x14ac:dyDescent="0.2">
      <c r="B1105" s="92" t="s">
        <v>1036</v>
      </c>
      <c r="C1105" s="59" t="s">
        <v>2268</v>
      </c>
      <c r="D1105" s="93" t="s">
        <v>2463</v>
      </c>
      <c r="E1105" s="122">
        <v>1</v>
      </c>
      <c r="F1105" s="94">
        <v>32697</v>
      </c>
      <c r="G1105" s="94">
        <f t="shared" ref="G1105:G1113" si="90">ROUND(E1105*F1105,2)</f>
        <v>32697</v>
      </c>
      <c r="H1105" s="44"/>
      <c r="J1105" s="187">
        <v>30801</v>
      </c>
      <c r="K1105" s="186">
        <f t="shared" si="88"/>
        <v>30801</v>
      </c>
      <c r="L1105" s="166" t="str">
        <f t="shared" si="89"/>
        <v>OK</v>
      </c>
    </row>
    <row r="1106" spans="2:12" ht="12" x14ac:dyDescent="0.2">
      <c r="B1106" s="92" t="s">
        <v>1037</v>
      </c>
      <c r="C1106" s="59" t="s">
        <v>2269</v>
      </c>
      <c r="D1106" s="93" t="s">
        <v>2463</v>
      </c>
      <c r="E1106" s="122">
        <v>1</v>
      </c>
      <c r="F1106" s="94">
        <v>12829</v>
      </c>
      <c r="G1106" s="94">
        <f t="shared" si="90"/>
        <v>12829</v>
      </c>
      <c r="H1106" s="44"/>
      <c r="J1106" s="187">
        <v>12085</v>
      </c>
      <c r="K1106" s="186">
        <f t="shared" si="88"/>
        <v>12085</v>
      </c>
      <c r="L1106" s="166" t="str">
        <f t="shared" si="89"/>
        <v>OK</v>
      </c>
    </row>
    <row r="1107" spans="2:12" ht="12" x14ac:dyDescent="0.2">
      <c r="B1107" s="92" t="s">
        <v>1038</v>
      </c>
      <c r="C1107" s="59" t="s">
        <v>2270</v>
      </c>
      <c r="D1107" s="89" t="s">
        <v>2522</v>
      </c>
      <c r="E1107" s="122">
        <v>1</v>
      </c>
      <c r="F1107" s="94">
        <v>7048</v>
      </c>
      <c r="G1107" s="94">
        <f t="shared" si="90"/>
        <v>7048</v>
      </c>
      <c r="H1107" s="44"/>
      <c r="J1107" s="187">
        <v>6639</v>
      </c>
      <c r="K1107" s="186">
        <f t="shared" si="88"/>
        <v>6639</v>
      </c>
      <c r="L1107" s="166" t="str">
        <f t="shared" si="89"/>
        <v>OK</v>
      </c>
    </row>
    <row r="1108" spans="2:12" ht="12" x14ac:dyDescent="0.2">
      <c r="B1108" s="92" t="s">
        <v>1039</v>
      </c>
      <c r="C1108" s="59" t="s">
        <v>2271</v>
      </c>
      <c r="D1108" s="93" t="s">
        <v>2463</v>
      </c>
      <c r="E1108" s="122">
        <v>1</v>
      </c>
      <c r="F1108" s="94">
        <v>10151</v>
      </c>
      <c r="G1108" s="94">
        <f t="shared" si="90"/>
        <v>10151</v>
      </c>
      <c r="H1108" s="44"/>
      <c r="J1108" s="187">
        <v>9562</v>
      </c>
      <c r="K1108" s="186">
        <f t="shared" si="88"/>
        <v>9562</v>
      </c>
      <c r="L1108" s="166" t="str">
        <f t="shared" si="89"/>
        <v>OK</v>
      </c>
    </row>
    <row r="1109" spans="2:12" ht="12" x14ac:dyDescent="0.2">
      <c r="B1109" s="92" t="s">
        <v>1040</v>
      </c>
      <c r="C1109" s="59" t="s">
        <v>2272</v>
      </c>
      <c r="D1109" s="93" t="s">
        <v>2463</v>
      </c>
      <c r="E1109" s="122">
        <v>1</v>
      </c>
      <c r="F1109" s="94">
        <v>42048</v>
      </c>
      <c r="G1109" s="94">
        <f t="shared" si="90"/>
        <v>42048</v>
      </c>
      <c r="H1109" s="44"/>
      <c r="J1109" s="187">
        <v>39609</v>
      </c>
      <c r="K1109" s="186">
        <f t="shared" si="88"/>
        <v>39609</v>
      </c>
      <c r="L1109" s="166" t="str">
        <f t="shared" si="89"/>
        <v>OK</v>
      </c>
    </row>
    <row r="1110" spans="2:12" ht="12" x14ac:dyDescent="0.2">
      <c r="B1110" s="92" t="s">
        <v>1041</v>
      </c>
      <c r="C1110" s="59" t="s">
        <v>2273</v>
      </c>
      <c r="D1110" s="93" t="s">
        <v>2463</v>
      </c>
      <c r="E1110" s="122">
        <v>1</v>
      </c>
      <c r="F1110" s="94">
        <v>22242</v>
      </c>
      <c r="G1110" s="94">
        <f t="shared" si="90"/>
        <v>22242</v>
      </c>
      <c r="H1110" s="44"/>
      <c r="J1110" s="187">
        <v>20952</v>
      </c>
      <c r="K1110" s="186">
        <f t="shared" si="88"/>
        <v>20952</v>
      </c>
      <c r="L1110" s="166" t="str">
        <f t="shared" si="89"/>
        <v>OK</v>
      </c>
    </row>
    <row r="1111" spans="2:12" ht="12" x14ac:dyDescent="0.2">
      <c r="B1111" s="92" t="s">
        <v>1042</v>
      </c>
      <c r="C1111" s="59" t="s">
        <v>2274</v>
      </c>
      <c r="D1111" s="93" t="s">
        <v>2463</v>
      </c>
      <c r="E1111" s="122">
        <v>1</v>
      </c>
      <c r="F1111" s="94">
        <v>30817</v>
      </c>
      <c r="G1111" s="94">
        <f t="shared" si="90"/>
        <v>30817</v>
      </c>
      <c r="H1111" s="44"/>
      <c r="J1111" s="187">
        <v>29030</v>
      </c>
      <c r="K1111" s="186">
        <f t="shared" si="88"/>
        <v>29030</v>
      </c>
      <c r="L1111" s="166" t="str">
        <f t="shared" si="89"/>
        <v>OK</v>
      </c>
    </row>
    <row r="1112" spans="2:12" ht="12" x14ac:dyDescent="0.2">
      <c r="B1112" s="92" t="s">
        <v>1043</v>
      </c>
      <c r="C1112" s="59" t="s">
        <v>2275</v>
      </c>
      <c r="D1112" s="93" t="s">
        <v>2463</v>
      </c>
      <c r="E1112" s="122">
        <v>1</v>
      </c>
      <c r="F1112" s="94">
        <v>4673</v>
      </c>
      <c r="G1112" s="94">
        <f t="shared" si="90"/>
        <v>4673</v>
      </c>
      <c r="H1112" s="44"/>
      <c r="J1112" s="187">
        <v>4402</v>
      </c>
      <c r="K1112" s="186">
        <f t="shared" si="88"/>
        <v>4402</v>
      </c>
      <c r="L1112" s="166" t="str">
        <f t="shared" si="89"/>
        <v>OK</v>
      </c>
    </row>
    <row r="1113" spans="2:12" ht="12" x14ac:dyDescent="0.2">
      <c r="B1113" s="92" t="s">
        <v>1044</v>
      </c>
      <c r="C1113" s="59" t="s">
        <v>2276</v>
      </c>
      <c r="D1113" s="89" t="s">
        <v>2522</v>
      </c>
      <c r="E1113" s="122">
        <v>1</v>
      </c>
      <c r="F1113" s="94">
        <v>2664</v>
      </c>
      <c r="G1113" s="94">
        <f t="shared" si="90"/>
        <v>2664</v>
      </c>
      <c r="H1113" s="44"/>
      <c r="J1113" s="187">
        <v>2509</v>
      </c>
      <c r="K1113" s="186">
        <f t="shared" si="88"/>
        <v>2509</v>
      </c>
      <c r="L1113" s="166" t="str">
        <f t="shared" si="89"/>
        <v>OK</v>
      </c>
    </row>
    <row r="1114" spans="2:12" ht="12" x14ac:dyDescent="0.2">
      <c r="B1114" s="105" t="s">
        <v>1045</v>
      </c>
      <c r="C1114" s="60" t="s">
        <v>2277</v>
      </c>
      <c r="D1114" s="86"/>
      <c r="E1114" s="122"/>
      <c r="F1114" s="94"/>
      <c r="G1114" s="94"/>
      <c r="H1114" s="44"/>
      <c r="J1114" s="187"/>
      <c r="K1114" s="186">
        <f t="shared" si="88"/>
        <v>0</v>
      </c>
      <c r="L1114" s="166" t="str">
        <f t="shared" si="89"/>
        <v>OK</v>
      </c>
    </row>
    <row r="1115" spans="2:12" ht="12" x14ac:dyDescent="0.2">
      <c r="B1115" s="92" t="s">
        <v>1046</v>
      </c>
      <c r="C1115" s="59" t="s">
        <v>2278</v>
      </c>
      <c r="D1115" s="93" t="s">
        <v>2463</v>
      </c>
      <c r="E1115" s="122">
        <v>1</v>
      </c>
      <c r="F1115" s="94">
        <v>5697</v>
      </c>
      <c r="G1115" s="94">
        <f t="shared" ref="G1115:G1125" si="91">ROUND(E1115*F1115,2)</f>
        <v>5697</v>
      </c>
      <c r="H1115" s="44"/>
      <c r="J1115" s="187">
        <v>5367</v>
      </c>
      <c r="K1115" s="186">
        <f t="shared" si="88"/>
        <v>5367</v>
      </c>
      <c r="L1115" s="166" t="str">
        <f t="shared" si="89"/>
        <v>OK</v>
      </c>
    </row>
    <row r="1116" spans="2:12" ht="12" x14ac:dyDescent="0.2">
      <c r="B1116" s="92" t="s">
        <v>1047</v>
      </c>
      <c r="C1116" s="59" t="s">
        <v>2279</v>
      </c>
      <c r="D1116" s="93" t="s">
        <v>2463</v>
      </c>
      <c r="E1116" s="122">
        <v>1</v>
      </c>
      <c r="F1116" s="94">
        <v>16237</v>
      </c>
      <c r="G1116" s="94">
        <f t="shared" si="91"/>
        <v>16237</v>
      </c>
      <c r="H1116" s="44"/>
      <c r="J1116" s="187">
        <v>15295</v>
      </c>
      <c r="K1116" s="186">
        <f t="shared" si="88"/>
        <v>15295</v>
      </c>
      <c r="L1116" s="166" t="str">
        <f t="shared" si="89"/>
        <v>OK</v>
      </c>
    </row>
    <row r="1117" spans="2:12" ht="33.75" x14ac:dyDescent="0.2">
      <c r="B1117" s="92" t="s">
        <v>1048</v>
      </c>
      <c r="C1117" s="59" t="s">
        <v>2280</v>
      </c>
      <c r="D1117" s="93" t="s">
        <v>2463</v>
      </c>
      <c r="E1117" s="122">
        <v>1</v>
      </c>
      <c r="F1117" s="94">
        <v>17925</v>
      </c>
      <c r="G1117" s="94">
        <f t="shared" si="91"/>
        <v>17925</v>
      </c>
      <c r="H1117" s="44"/>
      <c r="J1117" s="187">
        <v>16885</v>
      </c>
      <c r="K1117" s="186">
        <f t="shared" si="88"/>
        <v>16885</v>
      </c>
      <c r="L1117" s="166" t="str">
        <f t="shared" si="89"/>
        <v>OK</v>
      </c>
    </row>
    <row r="1118" spans="2:12" ht="12" x14ac:dyDescent="0.2">
      <c r="B1118" s="92" t="s">
        <v>1049</v>
      </c>
      <c r="C1118" s="59" t="s">
        <v>2281</v>
      </c>
      <c r="D1118" s="89" t="s">
        <v>2522</v>
      </c>
      <c r="E1118" s="122">
        <v>1</v>
      </c>
      <c r="F1118" s="94">
        <v>2664</v>
      </c>
      <c r="G1118" s="94">
        <f t="shared" si="91"/>
        <v>2664</v>
      </c>
      <c r="H1118" s="44"/>
      <c r="J1118" s="187">
        <v>2509</v>
      </c>
      <c r="K1118" s="186">
        <f t="shared" si="88"/>
        <v>2509</v>
      </c>
      <c r="L1118" s="166" t="str">
        <f t="shared" si="89"/>
        <v>OK</v>
      </c>
    </row>
    <row r="1119" spans="2:12" ht="12" x14ac:dyDescent="0.2">
      <c r="B1119" s="92" t="s">
        <v>1050</v>
      </c>
      <c r="C1119" s="59" t="s">
        <v>2282</v>
      </c>
      <c r="D1119" s="93" t="s">
        <v>2463</v>
      </c>
      <c r="E1119" s="122">
        <v>1</v>
      </c>
      <c r="F1119" s="94">
        <v>18794</v>
      </c>
      <c r="G1119" s="94">
        <f t="shared" si="91"/>
        <v>18794</v>
      </c>
      <c r="H1119" s="44"/>
      <c r="J1119" s="187">
        <v>17704</v>
      </c>
      <c r="K1119" s="186">
        <f t="shared" si="88"/>
        <v>17704</v>
      </c>
      <c r="L1119" s="166" t="str">
        <f t="shared" si="89"/>
        <v>OK</v>
      </c>
    </row>
    <row r="1120" spans="2:12" ht="12" x14ac:dyDescent="0.2">
      <c r="B1120" s="92" t="s">
        <v>1051</v>
      </c>
      <c r="C1120" s="59" t="s">
        <v>2283</v>
      </c>
      <c r="D1120" s="93" t="s">
        <v>2463</v>
      </c>
      <c r="E1120" s="122">
        <v>1</v>
      </c>
      <c r="F1120" s="94">
        <v>10644</v>
      </c>
      <c r="G1120" s="94">
        <f t="shared" si="91"/>
        <v>10644</v>
      </c>
      <c r="H1120" s="44"/>
      <c r="J1120" s="187">
        <v>10027</v>
      </c>
      <c r="K1120" s="186">
        <f t="shared" si="88"/>
        <v>10027</v>
      </c>
      <c r="L1120" s="166" t="str">
        <f t="shared" si="89"/>
        <v>OK</v>
      </c>
    </row>
    <row r="1121" spans="2:12" ht="12" x14ac:dyDescent="0.2">
      <c r="B1121" s="92" t="s">
        <v>1052</v>
      </c>
      <c r="C1121" s="59" t="s">
        <v>2284</v>
      </c>
      <c r="D1121" s="89" t="s">
        <v>2522</v>
      </c>
      <c r="E1121" s="122">
        <v>1</v>
      </c>
      <c r="F1121" s="94">
        <v>4910</v>
      </c>
      <c r="G1121" s="94">
        <f t="shared" si="91"/>
        <v>4910</v>
      </c>
      <c r="H1121" s="44"/>
      <c r="J1121" s="187">
        <v>4625</v>
      </c>
      <c r="K1121" s="186">
        <f t="shared" si="88"/>
        <v>4625</v>
      </c>
      <c r="L1121" s="166" t="str">
        <f t="shared" si="89"/>
        <v>OK</v>
      </c>
    </row>
    <row r="1122" spans="2:12" ht="12" x14ac:dyDescent="0.2">
      <c r="B1122" s="92" t="s">
        <v>1053</v>
      </c>
      <c r="C1122" s="59" t="s">
        <v>2285</v>
      </c>
      <c r="D1122" s="93" t="s">
        <v>2463</v>
      </c>
      <c r="E1122" s="122">
        <v>1</v>
      </c>
      <c r="F1122" s="94">
        <v>19038</v>
      </c>
      <c r="G1122" s="94">
        <f t="shared" si="91"/>
        <v>19038</v>
      </c>
      <c r="H1122" s="44"/>
      <c r="J1122" s="187">
        <v>17934</v>
      </c>
      <c r="K1122" s="186">
        <f t="shared" si="88"/>
        <v>17934</v>
      </c>
      <c r="L1122" s="166" t="str">
        <f t="shared" si="89"/>
        <v>OK</v>
      </c>
    </row>
    <row r="1123" spans="2:12" ht="12" x14ac:dyDescent="0.2">
      <c r="B1123" s="92" t="s">
        <v>1054</v>
      </c>
      <c r="C1123" s="59" t="s">
        <v>2286</v>
      </c>
      <c r="D1123" s="93" t="s">
        <v>2463</v>
      </c>
      <c r="E1123" s="122">
        <v>1</v>
      </c>
      <c r="F1123" s="94">
        <v>16498</v>
      </c>
      <c r="G1123" s="94">
        <f t="shared" si="91"/>
        <v>16498</v>
      </c>
      <c r="H1123" s="44"/>
      <c r="J1123" s="187">
        <v>15541</v>
      </c>
      <c r="K1123" s="186">
        <f t="shared" si="88"/>
        <v>15541</v>
      </c>
      <c r="L1123" s="166" t="str">
        <f t="shared" si="89"/>
        <v>OK</v>
      </c>
    </row>
    <row r="1124" spans="2:12" ht="12" x14ac:dyDescent="0.2">
      <c r="B1124" s="92" t="s">
        <v>1055</v>
      </c>
      <c r="C1124" s="59" t="s">
        <v>2287</v>
      </c>
      <c r="D1124" s="93" t="s">
        <v>2463</v>
      </c>
      <c r="E1124" s="122">
        <v>1</v>
      </c>
      <c r="F1124" s="94">
        <v>12696</v>
      </c>
      <c r="G1124" s="94">
        <f t="shared" si="91"/>
        <v>12696</v>
      </c>
      <c r="H1124" s="44"/>
      <c r="J1124" s="187">
        <v>11960</v>
      </c>
      <c r="K1124" s="186">
        <f t="shared" si="88"/>
        <v>11960</v>
      </c>
      <c r="L1124" s="166" t="str">
        <f t="shared" si="89"/>
        <v>OK</v>
      </c>
    </row>
    <row r="1125" spans="2:12" ht="12" x14ac:dyDescent="0.2">
      <c r="B1125" s="92" t="s">
        <v>2638</v>
      </c>
      <c r="C1125" s="59" t="s">
        <v>2288</v>
      </c>
      <c r="D1125" s="93" t="s">
        <v>2463</v>
      </c>
      <c r="E1125" s="122">
        <v>1</v>
      </c>
      <c r="F1125" s="94">
        <v>12301</v>
      </c>
      <c r="G1125" s="94">
        <f t="shared" si="91"/>
        <v>12301</v>
      </c>
      <c r="H1125" s="44"/>
      <c r="J1125" s="187">
        <v>11588</v>
      </c>
      <c r="K1125" s="186">
        <f t="shared" si="88"/>
        <v>11588</v>
      </c>
      <c r="L1125" s="166" t="str">
        <f t="shared" si="89"/>
        <v>OK</v>
      </c>
    </row>
    <row r="1126" spans="2:12" ht="12" x14ac:dyDescent="0.2">
      <c r="B1126" s="48"/>
      <c r="C1126" s="49"/>
      <c r="D1126" s="18"/>
      <c r="E1126" s="122"/>
      <c r="F1126" s="57"/>
      <c r="G1126" s="53"/>
      <c r="H1126" s="44"/>
      <c r="J1126" s="187"/>
      <c r="K1126" s="186">
        <f t="shared" si="88"/>
        <v>0</v>
      </c>
      <c r="L1126" s="166" t="str">
        <f t="shared" si="89"/>
        <v>OK</v>
      </c>
    </row>
    <row r="1127" spans="2:12" ht="12" x14ac:dyDescent="0.2">
      <c r="B1127" s="12">
        <v>19</v>
      </c>
      <c r="C1127" s="28" t="s">
        <v>2289</v>
      </c>
      <c r="D1127" s="118"/>
      <c r="E1127" s="135"/>
      <c r="F1127" s="113"/>
      <c r="G1127" s="114"/>
      <c r="H1127" s="38">
        <f>SUM(G1129:G1158)</f>
        <v>2469375</v>
      </c>
      <c r="J1127" s="187"/>
      <c r="K1127" s="186">
        <f t="shared" si="88"/>
        <v>0</v>
      </c>
      <c r="L1127" s="166" t="str">
        <f t="shared" si="89"/>
        <v>OK</v>
      </c>
    </row>
    <row r="1128" spans="2:12" ht="12" x14ac:dyDescent="0.2">
      <c r="B1128" s="10" t="s">
        <v>1056</v>
      </c>
      <c r="C1128" s="73" t="s">
        <v>2290</v>
      </c>
      <c r="D1128" s="74"/>
      <c r="E1128" s="122"/>
      <c r="F1128" s="56"/>
      <c r="G1128" s="54"/>
      <c r="H1128" s="44"/>
      <c r="J1128" s="187"/>
      <c r="K1128" s="186">
        <f t="shared" si="88"/>
        <v>0</v>
      </c>
      <c r="L1128" s="166" t="str">
        <f t="shared" si="89"/>
        <v>OK</v>
      </c>
    </row>
    <row r="1129" spans="2:12" ht="12" x14ac:dyDescent="0.2">
      <c r="B1129" s="92" t="s">
        <v>1057</v>
      </c>
      <c r="C1129" s="59" t="s">
        <v>2291</v>
      </c>
      <c r="D1129" s="93" t="s">
        <v>1227</v>
      </c>
      <c r="E1129" s="122">
        <v>1</v>
      </c>
      <c r="F1129" s="94">
        <v>71632</v>
      </c>
      <c r="G1129" s="94">
        <f t="shared" ref="G1129:G1145" si="92">ROUND(E1129*F1129,2)</f>
        <v>71632</v>
      </c>
      <c r="H1129" s="44"/>
      <c r="J1129" s="187">
        <v>67477</v>
      </c>
      <c r="K1129" s="186">
        <f t="shared" si="88"/>
        <v>67477</v>
      </c>
      <c r="L1129" s="166" t="str">
        <f t="shared" si="89"/>
        <v>OK</v>
      </c>
    </row>
    <row r="1130" spans="2:12" ht="12" x14ac:dyDescent="0.2">
      <c r="B1130" s="92" t="s">
        <v>1058</v>
      </c>
      <c r="C1130" s="59" t="s">
        <v>2292</v>
      </c>
      <c r="D1130" s="93" t="s">
        <v>1227</v>
      </c>
      <c r="E1130" s="122">
        <v>1</v>
      </c>
      <c r="F1130" s="94">
        <v>66673</v>
      </c>
      <c r="G1130" s="94">
        <f t="shared" si="92"/>
        <v>66673</v>
      </c>
      <c r="H1130" s="44"/>
      <c r="J1130" s="187">
        <v>62806</v>
      </c>
      <c r="K1130" s="186">
        <f t="shared" si="88"/>
        <v>62806</v>
      </c>
      <c r="L1130" s="166" t="str">
        <f t="shared" si="89"/>
        <v>OK</v>
      </c>
    </row>
    <row r="1131" spans="2:12" ht="12" x14ac:dyDescent="0.2">
      <c r="B1131" s="92" t="s">
        <v>1059</v>
      </c>
      <c r="C1131" s="59" t="s">
        <v>2293</v>
      </c>
      <c r="D1131" s="93" t="s">
        <v>1227</v>
      </c>
      <c r="E1131" s="122">
        <v>1</v>
      </c>
      <c r="F1131" s="94">
        <v>86637</v>
      </c>
      <c r="G1131" s="94">
        <f t="shared" si="92"/>
        <v>86637</v>
      </c>
      <c r="H1131" s="44"/>
      <c r="J1131" s="187">
        <v>81612</v>
      </c>
      <c r="K1131" s="186">
        <f t="shared" si="88"/>
        <v>81612</v>
      </c>
      <c r="L1131" s="166" t="str">
        <f t="shared" si="89"/>
        <v>OK</v>
      </c>
    </row>
    <row r="1132" spans="2:12" ht="12" x14ac:dyDescent="0.2">
      <c r="B1132" s="92" t="s">
        <v>1060</v>
      </c>
      <c r="C1132" s="59" t="s">
        <v>2294</v>
      </c>
      <c r="D1132" s="93" t="s">
        <v>1227</v>
      </c>
      <c r="E1132" s="122">
        <v>1</v>
      </c>
      <c r="F1132" s="94">
        <v>99059</v>
      </c>
      <c r="G1132" s="94">
        <f t="shared" si="92"/>
        <v>99059</v>
      </c>
      <c r="H1132" s="44"/>
      <c r="J1132" s="187">
        <v>93314</v>
      </c>
      <c r="K1132" s="186">
        <f t="shared" si="88"/>
        <v>93314</v>
      </c>
      <c r="L1132" s="166" t="str">
        <f t="shared" si="89"/>
        <v>OK</v>
      </c>
    </row>
    <row r="1133" spans="2:12" ht="12" x14ac:dyDescent="0.2">
      <c r="B1133" s="92" t="s">
        <v>1061</v>
      </c>
      <c r="C1133" s="59" t="s">
        <v>2295</v>
      </c>
      <c r="D1133" s="93" t="s">
        <v>1227</v>
      </c>
      <c r="E1133" s="122">
        <v>1</v>
      </c>
      <c r="F1133" s="94">
        <v>242248</v>
      </c>
      <c r="G1133" s="94">
        <f t="shared" si="92"/>
        <v>242248</v>
      </c>
      <c r="H1133" s="44"/>
      <c r="J1133" s="187">
        <v>228198</v>
      </c>
      <c r="K1133" s="186">
        <f t="shared" si="88"/>
        <v>228198</v>
      </c>
      <c r="L1133" s="166" t="str">
        <f t="shared" si="89"/>
        <v>OK</v>
      </c>
    </row>
    <row r="1134" spans="2:12" ht="56.25" x14ac:dyDescent="0.2">
      <c r="B1134" s="92" t="s">
        <v>1062</v>
      </c>
      <c r="C1134" s="59" t="s">
        <v>2296</v>
      </c>
      <c r="D1134" s="93" t="s">
        <v>1227</v>
      </c>
      <c r="E1134" s="122">
        <v>1</v>
      </c>
      <c r="F1134" s="94">
        <v>100250</v>
      </c>
      <c r="G1134" s="94">
        <f t="shared" si="92"/>
        <v>100250</v>
      </c>
      <c r="H1134" s="44"/>
      <c r="J1134" s="187">
        <v>94436</v>
      </c>
      <c r="K1134" s="186">
        <f t="shared" si="88"/>
        <v>94436</v>
      </c>
      <c r="L1134" s="166" t="str">
        <f t="shared" si="89"/>
        <v>OK</v>
      </c>
    </row>
    <row r="1135" spans="2:12" ht="12" x14ac:dyDescent="0.2">
      <c r="B1135" s="92" t="s">
        <v>1063</v>
      </c>
      <c r="C1135" s="59" t="s">
        <v>2297</v>
      </c>
      <c r="D1135" s="93" t="s">
        <v>1227</v>
      </c>
      <c r="E1135" s="122">
        <v>1</v>
      </c>
      <c r="F1135" s="94">
        <v>72734</v>
      </c>
      <c r="G1135" s="94">
        <f t="shared" si="92"/>
        <v>72734</v>
      </c>
      <c r="H1135" s="44"/>
      <c r="J1135" s="187">
        <v>68515</v>
      </c>
      <c r="K1135" s="186">
        <f t="shared" si="88"/>
        <v>68515</v>
      </c>
      <c r="L1135" s="166" t="str">
        <f t="shared" si="89"/>
        <v>OK</v>
      </c>
    </row>
    <row r="1136" spans="2:12" ht="12" x14ac:dyDescent="0.2">
      <c r="B1136" s="92" t="s">
        <v>1064</v>
      </c>
      <c r="C1136" s="59" t="s">
        <v>2298</v>
      </c>
      <c r="D1136" s="93" t="s">
        <v>1227</v>
      </c>
      <c r="E1136" s="122">
        <v>1</v>
      </c>
      <c r="F1136" s="94">
        <v>55131</v>
      </c>
      <c r="G1136" s="94">
        <f t="shared" si="92"/>
        <v>55131</v>
      </c>
      <c r="H1136" s="44"/>
      <c r="J1136" s="187">
        <v>51933</v>
      </c>
      <c r="K1136" s="186">
        <f t="shared" si="88"/>
        <v>51933</v>
      </c>
      <c r="L1136" s="166" t="str">
        <f t="shared" si="89"/>
        <v>OK</v>
      </c>
    </row>
    <row r="1137" spans="2:12" ht="12" x14ac:dyDescent="0.2">
      <c r="B1137" s="92" t="s">
        <v>1065</v>
      </c>
      <c r="C1137" s="59" t="s">
        <v>2299</v>
      </c>
      <c r="D1137" s="93" t="s">
        <v>1227</v>
      </c>
      <c r="E1137" s="122">
        <v>1</v>
      </c>
      <c r="F1137" s="94">
        <v>64357</v>
      </c>
      <c r="G1137" s="94">
        <f t="shared" si="92"/>
        <v>64357</v>
      </c>
      <c r="H1137" s="44"/>
      <c r="J1137" s="187">
        <v>60624</v>
      </c>
      <c r="K1137" s="186">
        <f t="shared" si="88"/>
        <v>60624</v>
      </c>
      <c r="L1137" s="166" t="str">
        <f t="shared" si="89"/>
        <v>OK</v>
      </c>
    </row>
    <row r="1138" spans="2:12" ht="12" x14ac:dyDescent="0.2">
      <c r="B1138" s="92" t="s">
        <v>1066</v>
      </c>
      <c r="C1138" s="59" t="s">
        <v>2300</v>
      </c>
      <c r="D1138" s="93" t="s">
        <v>1227</v>
      </c>
      <c r="E1138" s="122">
        <v>1</v>
      </c>
      <c r="F1138" s="94">
        <v>61579</v>
      </c>
      <c r="G1138" s="94">
        <f t="shared" si="92"/>
        <v>61579</v>
      </c>
      <c r="H1138" s="44"/>
      <c r="J1138" s="187">
        <v>58007</v>
      </c>
      <c r="K1138" s="186">
        <f t="shared" si="88"/>
        <v>58007</v>
      </c>
      <c r="L1138" s="166" t="str">
        <f t="shared" si="89"/>
        <v>OK</v>
      </c>
    </row>
    <row r="1139" spans="2:12" ht="12" x14ac:dyDescent="0.2">
      <c r="B1139" s="92" t="s">
        <v>1067</v>
      </c>
      <c r="C1139" s="59" t="s">
        <v>2301</v>
      </c>
      <c r="D1139" s="93" t="s">
        <v>1227</v>
      </c>
      <c r="E1139" s="122">
        <v>1</v>
      </c>
      <c r="F1139" s="94">
        <v>64348</v>
      </c>
      <c r="G1139" s="94">
        <f t="shared" si="92"/>
        <v>64348</v>
      </c>
      <c r="H1139" s="44"/>
      <c r="J1139" s="187">
        <v>60616</v>
      </c>
      <c r="K1139" s="186">
        <f t="shared" si="88"/>
        <v>60616</v>
      </c>
      <c r="L1139" s="166" t="str">
        <f t="shared" si="89"/>
        <v>OK</v>
      </c>
    </row>
    <row r="1140" spans="2:12" ht="12" x14ac:dyDescent="0.2">
      <c r="B1140" s="92" t="s">
        <v>1068</v>
      </c>
      <c r="C1140" s="59" t="s">
        <v>2302</v>
      </c>
      <c r="D1140" s="93" t="s">
        <v>1227</v>
      </c>
      <c r="E1140" s="122">
        <v>1</v>
      </c>
      <c r="F1140" s="94">
        <v>127030</v>
      </c>
      <c r="G1140" s="94">
        <f t="shared" si="92"/>
        <v>127030</v>
      </c>
      <c r="H1140" s="44"/>
      <c r="J1140" s="187">
        <v>119662</v>
      </c>
      <c r="K1140" s="186">
        <f t="shared" si="88"/>
        <v>119662</v>
      </c>
      <c r="L1140" s="166" t="str">
        <f t="shared" si="89"/>
        <v>OK</v>
      </c>
    </row>
    <row r="1141" spans="2:12" ht="12" x14ac:dyDescent="0.2">
      <c r="B1141" s="92" t="s">
        <v>1069</v>
      </c>
      <c r="C1141" s="59" t="s">
        <v>2303</v>
      </c>
      <c r="D1141" s="93" t="s">
        <v>1227</v>
      </c>
      <c r="E1141" s="122">
        <v>1</v>
      </c>
      <c r="F1141" s="94">
        <v>86568</v>
      </c>
      <c r="G1141" s="94">
        <f t="shared" si="92"/>
        <v>86568</v>
      </c>
      <c r="H1141" s="44"/>
      <c r="J1141" s="187">
        <v>81547</v>
      </c>
      <c r="K1141" s="186">
        <f t="shared" si="88"/>
        <v>81547</v>
      </c>
      <c r="L1141" s="166" t="str">
        <f t="shared" si="89"/>
        <v>OK</v>
      </c>
    </row>
    <row r="1142" spans="2:12" ht="12" x14ac:dyDescent="0.2">
      <c r="B1142" s="92" t="s">
        <v>1070</v>
      </c>
      <c r="C1142" s="59" t="s">
        <v>2304</v>
      </c>
      <c r="D1142" s="93" t="s">
        <v>1227</v>
      </c>
      <c r="E1142" s="122">
        <v>1</v>
      </c>
      <c r="F1142" s="94">
        <v>61579</v>
      </c>
      <c r="G1142" s="94">
        <f t="shared" si="92"/>
        <v>61579</v>
      </c>
      <c r="H1142" s="44"/>
      <c r="J1142" s="187">
        <v>58007</v>
      </c>
      <c r="K1142" s="186">
        <f t="shared" si="88"/>
        <v>58007</v>
      </c>
      <c r="L1142" s="166" t="str">
        <f t="shared" si="89"/>
        <v>OK</v>
      </c>
    </row>
    <row r="1143" spans="2:12" ht="12" x14ac:dyDescent="0.2">
      <c r="B1143" s="92" t="s">
        <v>1071</v>
      </c>
      <c r="C1143" s="59" t="s">
        <v>2305</v>
      </c>
      <c r="D1143" s="93" t="s">
        <v>1227</v>
      </c>
      <c r="E1143" s="122">
        <v>1</v>
      </c>
      <c r="F1143" s="94">
        <v>61579</v>
      </c>
      <c r="G1143" s="94">
        <f t="shared" si="92"/>
        <v>61579</v>
      </c>
      <c r="H1143" s="44"/>
      <c r="J1143" s="187">
        <v>58007</v>
      </c>
      <c r="K1143" s="186">
        <f t="shared" si="88"/>
        <v>58007</v>
      </c>
      <c r="L1143" s="166" t="str">
        <f t="shared" si="89"/>
        <v>OK</v>
      </c>
    </row>
    <row r="1144" spans="2:12" ht="12" x14ac:dyDescent="0.2">
      <c r="B1144" s="92" t="s">
        <v>1072</v>
      </c>
      <c r="C1144" s="59" t="s">
        <v>2306</v>
      </c>
      <c r="D1144" s="93" t="s">
        <v>1227</v>
      </c>
      <c r="E1144" s="122">
        <v>1</v>
      </c>
      <c r="F1144" s="94">
        <v>10515</v>
      </c>
      <c r="G1144" s="94">
        <f t="shared" si="92"/>
        <v>10515</v>
      </c>
      <c r="H1144" s="44"/>
      <c r="J1144" s="187">
        <v>9905</v>
      </c>
      <c r="K1144" s="186">
        <f t="shared" si="88"/>
        <v>9905</v>
      </c>
      <c r="L1144" s="166" t="str">
        <f t="shared" si="89"/>
        <v>OK</v>
      </c>
    </row>
    <row r="1145" spans="2:12" ht="12" x14ac:dyDescent="0.2">
      <c r="B1145" s="92" t="s">
        <v>1073</v>
      </c>
      <c r="C1145" s="59" t="s">
        <v>2307</v>
      </c>
      <c r="D1145" s="93" t="s">
        <v>1227</v>
      </c>
      <c r="E1145" s="122">
        <v>1</v>
      </c>
      <c r="F1145" s="94">
        <v>43241</v>
      </c>
      <c r="G1145" s="94">
        <f t="shared" si="92"/>
        <v>43241</v>
      </c>
      <c r="H1145" s="44"/>
      <c r="J1145" s="187">
        <v>40733</v>
      </c>
      <c r="K1145" s="186">
        <f t="shared" si="88"/>
        <v>40733</v>
      </c>
      <c r="L1145" s="166" t="str">
        <f t="shared" si="89"/>
        <v>OK</v>
      </c>
    </row>
    <row r="1146" spans="2:12" ht="12" x14ac:dyDescent="0.2">
      <c r="B1146" s="105" t="s">
        <v>1074</v>
      </c>
      <c r="C1146" s="60" t="s">
        <v>2308</v>
      </c>
      <c r="D1146" s="86"/>
      <c r="E1146" s="122"/>
      <c r="F1146" s="94"/>
      <c r="G1146" s="94"/>
      <c r="H1146" s="44"/>
      <c r="J1146" s="187"/>
      <c r="K1146" s="186">
        <f t="shared" si="88"/>
        <v>0</v>
      </c>
      <c r="L1146" s="166" t="str">
        <f t="shared" si="89"/>
        <v>OK</v>
      </c>
    </row>
    <row r="1147" spans="2:12" ht="12" x14ac:dyDescent="0.2">
      <c r="B1147" s="92" t="s">
        <v>1075</v>
      </c>
      <c r="C1147" s="59" t="s">
        <v>2309</v>
      </c>
      <c r="D1147" s="93" t="s">
        <v>1227</v>
      </c>
      <c r="E1147" s="122">
        <v>1</v>
      </c>
      <c r="F1147" s="94">
        <v>178567</v>
      </c>
      <c r="G1147" s="94">
        <f>ROUND(E1147*F1147,2)</f>
        <v>178567</v>
      </c>
      <c r="H1147" s="44"/>
      <c r="J1147" s="187">
        <v>168210</v>
      </c>
      <c r="K1147" s="186">
        <f t="shared" si="88"/>
        <v>168210</v>
      </c>
      <c r="L1147" s="166" t="str">
        <f t="shared" si="89"/>
        <v>OK</v>
      </c>
    </row>
    <row r="1148" spans="2:12" ht="12" x14ac:dyDescent="0.2">
      <c r="B1148" s="92" t="s">
        <v>1076</v>
      </c>
      <c r="C1148" s="59" t="s">
        <v>2310</v>
      </c>
      <c r="D1148" s="93" t="s">
        <v>1227</v>
      </c>
      <c r="E1148" s="122">
        <v>1</v>
      </c>
      <c r="F1148" s="94">
        <v>59282</v>
      </c>
      <c r="G1148" s="94">
        <f>ROUND(E1148*F1148,2)</f>
        <v>59282</v>
      </c>
      <c r="H1148" s="44"/>
      <c r="J1148" s="187">
        <v>55844</v>
      </c>
      <c r="K1148" s="186">
        <f t="shared" si="88"/>
        <v>55844</v>
      </c>
      <c r="L1148" s="166" t="str">
        <f t="shared" si="89"/>
        <v>OK</v>
      </c>
    </row>
    <row r="1149" spans="2:12" ht="12" x14ac:dyDescent="0.2">
      <c r="B1149" s="105" t="s">
        <v>1077</v>
      </c>
      <c r="C1149" s="60" t="s">
        <v>2311</v>
      </c>
      <c r="D1149" s="86"/>
      <c r="E1149" s="122"/>
      <c r="F1149" s="94"/>
      <c r="G1149" s="94"/>
      <c r="H1149" s="44"/>
      <c r="J1149" s="187"/>
      <c r="K1149" s="186">
        <f t="shared" si="88"/>
        <v>0</v>
      </c>
      <c r="L1149" s="166" t="str">
        <f t="shared" si="89"/>
        <v>OK</v>
      </c>
    </row>
    <row r="1150" spans="2:12" ht="12" x14ac:dyDescent="0.2">
      <c r="B1150" s="92" t="s">
        <v>1078</v>
      </c>
      <c r="C1150" s="59" t="s">
        <v>2312</v>
      </c>
      <c r="D1150" s="93" t="s">
        <v>2463</v>
      </c>
      <c r="E1150" s="122">
        <v>1</v>
      </c>
      <c r="F1150" s="94">
        <v>60975</v>
      </c>
      <c r="G1150" s="94">
        <f t="shared" ref="G1150:G1158" si="93">ROUND(E1150*F1150,2)</f>
        <v>60975</v>
      </c>
      <c r="H1150" s="44"/>
      <c r="J1150" s="187">
        <v>57438</v>
      </c>
      <c r="K1150" s="186">
        <f t="shared" si="88"/>
        <v>57438</v>
      </c>
      <c r="L1150" s="166" t="str">
        <f t="shared" si="89"/>
        <v>OK</v>
      </c>
    </row>
    <row r="1151" spans="2:12" ht="12" x14ac:dyDescent="0.2">
      <c r="B1151" s="92" t="s">
        <v>1079</v>
      </c>
      <c r="C1151" s="59" t="s">
        <v>2313</v>
      </c>
      <c r="D1151" s="93" t="s">
        <v>2463</v>
      </c>
      <c r="E1151" s="122">
        <v>1</v>
      </c>
      <c r="F1151" s="94">
        <v>11128</v>
      </c>
      <c r="G1151" s="94">
        <f t="shared" si="93"/>
        <v>11128</v>
      </c>
      <c r="H1151" s="44"/>
      <c r="J1151" s="187">
        <v>10483</v>
      </c>
      <c r="K1151" s="186">
        <f t="shared" si="88"/>
        <v>10483</v>
      </c>
      <c r="L1151" s="166" t="str">
        <f t="shared" si="89"/>
        <v>OK</v>
      </c>
    </row>
    <row r="1152" spans="2:12" ht="12" x14ac:dyDescent="0.2">
      <c r="B1152" s="92" t="s">
        <v>1080</v>
      </c>
      <c r="C1152" s="59" t="s">
        <v>2314</v>
      </c>
      <c r="D1152" s="93" t="s">
        <v>2463</v>
      </c>
      <c r="E1152" s="122">
        <v>1</v>
      </c>
      <c r="F1152" s="94">
        <v>29619</v>
      </c>
      <c r="G1152" s="94">
        <f t="shared" si="93"/>
        <v>29619</v>
      </c>
      <c r="H1152" s="44"/>
      <c r="J1152" s="187">
        <v>27901</v>
      </c>
      <c r="K1152" s="186">
        <f t="shared" si="88"/>
        <v>27901</v>
      </c>
      <c r="L1152" s="166" t="str">
        <f t="shared" si="89"/>
        <v>OK</v>
      </c>
    </row>
    <row r="1153" spans="2:12" ht="12" x14ac:dyDescent="0.2">
      <c r="B1153" s="92" t="s">
        <v>1081</v>
      </c>
      <c r="C1153" s="59" t="s">
        <v>2315</v>
      </c>
      <c r="D1153" s="93" t="s">
        <v>2463</v>
      </c>
      <c r="E1153" s="122">
        <v>1</v>
      </c>
      <c r="F1153" s="94">
        <v>34345</v>
      </c>
      <c r="G1153" s="94">
        <f t="shared" si="93"/>
        <v>34345</v>
      </c>
      <c r="H1153" s="44"/>
      <c r="J1153" s="187">
        <v>32353</v>
      </c>
      <c r="K1153" s="186">
        <f t="shared" si="88"/>
        <v>32353</v>
      </c>
      <c r="L1153" s="166" t="str">
        <f t="shared" si="89"/>
        <v>OK</v>
      </c>
    </row>
    <row r="1154" spans="2:12" ht="12" x14ac:dyDescent="0.2">
      <c r="B1154" s="92" t="s">
        <v>1082</v>
      </c>
      <c r="C1154" s="59" t="s">
        <v>2316</v>
      </c>
      <c r="D1154" s="93" t="s">
        <v>2463</v>
      </c>
      <c r="E1154" s="122">
        <v>1</v>
      </c>
      <c r="F1154" s="94">
        <v>62447</v>
      </c>
      <c r="G1154" s="94">
        <f t="shared" si="93"/>
        <v>62447</v>
      </c>
      <c r="H1154" s="44"/>
      <c r="J1154" s="187">
        <v>58825</v>
      </c>
      <c r="K1154" s="186">
        <f t="shared" si="88"/>
        <v>58825</v>
      </c>
      <c r="L1154" s="166" t="str">
        <f t="shared" si="89"/>
        <v>OK</v>
      </c>
    </row>
    <row r="1155" spans="2:12" ht="12" x14ac:dyDescent="0.2">
      <c r="B1155" s="92" t="s">
        <v>1083</v>
      </c>
      <c r="C1155" s="59" t="s">
        <v>2317</v>
      </c>
      <c r="D1155" s="93" t="s">
        <v>2463</v>
      </c>
      <c r="E1155" s="122">
        <v>1</v>
      </c>
      <c r="F1155" s="94">
        <v>186402</v>
      </c>
      <c r="G1155" s="94">
        <f t="shared" si="93"/>
        <v>186402</v>
      </c>
      <c r="H1155" s="44"/>
      <c r="J1155" s="187">
        <v>175591</v>
      </c>
      <c r="K1155" s="186">
        <f t="shared" si="88"/>
        <v>175591</v>
      </c>
      <c r="L1155" s="166" t="str">
        <f t="shared" si="89"/>
        <v>OK</v>
      </c>
    </row>
    <row r="1156" spans="2:12" ht="12" x14ac:dyDescent="0.2">
      <c r="B1156" s="92" t="s">
        <v>1084</v>
      </c>
      <c r="C1156" s="59" t="s">
        <v>2318</v>
      </c>
      <c r="D1156" s="93" t="s">
        <v>2463</v>
      </c>
      <c r="E1156" s="122">
        <v>1</v>
      </c>
      <c r="F1156" s="94">
        <v>162562</v>
      </c>
      <c r="G1156" s="94">
        <f t="shared" si="93"/>
        <v>162562</v>
      </c>
      <c r="H1156" s="44"/>
      <c r="J1156" s="187">
        <v>153133</v>
      </c>
      <c r="K1156" s="186">
        <f t="shared" si="88"/>
        <v>153133</v>
      </c>
      <c r="L1156" s="166" t="str">
        <f t="shared" si="89"/>
        <v>OK</v>
      </c>
    </row>
    <row r="1157" spans="2:12" ht="12" x14ac:dyDescent="0.2">
      <c r="B1157" s="92" t="s">
        <v>1085</v>
      </c>
      <c r="C1157" s="59" t="s">
        <v>2319</v>
      </c>
      <c r="D1157" s="93" t="s">
        <v>2463</v>
      </c>
      <c r="E1157" s="122">
        <v>1</v>
      </c>
      <c r="F1157" s="94">
        <v>263451</v>
      </c>
      <c r="G1157" s="94">
        <f t="shared" si="93"/>
        <v>263451</v>
      </c>
      <c r="H1157" s="44"/>
      <c r="J1157" s="187">
        <v>248171</v>
      </c>
      <c r="K1157" s="186">
        <f t="shared" si="88"/>
        <v>248171</v>
      </c>
      <c r="L1157" s="166" t="str">
        <f t="shared" si="89"/>
        <v>OK</v>
      </c>
    </row>
    <row r="1158" spans="2:12" ht="12" x14ac:dyDescent="0.2">
      <c r="B1158" s="92" t="s">
        <v>1086</v>
      </c>
      <c r="C1158" s="59" t="s">
        <v>2320</v>
      </c>
      <c r="D1158" s="93" t="s">
        <v>2463</v>
      </c>
      <c r="E1158" s="122">
        <v>1</v>
      </c>
      <c r="F1158" s="94">
        <v>45437</v>
      </c>
      <c r="G1158" s="94">
        <f t="shared" si="93"/>
        <v>45437</v>
      </c>
      <c r="H1158" s="44"/>
      <c r="J1158" s="187">
        <v>42802</v>
      </c>
      <c r="K1158" s="186">
        <f t="shared" si="88"/>
        <v>42802</v>
      </c>
      <c r="L1158" s="166" t="str">
        <f t="shared" si="89"/>
        <v>OK</v>
      </c>
    </row>
    <row r="1159" spans="2:12" ht="12" x14ac:dyDescent="0.2">
      <c r="B1159" s="48"/>
      <c r="C1159" s="79"/>
      <c r="D1159" s="80"/>
      <c r="E1159" s="122"/>
      <c r="F1159" s="72"/>
      <c r="G1159" s="54"/>
      <c r="H1159" s="44"/>
      <c r="J1159" s="187"/>
      <c r="K1159" s="186">
        <f t="shared" si="88"/>
        <v>0</v>
      </c>
      <c r="L1159" s="166" t="str">
        <f t="shared" si="89"/>
        <v>OK</v>
      </c>
    </row>
    <row r="1160" spans="2:12" ht="12" x14ac:dyDescent="0.2">
      <c r="B1160" s="81">
        <v>20</v>
      </c>
      <c r="C1160" s="82" t="s">
        <v>2321</v>
      </c>
      <c r="D1160" s="118"/>
      <c r="E1160" s="135"/>
      <c r="F1160" s="113"/>
      <c r="G1160" s="114"/>
      <c r="H1160" s="38">
        <f>SUM(G1162:G1212)</f>
        <v>147242976</v>
      </c>
      <c r="J1160" s="187"/>
      <c r="K1160" s="186">
        <f t="shared" si="88"/>
        <v>0</v>
      </c>
      <c r="L1160" s="166" t="str">
        <f t="shared" si="89"/>
        <v>OK</v>
      </c>
    </row>
    <row r="1161" spans="2:12" ht="12" x14ac:dyDescent="0.2">
      <c r="B1161" s="105" t="s">
        <v>1087</v>
      </c>
      <c r="C1161" s="60" t="s">
        <v>2322</v>
      </c>
      <c r="D1161" s="86"/>
      <c r="E1161" s="122"/>
      <c r="F1161" s="94"/>
      <c r="G1161" s="94"/>
      <c r="H1161" s="44"/>
      <c r="J1161" s="187"/>
      <c r="K1161" s="186">
        <f t="shared" si="88"/>
        <v>0</v>
      </c>
      <c r="L1161" s="166" t="str">
        <f t="shared" si="89"/>
        <v>OK</v>
      </c>
    </row>
    <row r="1162" spans="2:12" ht="22.5" x14ac:dyDescent="0.2">
      <c r="B1162" s="92" t="s">
        <v>1088</v>
      </c>
      <c r="C1162" s="59" t="s">
        <v>2323</v>
      </c>
      <c r="D1162" s="93" t="s">
        <v>2463</v>
      </c>
      <c r="E1162" s="122">
        <v>1</v>
      </c>
      <c r="F1162" s="94">
        <v>58367</v>
      </c>
      <c r="G1162" s="94">
        <f t="shared" ref="G1162:G1182" si="94">ROUND(E1162*F1162,2)</f>
        <v>58367</v>
      </c>
      <c r="H1162" s="44"/>
      <c r="J1162" s="187">
        <v>54982</v>
      </c>
      <c r="K1162" s="186">
        <f t="shared" si="88"/>
        <v>54982</v>
      </c>
      <c r="L1162" s="166" t="str">
        <f t="shared" si="89"/>
        <v>OK</v>
      </c>
    </row>
    <row r="1163" spans="2:12" ht="22.5" x14ac:dyDescent="0.2">
      <c r="B1163" s="92" t="s">
        <v>1089</v>
      </c>
      <c r="C1163" s="59" t="s">
        <v>2324</v>
      </c>
      <c r="D1163" s="93" t="s">
        <v>2463</v>
      </c>
      <c r="E1163" s="122">
        <v>1</v>
      </c>
      <c r="F1163" s="94">
        <v>70887</v>
      </c>
      <c r="G1163" s="94">
        <f t="shared" si="94"/>
        <v>70887</v>
      </c>
      <c r="H1163" s="44"/>
      <c r="J1163" s="187">
        <v>66776</v>
      </c>
      <c r="K1163" s="186">
        <f t="shared" si="88"/>
        <v>66776</v>
      </c>
      <c r="L1163" s="166" t="str">
        <f t="shared" si="89"/>
        <v>OK</v>
      </c>
    </row>
    <row r="1164" spans="2:12" ht="12" x14ac:dyDescent="0.2">
      <c r="B1164" s="92" t="s">
        <v>1090</v>
      </c>
      <c r="C1164" s="59" t="s">
        <v>2325</v>
      </c>
      <c r="D1164" s="93" t="s">
        <v>2463</v>
      </c>
      <c r="E1164" s="122">
        <v>1</v>
      </c>
      <c r="F1164" s="94">
        <v>36903</v>
      </c>
      <c r="G1164" s="94">
        <f t="shared" si="94"/>
        <v>36903</v>
      </c>
      <c r="H1164" s="44"/>
      <c r="J1164" s="187">
        <v>34763</v>
      </c>
      <c r="K1164" s="186">
        <f t="shared" si="88"/>
        <v>34763</v>
      </c>
      <c r="L1164" s="166" t="str">
        <f t="shared" si="89"/>
        <v>OK</v>
      </c>
    </row>
    <row r="1165" spans="2:12" ht="12" x14ac:dyDescent="0.2">
      <c r="B1165" s="92" t="s">
        <v>1091</v>
      </c>
      <c r="C1165" s="59" t="s">
        <v>2326</v>
      </c>
      <c r="D1165" s="93" t="s">
        <v>2463</v>
      </c>
      <c r="E1165" s="122">
        <v>1</v>
      </c>
      <c r="F1165" s="94">
        <v>59481</v>
      </c>
      <c r="G1165" s="94">
        <f t="shared" si="94"/>
        <v>59481</v>
      </c>
      <c r="H1165" s="44"/>
      <c r="J1165" s="187">
        <v>56031</v>
      </c>
      <c r="K1165" s="186">
        <f t="shared" si="88"/>
        <v>56031</v>
      </c>
      <c r="L1165" s="166" t="str">
        <f t="shared" si="89"/>
        <v>OK</v>
      </c>
    </row>
    <row r="1166" spans="2:12" ht="22.5" x14ac:dyDescent="0.2">
      <c r="B1166" s="92" t="s">
        <v>1092</v>
      </c>
      <c r="C1166" s="59" t="s">
        <v>2327</v>
      </c>
      <c r="D1166" s="93" t="s">
        <v>2463</v>
      </c>
      <c r="E1166" s="122">
        <v>1</v>
      </c>
      <c r="F1166" s="94">
        <v>61972</v>
      </c>
      <c r="G1166" s="94">
        <f t="shared" si="94"/>
        <v>61972</v>
      </c>
      <c r="H1166" s="44"/>
      <c r="J1166" s="187">
        <v>58378</v>
      </c>
      <c r="K1166" s="186">
        <f t="shared" ref="K1166:K1229" si="95">ROUND($E1166*J1166,0)</f>
        <v>58378</v>
      </c>
      <c r="L1166" s="166" t="str">
        <f t="shared" ref="L1166:L1229" si="96">IF(AND(J1166&gt;=$F1166*0.9,J1166&lt;=$F1166),"OK","ERROR Vr")</f>
        <v>OK</v>
      </c>
    </row>
    <row r="1167" spans="2:12" ht="12" x14ac:dyDescent="0.2">
      <c r="B1167" s="92" t="s">
        <v>1093</v>
      </c>
      <c r="C1167" s="59" t="s">
        <v>2328</v>
      </c>
      <c r="D1167" s="89" t="s">
        <v>2522</v>
      </c>
      <c r="E1167" s="122">
        <v>1</v>
      </c>
      <c r="F1167" s="94">
        <v>3362</v>
      </c>
      <c r="G1167" s="94">
        <f t="shared" si="94"/>
        <v>3362</v>
      </c>
      <c r="H1167" s="44"/>
      <c r="J1167" s="187">
        <v>3167</v>
      </c>
      <c r="K1167" s="186">
        <f t="shared" si="95"/>
        <v>3167</v>
      </c>
      <c r="L1167" s="166" t="str">
        <f t="shared" si="96"/>
        <v>OK</v>
      </c>
    </row>
    <row r="1168" spans="2:12" ht="33.75" x14ac:dyDescent="0.2">
      <c r="B1168" s="92" t="s">
        <v>1094</v>
      </c>
      <c r="C1168" s="59" t="s">
        <v>1938</v>
      </c>
      <c r="D1168" s="93" t="s">
        <v>2463</v>
      </c>
      <c r="E1168" s="122">
        <v>1</v>
      </c>
      <c r="F1168" s="94">
        <v>50631</v>
      </c>
      <c r="G1168" s="94">
        <f t="shared" si="94"/>
        <v>50631</v>
      </c>
      <c r="H1168" s="44"/>
      <c r="J1168" s="187">
        <v>47694</v>
      </c>
      <c r="K1168" s="186">
        <f t="shared" si="95"/>
        <v>47694</v>
      </c>
      <c r="L1168" s="166" t="str">
        <f t="shared" si="96"/>
        <v>OK</v>
      </c>
    </row>
    <row r="1169" spans="2:12" ht="33.75" x14ac:dyDescent="0.2">
      <c r="B1169" s="92" t="s">
        <v>1095</v>
      </c>
      <c r="C1169" s="59" t="s">
        <v>1939</v>
      </c>
      <c r="D1169" s="93" t="s">
        <v>2463</v>
      </c>
      <c r="E1169" s="122">
        <v>1</v>
      </c>
      <c r="F1169" s="94">
        <v>73364</v>
      </c>
      <c r="G1169" s="94">
        <f t="shared" si="94"/>
        <v>73364</v>
      </c>
      <c r="H1169" s="44"/>
      <c r="J1169" s="187">
        <v>69109</v>
      </c>
      <c r="K1169" s="186">
        <f t="shared" si="95"/>
        <v>69109</v>
      </c>
      <c r="L1169" s="166" t="str">
        <f t="shared" si="96"/>
        <v>OK</v>
      </c>
    </row>
    <row r="1170" spans="2:12" ht="12" x14ac:dyDescent="0.2">
      <c r="B1170" s="92" t="s">
        <v>1096</v>
      </c>
      <c r="C1170" s="59" t="s">
        <v>2329</v>
      </c>
      <c r="D1170" s="93" t="s">
        <v>2463</v>
      </c>
      <c r="E1170" s="122">
        <v>1</v>
      </c>
      <c r="F1170" s="94">
        <v>98489</v>
      </c>
      <c r="G1170" s="94">
        <f t="shared" si="94"/>
        <v>98489</v>
      </c>
      <c r="H1170" s="44"/>
      <c r="J1170" s="187">
        <v>92777</v>
      </c>
      <c r="K1170" s="186">
        <f t="shared" si="95"/>
        <v>92777</v>
      </c>
      <c r="L1170" s="166" t="str">
        <f t="shared" si="96"/>
        <v>OK</v>
      </c>
    </row>
    <row r="1171" spans="2:12" ht="12" x14ac:dyDescent="0.2">
      <c r="B1171" s="92" t="s">
        <v>1097</v>
      </c>
      <c r="C1171" s="59" t="s">
        <v>2330</v>
      </c>
      <c r="D1171" s="93" t="s">
        <v>2463</v>
      </c>
      <c r="E1171" s="122">
        <v>1</v>
      </c>
      <c r="F1171" s="94">
        <v>110141</v>
      </c>
      <c r="G1171" s="94">
        <f t="shared" si="94"/>
        <v>110141</v>
      </c>
      <c r="H1171" s="44"/>
      <c r="J1171" s="187">
        <v>103753</v>
      </c>
      <c r="K1171" s="186">
        <f t="shared" si="95"/>
        <v>103753</v>
      </c>
      <c r="L1171" s="166" t="str">
        <f t="shared" si="96"/>
        <v>OK</v>
      </c>
    </row>
    <row r="1172" spans="2:12" ht="12" x14ac:dyDescent="0.2">
      <c r="B1172" s="92" t="s">
        <v>1098</v>
      </c>
      <c r="C1172" s="59" t="s">
        <v>2331</v>
      </c>
      <c r="D1172" s="93" t="s">
        <v>2463</v>
      </c>
      <c r="E1172" s="122">
        <v>1</v>
      </c>
      <c r="F1172" s="94">
        <v>27561</v>
      </c>
      <c r="G1172" s="94">
        <f t="shared" si="94"/>
        <v>27561</v>
      </c>
      <c r="H1172" s="44"/>
      <c r="J1172" s="187">
        <v>25962</v>
      </c>
      <c r="K1172" s="186">
        <f t="shared" si="95"/>
        <v>25962</v>
      </c>
      <c r="L1172" s="166" t="str">
        <f t="shared" si="96"/>
        <v>OK</v>
      </c>
    </row>
    <row r="1173" spans="2:12" ht="12" x14ac:dyDescent="0.2">
      <c r="B1173" s="92" t="s">
        <v>1099</v>
      </c>
      <c r="C1173" s="59" t="s">
        <v>2332</v>
      </c>
      <c r="D1173" s="93" t="s">
        <v>2463</v>
      </c>
      <c r="E1173" s="122">
        <v>1</v>
      </c>
      <c r="F1173" s="94">
        <v>14679</v>
      </c>
      <c r="G1173" s="94">
        <f t="shared" si="94"/>
        <v>14679</v>
      </c>
      <c r="H1173" s="44"/>
      <c r="J1173" s="187">
        <v>13828</v>
      </c>
      <c r="K1173" s="186">
        <f t="shared" si="95"/>
        <v>13828</v>
      </c>
      <c r="L1173" s="166" t="str">
        <f t="shared" si="96"/>
        <v>OK</v>
      </c>
    </row>
    <row r="1174" spans="2:12" ht="22.5" x14ac:dyDescent="0.2">
      <c r="B1174" s="92" t="s">
        <v>1100</v>
      </c>
      <c r="C1174" s="59" t="s">
        <v>1483</v>
      </c>
      <c r="D1174" s="89" t="s">
        <v>2522</v>
      </c>
      <c r="E1174" s="122">
        <v>1</v>
      </c>
      <c r="F1174" s="94">
        <v>38123</v>
      </c>
      <c r="G1174" s="94">
        <f t="shared" si="94"/>
        <v>38123</v>
      </c>
      <c r="H1174" s="44"/>
      <c r="J1174" s="187">
        <v>35912</v>
      </c>
      <c r="K1174" s="186">
        <f t="shared" si="95"/>
        <v>35912</v>
      </c>
      <c r="L1174" s="166" t="str">
        <f t="shared" si="96"/>
        <v>OK</v>
      </c>
    </row>
    <row r="1175" spans="2:12" ht="12" x14ac:dyDescent="0.2">
      <c r="B1175" s="92" t="s">
        <v>1101</v>
      </c>
      <c r="C1175" s="59" t="s">
        <v>2333</v>
      </c>
      <c r="D1175" s="93" t="s">
        <v>2464</v>
      </c>
      <c r="E1175" s="122">
        <v>1</v>
      </c>
      <c r="F1175" s="94">
        <v>178052</v>
      </c>
      <c r="G1175" s="94">
        <f t="shared" si="94"/>
        <v>178052</v>
      </c>
      <c r="H1175" s="44"/>
      <c r="J1175" s="187">
        <v>167725</v>
      </c>
      <c r="K1175" s="186">
        <f t="shared" si="95"/>
        <v>167725</v>
      </c>
      <c r="L1175" s="166" t="str">
        <f t="shared" si="96"/>
        <v>OK</v>
      </c>
    </row>
    <row r="1176" spans="2:12" ht="12" x14ac:dyDescent="0.2">
      <c r="B1176" s="92" t="s">
        <v>1102</v>
      </c>
      <c r="C1176" s="59" t="s">
        <v>2334</v>
      </c>
      <c r="D1176" s="93" t="s">
        <v>2463</v>
      </c>
      <c r="E1176" s="122">
        <v>1</v>
      </c>
      <c r="F1176" s="94">
        <v>63745</v>
      </c>
      <c r="G1176" s="94">
        <f t="shared" si="94"/>
        <v>63745</v>
      </c>
      <c r="H1176" s="44"/>
      <c r="J1176" s="187">
        <v>60048</v>
      </c>
      <c r="K1176" s="186">
        <f t="shared" si="95"/>
        <v>60048</v>
      </c>
      <c r="L1176" s="166" t="str">
        <f t="shared" si="96"/>
        <v>OK</v>
      </c>
    </row>
    <row r="1177" spans="2:12" ht="22.5" x14ac:dyDescent="0.2">
      <c r="B1177" s="92" t="s">
        <v>1103</v>
      </c>
      <c r="C1177" s="59" t="s">
        <v>2335</v>
      </c>
      <c r="D1177" s="89" t="s">
        <v>2522</v>
      </c>
      <c r="E1177" s="122">
        <v>1</v>
      </c>
      <c r="F1177" s="94">
        <v>53358</v>
      </c>
      <c r="G1177" s="94">
        <f t="shared" si="94"/>
        <v>53358</v>
      </c>
      <c r="H1177" s="44"/>
      <c r="J1177" s="187">
        <v>50263</v>
      </c>
      <c r="K1177" s="186">
        <f t="shared" si="95"/>
        <v>50263</v>
      </c>
      <c r="L1177" s="166" t="str">
        <f t="shared" si="96"/>
        <v>OK</v>
      </c>
    </row>
    <row r="1178" spans="2:12" ht="22.5" x14ac:dyDescent="0.2">
      <c r="B1178" s="92" t="s">
        <v>1104</v>
      </c>
      <c r="C1178" s="59" t="s">
        <v>2336</v>
      </c>
      <c r="D1178" s="89" t="s">
        <v>2522</v>
      </c>
      <c r="E1178" s="122">
        <v>1</v>
      </c>
      <c r="F1178" s="94">
        <v>67789</v>
      </c>
      <c r="G1178" s="94">
        <f t="shared" si="94"/>
        <v>67789</v>
      </c>
      <c r="H1178" s="44"/>
      <c r="J1178" s="187">
        <v>63857</v>
      </c>
      <c r="K1178" s="186">
        <f t="shared" si="95"/>
        <v>63857</v>
      </c>
      <c r="L1178" s="166" t="str">
        <f t="shared" si="96"/>
        <v>OK</v>
      </c>
    </row>
    <row r="1179" spans="2:12" ht="22.5" x14ac:dyDescent="0.2">
      <c r="B1179" s="92" t="s">
        <v>1105</v>
      </c>
      <c r="C1179" s="59" t="s">
        <v>2337</v>
      </c>
      <c r="D1179" s="93" t="s">
        <v>2463</v>
      </c>
      <c r="E1179" s="122">
        <v>1</v>
      </c>
      <c r="F1179" s="94">
        <v>92511</v>
      </c>
      <c r="G1179" s="94">
        <f t="shared" si="94"/>
        <v>92511</v>
      </c>
      <c r="H1179" s="44"/>
      <c r="J1179" s="187">
        <v>87145</v>
      </c>
      <c r="K1179" s="186">
        <f t="shared" si="95"/>
        <v>87145</v>
      </c>
      <c r="L1179" s="166" t="str">
        <f t="shared" si="96"/>
        <v>OK</v>
      </c>
    </row>
    <row r="1180" spans="2:12" ht="22.5" x14ac:dyDescent="0.2">
      <c r="B1180" s="92" t="s">
        <v>2485</v>
      </c>
      <c r="C1180" s="59" t="s">
        <v>2487</v>
      </c>
      <c r="D1180" s="93" t="s">
        <v>2463</v>
      </c>
      <c r="E1180" s="122">
        <v>1</v>
      </c>
      <c r="F1180" s="94">
        <v>75096</v>
      </c>
      <c r="G1180" s="94">
        <f t="shared" si="94"/>
        <v>75096</v>
      </c>
      <c r="H1180" s="43"/>
      <c r="J1180" s="187">
        <v>70740</v>
      </c>
      <c r="K1180" s="186">
        <f t="shared" si="95"/>
        <v>70740</v>
      </c>
      <c r="L1180" s="166" t="str">
        <f t="shared" si="96"/>
        <v>OK</v>
      </c>
    </row>
    <row r="1181" spans="2:12" ht="22.5" x14ac:dyDescent="0.2">
      <c r="B1181" s="92" t="s">
        <v>2486</v>
      </c>
      <c r="C1181" s="59" t="s">
        <v>2488</v>
      </c>
      <c r="D1181" s="93" t="s">
        <v>2463</v>
      </c>
      <c r="E1181" s="122">
        <v>1</v>
      </c>
      <c r="F1181" s="94">
        <v>199438</v>
      </c>
      <c r="G1181" s="94">
        <f t="shared" si="94"/>
        <v>199438</v>
      </c>
      <c r="H1181" s="44"/>
      <c r="J1181" s="187">
        <v>187871</v>
      </c>
      <c r="K1181" s="186">
        <f t="shared" si="95"/>
        <v>187871</v>
      </c>
      <c r="L1181" s="166" t="str">
        <f t="shared" si="96"/>
        <v>OK</v>
      </c>
    </row>
    <row r="1182" spans="2:12" ht="33.75" x14ac:dyDescent="0.2">
      <c r="B1182" s="92" t="s">
        <v>2498</v>
      </c>
      <c r="C1182" s="59" t="s">
        <v>2499</v>
      </c>
      <c r="D1182" s="93" t="s">
        <v>2463</v>
      </c>
      <c r="E1182" s="122">
        <v>1</v>
      </c>
      <c r="F1182" s="94">
        <v>258500</v>
      </c>
      <c r="G1182" s="94">
        <f t="shared" si="94"/>
        <v>258500</v>
      </c>
      <c r="H1182" s="44"/>
      <c r="J1182" s="187">
        <v>243507</v>
      </c>
      <c r="K1182" s="186">
        <f t="shared" si="95"/>
        <v>243507</v>
      </c>
      <c r="L1182" s="166" t="str">
        <f t="shared" si="96"/>
        <v>OK</v>
      </c>
    </row>
    <row r="1183" spans="2:12" ht="12" x14ac:dyDescent="0.2">
      <c r="B1183" s="105" t="s">
        <v>1106</v>
      </c>
      <c r="C1183" s="60" t="s">
        <v>2338</v>
      </c>
      <c r="D1183" s="86"/>
      <c r="E1183" s="122"/>
      <c r="F1183" s="94"/>
      <c r="G1183" s="94"/>
      <c r="H1183" s="44"/>
      <c r="J1183" s="187"/>
      <c r="K1183" s="186">
        <f t="shared" si="95"/>
        <v>0</v>
      </c>
      <c r="L1183" s="166" t="str">
        <f t="shared" si="96"/>
        <v>OK</v>
      </c>
    </row>
    <row r="1184" spans="2:12" ht="12" x14ac:dyDescent="0.2">
      <c r="B1184" s="92" t="s">
        <v>1107</v>
      </c>
      <c r="C1184" s="59" t="s">
        <v>2339</v>
      </c>
      <c r="D1184" s="93" t="s">
        <v>2463</v>
      </c>
      <c r="E1184" s="122">
        <v>1</v>
      </c>
      <c r="F1184" s="94">
        <v>103068</v>
      </c>
      <c r="G1184" s="94">
        <f t="shared" ref="G1184:G1202" si="97">ROUND(E1184*F1184,2)</f>
        <v>103068</v>
      </c>
      <c r="H1184" s="44"/>
      <c r="J1184" s="187">
        <v>97090</v>
      </c>
      <c r="K1184" s="186">
        <f t="shared" si="95"/>
        <v>97090</v>
      </c>
      <c r="L1184" s="166" t="str">
        <f t="shared" si="96"/>
        <v>OK</v>
      </c>
    </row>
    <row r="1185" spans="2:12" ht="12" x14ac:dyDescent="0.2">
      <c r="B1185" s="92" t="s">
        <v>1108</v>
      </c>
      <c r="C1185" s="59" t="s">
        <v>2340</v>
      </c>
      <c r="D1185" s="89" t="s">
        <v>2522</v>
      </c>
      <c r="E1185" s="122">
        <v>1</v>
      </c>
      <c r="F1185" s="94">
        <v>93250</v>
      </c>
      <c r="G1185" s="94">
        <f t="shared" si="97"/>
        <v>93250</v>
      </c>
      <c r="H1185" s="44"/>
      <c r="J1185" s="187">
        <v>87842</v>
      </c>
      <c r="K1185" s="186">
        <f t="shared" si="95"/>
        <v>87842</v>
      </c>
      <c r="L1185" s="166" t="str">
        <f t="shared" si="96"/>
        <v>OK</v>
      </c>
    </row>
    <row r="1186" spans="2:12" ht="12" x14ac:dyDescent="0.2">
      <c r="B1186" s="92" t="s">
        <v>1109</v>
      </c>
      <c r="C1186" s="59" t="s">
        <v>2341</v>
      </c>
      <c r="D1186" s="93" t="s">
        <v>2463</v>
      </c>
      <c r="E1186" s="122">
        <v>1</v>
      </c>
      <c r="F1186" s="94">
        <v>73627</v>
      </c>
      <c r="G1186" s="94">
        <f t="shared" si="97"/>
        <v>73627</v>
      </c>
      <c r="H1186" s="44"/>
      <c r="J1186" s="187">
        <v>69357</v>
      </c>
      <c r="K1186" s="186">
        <f t="shared" si="95"/>
        <v>69357</v>
      </c>
      <c r="L1186" s="166" t="str">
        <f t="shared" si="96"/>
        <v>OK</v>
      </c>
    </row>
    <row r="1187" spans="2:12" ht="12" x14ac:dyDescent="0.2">
      <c r="B1187" s="92" t="s">
        <v>1110</v>
      </c>
      <c r="C1187" s="59" t="s">
        <v>2342</v>
      </c>
      <c r="D1187" s="93" t="s">
        <v>2463</v>
      </c>
      <c r="E1187" s="122">
        <v>1</v>
      </c>
      <c r="F1187" s="94">
        <v>102804</v>
      </c>
      <c r="G1187" s="94">
        <f t="shared" si="97"/>
        <v>102804</v>
      </c>
      <c r="H1187" s="44"/>
      <c r="J1187" s="187">
        <v>96841</v>
      </c>
      <c r="K1187" s="186">
        <f t="shared" si="95"/>
        <v>96841</v>
      </c>
      <c r="L1187" s="166" t="str">
        <f t="shared" si="96"/>
        <v>OK</v>
      </c>
    </row>
    <row r="1188" spans="2:12" ht="33.75" x14ac:dyDescent="0.2">
      <c r="B1188" s="92" t="s">
        <v>1111</v>
      </c>
      <c r="C1188" s="59" t="s">
        <v>2343</v>
      </c>
      <c r="D1188" s="89" t="s">
        <v>2522</v>
      </c>
      <c r="E1188" s="122">
        <v>1</v>
      </c>
      <c r="F1188" s="94">
        <v>545991</v>
      </c>
      <c r="G1188" s="94">
        <f t="shared" si="97"/>
        <v>545991</v>
      </c>
      <c r="H1188" s="44"/>
      <c r="J1188" s="187">
        <v>514324</v>
      </c>
      <c r="K1188" s="186">
        <f t="shared" si="95"/>
        <v>514324</v>
      </c>
      <c r="L1188" s="166" t="str">
        <f t="shared" si="96"/>
        <v>OK</v>
      </c>
    </row>
    <row r="1189" spans="2:12" ht="45" x14ac:dyDescent="0.2">
      <c r="B1189" s="92" t="s">
        <v>1112</v>
      </c>
      <c r="C1189" s="59" t="s">
        <v>2344</v>
      </c>
      <c r="D1189" s="93" t="s">
        <v>2468</v>
      </c>
      <c r="E1189" s="122">
        <v>1</v>
      </c>
      <c r="F1189" s="94">
        <v>5713803</v>
      </c>
      <c r="G1189" s="94">
        <f t="shared" si="97"/>
        <v>5713803</v>
      </c>
      <c r="H1189" s="44"/>
      <c r="J1189" s="187">
        <v>5382402</v>
      </c>
      <c r="K1189" s="186">
        <f t="shared" si="95"/>
        <v>5382402</v>
      </c>
      <c r="L1189" s="166" t="str">
        <f t="shared" si="96"/>
        <v>OK</v>
      </c>
    </row>
    <row r="1190" spans="2:12" ht="56.25" x14ac:dyDescent="0.2">
      <c r="B1190" s="92" t="s">
        <v>1113</v>
      </c>
      <c r="C1190" s="59" t="s">
        <v>2345</v>
      </c>
      <c r="D1190" s="93" t="s">
        <v>1227</v>
      </c>
      <c r="E1190" s="122">
        <v>1</v>
      </c>
      <c r="F1190" s="94">
        <v>106109059</v>
      </c>
      <c r="G1190" s="94">
        <f t="shared" si="97"/>
        <v>106109059</v>
      </c>
      <c r="H1190" s="44"/>
      <c r="J1190" s="187">
        <v>99954734</v>
      </c>
      <c r="K1190" s="186">
        <f t="shared" si="95"/>
        <v>99954734</v>
      </c>
      <c r="L1190" s="166" t="str">
        <f t="shared" si="96"/>
        <v>OK</v>
      </c>
    </row>
    <row r="1191" spans="2:12" ht="33.75" x14ac:dyDescent="0.2">
      <c r="B1191" s="92" t="s">
        <v>1114</v>
      </c>
      <c r="C1191" s="59" t="s">
        <v>2346</v>
      </c>
      <c r="D1191" s="93" t="s">
        <v>1227</v>
      </c>
      <c r="E1191" s="122">
        <v>1</v>
      </c>
      <c r="F1191" s="94">
        <v>563257</v>
      </c>
      <c r="G1191" s="94">
        <f t="shared" si="97"/>
        <v>563257</v>
      </c>
      <c r="H1191" s="44"/>
      <c r="J1191" s="187">
        <v>530588</v>
      </c>
      <c r="K1191" s="186">
        <f t="shared" si="95"/>
        <v>530588</v>
      </c>
      <c r="L1191" s="166" t="str">
        <f t="shared" si="96"/>
        <v>OK</v>
      </c>
    </row>
    <row r="1192" spans="2:12" ht="45" x14ac:dyDescent="0.2">
      <c r="B1192" s="92" t="s">
        <v>2639</v>
      </c>
      <c r="C1192" s="59" t="s">
        <v>2347</v>
      </c>
      <c r="D1192" s="89" t="s">
        <v>2522</v>
      </c>
      <c r="E1192" s="122">
        <v>1</v>
      </c>
      <c r="F1192" s="94">
        <v>701086</v>
      </c>
      <c r="G1192" s="94">
        <f t="shared" si="97"/>
        <v>701086</v>
      </c>
      <c r="H1192" s="44"/>
      <c r="J1192" s="187">
        <v>660423</v>
      </c>
      <c r="K1192" s="186">
        <f t="shared" si="95"/>
        <v>660423</v>
      </c>
      <c r="L1192" s="166" t="str">
        <f t="shared" si="96"/>
        <v>OK</v>
      </c>
    </row>
    <row r="1193" spans="2:12" ht="45" x14ac:dyDescent="0.2">
      <c r="B1193" s="92" t="s">
        <v>1115</v>
      </c>
      <c r="C1193" s="59" t="s">
        <v>2348</v>
      </c>
      <c r="D1193" s="89" t="s">
        <v>2522</v>
      </c>
      <c r="E1193" s="122">
        <v>1</v>
      </c>
      <c r="F1193" s="94">
        <v>1152930</v>
      </c>
      <c r="G1193" s="94">
        <f t="shared" si="97"/>
        <v>1152930</v>
      </c>
      <c r="H1193" s="44"/>
      <c r="J1193" s="187">
        <v>1086060</v>
      </c>
      <c r="K1193" s="186">
        <f t="shared" si="95"/>
        <v>1086060</v>
      </c>
      <c r="L1193" s="166" t="str">
        <f t="shared" si="96"/>
        <v>OK</v>
      </c>
    </row>
    <row r="1194" spans="2:12" ht="22.5" x14ac:dyDescent="0.2">
      <c r="B1194" s="92" t="s">
        <v>1116</v>
      </c>
      <c r="C1194" s="59" t="s">
        <v>2349</v>
      </c>
      <c r="D1194" s="93" t="s">
        <v>1227</v>
      </c>
      <c r="E1194" s="122">
        <v>1</v>
      </c>
      <c r="F1194" s="94">
        <v>303891</v>
      </c>
      <c r="G1194" s="94">
        <f t="shared" si="97"/>
        <v>303891</v>
      </c>
      <c r="H1194" s="44"/>
      <c r="J1194" s="187">
        <v>286265</v>
      </c>
      <c r="K1194" s="186">
        <f t="shared" si="95"/>
        <v>286265</v>
      </c>
      <c r="L1194" s="166" t="str">
        <f t="shared" si="96"/>
        <v>OK</v>
      </c>
    </row>
    <row r="1195" spans="2:12" ht="22.5" x14ac:dyDescent="0.2">
      <c r="B1195" s="92" t="s">
        <v>1117</v>
      </c>
      <c r="C1195" s="59" t="s">
        <v>2350</v>
      </c>
      <c r="D1195" s="93" t="s">
        <v>2468</v>
      </c>
      <c r="E1195" s="122">
        <v>1</v>
      </c>
      <c r="F1195" s="94">
        <v>11141655</v>
      </c>
      <c r="G1195" s="94">
        <f t="shared" si="97"/>
        <v>11141655</v>
      </c>
      <c r="H1195" s="44"/>
      <c r="J1195" s="187">
        <v>10495439</v>
      </c>
      <c r="K1195" s="186">
        <f t="shared" si="95"/>
        <v>10495439</v>
      </c>
      <c r="L1195" s="166" t="str">
        <f t="shared" si="96"/>
        <v>OK</v>
      </c>
    </row>
    <row r="1196" spans="2:12" ht="22.5" x14ac:dyDescent="0.2">
      <c r="B1196" s="92" t="s">
        <v>1118</v>
      </c>
      <c r="C1196" s="59" t="s">
        <v>2351</v>
      </c>
      <c r="D1196" s="93" t="s">
        <v>2468</v>
      </c>
      <c r="E1196" s="122">
        <v>1</v>
      </c>
      <c r="F1196" s="94">
        <v>8074709</v>
      </c>
      <c r="G1196" s="94">
        <f t="shared" si="97"/>
        <v>8074709</v>
      </c>
      <c r="H1196" s="44"/>
      <c r="J1196" s="187">
        <v>7606376</v>
      </c>
      <c r="K1196" s="186">
        <f t="shared" si="95"/>
        <v>7606376</v>
      </c>
      <c r="L1196" s="166" t="str">
        <f t="shared" si="96"/>
        <v>OK</v>
      </c>
    </row>
    <row r="1197" spans="2:12" ht="22.5" x14ac:dyDescent="0.2">
      <c r="B1197" s="92" t="s">
        <v>1119</v>
      </c>
      <c r="C1197" s="59" t="s">
        <v>2352</v>
      </c>
      <c r="D1197" s="93" t="s">
        <v>2468</v>
      </c>
      <c r="E1197" s="122">
        <v>1</v>
      </c>
      <c r="F1197" s="94">
        <v>3247937</v>
      </c>
      <c r="G1197" s="94">
        <f t="shared" si="97"/>
        <v>3247937</v>
      </c>
      <c r="H1197" s="44"/>
      <c r="J1197" s="187">
        <v>3059557</v>
      </c>
      <c r="K1197" s="186">
        <f t="shared" si="95"/>
        <v>3059557</v>
      </c>
      <c r="L1197" s="166" t="str">
        <f t="shared" si="96"/>
        <v>OK</v>
      </c>
    </row>
    <row r="1198" spans="2:12" ht="56.25" x14ac:dyDescent="0.2">
      <c r="B1198" s="92" t="s">
        <v>1120</v>
      </c>
      <c r="C1198" s="59" t="s">
        <v>2497</v>
      </c>
      <c r="D1198" s="93" t="s">
        <v>2468</v>
      </c>
      <c r="E1198" s="122">
        <v>1</v>
      </c>
      <c r="F1198" s="94">
        <v>1739170</v>
      </c>
      <c r="G1198" s="94">
        <f t="shared" si="97"/>
        <v>1739170</v>
      </c>
      <c r="H1198" s="44"/>
      <c r="J1198" s="187">
        <v>1638298</v>
      </c>
      <c r="K1198" s="186">
        <f t="shared" si="95"/>
        <v>1638298</v>
      </c>
      <c r="L1198" s="166" t="str">
        <f t="shared" si="96"/>
        <v>OK</v>
      </c>
    </row>
    <row r="1199" spans="2:12" ht="56.25" x14ac:dyDescent="0.2">
      <c r="B1199" s="92" t="s">
        <v>1121</v>
      </c>
      <c r="C1199" s="59" t="s">
        <v>2353</v>
      </c>
      <c r="D1199" s="93" t="s">
        <v>2468</v>
      </c>
      <c r="E1199" s="122">
        <v>1</v>
      </c>
      <c r="F1199" s="94">
        <v>322421</v>
      </c>
      <c r="G1199" s="94">
        <f t="shared" si="97"/>
        <v>322421</v>
      </c>
      <c r="H1199" s="44"/>
      <c r="J1199" s="187">
        <v>303721</v>
      </c>
      <c r="K1199" s="186">
        <f t="shared" si="95"/>
        <v>303721</v>
      </c>
      <c r="L1199" s="166" t="str">
        <f t="shared" si="96"/>
        <v>OK</v>
      </c>
    </row>
    <row r="1200" spans="2:12" ht="22.5" x14ac:dyDescent="0.2">
      <c r="B1200" s="92" t="s">
        <v>1122</v>
      </c>
      <c r="C1200" s="59" t="s">
        <v>2354</v>
      </c>
      <c r="D1200" s="93" t="s">
        <v>2468</v>
      </c>
      <c r="E1200" s="122">
        <v>1</v>
      </c>
      <c r="F1200" s="94">
        <v>1570640</v>
      </c>
      <c r="G1200" s="94">
        <f t="shared" si="97"/>
        <v>1570640</v>
      </c>
      <c r="H1200" s="44"/>
      <c r="J1200" s="187">
        <v>1479543</v>
      </c>
      <c r="K1200" s="186">
        <f t="shared" si="95"/>
        <v>1479543</v>
      </c>
      <c r="L1200" s="166" t="str">
        <f t="shared" si="96"/>
        <v>OK</v>
      </c>
    </row>
    <row r="1201" spans="2:12" ht="45" x14ac:dyDescent="0.2">
      <c r="B1201" s="92" t="s">
        <v>1123</v>
      </c>
      <c r="C1201" s="59" t="s">
        <v>2355</v>
      </c>
      <c r="D1201" s="93" t="s">
        <v>2468</v>
      </c>
      <c r="E1201" s="122">
        <v>1</v>
      </c>
      <c r="F1201" s="94">
        <v>872959</v>
      </c>
      <c r="G1201" s="94">
        <f t="shared" si="97"/>
        <v>872959</v>
      </c>
      <c r="H1201" s="44"/>
      <c r="J1201" s="187">
        <v>822327</v>
      </c>
      <c r="K1201" s="186">
        <f t="shared" si="95"/>
        <v>822327</v>
      </c>
      <c r="L1201" s="166" t="str">
        <f t="shared" si="96"/>
        <v>OK</v>
      </c>
    </row>
    <row r="1202" spans="2:12" ht="12" x14ac:dyDescent="0.2">
      <c r="B1202" s="92" t="s">
        <v>1124</v>
      </c>
      <c r="C1202" s="59" t="s">
        <v>2356</v>
      </c>
      <c r="D1202" s="93" t="s">
        <v>2468</v>
      </c>
      <c r="E1202" s="122">
        <v>1</v>
      </c>
      <c r="F1202" s="94">
        <v>2284849</v>
      </c>
      <c r="G1202" s="94">
        <f t="shared" si="97"/>
        <v>2284849</v>
      </c>
      <c r="H1202" s="44"/>
      <c r="J1202" s="187">
        <v>2152328</v>
      </c>
      <c r="K1202" s="186">
        <f t="shared" si="95"/>
        <v>2152328</v>
      </c>
      <c r="L1202" s="166" t="str">
        <f t="shared" si="96"/>
        <v>OK</v>
      </c>
    </row>
    <row r="1203" spans="2:12" ht="12" x14ac:dyDescent="0.2">
      <c r="B1203" s="105" t="s">
        <v>1125</v>
      </c>
      <c r="C1203" s="60" t="s">
        <v>2357</v>
      </c>
      <c r="D1203" s="86"/>
      <c r="E1203" s="122"/>
      <c r="F1203" s="94"/>
      <c r="G1203" s="94"/>
      <c r="H1203" s="44"/>
      <c r="J1203" s="187"/>
      <c r="K1203" s="186">
        <f t="shared" si="95"/>
        <v>0</v>
      </c>
      <c r="L1203" s="166" t="str">
        <f t="shared" si="96"/>
        <v>OK</v>
      </c>
    </row>
    <row r="1204" spans="2:12" ht="12" x14ac:dyDescent="0.2">
      <c r="B1204" s="92" t="s">
        <v>1126</v>
      </c>
      <c r="C1204" s="59" t="s">
        <v>2358</v>
      </c>
      <c r="D1204" s="93" t="s">
        <v>1227</v>
      </c>
      <c r="E1204" s="122">
        <v>1</v>
      </c>
      <c r="F1204" s="94">
        <v>180633</v>
      </c>
      <c r="G1204" s="94">
        <f>ROUND(E1204*F1204,2)</f>
        <v>180633</v>
      </c>
      <c r="H1204" s="44"/>
      <c r="J1204" s="187">
        <v>170156</v>
      </c>
      <c r="K1204" s="186">
        <f t="shared" si="95"/>
        <v>170156</v>
      </c>
      <c r="L1204" s="166" t="str">
        <f t="shared" si="96"/>
        <v>OK</v>
      </c>
    </row>
    <row r="1205" spans="2:12" ht="12" x14ac:dyDescent="0.2">
      <c r="B1205" s="92" t="s">
        <v>1127</v>
      </c>
      <c r="C1205" s="59" t="s">
        <v>2359</v>
      </c>
      <c r="D1205" s="93" t="s">
        <v>2463</v>
      </c>
      <c r="E1205" s="122">
        <v>1</v>
      </c>
      <c r="F1205" s="94">
        <v>169450</v>
      </c>
      <c r="G1205" s="94">
        <f>ROUND(E1205*F1205,2)</f>
        <v>169450</v>
      </c>
      <c r="H1205" s="44"/>
      <c r="J1205" s="187">
        <v>159622</v>
      </c>
      <c r="K1205" s="186">
        <f t="shared" si="95"/>
        <v>159622</v>
      </c>
      <c r="L1205" s="166" t="str">
        <f t="shared" si="96"/>
        <v>OK</v>
      </c>
    </row>
    <row r="1206" spans="2:12" ht="12" x14ac:dyDescent="0.2">
      <c r="B1206" s="92" t="s">
        <v>1128</v>
      </c>
      <c r="C1206" s="59" t="s">
        <v>2360</v>
      </c>
      <c r="D1206" s="93" t="s">
        <v>2463</v>
      </c>
      <c r="E1206" s="122">
        <v>1</v>
      </c>
      <c r="F1206" s="94">
        <v>204825</v>
      </c>
      <c r="G1206" s="94">
        <f>ROUND(E1206*F1206,2)</f>
        <v>204825</v>
      </c>
      <c r="H1206" s="44"/>
      <c r="J1206" s="187">
        <v>192945</v>
      </c>
      <c r="K1206" s="186">
        <f t="shared" si="95"/>
        <v>192945</v>
      </c>
      <c r="L1206" s="166" t="str">
        <f t="shared" si="96"/>
        <v>OK</v>
      </c>
    </row>
    <row r="1207" spans="2:12" ht="12" x14ac:dyDescent="0.2">
      <c r="B1207" s="92" t="s">
        <v>1129</v>
      </c>
      <c r="C1207" s="59" t="s">
        <v>1345</v>
      </c>
      <c r="D1207" s="93" t="s">
        <v>2463</v>
      </c>
      <c r="E1207" s="122">
        <v>1</v>
      </c>
      <c r="F1207" s="94">
        <v>17039</v>
      </c>
      <c r="G1207" s="94">
        <f>ROUND(E1207*F1207,2)</f>
        <v>17039</v>
      </c>
      <c r="H1207" s="44"/>
      <c r="J1207" s="187">
        <v>16051</v>
      </c>
      <c r="K1207" s="186">
        <f t="shared" si="95"/>
        <v>16051</v>
      </c>
      <c r="L1207" s="166" t="str">
        <f t="shared" si="96"/>
        <v>OK</v>
      </c>
    </row>
    <row r="1208" spans="2:12" ht="12" x14ac:dyDescent="0.2">
      <c r="B1208" s="92" t="s">
        <v>1130</v>
      </c>
      <c r="C1208" s="59" t="s">
        <v>2361</v>
      </c>
      <c r="D1208" s="93" t="s">
        <v>2464</v>
      </c>
      <c r="E1208" s="122">
        <v>1</v>
      </c>
      <c r="F1208" s="94">
        <v>40560</v>
      </c>
      <c r="G1208" s="94">
        <f>ROUND(E1208*F1208,2)</f>
        <v>40560</v>
      </c>
      <c r="H1208" s="44"/>
      <c r="J1208" s="187">
        <v>38208</v>
      </c>
      <c r="K1208" s="186">
        <f t="shared" si="95"/>
        <v>38208</v>
      </c>
      <c r="L1208" s="166" t="str">
        <f t="shared" si="96"/>
        <v>OK</v>
      </c>
    </row>
    <row r="1209" spans="2:12" ht="12" x14ac:dyDescent="0.2">
      <c r="B1209" s="105" t="s">
        <v>1131</v>
      </c>
      <c r="C1209" s="60" t="s">
        <v>2362</v>
      </c>
      <c r="D1209" s="86"/>
      <c r="E1209" s="122"/>
      <c r="F1209" s="94"/>
      <c r="G1209" s="94"/>
      <c r="H1209" s="44"/>
      <c r="J1209" s="187"/>
      <c r="K1209" s="186">
        <f t="shared" si="95"/>
        <v>0</v>
      </c>
      <c r="L1209" s="166" t="str">
        <f t="shared" si="96"/>
        <v>OK</v>
      </c>
    </row>
    <row r="1210" spans="2:12" ht="22.5" x14ac:dyDescent="0.2">
      <c r="B1210" s="92" t="s">
        <v>2640</v>
      </c>
      <c r="C1210" s="59" t="s">
        <v>2363</v>
      </c>
      <c r="D1210" s="89" t="s">
        <v>2522</v>
      </c>
      <c r="E1210" s="122">
        <v>1</v>
      </c>
      <c r="F1210" s="94">
        <v>64427</v>
      </c>
      <c r="G1210" s="94">
        <f>ROUND(E1210*F1210,2)</f>
        <v>64427</v>
      </c>
      <c r="H1210" s="44"/>
      <c r="J1210" s="187">
        <v>60690</v>
      </c>
      <c r="K1210" s="186">
        <f t="shared" si="95"/>
        <v>60690</v>
      </c>
      <c r="L1210" s="166" t="str">
        <f t="shared" si="96"/>
        <v>OK</v>
      </c>
    </row>
    <row r="1211" spans="2:12" ht="12" x14ac:dyDescent="0.2">
      <c r="B1211" s="92" t="s">
        <v>2641</v>
      </c>
      <c r="C1211" s="59" t="s">
        <v>2364</v>
      </c>
      <c r="D1211" s="89" t="s">
        <v>2522</v>
      </c>
      <c r="E1211" s="122">
        <v>1</v>
      </c>
      <c r="F1211" s="94">
        <v>111063</v>
      </c>
      <c r="G1211" s="94">
        <f>ROUND(E1211*F1211,2)</f>
        <v>111063</v>
      </c>
      <c r="H1211" s="44"/>
      <c r="J1211" s="187">
        <v>104621</v>
      </c>
      <c r="K1211" s="186">
        <f t="shared" si="95"/>
        <v>104621</v>
      </c>
      <c r="L1211" s="166" t="str">
        <f t="shared" si="96"/>
        <v>OK</v>
      </c>
    </row>
    <row r="1212" spans="2:12" ht="22.5" x14ac:dyDescent="0.2">
      <c r="B1212" s="92" t="s">
        <v>2642</v>
      </c>
      <c r="C1212" s="59" t="s">
        <v>2365</v>
      </c>
      <c r="D1212" s="89" t="s">
        <v>2522</v>
      </c>
      <c r="E1212" s="122">
        <v>1</v>
      </c>
      <c r="F1212" s="94">
        <v>45424</v>
      </c>
      <c r="G1212" s="94">
        <f>ROUND(E1212*F1212,2)</f>
        <v>45424</v>
      </c>
      <c r="H1212" s="44"/>
      <c r="J1212" s="187">
        <v>42789</v>
      </c>
      <c r="K1212" s="186">
        <f t="shared" si="95"/>
        <v>42789</v>
      </c>
      <c r="L1212" s="166" t="str">
        <f t="shared" si="96"/>
        <v>OK</v>
      </c>
    </row>
    <row r="1213" spans="2:12" ht="12" x14ac:dyDescent="0.2">
      <c r="B1213" s="26"/>
      <c r="C1213" s="27"/>
      <c r="D1213" s="11"/>
      <c r="E1213" s="122"/>
      <c r="F1213" s="24"/>
      <c r="G1213" s="54"/>
      <c r="H1213" s="44"/>
      <c r="J1213" s="187"/>
      <c r="K1213" s="186">
        <f t="shared" si="95"/>
        <v>0</v>
      </c>
      <c r="L1213" s="166" t="str">
        <f t="shared" si="96"/>
        <v>OK</v>
      </c>
    </row>
    <row r="1214" spans="2:12" ht="12" x14ac:dyDescent="0.2">
      <c r="B1214" s="12">
        <v>21</v>
      </c>
      <c r="C1214" s="28" t="s">
        <v>2366</v>
      </c>
      <c r="D1214" s="118"/>
      <c r="E1214" s="135"/>
      <c r="F1214" s="113"/>
      <c r="G1214" s="114"/>
      <c r="H1214" s="15">
        <f>SUM(G1216:G1229)</f>
        <v>5738364</v>
      </c>
      <c r="J1214" s="187"/>
      <c r="K1214" s="186">
        <f t="shared" si="95"/>
        <v>0</v>
      </c>
      <c r="L1214" s="166" t="str">
        <f t="shared" si="96"/>
        <v>OK</v>
      </c>
    </row>
    <row r="1215" spans="2:12" ht="12" x14ac:dyDescent="0.2">
      <c r="B1215" s="10" t="s">
        <v>1132</v>
      </c>
      <c r="C1215" s="73" t="s">
        <v>2367</v>
      </c>
      <c r="D1215" s="74"/>
      <c r="E1215" s="122"/>
      <c r="F1215" s="56"/>
      <c r="G1215" s="56"/>
      <c r="H1215" s="46"/>
      <c r="J1215" s="187"/>
      <c r="K1215" s="186">
        <f t="shared" si="95"/>
        <v>0</v>
      </c>
      <c r="L1215" s="166" t="str">
        <f t="shared" si="96"/>
        <v>OK</v>
      </c>
    </row>
    <row r="1216" spans="2:12" ht="12" x14ac:dyDescent="0.2">
      <c r="B1216" s="92" t="s">
        <v>1133</v>
      </c>
      <c r="C1216" s="59" t="s">
        <v>2368</v>
      </c>
      <c r="D1216" s="93" t="s">
        <v>2463</v>
      </c>
      <c r="E1216" s="122">
        <v>1</v>
      </c>
      <c r="F1216" s="94">
        <v>2360</v>
      </c>
      <c r="G1216" s="94">
        <f t="shared" ref="G1216:G1229" si="98">ROUND(E1216*F1216,2)</f>
        <v>2360</v>
      </c>
      <c r="H1216" s="44"/>
      <c r="J1216" s="187">
        <v>2223</v>
      </c>
      <c r="K1216" s="186">
        <f t="shared" si="95"/>
        <v>2223</v>
      </c>
      <c r="L1216" s="166" t="str">
        <f t="shared" si="96"/>
        <v>OK</v>
      </c>
    </row>
    <row r="1217" spans="2:12" ht="12" x14ac:dyDescent="0.2">
      <c r="B1217" s="92" t="s">
        <v>1134</v>
      </c>
      <c r="C1217" s="59" t="s">
        <v>2369</v>
      </c>
      <c r="D1217" s="93" t="s">
        <v>2463</v>
      </c>
      <c r="E1217" s="122">
        <v>1</v>
      </c>
      <c r="F1217" s="94">
        <v>3627</v>
      </c>
      <c r="G1217" s="94">
        <f t="shared" si="98"/>
        <v>3627</v>
      </c>
      <c r="H1217" s="44"/>
      <c r="J1217" s="187">
        <v>3417</v>
      </c>
      <c r="K1217" s="186">
        <f t="shared" si="95"/>
        <v>3417</v>
      </c>
      <c r="L1217" s="166" t="str">
        <f t="shared" si="96"/>
        <v>OK</v>
      </c>
    </row>
    <row r="1218" spans="2:12" ht="12" x14ac:dyDescent="0.2">
      <c r="B1218" s="92" t="s">
        <v>1135</v>
      </c>
      <c r="C1218" s="59" t="s">
        <v>2370</v>
      </c>
      <c r="D1218" s="93" t="s">
        <v>2463</v>
      </c>
      <c r="E1218" s="122">
        <v>1</v>
      </c>
      <c r="F1218" s="94">
        <v>4390</v>
      </c>
      <c r="G1218" s="94">
        <f t="shared" si="98"/>
        <v>4390</v>
      </c>
      <c r="H1218" s="44"/>
      <c r="J1218" s="187">
        <v>4135</v>
      </c>
      <c r="K1218" s="186">
        <f t="shared" si="95"/>
        <v>4135</v>
      </c>
      <c r="L1218" s="166" t="str">
        <f t="shared" si="96"/>
        <v>OK</v>
      </c>
    </row>
    <row r="1219" spans="2:12" ht="22.5" x14ac:dyDescent="0.2">
      <c r="B1219" s="92" t="s">
        <v>1136</v>
      </c>
      <c r="C1219" s="59" t="s">
        <v>2371</v>
      </c>
      <c r="D1219" s="93" t="s">
        <v>2464</v>
      </c>
      <c r="E1219" s="122">
        <v>1</v>
      </c>
      <c r="F1219" s="94">
        <v>36397</v>
      </c>
      <c r="G1219" s="94">
        <f t="shared" si="98"/>
        <v>36397</v>
      </c>
      <c r="H1219" s="44"/>
      <c r="J1219" s="187">
        <v>34286</v>
      </c>
      <c r="K1219" s="186">
        <f t="shared" si="95"/>
        <v>34286</v>
      </c>
      <c r="L1219" s="166" t="str">
        <f t="shared" si="96"/>
        <v>OK</v>
      </c>
    </row>
    <row r="1220" spans="2:12" ht="12" x14ac:dyDescent="0.2">
      <c r="B1220" s="92" t="s">
        <v>1137</v>
      </c>
      <c r="C1220" s="59" t="s">
        <v>2372</v>
      </c>
      <c r="D1220" s="89" t="s">
        <v>2522</v>
      </c>
      <c r="E1220" s="122">
        <v>1</v>
      </c>
      <c r="F1220" s="94">
        <v>2169</v>
      </c>
      <c r="G1220" s="94">
        <f t="shared" si="98"/>
        <v>2169</v>
      </c>
      <c r="H1220" s="44"/>
      <c r="J1220" s="187">
        <v>2043</v>
      </c>
      <c r="K1220" s="186">
        <f t="shared" si="95"/>
        <v>2043</v>
      </c>
      <c r="L1220" s="166" t="str">
        <f t="shared" si="96"/>
        <v>OK</v>
      </c>
    </row>
    <row r="1221" spans="2:12" ht="12" x14ac:dyDescent="0.2">
      <c r="B1221" s="92" t="s">
        <v>1138</v>
      </c>
      <c r="C1221" s="59" t="s">
        <v>2373</v>
      </c>
      <c r="D1221" s="89" t="s">
        <v>2522</v>
      </c>
      <c r="E1221" s="122">
        <v>1</v>
      </c>
      <c r="F1221" s="94">
        <v>5432</v>
      </c>
      <c r="G1221" s="94">
        <f t="shared" si="98"/>
        <v>5432</v>
      </c>
      <c r="H1221" s="44"/>
      <c r="J1221" s="187">
        <v>5117</v>
      </c>
      <c r="K1221" s="186">
        <f t="shared" si="95"/>
        <v>5117</v>
      </c>
      <c r="L1221" s="166" t="str">
        <f t="shared" si="96"/>
        <v>OK</v>
      </c>
    </row>
    <row r="1222" spans="2:12" ht="12" x14ac:dyDescent="0.2">
      <c r="B1222" s="92" t="s">
        <v>1139</v>
      </c>
      <c r="C1222" s="59" t="s">
        <v>2374</v>
      </c>
      <c r="D1222" s="93" t="s">
        <v>1227</v>
      </c>
      <c r="E1222" s="122">
        <v>1</v>
      </c>
      <c r="F1222" s="94">
        <v>21168</v>
      </c>
      <c r="G1222" s="94">
        <f t="shared" si="98"/>
        <v>21168</v>
      </c>
      <c r="H1222" s="44"/>
      <c r="J1222" s="187">
        <v>19940</v>
      </c>
      <c r="K1222" s="186">
        <f t="shared" si="95"/>
        <v>19940</v>
      </c>
      <c r="L1222" s="166" t="str">
        <f t="shared" si="96"/>
        <v>OK</v>
      </c>
    </row>
    <row r="1223" spans="2:12" ht="12" x14ac:dyDescent="0.2">
      <c r="B1223" s="92" t="s">
        <v>1140</v>
      </c>
      <c r="C1223" s="59" t="s">
        <v>2375</v>
      </c>
      <c r="D1223" s="93" t="s">
        <v>2463</v>
      </c>
      <c r="E1223" s="122">
        <v>1</v>
      </c>
      <c r="F1223" s="94">
        <v>7770</v>
      </c>
      <c r="G1223" s="94">
        <f t="shared" si="98"/>
        <v>7770</v>
      </c>
      <c r="H1223" s="44"/>
      <c r="J1223" s="187">
        <v>7319</v>
      </c>
      <c r="K1223" s="186">
        <f t="shared" si="95"/>
        <v>7319</v>
      </c>
      <c r="L1223" s="166" t="str">
        <f t="shared" si="96"/>
        <v>OK</v>
      </c>
    </row>
    <row r="1224" spans="2:12" ht="12" x14ac:dyDescent="0.2">
      <c r="B1224" s="92" t="s">
        <v>1141</v>
      </c>
      <c r="C1224" s="101" t="s">
        <v>2376</v>
      </c>
      <c r="D1224" s="93" t="s">
        <v>1227</v>
      </c>
      <c r="E1224" s="122">
        <v>1</v>
      </c>
      <c r="F1224" s="94">
        <v>1301522</v>
      </c>
      <c r="G1224" s="94">
        <f t="shared" si="98"/>
        <v>1301522</v>
      </c>
      <c r="H1224" s="44"/>
      <c r="J1224" s="187">
        <v>1226034</v>
      </c>
      <c r="K1224" s="186">
        <f t="shared" si="95"/>
        <v>1226034</v>
      </c>
      <c r="L1224" s="166" t="str">
        <f t="shared" si="96"/>
        <v>OK</v>
      </c>
    </row>
    <row r="1225" spans="2:12" ht="45" x14ac:dyDescent="0.2">
      <c r="B1225" s="92" t="s">
        <v>1142</v>
      </c>
      <c r="C1225" s="59" t="s">
        <v>2521</v>
      </c>
      <c r="D1225" s="93" t="s">
        <v>1227</v>
      </c>
      <c r="E1225" s="122">
        <v>1</v>
      </c>
      <c r="F1225" s="94">
        <v>2089529</v>
      </c>
      <c r="G1225" s="94">
        <f t="shared" si="98"/>
        <v>2089529</v>
      </c>
      <c r="H1225" s="44"/>
      <c r="J1225" s="187">
        <v>1968336</v>
      </c>
      <c r="K1225" s="186">
        <f t="shared" si="95"/>
        <v>1968336</v>
      </c>
      <c r="L1225" s="166" t="str">
        <f t="shared" si="96"/>
        <v>OK</v>
      </c>
    </row>
    <row r="1226" spans="2:12" ht="12" x14ac:dyDescent="0.2">
      <c r="B1226" s="92" t="s">
        <v>2643</v>
      </c>
      <c r="C1226" s="59" t="s">
        <v>2377</v>
      </c>
      <c r="D1226" s="93" t="s">
        <v>2463</v>
      </c>
      <c r="E1226" s="122">
        <v>1</v>
      </c>
      <c r="F1226" s="94">
        <v>832975</v>
      </c>
      <c r="G1226" s="94">
        <f t="shared" si="98"/>
        <v>832975</v>
      </c>
      <c r="H1226" s="44"/>
      <c r="J1226" s="187">
        <v>784662</v>
      </c>
      <c r="K1226" s="186">
        <f t="shared" si="95"/>
        <v>784662</v>
      </c>
      <c r="L1226" s="166" t="str">
        <f t="shared" si="96"/>
        <v>OK</v>
      </c>
    </row>
    <row r="1227" spans="2:12" ht="12" x14ac:dyDescent="0.2">
      <c r="B1227" s="92" t="s">
        <v>1143</v>
      </c>
      <c r="C1227" s="59" t="s">
        <v>2378</v>
      </c>
      <c r="D1227" s="93" t="s">
        <v>1227</v>
      </c>
      <c r="E1227" s="122">
        <v>1</v>
      </c>
      <c r="F1227" s="94">
        <v>104122</v>
      </c>
      <c r="G1227" s="94">
        <f t="shared" si="98"/>
        <v>104122</v>
      </c>
      <c r="H1227" s="44"/>
      <c r="J1227" s="187">
        <v>98083</v>
      </c>
      <c r="K1227" s="186">
        <f t="shared" si="95"/>
        <v>98083</v>
      </c>
      <c r="L1227" s="166" t="str">
        <f t="shared" si="96"/>
        <v>OK</v>
      </c>
    </row>
    <row r="1228" spans="2:12" ht="12" x14ac:dyDescent="0.2">
      <c r="B1228" s="92" t="s">
        <v>1144</v>
      </c>
      <c r="C1228" s="59" t="s">
        <v>2379</v>
      </c>
      <c r="D1228" s="93" t="s">
        <v>1227</v>
      </c>
      <c r="E1228" s="122">
        <v>1</v>
      </c>
      <c r="F1228" s="94">
        <v>1132324</v>
      </c>
      <c r="G1228" s="94">
        <f t="shared" si="98"/>
        <v>1132324</v>
      </c>
      <c r="H1228" s="44"/>
      <c r="J1228" s="187">
        <v>1066649</v>
      </c>
      <c r="K1228" s="186">
        <f t="shared" si="95"/>
        <v>1066649</v>
      </c>
      <c r="L1228" s="166" t="str">
        <f t="shared" si="96"/>
        <v>OK</v>
      </c>
    </row>
    <row r="1229" spans="2:12" ht="12" x14ac:dyDescent="0.2">
      <c r="B1229" s="92" t="s">
        <v>1145</v>
      </c>
      <c r="C1229" s="102" t="s">
        <v>2380</v>
      </c>
      <c r="D1229" s="89" t="s">
        <v>2522</v>
      </c>
      <c r="E1229" s="122">
        <v>1</v>
      </c>
      <c r="F1229" s="94">
        <v>194579</v>
      </c>
      <c r="G1229" s="94">
        <f t="shared" si="98"/>
        <v>194579</v>
      </c>
      <c r="H1229" s="44"/>
      <c r="J1229" s="187">
        <v>183293</v>
      </c>
      <c r="K1229" s="186">
        <f t="shared" si="95"/>
        <v>183293</v>
      </c>
      <c r="L1229" s="166" t="str">
        <f t="shared" si="96"/>
        <v>OK</v>
      </c>
    </row>
    <row r="1230" spans="2:12" ht="12" x14ac:dyDescent="0.2">
      <c r="B1230" s="48"/>
      <c r="C1230" s="49"/>
      <c r="D1230" s="18"/>
      <c r="E1230" s="122"/>
      <c r="F1230" s="24"/>
      <c r="G1230" s="54"/>
      <c r="H1230" s="44"/>
      <c r="J1230" s="187"/>
      <c r="K1230" s="186">
        <f t="shared" ref="K1230:K1293" si="99">ROUND($E1230*J1230,0)</f>
        <v>0</v>
      </c>
      <c r="L1230" s="166" t="str">
        <f t="shared" ref="L1230:L1293" si="100">IF(AND(J1230&gt;=$F1230*0.9,J1230&lt;=$F1230),"OK","ERROR Vr")</f>
        <v>OK</v>
      </c>
    </row>
    <row r="1231" spans="2:12" ht="12" x14ac:dyDescent="0.2">
      <c r="B1231" s="12">
        <v>25</v>
      </c>
      <c r="C1231" s="28" t="s">
        <v>2381</v>
      </c>
      <c r="D1231" s="118"/>
      <c r="E1231" s="135"/>
      <c r="F1231" s="113"/>
      <c r="G1231" s="114"/>
      <c r="H1231" s="15">
        <f>SUM(G1233:G1312)</f>
        <v>9928074</v>
      </c>
      <c r="J1231" s="187"/>
      <c r="K1231" s="186">
        <f t="shared" si="99"/>
        <v>0</v>
      </c>
      <c r="L1231" s="166" t="str">
        <f t="shared" si="100"/>
        <v>OK</v>
      </c>
    </row>
    <row r="1232" spans="2:12" ht="12" x14ac:dyDescent="0.2">
      <c r="B1232" s="10" t="s">
        <v>1146</v>
      </c>
      <c r="C1232" s="73" t="s">
        <v>2382</v>
      </c>
      <c r="D1232" s="33"/>
      <c r="E1232" s="122"/>
      <c r="F1232" s="83"/>
      <c r="G1232" s="55"/>
      <c r="H1232" s="44"/>
      <c r="J1232" s="187"/>
      <c r="K1232" s="186">
        <f t="shared" si="99"/>
        <v>0</v>
      </c>
      <c r="L1232" s="166" t="str">
        <f t="shared" si="100"/>
        <v>OK</v>
      </c>
    </row>
    <row r="1233" spans="2:12" ht="12" x14ac:dyDescent="0.2">
      <c r="B1233" s="92" t="s">
        <v>1147</v>
      </c>
      <c r="C1233" s="59" t="s">
        <v>2383</v>
      </c>
      <c r="D1233" s="93" t="s">
        <v>2469</v>
      </c>
      <c r="E1233" s="122">
        <v>1</v>
      </c>
      <c r="F1233" s="94">
        <v>7048</v>
      </c>
      <c r="G1233" s="94">
        <f t="shared" ref="G1233:G1242" si="101">ROUND(E1233*F1233,2)</f>
        <v>7048</v>
      </c>
      <c r="H1233" s="44"/>
      <c r="J1233" s="187">
        <v>6639</v>
      </c>
      <c r="K1233" s="186">
        <f t="shared" si="99"/>
        <v>6639</v>
      </c>
      <c r="L1233" s="166" t="str">
        <f t="shared" si="100"/>
        <v>OK</v>
      </c>
    </row>
    <row r="1234" spans="2:12" ht="12" x14ac:dyDescent="0.2">
      <c r="B1234" s="92" t="s">
        <v>1148</v>
      </c>
      <c r="C1234" s="59" t="s">
        <v>2384</v>
      </c>
      <c r="D1234" s="93" t="s">
        <v>2469</v>
      </c>
      <c r="E1234" s="122">
        <v>1</v>
      </c>
      <c r="F1234" s="94">
        <v>10341</v>
      </c>
      <c r="G1234" s="94">
        <f t="shared" si="101"/>
        <v>10341</v>
      </c>
      <c r="H1234" s="44"/>
      <c r="J1234" s="187">
        <v>9741</v>
      </c>
      <c r="K1234" s="186">
        <f t="shared" si="99"/>
        <v>9741</v>
      </c>
      <c r="L1234" s="166" t="str">
        <f t="shared" si="100"/>
        <v>OK</v>
      </c>
    </row>
    <row r="1235" spans="2:12" ht="12" x14ac:dyDescent="0.2">
      <c r="B1235" s="92" t="s">
        <v>1149</v>
      </c>
      <c r="C1235" s="59" t="s">
        <v>2385</v>
      </c>
      <c r="D1235" s="93" t="s">
        <v>2469</v>
      </c>
      <c r="E1235" s="122">
        <v>1</v>
      </c>
      <c r="F1235" s="94">
        <v>17387</v>
      </c>
      <c r="G1235" s="94">
        <f t="shared" si="101"/>
        <v>17387</v>
      </c>
      <c r="H1235" s="44"/>
      <c r="J1235" s="187">
        <v>16379</v>
      </c>
      <c r="K1235" s="186">
        <f t="shared" si="99"/>
        <v>16379</v>
      </c>
      <c r="L1235" s="166" t="str">
        <f t="shared" si="100"/>
        <v>OK</v>
      </c>
    </row>
    <row r="1236" spans="2:12" ht="12" x14ac:dyDescent="0.2">
      <c r="B1236" s="92" t="s">
        <v>1150</v>
      </c>
      <c r="C1236" s="59" t="s">
        <v>2386</v>
      </c>
      <c r="D1236" s="93" t="s">
        <v>2469</v>
      </c>
      <c r="E1236" s="122">
        <v>1</v>
      </c>
      <c r="F1236" s="94">
        <v>24437</v>
      </c>
      <c r="G1236" s="94">
        <f t="shared" si="101"/>
        <v>24437</v>
      </c>
      <c r="H1236" s="44"/>
      <c r="J1236" s="187">
        <v>23020</v>
      </c>
      <c r="K1236" s="186">
        <f t="shared" si="99"/>
        <v>23020</v>
      </c>
      <c r="L1236" s="166" t="str">
        <f t="shared" si="100"/>
        <v>OK</v>
      </c>
    </row>
    <row r="1237" spans="2:12" ht="12" x14ac:dyDescent="0.2">
      <c r="B1237" s="92" t="s">
        <v>1151</v>
      </c>
      <c r="C1237" s="59" t="s">
        <v>2387</v>
      </c>
      <c r="D1237" s="93" t="s">
        <v>2469</v>
      </c>
      <c r="E1237" s="122">
        <v>1</v>
      </c>
      <c r="F1237" s="94">
        <v>31487</v>
      </c>
      <c r="G1237" s="94">
        <f t="shared" si="101"/>
        <v>31487</v>
      </c>
      <c r="H1237" s="44"/>
      <c r="J1237" s="187">
        <v>29661</v>
      </c>
      <c r="K1237" s="186">
        <f t="shared" si="99"/>
        <v>29661</v>
      </c>
      <c r="L1237" s="166" t="str">
        <f t="shared" si="100"/>
        <v>OK</v>
      </c>
    </row>
    <row r="1238" spans="2:12" ht="12" x14ac:dyDescent="0.2">
      <c r="B1238" s="92" t="s">
        <v>1152</v>
      </c>
      <c r="C1238" s="59" t="s">
        <v>2388</v>
      </c>
      <c r="D1238" s="93" t="s">
        <v>2469</v>
      </c>
      <c r="E1238" s="122">
        <v>1</v>
      </c>
      <c r="F1238" s="94">
        <v>38534</v>
      </c>
      <c r="G1238" s="94">
        <f t="shared" si="101"/>
        <v>38534</v>
      </c>
      <c r="H1238" s="44"/>
      <c r="J1238" s="187">
        <v>36299</v>
      </c>
      <c r="K1238" s="186">
        <f t="shared" si="99"/>
        <v>36299</v>
      </c>
      <c r="L1238" s="166" t="str">
        <f t="shared" si="100"/>
        <v>OK</v>
      </c>
    </row>
    <row r="1239" spans="2:12" ht="12" x14ac:dyDescent="0.2">
      <c r="B1239" s="92" t="s">
        <v>1153</v>
      </c>
      <c r="C1239" s="59" t="s">
        <v>2389</v>
      </c>
      <c r="D1239" s="93" t="s">
        <v>2469</v>
      </c>
      <c r="E1239" s="122">
        <v>1</v>
      </c>
      <c r="F1239" s="94">
        <v>41828</v>
      </c>
      <c r="G1239" s="94">
        <f t="shared" si="101"/>
        <v>41828</v>
      </c>
      <c r="H1239" s="44"/>
      <c r="J1239" s="187">
        <v>39402</v>
      </c>
      <c r="K1239" s="186">
        <f t="shared" si="99"/>
        <v>39402</v>
      </c>
      <c r="L1239" s="166" t="str">
        <f t="shared" si="100"/>
        <v>OK</v>
      </c>
    </row>
    <row r="1240" spans="2:12" ht="12" x14ac:dyDescent="0.2">
      <c r="B1240" s="92" t="s">
        <v>1154</v>
      </c>
      <c r="C1240" s="59" t="s">
        <v>2390</v>
      </c>
      <c r="D1240" s="93" t="s">
        <v>2469</v>
      </c>
      <c r="E1240" s="122">
        <v>1</v>
      </c>
      <c r="F1240" s="94">
        <v>55924</v>
      </c>
      <c r="G1240" s="94">
        <f t="shared" si="101"/>
        <v>55924</v>
      </c>
      <c r="H1240" s="44"/>
      <c r="J1240" s="187">
        <v>52680</v>
      </c>
      <c r="K1240" s="186">
        <f t="shared" si="99"/>
        <v>52680</v>
      </c>
      <c r="L1240" s="166" t="str">
        <f t="shared" si="100"/>
        <v>OK</v>
      </c>
    </row>
    <row r="1241" spans="2:12" ht="12" x14ac:dyDescent="0.2">
      <c r="B1241" s="92" t="s">
        <v>1155</v>
      </c>
      <c r="C1241" s="59" t="s">
        <v>2391</v>
      </c>
      <c r="D1241" s="93" t="s">
        <v>2469</v>
      </c>
      <c r="E1241" s="122">
        <v>1</v>
      </c>
      <c r="F1241" s="94">
        <v>18269</v>
      </c>
      <c r="G1241" s="94">
        <f t="shared" si="101"/>
        <v>18269</v>
      </c>
      <c r="H1241" s="44"/>
      <c r="J1241" s="187">
        <v>17209</v>
      </c>
      <c r="K1241" s="186">
        <f t="shared" si="99"/>
        <v>17209</v>
      </c>
      <c r="L1241" s="166" t="str">
        <f t="shared" si="100"/>
        <v>OK</v>
      </c>
    </row>
    <row r="1242" spans="2:12" ht="12" x14ac:dyDescent="0.2">
      <c r="B1242" s="92" t="s">
        <v>1156</v>
      </c>
      <c r="C1242" s="59" t="s">
        <v>2392</v>
      </c>
      <c r="D1242" s="93" t="s">
        <v>2469</v>
      </c>
      <c r="E1242" s="122">
        <v>1</v>
      </c>
      <c r="F1242" s="94">
        <v>11217</v>
      </c>
      <c r="G1242" s="94">
        <f t="shared" si="101"/>
        <v>11217</v>
      </c>
      <c r="H1242" s="44"/>
      <c r="J1242" s="187">
        <v>10566</v>
      </c>
      <c r="K1242" s="186">
        <f t="shared" si="99"/>
        <v>10566</v>
      </c>
      <c r="L1242" s="166" t="str">
        <f t="shared" si="100"/>
        <v>OK</v>
      </c>
    </row>
    <row r="1243" spans="2:12" ht="12" x14ac:dyDescent="0.2">
      <c r="B1243" s="105" t="s">
        <v>1157</v>
      </c>
      <c r="C1243" s="60" t="s">
        <v>2393</v>
      </c>
      <c r="D1243" s="86"/>
      <c r="E1243" s="122"/>
      <c r="F1243" s="94"/>
      <c r="G1243" s="94"/>
      <c r="H1243" s="44"/>
      <c r="J1243" s="187"/>
      <c r="K1243" s="186">
        <f t="shared" si="99"/>
        <v>0</v>
      </c>
      <c r="L1243" s="166" t="str">
        <f t="shared" si="100"/>
        <v>OK</v>
      </c>
    </row>
    <row r="1244" spans="2:12" ht="12" x14ac:dyDescent="0.2">
      <c r="B1244" s="92" t="s">
        <v>1158</v>
      </c>
      <c r="C1244" s="59" t="s">
        <v>2394</v>
      </c>
      <c r="D1244" s="93" t="s">
        <v>2464</v>
      </c>
      <c r="E1244" s="122">
        <v>1</v>
      </c>
      <c r="F1244" s="94">
        <v>307185</v>
      </c>
      <c r="G1244" s="94">
        <f t="shared" ref="G1244:G1261" si="102">ROUND(E1244*F1244,2)</f>
        <v>307185</v>
      </c>
      <c r="H1244" s="44"/>
      <c r="J1244" s="187">
        <v>289368</v>
      </c>
      <c r="K1244" s="186">
        <f t="shared" si="99"/>
        <v>289368</v>
      </c>
      <c r="L1244" s="166" t="str">
        <f t="shared" si="100"/>
        <v>OK</v>
      </c>
    </row>
    <row r="1245" spans="2:12" ht="12" x14ac:dyDescent="0.2">
      <c r="B1245" s="92" t="s">
        <v>1159</v>
      </c>
      <c r="C1245" s="59" t="s">
        <v>2395</v>
      </c>
      <c r="D1245" s="93" t="s">
        <v>2464</v>
      </c>
      <c r="E1245" s="122">
        <v>1</v>
      </c>
      <c r="F1245" s="94">
        <v>391944</v>
      </c>
      <c r="G1245" s="94">
        <f t="shared" si="102"/>
        <v>391944</v>
      </c>
      <c r="H1245" s="44"/>
      <c r="J1245" s="187">
        <v>369211</v>
      </c>
      <c r="K1245" s="186">
        <f t="shared" si="99"/>
        <v>369211</v>
      </c>
      <c r="L1245" s="166" t="str">
        <f t="shared" si="100"/>
        <v>OK</v>
      </c>
    </row>
    <row r="1246" spans="2:12" ht="12" x14ac:dyDescent="0.2">
      <c r="B1246" s="92" t="s">
        <v>1160</v>
      </c>
      <c r="C1246" s="59" t="s">
        <v>2396</v>
      </c>
      <c r="D1246" s="93" t="s">
        <v>2464</v>
      </c>
      <c r="E1246" s="122">
        <v>1</v>
      </c>
      <c r="F1246" s="94">
        <v>324481</v>
      </c>
      <c r="G1246" s="94">
        <f t="shared" si="102"/>
        <v>324481</v>
      </c>
      <c r="H1246" s="44"/>
      <c r="J1246" s="187">
        <v>305661</v>
      </c>
      <c r="K1246" s="186">
        <f t="shared" si="99"/>
        <v>305661</v>
      </c>
      <c r="L1246" s="166" t="str">
        <f t="shared" si="100"/>
        <v>OK</v>
      </c>
    </row>
    <row r="1247" spans="2:12" ht="12" x14ac:dyDescent="0.2">
      <c r="B1247" s="92" t="s">
        <v>1161</v>
      </c>
      <c r="C1247" s="59" t="s">
        <v>2397</v>
      </c>
      <c r="D1247" s="93" t="s">
        <v>2464</v>
      </c>
      <c r="E1247" s="122">
        <v>1</v>
      </c>
      <c r="F1247" s="94">
        <v>164592</v>
      </c>
      <c r="G1247" s="94">
        <f t="shared" si="102"/>
        <v>164592</v>
      </c>
      <c r="H1247" s="44"/>
      <c r="J1247" s="187">
        <v>155046</v>
      </c>
      <c r="K1247" s="186">
        <f t="shared" si="99"/>
        <v>155046</v>
      </c>
      <c r="L1247" s="166" t="str">
        <f t="shared" si="100"/>
        <v>OK</v>
      </c>
    </row>
    <row r="1248" spans="2:12" ht="12" x14ac:dyDescent="0.2">
      <c r="B1248" s="92" t="s">
        <v>1162</v>
      </c>
      <c r="C1248" s="59" t="s">
        <v>2398</v>
      </c>
      <c r="D1248" s="93" t="s">
        <v>2464</v>
      </c>
      <c r="E1248" s="122">
        <v>1</v>
      </c>
      <c r="F1248" s="94">
        <v>177169</v>
      </c>
      <c r="G1248" s="94">
        <f t="shared" si="102"/>
        <v>177169</v>
      </c>
      <c r="H1248" s="44"/>
      <c r="J1248" s="187">
        <v>166893</v>
      </c>
      <c r="K1248" s="186">
        <f t="shared" si="99"/>
        <v>166893</v>
      </c>
      <c r="L1248" s="166" t="str">
        <f t="shared" si="100"/>
        <v>OK</v>
      </c>
    </row>
    <row r="1249" spans="2:12" ht="12" x14ac:dyDescent="0.2">
      <c r="B1249" s="92" t="s">
        <v>1163</v>
      </c>
      <c r="C1249" s="59" t="s">
        <v>2399</v>
      </c>
      <c r="D1249" s="93" t="s">
        <v>2464</v>
      </c>
      <c r="E1249" s="122">
        <v>1</v>
      </c>
      <c r="F1249" s="94">
        <v>95362</v>
      </c>
      <c r="G1249" s="94">
        <f t="shared" si="102"/>
        <v>95362</v>
      </c>
      <c r="H1249" s="44"/>
      <c r="J1249" s="187">
        <v>89831</v>
      </c>
      <c r="K1249" s="186">
        <f t="shared" si="99"/>
        <v>89831</v>
      </c>
      <c r="L1249" s="166" t="str">
        <f t="shared" si="100"/>
        <v>OK</v>
      </c>
    </row>
    <row r="1250" spans="2:12" ht="12" x14ac:dyDescent="0.2">
      <c r="B1250" s="92" t="s">
        <v>1164</v>
      </c>
      <c r="C1250" s="59" t="s">
        <v>2400</v>
      </c>
      <c r="D1250" s="93" t="s">
        <v>2464</v>
      </c>
      <c r="E1250" s="122">
        <v>1</v>
      </c>
      <c r="F1250" s="94">
        <v>505406</v>
      </c>
      <c r="G1250" s="94">
        <f t="shared" si="102"/>
        <v>505406</v>
      </c>
      <c r="H1250" s="44"/>
      <c r="J1250" s="187">
        <v>476092</v>
      </c>
      <c r="K1250" s="186">
        <f t="shared" si="99"/>
        <v>476092</v>
      </c>
      <c r="L1250" s="166" t="str">
        <f t="shared" si="100"/>
        <v>OK</v>
      </c>
    </row>
    <row r="1251" spans="2:12" ht="12" x14ac:dyDescent="0.2">
      <c r="B1251" s="92" t="s">
        <v>1165</v>
      </c>
      <c r="C1251" s="59" t="s">
        <v>2401</v>
      </c>
      <c r="D1251" s="93" t="s">
        <v>2464</v>
      </c>
      <c r="E1251" s="122">
        <v>1</v>
      </c>
      <c r="F1251" s="94">
        <v>403434</v>
      </c>
      <c r="G1251" s="94">
        <f t="shared" si="102"/>
        <v>403434</v>
      </c>
      <c r="H1251" s="44"/>
      <c r="J1251" s="187">
        <v>380035</v>
      </c>
      <c r="K1251" s="186">
        <f t="shared" si="99"/>
        <v>380035</v>
      </c>
      <c r="L1251" s="166" t="str">
        <f t="shared" si="100"/>
        <v>OK</v>
      </c>
    </row>
    <row r="1252" spans="2:12" ht="12" x14ac:dyDescent="0.2">
      <c r="B1252" s="92" t="s">
        <v>1166</v>
      </c>
      <c r="C1252" s="59" t="s">
        <v>2402</v>
      </c>
      <c r="D1252" s="93" t="s">
        <v>2464</v>
      </c>
      <c r="E1252" s="122">
        <v>1</v>
      </c>
      <c r="F1252" s="94">
        <v>470458</v>
      </c>
      <c r="G1252" s="94">
        <f t="shared" si="102"/>
        <v>470458</v>
      </c>
      <c r="H1252" s="44"/>
      <c r="J1252" s="187">
        <v>443171</v>
      </c>
      <c r="K1252" s="186">
        <f t="shared" si="99"/>
        <v>443171</v>
      </c>
      <c r="L1252" s="166" t="str">
        <f t="shared" si="100"/>
        <v>OK</v>
      </c>
    </row>
    <row r="1253" spans="2:12" ht="12" x14ac:dyDescent="0.2">
      <c r="B1253" s="92" t="s">
        <v>1167</v>
      </c>
      <c r="C1253" s="59" t="s">
        <v>2403</v>
      </c>
      <c r="D1253" s="93" t="s">
        <v>2464</v>
      </c>
      <c r="E1253" s="122">
        <v>1</v>
      </c>
      <c r="F1253" s="94">
        <v>314019</v>
      </c>
      <c r="G1253" s="94">
        <f t="shared" si="102"/>
        <v>314019</v>
      </c>
      <c r="H1253" s="44"/>
      <c r="J1253" s="187">
        <v>295806</v>
      </c>
      <c r="K1253" s="186">
        <f t="shared" si="99"/>
        <v>295806</v>
      </c>
      <c r="L1253" s="166" t="str">
        <f t="shared" si="100"/>
        <v>OK</v>
      </c>
    </row>
    <row r="1254" spans="2:12" ht="12" x14ac:dyDescent="0.2">
      <c r="B1254" s="92" t="s">
        <v>1168</v>
      </c>
      <c r="C1254" s="59" t="s">
        <v>2404</v>
      </c>
      <c r="D1254" s="93" t="s">
        <v>2464</v>
      </c>
      <c r="E1254" s="122">
        <v>1</v>
      </c>
      <c r="F1254" s="94">
        <v>411591</v>
      </c>
      <c r="G1254" s="94">
        <f t="shared" si="102"/>
        <v>411591</v>
      </c>
      <c r="H1254" s="44"/>
      <c r="J1254" s="187">
        <v>387719</v>
      </c>
      <c r="K1254" s="186">
        <f t="shared" si="99"/>
        <v>387719</v>
      </c>
      <c r="L1254" s="166" t="str">
        <f t="shared" si="100"/>
        <v>OK</v>
      </c>
    </row>
    <row r="1255" spans="2:12" ht="12" x14ac:dyDescent="0.2">
      <c r="B1255" s="92" t="s">
        <v>1169</v>
      </c>
      <c r="C1255" s="59" t="s">
        <v>2405</v>
      </c>
      <c r="D1255" s="93" t="s">
        <v>2464</v>
      </c>
      <c r="E1255" s="122">
        <v>1</v>
      </c>
      <c r="F1255" s="94">
        <v>271457</v>
      </c>
      <c r="G1255" s="94">
        <f t="shared" si="102"/>
        <v>271457</v>
      </c>
      <c r="H1255" s="44"/>
      <c r="J1255" s="187">
        <v>255712</v>
      </c>
      <c r="K1255" s="186">
        <f t="shared" si="99"/>
        <v>255712</v>
      </c>
      <c r="L1255" s="166" t="str">
        <f t="shared" si="100"/>
        <v>OK</v>
      </c>
    </row>
    <row r="1256" spans="2:12" ht="12" x14ac:dyDescent="0.2">
      <c r="B1256" s="92" t="s">
        <v>1170</v>
      </c>
      <c r="C1256" s="59" t="s">
        <v>2406</v>
      </c>
      <c r="D1256" s="93" t="s">
        <v>2464</v>
      </c>
      <c r="E1256" s="122">
        <v>1</v>
      </c>
      <c r="F1256" s="94">
        <v>303083</v>
      </c>
      <c r="G1256" s="94">
        <f t="shared" si="102"/>
        <v>303083</v>
      </c>
      <c r="H1256" s="44"/>
      <c r="J1256" s="187">
        <v>285504</v>
      </c>
      <c r="K1256" s="186">
        <f t="shared" si="99"/>
        <v>285504</v>
      </c>
      <c r="L1256" s="166" t="str">
        <f t="shared" si="100"/>
        <v>OK</v>
      </c>
    </row>
    <row r="1257" spans="2:12" ht="12" x14ac:dyDescent="0.2">
      <c r="B1257" s="92" t="s">
        <v>1171</v>
      </c>
      <c r="C1257" s="59" t="s">
        <v>2407</v>
      </c>
      <c r="D1257" s="93" t="s">
        <v>2464</v>
      </c>
      <c r="E1257" s="122">
        <v>1</v>
      </c>
      <c r="F1257" s="94">
        <v>247082</v>
      </c>
      <c r="G1257" s="94">
        <f t="shared" si="102"/>
        <v>247082</v>
      </c>
      <c r="H1257" s="44"/>
      <c r="J1257" s="187">
        <v>232751</v>
      </c>
      <c r="K1257" s="186">
        <f t="shared" si="99"/>
        <v>232751</v>
      </c>
      <c r="L1257" s="166" t="str">
        <f t="shared" si="100"/>
        <v>OK</v>
      </c>
    </row>
    <row r="1258" spans="2:12" ht="12" x14ac:dyDescent="0.2">
      <c r="B1258" s="92" t="s">
        <v>1172</v>
      </c>
      <c r="C1258" s="59" t="s">
        <v>2408</v>
      </c>
      <c r="D1258" s="93" t="s">
        <v>2464</v>
      </c>
      <c r="E1258" s="122">
        <v>1</v>
      </c>
      <c r="F1258" s="94">
        <v>278708</v>
      </c>
      <c r="G1258" s="94">
        <f t="shared" si="102"/>
        <v>278708</v>
      </c>
      <c r="H1258" s="44"/>
      <c r="J1258" s="187">
        <v>262543</v>
      </c>
      <c r="K1258" s="186">
        <f t="shared" si="99"/>
        <v>262543</v>
      </c>
      <c r="L1258" s="166" t="str">
        <f t="shared" si="100"/>
        <v>OK</v>
      </c>
    </row>
    <row r="1259" spans="2:12" ht="12" x14ac:dyDescent="0.2">
      <c r="B1259" s="92" t="s">
        <v>1173</v>
      </c>
      <c r="C1259" s="59" t="s">
        <v>2409</v>
      </c>
      <c r="D1259" s="93" t="s">
        <v>2464</v>
      </c>
      <c r="E1259" s="122">
        <v>1</v>
      </c>
      <c r="F1259" s="94">
        <v>230030</v>
      </c>
      <c r="G1259" s="94">
        <f t="shared" si="102"/>
        <v>230030</v>
      </c>
      <c r="H1259" s="44"/>
      <c r="J1259" s="187">
        <v>216688</v>
      </c>
      <c r="K1259" s="186">
        <f t="shared" si="99"/>
        <v>216688</v>
      </c>
      <c r="L1259" s="166" t="str">
        <f t="shared" si="100"/>
        <v>OK</v>
      </c>
    </row>
    <row r="1260" spans="2:12" ht="12" x14ac:dyDescent="0.2">
      <c r="B1260" s="92" t="s">
        <v>1174</v>
      </c>
      <c r="C1260" s="59" t="s">
        <v>2410</v>
      </c>
      <c r="D1260" s="93" t="s">
        <v>2464</v>
      </c>
      <c r="E1260" s="122">
        <v>1</v>
      </c>
      <c r="F1260" s="94">
        <v>207500</v>
      </c>
      <c r="G1260" s="94">
        <f t="shared" si="102"/>
        <v>207500</v>
      </c>
      <c r="H1260" s="44"/>
      <c r="J1260" s="187">
        <v>195465</v>
      </c>
      <c r="K1260" s="186">
        <f t="shared" si="99"/>
        <v>195465</v>
      </c>
      <c r="L1260" s="166" t="str">
        <f t="shared" si="100"/>
        <v>OK</v>
      </c>
    </row>
    <row r="1261" spans="2:12" ht="12" x14ac:dyDescent="0.2">
      <c r="B1261" s="92" t="s">
        <v>1175</v>
      </c>
      <c r="C1261" s="59" t="s">
        <v>2411</v>
      </c>
      <c r="D1261" s="93" t="s">
        <v>2464</v>
      </c>
      <c r="E1261" s="122">
        <v>1</v>
      </c>
      <c r="F1261" s="94">
        <v>182149</v>
      </c>
      <c r="G1261" s="94">
        <f t="shared" si="102"/>
        <v>182149</v>
      </c>
      <c r="H1261" s="44"/>
      <c r="J1261" s="187">
        <v>171584</v>
      </c>
      <c r="K1261" s="186">
        <f t="shared" si="99"/>
        <v>171584</v>
      </c>
      <c r="L1261" s="166" t="str">
        <f t="shared" si="100"/>
        <v>OK</v>
      </c>
    </row>
    <row r="1262" spans="2:12" ht="12" x14ac:dyDescent="0.2">
      <c r="B1262" s="105" t="s">
        <v>1176</v>
      </c>
      <c r="C1262" s="60" t="s">
        <v>2412</v>
      </c>
      <c r="D1262" s="86"/>
      <c r="E1262" s="122"/>
      <c r="F1262" s="94"/>
      <c r="G1262" s="94"/>
      <c r="H1262" s="44"/>
      <c r="J1262" s="187"/>
      <c r="K1262" s="186">
        <f t="shared" si="99"/>
        <v>0</v>
      </c>
      <c r="L1262" s="166" t="str">
        <f t="shared" si="100"/>
        <v>OK</v>
      </c>
    </row>
    <row r="1263" spans="2:12" ht="12" x14ac:dyDescent="0.2">
      <c r="B1263" s="92" t="s">
        <v>1177</v>
      </c>
      <c r="C1263" s="59" t="s">
        <v>2413</v>
      </c>
      <c r="D1263" s="93" t="s">
        <v>2464</v>
      </c>
      <c r="E1263" s="122">
        <v>1</v>
      </c>
      <c r="F1263" s="94">
        <v>418137</v>
      </c>
      <c r="G1263" s="94">
        <f>ROUND(E1263*F1263,2)</f>
        <v>418137</v>
      </c>
      <c r="H1263" s="44"/>
      <c r="J1263" s="187">
        <v>393885</v>
      </c>
      <c r="K1263" s="186">
        <f t="shared" si="99"/>
        <v>393885</v>
      </c>
      <c r="L1263" s="166" t="str">
        <f t="shared" si="100"/>
        <v>OK</v>
      </c>
    </row>
    <row r="1264" spans="2:12" ht="12" x14ac:dyDescent="0.2">
      <c r="B1264" s="92" t="s">
        <v>1178</v>
      </c>
      <c r="C1264" s="59" t="s">
        <v>2414</v>
      </c>
      <c r="D1264" s="93" t="s">
        <v>2464</v>
      </c>
      <c r="E1264" s="122">
        <v>1</v>
      </c>
      <c r="F1264" s="94">
        <v>371339</v>
      </c>
      <c r="G1264" s="94">
        <f>ROUND(E1264*F1264,2)</f>
        <v>371339</v>
      </c>
      <c r="H1264" s="44"/>
      <c r="J1264" s="187">
        <v>349801</v>
      </c>
      <c r="K1264" s="186">
        <f t="shared" si="99"/>
        <v>349801</v>
      </c>
      <c r="L1264" s="166" t="str">
        <f t="shared" si="100"/>
        <v>OK</v>
      </c>
    </row>
    <row r="1265" spans="2:12" ht="12" x14ac:dyDescent="0.2">
      <c r="B1265" s="92" t="s">
        <v>1179</v>
      </c>
      <c r="C1265" s="59" t="s">
        <v>2415</v>
      </c>
      <c r="D1265" s="93" t="s">
        <v>2464</v>
      </c>
      <c r="E1265" s="122">
        <v>1</v>
      </c>
      <c r="F1265" s="94">
        <v>347739</v>
      </c>
      <c r="G1265" s="94">
        <f>ROUND(E1265*F1265,2)</f>
        <v>347739</v>
      </c>
      <c r="H1265" s="44"/>
      <c r="J1265" s="187">
        <v>327570</v>
      </c>
      <c r="K1265" s="186">
        <f t="shared" si="99"/>
        <v>327570</v>
      </c>
      <c r="L1265" s="166" t="str">
        <f t="shared" si="100"/>
        <v>OK</v>
      </c>
    </row>
    <row r="1266" spans="2:12" ht="12" x14ac:dyDescent="0.2">
      <c r="B1266" s="92" t="s">
        <v>1180</v>
      </c>
      <c r="C1266" s="59" t="s">
        <v>2416</v>
      </c>
      <c r="D1266" s="93" t="s">
        <v>2464</v>
      </c>
      <c r="E1266" s="122">
        <v>1</v>
      </c>
      <c r="F1266" s="94">
        <v>302190</v>
      </c>
      <c r="G1266" s="94">
        <f>ROUND(E1266*F1266,2)</f>
        <v>302190</v>
      </c>
      <c r="H1266" s="44"/>
      <c r="J1266" s="187">
        <v>284663</v>
      </c>
      <c r="K1266" s="186">
        <f t="shared" si="99"/>
        <v>284663</v>
      </c>
      <c r="L1266" s="166" t="str">
        <f t="shared" si="100"/>
        <v>OK</v>
      </c>
    </row>
    <row r="1267" spans="2:12" ht="12" x14ac:dyDescent="0.2">
      <c r="B1267" s="92" t="s">
        <v>1181</v>
      </c>
      <c r="C1267" s="59" t="s">
        <v>2417</v>
      </c>
      <c r="D1267" s="93" t="s">
        <v>2464</v>
      </c>
      <c r="E1267" s="122">
        <v>1</v>
      </c>
      <c r="F1267" s="94">
        <v>305662</v>
      </c>
      <c r="G1267" s="94">
        <f>ROUND(E1267*F1267,2)</f>
        <v>305662</v>
      </c>
      <c r="H1267" s="44"/>
      <c r="J1267" s="187">
        <v>287934</v>
      </c>
      <c r="K1267" s="186">
        <f t="shared" si="99"/>
        <v>287934</v>
      </c>
      <c r="L1267" s="166" t="str">
        <f t="shared" si="100"/>
        <v>OK</v>
      </c>
    </row>
    <row r="1268" spans="2:12" ht="12" x14ac:dyDescent="0.2">
      <c r="B1268" s="105" t="s">
        <v>1182</v>
      </c>
      <c r="C1268" s="60" t="s">
        <v>2418</v>
      </c>
      <c r="D1268" s="86"/>
      <c r="E1268" s="122"/>
      <c r="F1268" s="94"/>
      <c r="G1268" s="94"/>
      <c r="H1268" s="44"/>
      <c r="J1268" s="187"/>
      <c r="K1268" s="186">
        <f t="shared" si="99"/>
        <v>0</v>
      </c>
      <c r="L1268" s="166" t="str">
        <f t="shared" si="100"/>
        <v>OK</v>
      </c>
    </row>
    <row r="1269" spans="2:12" ht="12" x14ac:dyDescent="0.2">
      <c r="B1269" s="92" t="s">
        <v>1183</v>
      </c>
      <c r="C1269" s="59" t="s">
        <v>2419</v>
      </c>
      <c r="D1269" s="93" t="s">
        <v>2469</v>
      </c>
      <c r="E1269" s="122">
        <v>1</v>
      </c>
      <c r="F1269" s="94">
        <v>75</v>
      </c>
      <c r="G1269" s="94">
        <f t="shared" ref="G1269:G1278" si="103">ROUND(E1269*F1269,2)</f>
        <v>75</v>
      </c>
      <c r="H1269" s="44"/>
      <c r="J1269" s="187">
        <v>71</v>
      </c>
      <c r="K1269" s="186">
        <f t="shared" si="99"/>
        <v>71</v>
      </c>
      <c r="L1269" s="166" t="str">
        <f t="shared" si="100"/>
        <v>OK</v>
      </c>
    </row>
    <row r="1270" spans="2:12" ht="12" x14ac:dyDescent="0.2">
      <c r="B1270" s="92" t="s">
        <v>1184</v>
      </c>
      <c r="C1270" s="59" t="s">
        <v>2420</v>
      </c>
      <c r="D1270" s="93" t="s">
        <v>2469</v>
      </c>
      <c r="E1270" s="122">
        <v>1</v>
      </c>
      <c r="F1270" s="94">
        <v>181</v>
      </c>
      <c r="G1270" s="94">
        <f t="shared" si="103"/>
        <v>181</v>
      </c>
      <c r="H1270" s="44"/>
      <c r="J1270" s="187">
        <v>171</v>
      </c>
      <c r="K1270" s="186">
        <f t="shared" si="99"/>
        <v>171</v>
      </c>
      <c r="L1270" s="166" t="str">
        <f t="shared" si="100"/>
        <v>OK</v>
      </c>
    </row>
    <row r="1271" spans="2:12" ht="12" x14ac:dyDescent="0.2">
      <c r="B1271" s="92" t="s">
        <v>1185</v>
      </c>
      <c r="C1271" s="59" t="s">
        <v>2421</v>
      </c>
      <c r="D1271" s="93" t="s">
        <v>2469</v>
      </c>
      <c r="E1271" s="122">
        <v>1</v>
      </c>
      <c r="F1271" s="94">
        <v>170</v>
      </c>
      <c r="G1271" s="94">
        <f t="shared" si="103"/>
        <v>170</v>
      </c>
      <c r="H1271" s="44"/>
      <c r="J1271" s="187">
        <v>160</v>
      </c>
      <c r="K1271" s="186">
        <f t="shared" si="99"/>
        <v>160</v>
      </c>
      <c r="L1271" s="166" t="str">
        <f t="shared" si="100"/>
        <v>OK</v>
      </c>
    </row>
    <row r="1272" spans="2:12" ht="12" x14ac:dyDescent="0.2">
      <c r="B1272" s="92" t="s">
        <v>1186</v>
      </c>
      <c r="C1272" s="59" t="s">
        <v>2422</v>
      </c>
      <c r="D1272" s="93" t="s">
        <v>2469</v>
      </c>
      <c r="E1272" s="122">
        <v>1</v>
      </c>
      <c r="F1272" s="94">
        <v>207</v>
      </c>
      <c r="G1272" s="94">
        <f t="shared" si="103"/>
        <v>207</v>
      </c>
      <c r="H1272" s="44"/>
      <c r="J1272" s="187">
        <v>195</v>
      </c>
      <c r="K1272" s="186">
        <f t="shared" si="99"/>
        <v>195</v>
      </c>
      <c r="L1272" s="166" t="str">
        <f t="shared" si="100"/>
        <v>OK</v>
      </c>
    </row>
    <row r="1273" spans="2:12" ht="12" x14ac:dyDescent="0.2">
      <c r="B1273" s="92" t="s">
        <v>1187</v>
      </c>
      <c r="C1273" s="59" t="s">
        <v>2423</v>
      </c>
      <c r="D1273" s="93" t="s">
        <v>2469</v>
      </c>
      <c r="E1273" s="122">
        <v>1</v>
      </c>
      <c r="F1273" s="94">
        <v>2018</v>
      </c>
      <c r="G1273" s="94">
        <f t="shared" si="103"/>
        <v>2018</v>
      </c>
      <c r="H1273" s="44"/>
      <c r="J1273" s="187">
        <v>1901</v>
      </c>
      <c r="K1273" s="186">
        <f t="shared" si="99"/>
        <v>1901</v>
      </c>
      <c r="L1273" s="166" t="str">
        <f t="shared" si="100"/>
        <v>OK</v>
      </c>
    </row>
    <row r="1274" spans="2:12" ht="12" x14ac:dyDescent="0.2">
      <c r="B1274" s="92" t="s">
        <v>1188</v>
      </c>
      <c r="C1274" s="59" t="s">
        <v>2424</v>
      </c>
      <c r="D1274" s="93" t="s">
        <v>2469</v>
      </c>
      <c r="E1274" s="122">
        <v>1</v>
      </c>
      <c r="F1274" s="94">
        <v>573</v>
      </c>
      <c r="G1274" s="94">
        <f t="shared" si="103"/>
        <v>573</v>
      </c>
      <c r="H1274" s="44"/>
      <c r="J1274" s="187">
        <v>540</v>
      </c>
      <c r="K1274" s="186">
        <f t="shared" si="99"/>
        <v>540</v>
      </c>
      <c r="L1274" s="166" t="str">
        <f t="shared" si="100"/>
        <v>OK</v>
      </c>
    </row>
    <row r="1275" spans="2:12" ht="12" x14ac:dyDescent="0.2">
      <c r="B1275" s="92" t="s">
        <v>1189</v>
      </c>
      <c r="C1275" s="59" t="s">
        <v>2425</v>
      </c>
      <c r="D1275" s="93" t="s">
        <v>2469</v>
      </c>
      <c r="E1275" s="122">
        <v>1</v>
      </c>
      <c r="F1275" s="94">
        <v>2259</v>
      </c>
      <c r="G1275" s="94">
        <f t="shared" si="103"/>
        <v>2259</v>
      </c>
      <c r="H1275" s="44"/>
      <c r="J1275" s="187">
        <v>2128</v>
      </c>
      <c r="K1275" s="186">
        <f t="shared" si="99"/>
        <v>2128</v>
      </c>
      <c r="L1275" s="166" t="str">
        <f t="shared" si="100"/>
        <v>OK</v>
      </c>
    </row>
    <row r="1276" spans="2:12" ht="12" x14ac:dyDescent="0.2">
      <c r="B1276" s="92" t="s">
        <v>1190</v>
      </c>
      <c r="C1276" s="59" t="s">
        <v>2426</v>
      </c>
      <c r="D1276" s="93" t="s">
        <v>2469</v>
      </c>
      <c r="E1276" s="122">
        <v>1</v>
      </c>
      <c r="F1276" s="94">
        <v>181</v>
      </c>
      <c r="G1276" s="94">
        <f t="shared" si="103"/>
        <v>181</v>
      </c>
      <c r="H1276" s="44"/>
      <c r="J1276" s="187">
        <v>171</v>
      </c>
      <c r="K1276" s="186">
        <f t="shared" si="99"/>
        <v>171</v>
      </c>
      <c r="L1276" s="166" t="str">
        <f t="shared" si="100"/>
        <v>OK</v>
      </c>
    </row>
    <row r="1277" spans="2:12" ht="12" x14ac:dyDescent="0.2">
      <c r="B1277" s="92" t="s">
        <v>1191</v>
      </c>
      <c r="C1277" s="59" t="s">
        <v>2427</v>
      </c>
      <c r="D1277" s="93" t="s">
        <v>2469</v>
      </c>
      <c r="E1277" s="122">
        <v>1</v>
      </c>
      <c r="F1277" s="94">
        <v>181</v>
      </c>
      <c r="G1277" s="94">
        <f t="shared" si="103"/>
        <v>181</v>
      </c>
      <c r="H1277" s="44"/>
      <c r="J1277" s="187">
        <v>171</v>
      </c>
      <c r="K1277" s="186">
        <f t="shared" si="99"/>
        <v>171</v>
      </c>
      <c r="L1277" s="166" t="str">
        <f t="shared" si="100"/>
        <v>OK</v>
      </c>
    </row>
    <row r="1278" spans="2:12" ht="12" x14ac:dyDescent="0.2">
      <c r="B1278" s="92" t="s">
        <v>1192</v>
      </c>
      <c r="C1278" s="59" t="s">
        <v>2428</v>
      </c>
      <c r="D1278" s="93" t="s">
        <v>2469</v>
      </c>
      <c r="E1278" s="122">
        <v>1</v>
      </c>
      <c r="F1278" s="94">
        <v>181</v>
      </c>
      <c r="G1278" s="94">
        <f t="shared" si="103"/>
        <v>181</v>
      </c>
      <c r="H1278" s="44"/>
      <c r="J1278" s="187">
        <v>171</v>
      </c>
      <c r="K1278" s="186">
        <f t="shared" si="99"/>
        <v>171</v>
      </c>
      <c r="L1278" s="166" t="str">
        <f t="shared" si="100"/>
        <v>OK</v>
      </c>
    </row>
    <row r="1279" spans="2:12" ht="12" x14ac:dyDescent="0.2">
      <c r="B1279" s="105" t="s">
        <v>1193</v>
      </c>
      <c r="C1279" s="60" t="s">
        <v>2429</v>
      </c>
      <c r="D1279" s="86"/>
      <c r="E1279" s="122"/>
      <c r="F1279" s="94"/>
      <c r="G1279" s="94"/>
      <c r="H1279" s="44"/>
      <c r="J1279" s="187"/>
      <c r="K1279" s="186">
        <f t="shared" si="99"/>
        <v>0</v>
      </c>
      <c r="L1279" s="166" t="str">
        <f t="shared" si="100"/>
        <v>OK</v>
      </c>
    </row>
    <row r="1280" spans="2:12" ht="12" x14ac:dyDescent="0.2">
      <c r="B1280" s="92" t="s">
        <v>1194</v>
      </c>
      <c r="C1280" s="59" t="s">
        <v>2430</v>
      </c>
      <c r="D1280" s="93" t="s">
        <v>2463</v>
      </c>
      <c r="E1280" s="122">
        <v>1</v>
      </c>
      <c r="F1280" s="94">
        <v>19878</v>
      </c>
      <c r="G1280" s="94">
        <f t="shared" ref="G1280:G1299" si="104">ROUND(E1280*F1280,2)</f>
        <v>19878</v>
      </c>
      <c r="H1280" s="44"/>
      <c r="J1280" s="187">
        <v>18725</v>
      </c>
      <c r="K1280" s="186">
        <f t="shared" si="99"/>
        <v>18725</v>
      </c>
      <c r="L1280" s="166" t="str">
        <f t="shared" si="100"/>
        <v>OK</v>
      </c>
    </row>
    <row r="1281" spans="2:12" ht="12" x14ac:dyDescent="0.2">
      <c r="B1281" s="92" t="s">
        <v>1195</v>
      </c>
      <c r="C1281" s="59" t="s">
        <v>2431</v>
      </c>
      <c r="D1281" s="93" t="s">
        <v>2463</v>
      </c>
      <c r="E1281" s="122">
        <v>1</v>
      </c>
      <c r="F1281" s="94">
        <v>20686</v>
      </c>
      <c r="G1281" s="94">
        <f t="shared" si="104"/>
        <v>20686</v>
      </c>
      <c r="H1281" s="44"/>
      <c r="J1281" s="187">
        <v>19486</v>
      </c>
      <c r="K1281" s="186">
        <f t="shared" si="99"/>
        <v>19486</v>
      </c>
      <c r="L1281" s="166" t="str">
        <f t="shared" si="100"/>
        <v>OK</v>
      </c>
    </row>
    <row r="1282" spans="2:12" ht="12" x14ac:dyDescent="0.2">
      <c r="B1282" s="92" t="s">
        <v>1196</v>
      </c>
      <c r="C1282" s="59" t="s">
        <v>2432</v>
      </c>
      <c r="D1282" s="93" t="s">
        <v>2463</v>
      </c>
      <c r="E1282" s="122">
        <v>1</v>
      </c>
      <c r="F1282" s="94">
        <v>25506</v>
      </c>
      <c r="G1282" s="94">
        <f t="shared" si="104"/>
        <v>25506</v>
      </c>
      <c r="H1282" s="44"/>
      <c r="J1282" s="187">
        <v>24027</v>
      </c>
      <c r="K1282" s="186">
        <f t="shared" si="99"/>
        <v>24027</v>
      </c>
      <c r="L1282" s="166" t="str">
        <f t="shared" si="100"/>
        <v>OK</v>
      </c>
    </row>
    <row r="1283" spans="2:12" ht="12" x14ac:dyDescent="0.2">
      <c r="B1283" s="92" t="s">
        <v>1197</v>
      </c>
      <c r="C1283" s="59" t="s">
        <v>2433</v>
      </c>
      <c r="D1283" s="93" t="s">
        <v>2463</v>
      </c>
      <c r="E1283" s="122">
        <v>1</v>
      </c>
      <c r="F1283" s="94">
        <v>19427</v>
      </c>
      <c r="G1283" s="94">
        <f t="shared" si="104"/>
        <v>19427</v>
      </c>
      <c r="H1283" s="44"/>
      <c r="J1283" s="187">
        <v>18300</v>
      </c>
      <c r="K1283" s="186">
        <f t="shared" si="99"/>
        <v>18300</v>
      </c>
      <c r="L1283" s="166" t="str">
        <f t="shared" si="100"/>
        <v>OK</v>
      </c>
    </row>
    <row r="1284" spans="2:12" ht="12" x14ac:dyDescent="0.2">
      <c r="B1284" s="92" t="s">
        <v>1198</v>
      </c>
      <c r="C1284" s="59" t="s">
        <v>2434</v>
      </c>
      <c r="D1284" s="93" t="s">
        <v>2463</v>
      </c>
      <c r="E1284" s="122">
        <v>1</v>
      </c>
      <c r="F1284" s="94">
        <v>13648</v>
      </c>
      <c r="G1284" s="94">
        <f t="shared" si="104"/>
        <v>13648</v>
      </c>
      <c r="H1284" s="44"/>
      <c r="J1284" s="187">
        <v>12856</v>
      </c>
      <c r="K1284" s="186">
        <f t="shared" si="99"/>
        <v>12856</v>
      </c>
      <c r="L1284" s="166" t="str">
        <f t="shared" si="100"/>
        <v>OK</v>
      </c>
    </row>
    <row r="1285" spans="2:12" ht="12" x14ac:dyDescent="0.2">
      <c r="B1285" s="92" t="s">
        <v>1199</v>
      </c>
      <c r="C1285" s="59" t="s">
        <v>2435</v>
      </c>
      <c r="D1285" s="93" t="s">
        <v>2463</v>
      </c>
      <c r="E1285" s="122">
        <v>1</v>
      </c>
      <c r="F1285" s="94">
        <v>20097</v>
      </c>
      <c r="G1285" s="94">
        <f t="shared" si="104"/>
        <v>20097</v>
      </c>
      <c r="H1285" s="44"/>
      <c r="J1285" s="187">
        <v>18931</v>
      </c>
      <c r="K1285" s="186">
        <f t="shared" si="99"/>
        <v>18931</v>
      </c>
      <c r="L1285" s="166" t="str">
        <f t="shared" si="100"/>
        <v>OK</v>
      </c>
    </row>
    <row r="1286" spans="2:12" ht="12" x14ac:dyDescent="0.2">
      <c r="B1286" s="92" t="s">
        <v>1200</v>
      </c>
      <c r="C1286" s="59" t="s">
        <v>2436</v>
      </c>
      <c r="D1286" s="93" t="s">
        <v>2463</v>
      </c>
      <c r="E1286" s="122">
        <v>1</v>
      </c>
      <c r="F1286" s="94">
        <v>121327</v>
      </c>
      <c r="G1286" s="94">
        <f t="shared" si="104"/>
        <v>121327</v>
      </c>
      <c r="H1286" s="44"/>
      <c r="J1286" s="187">
        <v>114290</v>
      </c>
      <c r="K1286" s="186">
        <f t="shared" si="99"/>
        <v>114290</v>
      </c>
      <c r="L1286" s="166" t="str">
        <f t="shared" si="100"/>
        <v>OK</v>
      </c>
    </row>
    <row r="1287" spans="2:12" ht="12" x14ac:dyDescent="0.2">
      <c r="B1287" s="92" t="s">
        <v>1201</v>
      </c>
      <c r="C1287" s="59" t="s">
        <v>2437</v>
      </c>
      <c r="D1287" s="93" t="s">
        <v>2465</v>
      </c>
      <c r="E1287" s="122">
        <v>1</v>
      </c>
      <c r="F1287" s="94">
        <v>5666</v>
      </c>
      <c r="G1287" s="94">
        <f t="shared" si="104"/>
        <v>5666</v>
      </c>
      <c r="H1287" s="44"/>
      <c r="J1287" s="187">
        <v>5337</v>
      </c>
      <c r="K1287" s="186">
        <f t="shared" si="99"/>
        <v>5337</v>
      </c>
      <c r="L1287" s="166" t="str">
        <f t="shared" si="100"/>
        <v>OK</v>
      </c>
    </row>
    <row r="1288" spans="2:12" ht="12" x14ac:dyDescent="0.2">
      <c r="B1288" s="92" t="s">
        <v>1202</v>
      </c>
      <c r="C1288" s="59" t="s">
        <v>2438</v>
      </c>
      <c r="D1288" s="93" t="s">
        <v>2463</v>
      </c>
      <c r="E1288" s="122">
        <v>1</v>
      </c>
      <c r="F1288" s="94">
        <v>208128</v>
      </c>
      <c r="G1288" s="94">
        <f t="shared" si="104"/>
        <v>208128</v>
      </c>
      <c r="H1288" s="44"/>
      <c r="J1288" s="187">
        <v>196057</v>
      </c>
      <c r="K1288" s="186">
        <f t="shared" si="99"/>
        <v>196057</v>
      </c>
      <c r="L1288" s="166" t="str">
        <f t="shared" si="100"/>
        <v>OK</v>
      </c>
    </row>
    <row r="1289" spans="2:12" ht="12" x14ac:dyDescent="0.2">
      <c r="B1289" s="92" t="s">
        <v>1203</v>
      </c>
      <c r="C1289" s="59" t="s">
        <v>2439</v>
      </c>
      <c r="D1289" s="93" t="s">
        <v>2463</v>
      </c>
      <c r="E1289" s="122">
        <v>1</v>
      </c>
      <c r="F1289" s="94">
        <v>141169</v>
      </c>
      <c r="G1289" s="94">
        <f t="shared" si="104"/>
        <v>141169</v>
      </c>
      <c r="H1289" s="44"/>
      <c r="J1289" s="187">
        <v>132981</v>
      </c>
      <c r="K1289" s="186">
        <f t="shared" si="99"/>
        <v>132981</v>
      </c>
      <c r="L1289" s="166" t="str">
        <f t="shared" si="100"/>
        <v>OK</v>
      </c>
    </row>
    <row r="1290" spans="2:12" ht="12" x14ac:dyDescent="0.2">
      <c r="B1290" s="92" t="s">
        <v>1204</v>
      </c>
      <c r="C1290" s="59" t="s">
        <v>2440</v>
      </c>
      <c r="D1290" s="93" t="s">
        <v>2463</v>
      </c>
      <c r="E1290" s="122">
        <v>1</v>
      </c>
      <c r="F1290" s="94">
        <v>98539</v>
      </c>
      <c r="G1290" s="94">
        <f t="shared" si="104"/>
        <v>98539</v>
      </c>
      <c r="H1290" s="44"/>
      <c r="J1290" s="187">
        <v>92824</v>
      </c>
      <c r="K1290" s="186">
        <f t="shared" si="99"/>
        <v>92824</v>
      </c>
      <c r="L1290" s="166" t="str">
        <f t="shared" si="100"/>
        <v>OK</v>
      </c>
    </row>
    <row r="1291" spans="2:12" ht="12" x14ac:dyDescent="0.2">
      <c r="B1291" s="92" t="s">
        <v>1205</v>
      </c>
      <c r="C1291" s="59" t="s">
        <v>2441</v>
      </c>
      <c r="D1291" s="93" t="s">
        <v>2463</v>
      </c>
      <c r="E1291" s="122">
        <v>1</v>
      </c>
      <c r="F1291" s="94">
        <v>126773</v>
      </c>
      <c r="G1291" s="94">
        <f t="shared" si="104"/>
        <v>126773</v>
      </c>
      <c r="H1291" s="44"/>
      <c r="J1291" s="187">
        <v>119420</v>
      </c>
      <c r="K1291" s="186">
        <f t="shared" si="99"/>
        <v>119420</v>
      </c>
      <c r="L1291" s="166" t="str">
        <f t="shared" si="100"/>
        <v>OK</v>
      </c>
    </row>
    <row r="1292" spans="2:12" ht="12" x14ac:dyDescent="0.2">
      <c r="B1292" s="92" t="s">
        <v>1206</v>
      </c>
      <c r="C1292" s="59" t="s">
        <v>2442</v>
      </c>
      <c r="D1292" s="93" t="s">
        <v>2463</v>
      </c>
      <c r="E1292" s="122">
        <v>1</v>
      </c>
      <c r="F1292" s="94">
        <v>59759</v>
      </c>
      <c r="G1292" s="94">
        <f t="shared" si="104"/>
        <v>59759</v>
      </c>
      <c r="H1292" s="44"/>
      <c r="J1292" s="187">
        <v>56293</v>
      </c>
      <c r="K1292" s="186">
        <f t="shared" si="99"/>
        <v>56293</v>
      </c>
      <c r="L1292" s="166" t="str">
        <f t="shared" si="100"/>
        <v>OK</v>
      </c>
    </row>
    <row r="1293" spans="2:12" ht="12" x14ac:dyDescent="0.2">
      <c r="B1293" s="92" t="s">
        <v>1207</v>
      </c>
      <c r="C1293" s="59" t="s">
        <v>2443</v>
      </c>
      <c r="D1293" s="93" t="s">
        <v>2463</v>
      </c>
      <c r="E1293" s="122">
        <v>1</v>
      </c>
      <c r="F1293" s="94">
        <v>12135</v>
      </c>
      <c r="G1293" s="94">
        <f t="shared" si="104"/>
        <v>12135</v>
      </c>
      <c r="H1293" s="44"/>
      <c r="J1293" s="187">
        <v>11431</v>
      </c>
      <c r="K1293" s="186">
        <f t="shared" si="99"/>
        <v>11431</v>
      </c>
      <c r="L1293" s="166" t="str">
        <f t="shared" si="100"/>
        <v>OK</v>
      </c>
    </row>
    <row r="1294" spans="2:12" ht="12" x14ac:dyDescent="0.2">
      <c r="B1294" s="92" t="s">
        <v>1208</v>
      </c>
      <c r="C1294" s="59" t="s">
        <v>2444</v>
      </c>
      <c r="D1294" s="93" t="s">
        <v>2463</v>
      </c>
      <c r="E1294" s="122">
        <v>1</v>
      </c>
      <c r="F1294" s="94">
        <v>4987</v>
      </c>
      <c r="G1294" s="94">
        <f t="shared" si="104"/>
        <v>4987</v>
      </c>
      <c r="H1294" s="44"/>
      <c r="J1294" s="187">
        <v>4698</v>
      </c>
      <c r="K1294" s="186">
        <f t="shared" ref="K1294:K1357" si="105">ROUND($E1294*J1294,0)</f>
        <v>4698</v>
      </c>
      <c r="L1294" s="166" t="str">
        <f t="shared" ref="L1294:L1357" si="106">IF(AND(J1294&gt;=$F1294*0.9,J1294&lt;=$F1294),"OK","ERROR Vr")</f>
        <v>OK</v>
      </c>
    </row>
    <row r="1295" spans="2:12" ht="12" x14ac:dyDescent="0.2">
      <c r="B1295" s="92" t="s">
        <v>1209</v>
      </c>
      <c r="C1295" s="59" t="s">
        <v>2445</v>
      </c>
      <c r="D1295" s="93" t="s">
        <v>2463</v>
      </c>
      <c r="E1295" s="122">
        <v>1</v>
      </c>
      <c r="F1295" s="94">
        <v>20814</v>
      </c>
      <c r="G1295" s="94">
        <f t="shared" si="104"/>
        <v>20814</v>
      </c>
      <c r="H1295" s="44"/>
      <c r="J1295" s="187">
        <v>19607</v>
      </c>
      <c r="K1295" s="186">
        <f t="shared" si="105"/>
        <v>19607</v>
      </c>
      <c r="L1295" s="166" t="str">
        <f t="shared" si="106"/>
        <v>OK</v>
      </c>
    </row>
    <row r="1296" spans="2:12" ht="12" x14ac:dyDescent="0.2">
      <c r="B1296" s="92" t="s">
        <v>1210</v>
      </c>
      <c r="C1296" s="59" t="s">
        <v>2446</v>
      </c>
      <c r="D1296" s="93" t="s">
        <v>2463</v>
      </c>
      <c r="E1296" s="122">
        <v>1</v>
      </c>
      <c r="F1296" s="94">
        <v>14117</v>
      </c>
      <c r="G1296" s="94">
        <f t="shared" si="104"/>
        <v>14117</v>
      </c>
      <c r="H1296" s="44"/>
      <c r="J1296" s="187">
        <v>13298</v>
      </c>
      <c r="K1296" s="186">
        <f t="shared" si="105"/>
        <v>13298</v>
      </c>
      <c r="L1296" s="166" t="str">
        <f t="shared" si="106"/>
        <v>OK</v>
      </c>
    </row>
    <row r="1297" spans="2:12" ht="12" x14ac:dyDescent="0.2">
      <c r="B1297" s="92" t="s">
        <v>1211</v>
      </c>
      <c r="C1297" s="59" t="s">
        <v>2447</v>
      </c>
      <c r="D1297" s="93" t="s">
        <v>2463</v>
      </c>
      <c r="E1297" s="122">
        <v>1</v>
      </c>
      <c r="F1297" s="94">
        <v>9852</v>
      </c>
      <c r="G1297" s="94">
        <f t="shared" si="104"/>
        <v>9852</v>
      </c>
      <c r="H1297" s="44"/>
      <c r="J1297" s="187">
        <v>9281</v>
      </c>
      <c r="K1297" s="186">
        <f t="shared" si="105"/>
        <v>9281</v>
      </c>
      <c r="L1297" s="166" t="str">
        <f t="shared" si="106"/>
        <v>OK</v>
      </c>
    </row>
    <row r="1298" spans="2:12" ht="12" x14ac:dyDescent="0.2">
      <c r="B1298" s="92" t="s">
        <v>1212</v>
      </c>
      <c r="C1298" s="59" t="s">
        <v>2448</v>
      </c>
      <c r="D1298" s="93" t="s">
        <v>2463</v>
      </c>
      <c r="E1298" s="122">
        <v>1</v>
      </c>
      <c r="F1298" s="94">
        <v>12679</v>
      </c>
      <c r="G1298" s="94">
        <f t="shared" si="104"/>
        <v>12679</v>
      </c>
      <c r="H1298" s="44"/>
      <c r="J1298" s="187">
        <v>11944</v>
      </c>
      <c r="K1298" s="186">
        <f t="shared" si="105"/>
        <v>11944</v>
      </c>
      <c r="L1298" s="166" t="str">
        <f t="shared" si="106"/>
        <v>OK</v>
      </c>
    </row>
    <row r="1299" spans="2:12" ht="12" x14ac:dyDescent="0.2">
      <c r="B1299" s="92" t="s">
        <v>1213</v>
      </c>
      <c r="C1299" s="59" t="s">
        <v>2449</v>
      </c>
      <c r="D1299" s="93" t="s">
        <v>2463</v>
      </c>
      <c r="E1299" s="122">
        <v>1</v>
      </c>
      <c r="F1299" s="94">
        <v>5976</v>
      </c>
      <c r="G1299" s="94">
        <f t="shared" si="104"/>
        <v>5976</v>
      </c>
      <c r="H1299" s="44"/>
      <c r="J1299" s="187">
        <v>5629</v>
      </c>
      <c r="K1299" s="186">
        <f t="shared" si="105"/>
        <v>5629</v>
      </c>
      <c r="L1299" s="166" t="str">
        <f t="shared" si="106"/>
        <v>OK</v>
      </c>
    </row>
    <row r="1300" spans="2:12" ht="12" x14ac:dyDescent="0.2">
      <c r="B1300" s="105" t="s">
        <v>1214</v>
      </c>
      <c r="C1300" s="60" t="s">
        <v>2450</v>
      </c>
      <c r="D1300" s="86"/>
      <c r="E1300" s="122"/>
      <c r="F1300" s="94"/>
      <c r="G1300" s="94"/>
      <c r="H1300" s="44"/>
      <c r="J1300" s="187"/>
      <c r="K1300" s="186">
        <f t="shared" si="105"/>
        <v>0</v>
      </c>
      <c r="L1300" s="166" t="str">
        <f t="shared" si="106"/>
        <v>OK</v>
      </c>
    </row>
    <row r="1301" spans="2:12" ht="12" x14ac:dyDescent="0.2">
      <c r="B1301" s="92" t="s">
        <v>1215</v>
      </c>
      <c r="C1301" s="59" t="s">
        <v>2451</v>
      </c>
      <c r="D1301" s="93" t="s">
        <v>1227</v>
      </c>
      <c r="E1301" s="122">
        <v>1</v>
      </c>
      <c r="F1301" s="94">
        <v>28314</v>
      </c>
      <c r="G1301" s="94">
        <f>ROUND(E1301*F1301,2)</f>
        <v>28314</v>
      </c>
      <c r="H1301" s="44"/>
      <c r="J1301" s="187">
        <v>26672</v>
      </c>
      <c r="K1301" s="186">
        <f t="shared" si="105"/>
        <v>26672</v>
      </c>
      <c r="L1301" s="166" t="str">
        <f t="shared" si="106"/>
        <v>OK</v>
      </c>
    </row>
    <row r="1302" spans="2:12" ht="12" x14ac:dyDescent="0.2">
      <c r="B1302" s="92" t="s">
        <v>1216</v>
      </c>
      <c r="C1302" s="59" t="s">
        <v>2452</v>
      </c>
      <c r="D1302" s="93" t="s">
        <v>1227</v>
      </c>
      <c r="E1302" s="122">
        <v>1</v>
      </c>
      <c r="F1302" s="94">
        <v>60345</v>
      </c>
      <c r="G1302" s="94">
        <f>ROUND(E1302*F1302,2)</f>
        <v>60345</v>
      </c>
      <c r="H1302" s="44"/>
      <c r="J1302" s="187">
        <v>56845</v>
      </c>
      <c r="K1302" s="186">
        <f t="shared" si="105"/>
        <v>56845</v>
      </c>
      <c r="L1302" s="166" t="str">
        <f t="shared" si="106"/>
        <v>OK</v>
      </c>
    </row>
    <row r="1303" spans="2:12" ht="12" x14ac:dyDescent="0.2">
      <c r="B1303" s="92" t="s">
        <v>1217</v>
      </c>
      <c r="C1303" s="59" t="s">
        <v>2453</v>
      </c>
      <c r="D1303" s="93" t="s">
        <v>1227</v>
      </c>
      <c r="E1303" s="122">
        <v>1</v>
      </c>
      <c r="F1303" s="94">
        <v>115420</v>
      </c>
      <c r="G1303" s="94">
        <f>ROUND(E1303*F1303,2)</f>
        <v>115420</v>
      </c>
      <c r="H1303" s="44"/>
      <c r="J1303" s="187">
        <v>108726</v>
      </c>
      <c r="K1303" s="186">
        <f t="shared" si="105"/>
        <v>108726</v>
      </c>
      <c r="L1303" s="166" t="str">
        <f t="shared" si="106"/>
        <v>OK</v>
      </c>
    </row>
    <row r="1304" spans="2:12" ht="12" x14ac:dyDescent="0.2">
      <c r="B1304" s="92" t="s">
        <v>1218</v>
      </c>
      <c r="C1304" s="59" t="s">
        <v>2454</v>
      </c>
      <c r="D1304" s="93" t="s">
        <v>1227</v>
      </c>
      <c r="E1304" s="122">
        <v>1</v>
      </c>
      <c r="F1304" s="94">
        <v>190482</v>
      </c>
      <c r="G1304" s="94">
        <f>ROUND(E1304*F1304,2)</f>
        <v>190482</v>
      </c>
      <c r="H1304" s="44"/>
      <c r="J1304" s="187">
        <v>179434</v>
      </c>
      <c r="K1304" s="186">
        <f t="shared" si="105"/>
        <v>179434</v>
      </c>
      <c r="L1304" s="166" t="str">
        <f t="shared" si="106"/>
        <v>OK</v>
      </c>
    </row>
    <row r="1305" spans="2:12" ht="12" x14ac:dyDescent="0.2">
      <c r="B1305" s="92" t="s">
        <v>1219</v>
      </c>
      <c r="C1305" s="59" t="s">
        <v>2455</v>
      </c>
      <c r="D1305" s="93" t="s">
        <v>1227</v>
      </c>
      <c r="E1305" s="122">
        <v>1</v>
      </c>
      <c r="F1305" s="94">
        <v>310665</v>
      </c>
      <c r="G1305" s="94">
        <f>ROUND(E1305*F1305,2)</f>
        <v>310665</v>
      </c>
      <c r="H1305" s="44"/>
      <c r="J1305" s="187">
        <v>292646</v>
      </c>
      <c r="K1305" s="186">
        <f t="shared" si="105"/>
        <v>292646</v>
      </c>
      <c r="L1305" s="166" t="str">
        <f t="shared" si="106"/>
        <v>OK</v>
      </c>
    </row>
    <row r="1306" spans="2:12" ht="12" x14ac:dyDescent="0.2">
      <c r="B1306" s="105" t="s">
        <v>1220</v>
      </c>
      <c r="C1306" s="66" t="s">
        <v>2456</v>
      </c>
      <c r="D1306" s="86"/>
      <c r="E1306" s="122"/>
      <c r="F1306" s="94"/>
      <c r="G1306" s="94"/>
      <c r="H1306" s="44"/>
      <c r="J1306" s="187"/>
      <c r="K1306" s="186">
        <f t="shared" si="105"/>
        <v>0</v>
      </c>
      <c r="L1306" s="166" t="str">
        <f t="shared" si="106"/>
        <v>OK</v>
      </c>
    </row>
    <row r="1307" spans="2:12" ht="67.5" x14ac:dyDescent="0.2">
      <c r="B1307" s="92" t="s">
        <v>1221</v>
      </c>
      <c r="C1307" s="59" t="s">
        <v>2457</v>
      </c>
      <c r="D1307" s="89" t="s">
        <v>2522</v>
      </c>
      <c r="E1307" s="122">
        <v>1</v>
      </c>
      <c r="F1307" s="94">
        <v>69448</v>
      </c>
      <c r="G1307" s="94">
        <f t="shared" ref="G1307:G1312" si="107">ROUND(E1307*F1307,2)</f>
        <v>69448</v>
      </c>
      <c r="H1307" s="44"/>
      <c r="J1307" s="187">
        <v>65420</v>
      </c>
      <c r="K1307" s="186">
        <f t="shared" si="105"/>
        <v>65420</v>
      </c>
      <c r="L1307" s="166" t="str">
        <f t="shared" si="106"/>
        <v>OK</v>
      </c>
    </row>
    <row r="1308" spans="2:12" ht="22.5" x14ac:dyDescent="0.2">
      <c r="B1308" s="92" t="s">
        <v>1222</v>
      </c>
      <c r="C1308" s="59" t="s">
        <v>2458</v>
      </c>
      <c r="D1308" s="93" t="s">
        <v>2463</v>
      </c>
      <c r="E1308" s="122">
        <v>1</v>
      </c>
      <c r="F1308" s="94">
        <v>30376</v>
      </c>
      <c r="G1308" s="94">
        <f t="shared" si="107"/>
        <v>30376</v>
      </c>
      <c r="H1308" s="44"/>
      <c r="J1308" s="187">
        <v>28614</v>
      </c>
      <c r="K1308" s="186">
        <f t="shared" si="105"/>
        <v>28614</v>
      </c>
      <c r="L1308" s="166" t="str">
        <f t="shared" si="106"/>
        <v>OK</v>
      </c>
    </row>
    <row r="1309" spans="2:12" ht="56.25" x14ac:dyDescent="0.2">
      <c r="B1309" s="92" t="s">
        <v>1223</v>
      </c>
      <c r="C1309" s="59" t="s">
        <v>2459</v>
      </c>
      <c r="D1309" s="93" t="s">
        <v>2463</v>
      </c>
      <c r="E1309" s="122">
        <v>1</v>
      </c>
      <c r="F1309" s="94">
        <v>659123</v>
      </c>
      <c r="G1309" s="94">
        <f t="shared" si="107"/>
        <v>659123</v>
      </c>
      <c r="H1309" s="44"/>
      <c r="J1309" s="187">
        <v>620894</v>
      </c>
      <c r="K1309" s="186">
        <f t="shared" si="105"/>
        <v>620894</v>
      </c>
      <c r="L1309" s="166" t="str">
        <f t="shared" si="106"/>
        <v>OK</v>
      </c>
    </row>
    <row r="1310" spans="2:12" ht="22.5" x14ac:dyDescent="0.2">
      <c r="B1310" s="92" t="s">
        <v>1224</v>
      </c>
      <c r="C1310" s="59" t="s">
        <v>2460</v>
      </c>
      <c r="D1310" s="93" t="s">
        <v>2463</v>
      </c>
      <c r="E1310" s="122">
        <v>1</v>
      </c>
      <c r="F1310" s="94">
        <v>131032</v>
      </c>
      <c r="G1310" s="94">
        <f t="shared" si="107"/>
        <v>131032</v>
      </c>
      <c r="H1310" s="44"/>
      <c r="J1310" s="187">
        <v>123432</v>
      </c>
      <c r="K1310" s="186">
        <f t="shared" si="105"/>
        <v>123432</v>
      </c>
      <c r="L1310" s="166" t="str">
        <f t="shared" si="106"/>
        <v>OK</v>
      </c>
    </row>
    <row r="1311" spans="2:12" ht="33.75" x14ac:dyDescent="0.2">
      <c r="B1311" s="92" t="s">
        <v>1225</v>
      </c>
      <c r="C1311" s="59" t="s">
        <v>2461</v>
      </c>
      <c r="D1311" s="93" t="s">
        <v>2463</v>
      </c>
      <c r="E1311" s="122">
        <v>1</v>
      </c>
      <c r="F1311" s="94">
        <v>21812</v>
      </c>
      <c r="G1311" s="94">
        <f t="shared" si="107"/>
        <v>21812</v>
      </c>
      <c r="H1311" s="44"/>
      <c r="J1311" s="187">
        <v>20547</v>
      </c>
      <c r="K1311" s="186">
        <f t="shared" si="105"/>
        <v>20547</v>
      </c>
      <c r="L1311" s="166" t="str">
        <f t="shared" si="106"/>
        <v>OK</v>
      </c>
    </row>
    <row r="1312" spans="2:12" ht="22.5" x14ac:dyDescent="0.2">
      <c r="B1312" s="92" t="s">
        <v>1226</v>
      </c>
      <c r="C1312" s="59" t="s">
        <v>2462</v>
      </c>
      <c r="D1312" s="93" t="s">
        <v>2463</v>
      </c>
      <c r="E1312" s="122">
        <v>1</v>
      </c>
      <c r="F1312" s="94">
        <v>56679</v>
      </c>
      <c r="G1312" s="94">
        <f t="shared" si="107"/>
        <v>56679</v>
      </c>
      <c r="H1312" s="44"/>
      <c r="J1312" s="187">
        <v>53392</v>
      </c>
      <c r="K1312" s="186">
        <f t="shared" si="105"/>
        <v>53392</v>
      </c>
      <c r="L1312" s="166" t="str">
        <f t="shared" si="106"/>
        <v>OK</v>
      </c>
    </row>
    <row r="1313" spans="2:12" ht="12" x14ac:dyDescent="0.2">
      <c r="B1313" s="92"/>
      <c r="C1313" s="59"/>
      <c r="D1313" s="134"/>
      <c r="E1313" s="122"/>
      <c r="F1313" s="94"/>
      <c r="G1313" s="125"/>
      <c r="H1313" s="47"/>
      <c r="J1313" s="187"/>
      <c r="K1313" s="186">
        <f t="shared" si="105"/>
        <v>0</v>
      </c>
      <c r="L1313" s="166" t="str">
        <f t="shared" si="106"/>
        <v>OK</v>
      </c>
    </row>
    <row r="1314" spans="2:12" ht="12" x14ac:dyDescent="0.2">
      <c r="B1314" s="12">
        <v>26</v>
      </c>
      <c r="C1314" s="28" t="s">
        <v>2526</v>
      </c>
      <c r="D1314" s="118"/>
      <c r="E1314" s="135"/>
      <c r="F1314" s="113"/>
      <c r="G1314" s="114"/>
      <c r="H1314" s="15">
        <f>SUM(G1315:G1362)</f>
        <v>55760423</v>
      </c>
      <c r="J1314" s="187"/>
      <c r="K1314" s="186">
        <f t="shared" si="105"/>
        <v>0</v>
      </c>
      <c r="L1314" s="166" t="str">
        <f t="shared" si="106"/>
        <v>OK</v>
      </c>
    </row>
    <row r="1315" spans="2:12" ht="25.5" x14ac:dyDescent="0.2">
      <c r="B1315" s="92" t="s">
        <v>2575</v>
      </c>
      <c r="C1315" s="139" t="s">
        <v>2527</v>
      </c>
      <c r="D1315" s="141" t="s">
        <v>2463</v>
      </c>
      <c r="E1315" s="122">
        <v>1</v>
      </c>
      <c r="F1315" s="94">
        <v>143840</v>
      </c>
      <c r="G1315" s="94">
        <f t="shared" ref="G1315:G1362" si="108">ROUND(E1315*F1315,2)</f>
        <v>143840</v>
      </c>
      <c r="H1315" s="46"/>
      <c r="J1315" s="187">
        <v>135497</v>
      </c>
      <c r="K1315" s="186">
        <f t="shared" si="105"/>
        <v>135497</v>
      </c>
      <c r="L1315" s="166" t="str">
        <f t="shared" si="106"/>
        <v>OK</v>
      </c>
    </row>
    <row r="1316" spans="2:12" ht="12.75" x14ac:dyDescent="0.2">
      <c r="B1316" s="92" t="s">
        <v>2576</v>
      </c>
      <c r="C1316" s="139" t="s">
        <v>2528</v>
      </c>
      <c r="D1316" s="141" t="s">
        <v>2522</v>
      </c>
      <c r="E1316" s="122">
        <v>1</v>
      </c>
      <c r="F1316" s="94">
        <v>3200</v>
      </c>
      <c r="G1316" s="94">
        <f t="shared" si="108"/>
        <v>3200</v>
      </c>
      <c r="H1316" s="44"/>
      <c r="J1316" s="187">
        <v>3014</v>
      </c>
      <c r="K1316" s="186">
        <f t="shared" si="105"/>
        <v>3014</v>
      </c>
      <c r="L1316" s="166" t="str">
        <f t="shared" si="106"/>
        <v>OK</v>
      </c>
    </row>
    <row r="1317" spans="2:12" ht="27.75" customHeight="1" x14ac:dyDescent="0.2">
      <c r="B1317" s="92" t="s">
        <v>2577</v>
      </c>
      <c r="C1317" s="139" t="s">
        <v>2529</v>
      </c>
      <c r="D1317" s="141" t="s">
        <v>1227</v>
      </c>
      <c r="E1317" s="122">
        <v>1</v>
      </c>
      <c r="F1317" s="94">
        <v>2259000</v>
      </c>
      <c r="G1317" s="94">
        <f t="shared" si="108"/>
        <v>2259000</v>
      </c>
      <c r="H1317" s="44"/>
      <c r="J1317" s="187">
        <v>2127978</v>
      </c>
      <c r="K1317" s="186">
        <f t="shared" si="105"/>
        <v>2127978</v>
      </c>
      <c r="L1317" s="166" t="str">
        <f t="shared" si="106"/>
        <v>OK</v>
      </c>
    </row>
    <row r="1318" spans="2:12" ht="12.75" x14ac:dyDescent="0.2">
      <c r="B1318" s="92" t="s">
        <v>2578</v>
      </c>
      <c r="C1318" s="139" t="s">
        <v>2530</v>
      </c>
      <c r="D1318" s="141" t="s">
        <v>1227</v>
      </c>
      <c r="E1318" s="122">
        <v>1</v>
      </c>
      <c r="F1318" s="94">
        <v>25900</v>
      </c>
      <c r="G1318" s="94">
        <f t="shared" si="108"/>
        <v>25900</v>
      </c>
      <c r="H1318" s="44"/>
      <c r="J1318" s="187">
        <v>24398</v>
      </c>
      <c r="K1318" s="186">
        <f t="shared" si="105"/>
        <v>24398</v>
      </c>
      <c r="L1318" s="166" t="str">
        <f t="shared" si="106"/>
        <v>OK</v>
      </c>
    </row>
    <row r="1319" spans="2:12" ht="25.5" x14ac:dyDescent="0.2">
      <c r="B1319" s="92" t="s">
        <v>2579</v>
      </c>
      <c r="C1319" s="139" t="s">
        <v>2571</v>
      </c>
      <c r="D1319" s="141" t="s">
        <v>1227</v>
      </c>
      <c r="E1319" s="122">
        <v>1</v>
      </c>
      <c r="F1319" s="94">
        <v>63200</v>
      </c>
      <c r="G1319" s="94">
        <f t="shared" si="108"/>
        <v>63200</v>
      </c>
      <c r="H1319" s="44"/>
      <c r="J1319" s="187">
        <v>59534</v>
      </c>
      <c r="K1319" s="186">
        <f t="shared" si="105"/>
        <v>59534</v>
      </c>
      <c r="L1319" s="166" t="str">
        <f t="shared" si="106"/>
        <v>OK</v>
      </c>
    </row>
    <row r="1320" spans="2:12" ht="25.5" x14ac:dyDescent="0.2">
      <c r="B1320" s="92" t="s">
        <v>2580</v>
      </c>
      <c r="C1320" s="139" t="s">
        <v>2572</v>
      </c>
      <c r="D1320" s="141" t="s">
        <v>1227</v>
      </c>
      <c r="E1320" s="122">
        <v>1</v>
      </c>
      <c r="F1320" s="94">
        <v>1550250</v>
      </c>
      <c r="G1320" s="94">
        <f t="shared" si="108"/>
        <v>1550250</v>
      </c>
      <c r="H1320" s="44"/>
      <c r="J1320" s="187">
        <v>1460336</v>
      </c>
      <c r="K1320" s="186">
        <f t="shared" si="105"/>
        <v>1460336</v>
      </c>
      <c r="L1320" s="166" t="str">
        <f t="shared" si="106"/>
        <v>OK</v>
      </c>
    </row>
    <row r="1321" spans="2:12" ht="25.5" x14ac:dyDescent="0.2">
      <c r="B1321" s="92" t="s">
        <v>2581</v>
      </c>
      <c r="C1321" s="139" t="s">
        <v>2570</v>
      </c>
      <c r="D1321" s="142" t="s">
        <v>2522</v>
      </c>
      <c r="E1321" s="122">
        <v>1</v>
      </c>
      <c r="F1321" s="94">
        <v>37970</v>
      </c>
      <c r="G1321" s="94">
        <f t="shared" si="108"/>
        <v>37970</v>
      </c>
      <c r="H1321" s="44"/>
      <c r="J1321" s="187">
        <v>35768</v>
      </c>
      <c r="K1321" s="186">
        <f t="shared" si="105"/>
        <v>35768</v>
      </c>
      <c r="L1321" s="166" t="str">
        <f t="shared" si="106"/>
        <v>OK</v>
      </c>
    </row>
    <row r="1322" spans="2:12" ht="51" x14ac:dyDescent="0.2">
      <c r="B1322" s="92" t="s">
        <v>2582</v>
      </c>
      <c r="C1322" s="139" t="s">
        <v>2573</v>
      </c>
      <c r="D1322" s="141" t="s">
        <v>2463</v>
      </c>
      <c r="E1322" s="147">
        <v>1</v>
      </c>
      <c r="F1322" s="148">
        <v>132666</v>
      </c>
      <c r="G1322" s="148">
        <f t="shared" si="108"/>
        <v>132666</v>
      </c>
      <c r="H1322" s="44"/>
      <c r="J1322" s="187">
        <v>124971</v>
      </c>
      <c r="K1322" s="186">
        <f t="shared" si="105"/>
        <v>124971</v>
      </c>
      <c r="L1322" s="166" t="str">
        <f t="shared" si="106"/>
        <v>OK</v>
      </c>
    </row>
    <row r="1323" spans="2:12" ht="25.5" x14ac:dyDescent="0.2">
      <c r="B1323" s="92" t="s">
        <v>2583</v>
      </c>
      <c r="C1323" s="138" t="s">
        <v>2531</v>
      </c>
      <c r="D1323" s="136" t="s">
        <v>2522</v>
      </c>
      <c r="E1323" s="122">
        <v>1</v>
      </c>
      <c r="F1323" s="94">
        <v>2624</v>
      </c>
      <c r="G1323" s="94">
        <f t="shared" si="108"/>
        <v>2624</v>
      </c>
      <c r="H1323" s="44"/>
      <c r="J1323" s="187">
        <v>2472</v>
      </c>
      <c r="K1323" s="186">
        <f t="shared" si="105"/>
        <v>2472</v>
      </c>
      <c r="L1323" s="166" t="str">
        <f t="shared" si="106"/>
        <v>OK</v>
      </c>
    </row>
    <row r="1324" spans="2:12" ht="12.75" x14ac:dyDescent="0.2">
      <c r="B1324" s="92" t="s">
        <v>2584</v>
      </c>
      <c r="C1324" s="138" t="s">
        <v>2532</v>
      </c>
      <c r="D1324" s="136" t="s">
        <v>1227</v>
      </c>
      <c r="E1324" s="122">
        <v>1</v>
      </c>
      <c r="F1324" s="94">
        <v>3150161</v>
      </c>
      <c r="G1324" s="94">
        <f t="shared" si="108"/>
        <v>3150161</v>
      </c>
      <c r="H1324" s="44"/>
      <c r="J1324" s="187">
        <v>2967452</v>
      </c>
      <c r="K1324" s="186">
        <f t="shared" si="105"/>
        <v>2967452</v>
      </c>
      <c r="L1324" s="166" t="str">
        <f t="shared" si="106"/>
        <v>OK</v>
      </c>
    </row>
    <row r="1325" spans="2:12" ht="25.5" x14ac:dyDescent="0.2">
      <c r="B1325" s="92" t="s">
        <v>2585</v>
      </c>
      <c r="C1325" s="138" t="s">
        <v>2533</v>
      </c>
      <c r="D1325" s="136" t="s">
        <v>2522</v>
      </c>
      <c r="E1325" s="122">
        <v>1</v>
      </c>
      <c r="F1325" s="94">
        <v>22581</v>
      </c>
      <c r="G1325" s="94">
        <f t="shared" si="108"/>
        <v>22581</v>
      </c>
      <c r="H1325" s="44"/>
      <c r="J1325" s="187">
        <v>21271</v>
      </c>
      <c r="K1325" s="186">
        <f t="shared" si="105"/>
        <v>21271</v>
      </c>
      <c r="L1325" s="166" t="str">
        <f t="shared" si="106"/>
        <v>OK</v>
      </c>
    </row>
    <row r="1326" spans="2:12" ht="25.5" x14ac:dyDescent="0.2">
      <c r="B1326" s="92" t="s">
        <v>2586</v>
      </c>
      <c r="C1326" s="138" t="s">
        <v>2534</v>
      </c>
      <c r="D1326" s="136" t="s">
        <v>2463</v>
      </c>
      <c r="E1326" s="122">
        <v>1</v>
      </c>
      <c r="F1326" s="96">
        <v>445700</v>
      </c>
      <c r="G1326" s="94">
        <f t="shared" si="108"/>
        <v>445700</v>
      </c>
      <c r="H1326" s="44"/>
      <c r="J1326" s="187">
        <v>419849</v>
      </c>
      <c r="K1326" s="186">
        <f t="shared" si="105"/>
        <v>419849</v>
      </c>
      <c r="L1326" s="166" t="str">
        <f t="shared" si="106"/>
        <v>OK</v>
      </c>
    </row>
    <row r="1327" spans="2:12" ht="12" x14ac:dyDescent="0.2">
      <c r="B1327" s="92" t="s">
        <v>2587</v>
      </c>
      <c r="C1327" s="59" t="s">
        <v>2535</v>
      </c>
      <c r="D1327" s="143" t="s">
        <v>2463</v>
      </c>
      <c r="E1327" s="122">
        <v>1</v>
      </c>
      <c r="F1327" s="96">
        <v>255000</v>
      </c>
      <c r="G1327" s="94">
        <f t="shared" si="108"/>
        <v>255000</v>
      </c>
      <c r="H1327" s="44"/>
      <c r="J1327" s="187">
        <v>240210</v>
      </c>
      <c r="K1327" s="186">
        <f t="shared" si="105"/>
        <v>240210</v>
      </c>
      <c r="L1327" s="166" t="str">
        <f t="shared" si="106"/>
        <v>OK</v>
      </c>
    </row>
    <row r="1328" spans="2:12" ht="22.5" x14ac:dyDescent="0.2">
      <c r="B1328" s="92" t="s">
        <v>2588</v>
      </c>
      <c r="C1328" s="59" t="s">
        <v>2536</v>
      </c>
      <c r="D1328" s="143" t="s">
        <v>2463</v>
      </c>
      <c r="E1328" s="122">
        <v>1</v>
      </c>
      <c r="F1328" s="96">
        <v>385000</v>
      </c>
      <c r="G1328" s="94">
        <f t="shared" si="108"/>
        <v>385000</v>
      </c>
      <c r="H1328" s="44"/>
      <c r="J1328" s="187">
        <v>362670</v>
      </c>
      <c r="K1328" s="186">
        <f t="shared" si="105"/>
        <v>362670</v>
      </c>
      <c r="L1328" s="166" t="str">
        <f t="shared" si="106"/>
        <v>OK</v>
      </c>
    </row>
    <row r="1329" spans="2:12" ht="22.5" x14ac:dyDescent="0.2">
      <c r="B1329" s="92" t="s">
        <v>2589</v>
      </c>
      <c r="C1329" s="59" t="s">
        <v>2537</v>
      </c>
      <c r="D1329" s="142" t="s">
        <v>2522</v>
      </c>
      <c r="E1329" s="122">
        <v>1</v>
      </c>
      <c r="F1329" s="96">
        <v>197000</v>
      </c>
      <c r="G1329" s="94">
        <f t="shared" si="108"/>
        <v>197000</v>
      </c>
      <c r="H1329" s="44"/>
      <c r="J1329" s="187">
        <v>185574</v>
      </c>
      <c r="K1329" s="186">
        <f t="shared" si="105"/>
        <v>185574</v>
      </c>
      <c r="L1329" s="166" t="str">
        <f t="shared" si="106"/>
        <v>OK</v>
      </c>
    </row>
    <row r="1330" spans="2:12" ht="22.5" x14ac:dyDescent="0.2">
      <c r="B1330" s="92" t="s">
        <v>2590</v>
      </c>
      <c r="C1330" s="59" t="s">
        <v>2538</v>
      </c>
      <c r="D1330" s="144" t="s">
        <v>1227</v>
      </c>
      <c r="E1330" s="122">
        <v>1</v>
      </c>
      <c r="F1330" s="94">
        <v>1500000</v>
      </c>
      <c r="G1330" s="94">
        <f t="shared" si="108"/>
        <v>1500000</v>
      </c>
      <c r="H1330" s="44"/>
      <c r="J1330" s="187">
        <v>1413000</v>
      </c>
      <c r="K1330" s="186">
        <f t="shared" si="105"/>
        <v>1413000</v>
      </c>
      <c r="L1330" s="166" t="str">
        <f t="shared" si="106"/>
        <v>OK</v>
      </c>
    </row>
    <row r="1331" spans="2:12" ht="22.5" x14ac:dyDescent="0.2">
      <c r="B1331" s="92" t="s">
        <v>2591</v>
      </c>
      <c r="C1331" s="59" t="s">
        <v>2539</v>
      </c>
      <c r="D1331" s="144" t="s">
        <v>1227</v>
      </c>
      <c r="E1331" s="122">
        <v>1</v>
      </c>
      <c r="F1331" s="94">
        <v>1500000</v>
      </c>
      <c r="G1331" s="94">
        <f t="shared" si="108"/>
        <v>1500000</v>
      </c>
      <c r="H1331" s="44"/>
      <c r="J1331" s="187">
        <v>1413000</v>
      </c>
      <c r="K1331" s="186">
        <f t="shared" si="105"/>
        <v>1413000</v>
      </c>
      <c r="L1331" s="166" t="str">
        <f t="shared" si="106"/>
        <v>OK</v>
      </c>
    </row>
    <row r="1332" spans="2:12" ht="12" x14ac:dyDescent="0.2">
      <c r="B1332" s="92" t="s">
        <v>2592</v>
      </c>
      <c r="C1332" s="59" t="s">
        <v>2540</v>
      </c>
      <c r="D1332" s="144" t="s">
        <v>1227</v>
      </c>
      <c r="E1332" s="122">
        <v>1</v>
      </c>
      <c r="F1332" s="94">
        <v>821000</v>
      </c>
      <c r="G1332" s="94">
        <f t="shared" si="108"/>
        <v>821000</v>
      </c>
      <c r="H1332" s="44"/>
      <c r="J1332" s="187">
        <v>773382</v>
      </c>
      <c r="K1332" s="186">
        <f t="shared" si="105"/>
        <v>773382</v>
      </c>
      <c r="L1332" s="166" t="str">
        <f t="shared" si="106"/>
        <v>OK</v>
      </c>
    </row>
    <row r="1333" spans="2:12" ht="22.5" x14ac:dyDescent="0.2">
      <c r="B1333" s="92" t="s">
        <v>2593</v>
      </c>
      <c r="C1333" s="126" t="s">
        <v>2541</v>
      </c>
      <c r="D1333" s="145" t="s">
        <v>1227</v>
      </c>
      <c r="E1333" s="122">
        <v>1</v>
      </c>
      <c r="F1333" s="94">
        <v>2142000</v>
      </c>
      <c r="G1333" s="94">
        <f t="shared" si="108"/>
        <v>2142000</v>
      </c>
      <c r="H1333" s="44"/>
      <c r="J1333" s="187">
        <v>2017764</v>
      </c>
      <c r="K1333" s="186">
        <f t="shared" si="105"/>
        <v>2017764</v>
      </c>
      <c r="L1333" s="166" t="str">
        <f t="shared" si="106"/>
        <v>OK</v>
      </c>
    </row>
    <row r="1334" spans="2:12" ht="12" x14ac:dyDescent="0.2">
      <c r="B1334" s="92" t="s">
        <v>2594</v>
      </c>
      <c r="C1334" s="59" t="s">
        <v>2542</v>
      </c>
      <c r="D1334" s="144" t="s">
        <v>1227</v>
      </c>
      <c r="E1334" s="122">
        <v>1</v>
      </c>
      <c r="F1334" s="94">
        <v>208250</v>
      </c>
      <c r="G1334" s="94">
        <f t="shared" si="108"/>
        <v>208250</v>
      </c>
      <c r="H1334" s="44"/>
      <c r="J1334" s="187">
        <v>196172</v>
      </c>
      <c r="K1334" s="186">
        <f t="shared" si="105"/>
        <v>196172</v>
      </c>
      <c r="L1334" s="166" t="str">
        <f t="shared" si="106"/>
        <v>OK</v>
      </c>
    </row>
    <row r="1335" spans="2:12" ht="12" x14ac:dyDescent="0.2">
      <c r="B1335" s="92" t="s">
        <v>2595</v>
      </c>
      <c r="C1335" s="59" t="s">
        <v>2543</v>
      </c>
      <c r="D1335" s="144" t="s">
        <v>1227</v>
      </c>
      <c r="E1335" s="122">
        <v>1</v>
      </c>
      <c r="F1335" s="94">
        <v>85000</v>
      </c>
      <c r="G1335" s="94">
        <f t="shared" si="108"/>
        <v>85000</v>
      </c>
      <c r="H1335" s="44"/>
      <c r="J1335" s="187">
        <v>80070</v>
      </c>
      <c r="K1335" s="186">
        <f t="shared" si="105"/>
        <v>80070</v>
      </c>
      <c r="L1335" s="166" t="str">
        <f t="shared" si="106"/>
        <v>OK</v>
      </c>
    </row>
    <row r="1336" spans="2:12" ht="12" x14ac:dyDescent="0.2">
      <c r="B1336" s="92" t="s">
        <v>2596</v>
      </c>
      <c r="C1336" s="59" t="s">
        <v>2544</v>
      </c>
      <c r="D1336" s="144" t="s">
        <v>1227</v>
      </c>
      <c r="E1336" s="122">
        <v>1</v>
      </c>
      <c r="F1336" s="94">
        <v>1000000</v>
      </c>
      <c r="G1336" s="94">
        <f t="shared" si="108"/>
        <v>1000000</v>
      </c>
      <c r="H1336" s="44"/>
      <c r="J1336" s="187">
        <v>942000</v>
      </c>
      <c r="K1336" s="186">
        <f t="shared" si="105"/>
        <v>942000</v>
      </c>
      <c r="L1336" s="166" t="str">
        <f t="shared" si="106"/>
        <v>OK</v>
      </c>
    </row>
    <row r="1337" spans="2:12" ht="12" x14ac:dyDescent="0.2">
      <c r="B1337" s="92" t="s">
        <v>2597</v>
      </c>
      <c r="C1337" s="59" t="s">
        <v>2545</v>
      </c>
      <c r="D1337" s="144" t="s">
        <v>1227</v>
      </c>
      <c r="E1337" s="122">
        <v>1</v>
      </c>
      <c r="F1337" s="94">
        <v>1265000</v>
      </c>
      <c r="G1337" s="94">
        <f t="shared" si="108"/>
        <v>1265000</v>
      </c>
      <c r="H1337" s="44"/>
      <c r="J1337" s="187">
        <v>1191630</v>
      </c>
      <c r="K1337" s="186">
        <f t="shared" si="105"/>
        <v>1191630</v>
      </c>
      <c r="L1337" s="166" t="str">
        <f t="shared" si="106"/>
        <v>OK</v>
      </c>
    </row>
    <row r="1338" spans="2:12" ht="12" x14ac:dyDescent="0.2">
      <c r="B1338" s="92" t="s">
        <v>2598</v>
      </c>
      <c r="C1338" s="59" t="s">
        <v>2546</v>
      </c>
      <c r="D1338" s="144" t="s">
        <v>1227</v>
      </c>
      <c r="E1338" s="122">
        <v>1</v>
      </c>
      <c r="F1338" s="94">
        <v>115000</v>
      </c>
      <c r="G1338" s="94">
        <f t="shared" si="108"/>
        <v>115000</v>
      </c>
      <c r="H1338" s="44"/>
      <c r="J1338" s="187">
        <v>108330</v>
      </c>
      <c r="K1338" s="186">
        <f t="shared" si="105"/>
        <v>108330</v>
      </c>
      <c r="L1338" s="166" t="str">
        <f t="shared" si="106"/>
        <v>OK</v>
      </c>
    </row>
    <row r="1339" spans="2:12" ht="12" x14ac:dyDescent="0.2">
      <c r="B1339" s="92" t="s">
        <v>2599</v>
      </c>
      <c r="C1339" s="59" t="s">
        <v>2547</v>
      </c>
      <c r="D1339" s="144" t="s">
        <v>1227</v>
      </c>
      <c r="E1339" s="122">
        <v>1</v>
      </c>
      <c r="F1339" s="94">
        <v>69727</v>
      </c>
      <c r="G1339" s="94">
        <f t="shared" si="108"/>
        <v>69727</v>
      </c>
      <c r="H1339" s="44"/>
      <c r="J1339" s="187">
        <v>65683</v>
      </c>
      <c r="K1339" s="186">
        <f t="shared" si="105"/>
        <v>65683</v>
      </c>
      <c r="L1339" s="166" t="str">
        <f t="shared" si="106"/>
        <v>OK</v>
      </c>
    </row>
    <row r="1340" spans="2:12" ht="180" x14ac:dyDescent="0.2">
      <c r="B1340" s="92" t="s">
        <v>2600</v>
      </c>
      <c r="C1340" s="59" t="s">
        <v>2548</v>
      </c>
      <c r="D1340" s="144" t="s">
        <v>2522</v>
      </c>
      <c r="E1340" s="122">
        <v>1</v>
      </c>
      <c r="F1340" s="94">
        <v>326330</v>
      </c>
      <c r="G1340" s="94">
        <f t="shared" si="108"/>
        <v>326330</v>
      </c>
      <c r="H1340" s="44"/>
      <c r="J1340" s="187">
        <v>307403</v>
      </c>
      <c r="K1340" s="186">
        <f t="shared" si="105"/>
        <v>307403</v>
      </c>
      <c r="L1340" s="166" t="str">
        <f t="shared" si="106"/>
        <v>OK</v>
      </c>
    </row>
    <row r="1341" spans="2:12" ht="67.5" x14ac:dyDescent="0.2">
      <c r="B1341" s="92" t="s">
        <v>2601</v>
      </c>
      <c r="C1341" s="59" t="s">
        <v>2549</v>
      </c>
      <c r="D1341" s="144" t="s">
        <v>2522</v>
      </c>
      <c r="E1341" s="122">
        <v>1</v>
      </c>
      <c r="F1341" s="94">
        <v>1365301</v>
      </c>
      <c r="G1341" s="94">
        <f t="shared" si="108"/>
        <v>1365301</v>
      </c>
      <c r="H1341" s="44"/>
      <c r="J1341" s="187">
        <v>1286114</v>
      </c>
      <c r="K1341" s="186">
        <f t="shared" si="105"/>
        <v>1286114</v>
      </c>
      <c r="L1341" s="166" t="str">
        <f t="shared" si="106"/>
        <v>OK</v>
      </c>
    </row>
    <row r="1342" spans="2:12" ht="15" x14ac:dyDescent="0.2">
      <c r="B1342" s="92" t="s">
        <v>2602</v>
      </c>
      <c r="C1342" s="140" t="s">
        <v>2550</v>
      </c>
      <c r="D1342" s="146" t="s">
        <v>2522</v>
      </c>
      <c r="E1342" s="122">
        <v>1</v>
      </c>
      <c r="F1342" s="94">
        <v>1900</v>
      </c>
      <c r="G1342" s="94">
        <f t="shared" si="108"/>
        <v>1900</v>
      </c>
      <c r="H1342" s="44"/>
      <c r="J1342" s="187">
        <v>1790</v>
      </c>
      <c r="K1342" s="186">
        <f t="shared" si="105"/>
        <v>1790</v>
      </c>
      <c r="L1342" s="166" t="str">
        <f t="shared" si="106"/>
        <v>OK</v>
      </c>
    </row>
    <row r="1343" spans="2:12" ht="12" x14ac:dyDescent="0.2">
      <c r="B1343" s="92" t="s">
        <v>2603</v>
      </c>
      <c r="C1343" s="59" t="s">
        <v>2551</v>
      </c>
      <c r="D1343" s="144" t="s">
        <v>1227</v>
      </c>
      <c r="E1343" s="122">
        <v>1</v>
      </c>
      <c r="F1343" s="94">
        <v>3500000</v>
      </c>
      <c r="G1343" s="94">
        <f t="shared" si="108"/>
        <v>3500000</v>
      </c>
      <c r="H1343" s="44"/>
      <c r="J1343" s="187">
        <v>3297000</v>
      </c>
      <c r="K1343" s="186">
        <f t="shared" si="105"/>
        <v>3297000</v>
      </c>
      <c r="L1343" s="166" t="str">
        <f t="shared" si="106"/>
        <v>OK</v>
      </c>
    </row>
    <row r="1344" spans="2:12" ht="12" x14ac:dyDescent="0.2">
      <c r="B1344" s="92" t="s">
        <v>2604</v>
      </c>
      <c r="C1344" s="59" t="s">
        <v>2552</v>
      </c>
      <c r="D1344" s="144" t="s">
        <v>1227</v>
      </c>
      <c r="E1344" s="122">
        <v>1</v>
      </c>
      <c r="F1344" s="94">
        <v>650000</v>
      </c>
      <c r="G1344" s="94">
        <f t="shared" si="108"/>
        <v>650000</v>
      </c>
      <c r="H1344" s="44"/>
      <c r="J1344" s="187">
        <v>612300</v>
      </c>
      <c r="K1344" s="186">
        <f t="shared" si="105"/>
        <v>612300</v>
      </c>
      <c r="L1344" s="166" t="str">
        <f t="shared" si="106"/>
        <v>OK</v>
      </c>
    </row>
    <row r="1345" spans="2:12" ht="22.5" x14ac:dyDescent="0.2">
      <c r="B1345" s="92" t="s">
        <v>2605</v>
      </c>
      <c r="C1345" s="59" t="s">
        <v>2553</v>
      </c>
      <c r="D1345" s="144" t="s">
        <v>1227</v>
      </c>
      <c r="E1345" s="122">
        <v>1</v>
      </c>
      <c r="F1345" s="94">
        <v>2550800</v>
      </c>
      <c r="G1345" s="94">
        <f t="shared" si="108"/>
        <v>2550800</v>
      </c>
      <c r="H1345" s="44"/>
      <c r="J1345" s="187">
        <v>2402854</v>
      </c>
      <c r="K1345" s="186">
        <f t="shared" si="105"/>
        <v>2402854</v>
      </c>
      <c r="L1345" s="166" t="str">
        <f t="shared" si="106"/>
        <v>OK</v>
      </c>
    </row>
    <row r="1346" spans="2:12" ht="67.5" x14ac:dyDescent="0.2">
      <c r="B1346" s="92" t="s">
        <v>2606</v>
      </c>
      <c r="C1346" s="59" t="s">
        <v>2554</v>
      </c>
      <c r="D1346" s="144" t="s">
        <v>1227</v>
      </c>
      <c r="E1346" s="122">
        <v>1</v>
      </c>
      <c r="F1346" s="94">
        <v>19560000</v>
      </c>
      <c r="G1346" s="94">
        <f t="shared" si="108"/>
        <v>19560000</v>
      </c>
      <c r="H1346" s="44"/>
      <c r="J1346" s="187">
        <v>18425520</v>
      </c>
      <c r="K1346" s="186">
        <f t="shared" si="105"/>
        <v>18425520</v>
      </c>
      <c r="L1346" s="166" t="str">
        <f t="shared" si="106"/>
        <v>OK</v>
      </c>
    </row>
    <row r="1347" spans="2:12" ht="12" x14ac:dyDescent="0.2">
      <c r="B1347" s="92" t="s">
        <v>2607</v>
      </c>
      <c r="C1347" s="59" t="s">
        <v>2555</v>
      </c>
      <c r="D1347" s="144" t="s">
        <v>2463</v>
      </c>
      <c r="E1347" s="122">
        <v>1</v>
      </c>
      <c r="F1347" s="94">
        <v>34500</v>
      </c>
      <c r="G1347" s="94">
        <f t="shared" si="108"/>
        <v>34500</v>
      </c>
      <c r="H1347" s="44"/>
      <c r="J1347" s="187">
        <v>32499</v>
      </c>
      <c r="K1347" s="186">
        <f t="shared" si="105"/>
        <v>32499</v>
      </c>
      <c r="L1347" s="166" t="str">
        <f t="shared" si="106"/>
        <v>OK</v>
      </c>
    </row>
    <row r="1348" spans="2:12" ht="12" x14ac:dyDescent="0.2">
      <c r="B1348" s="92" t="s">
        <v>2608</v>
      </c>
      <c r="C1348" s="59" t="s">
        <v>2556</v>
      </c>
      <c r="D1348" s="144" t="s">
        <v>1227</v>
      </c>
      <c r="E1348" s="122">
        <v>1</v>
      </c>
      <c r="F1348" s="94">
        <v>65280</v>
      </c>
      <c r="G1348" s="94">
        <f t="shared" si="108"/>
        <v>65280</v>
      </c>
      <c r="H1348" s="44"/>
      <c r="J1348" s="187">
        <v>61494</v>
      </c>
      <c r="K1348" s="186">
        <f t="shared" si="105"/>
        <v>61494</v>
      </c>
      <c r="L1348" s="166" t="str">
        <f t="shared" si="106"/>
        <v>OK</v>
      </c>
    </row>
    <row r="1349" spans="2:12" ht="12" x14ac:dyDescent="0.2">
      <c r="B1349" s="92" t="s">
        <v>2609</v>
      </c>
      <c r="C1349" s="59" t="s">
        <v>2574</v>
      </c>
      <c r="D1349" s="144" t="s">
        <v>2522</v>
      </c>
      <c r="E1349" s="122">
        <v>1</v>
      </c>
      <c r="F1349" s="94">
        <v>1900</v>
      </c>
      <c r="G1349" s="94">
        <f t="shared" si="108"/>
        <v>1900</v>
      </c>
      <c r="H1349" s="44"/>
      <c r="J1349" s="187">
        <v>1790</v>
      </c>
      <c r="K1349" s="186">
        <f t="shared" si="105"/>
        <v>1790</v>
      </c>
      <c r="L1349" s="166" t="str">
        <f t="shared" si="106"/>
        <v>OK</v>
      </c>
    </row>
    <row r="1350" spans="2:12" ht="22.5" x14ac:dyDescent="0.2">
      <c r="B1350" s="92" t="s">
        <v>2610</v>
      </c>
      <c r="C1350" s="59" t="s">
        <v>2567</v>
      </c>
      <c r="D1350" s="144" t="s">
        <v>1227</v>
      </c>
      <c r="E1350" s="122">
        <v>1</v>
      </c>
      <c r="F1350" s="94">
        <v>7550000</v>
      </c>
      <c r="G1350" s="94">
        <f t="shared" si="108"/>
        <v>7550000</v>
      </c>
      <c r="H1350" s="44"/>
      <c r="J1350" s="187">
        <v>7112100</v>
      </c>
      <c r="K1350" s="186">
        <f t="shared" si="105"/>
        <v>7112100</v>
      </c>
      <c r="L1350" s="166" t="str">
        <f t="shared" si="106"/>
        <v>OK</v>
      </c>
    </row>
    <row r="1351" spans="2:12" ht="22.5" x14ac:dyDescent="0.2">
      <c r="B1351" s="92" t="s">
        <v>2611</v>
      </c>
      <c r="C1351" s="59" t="s">
        <v>2557</v>
      </c>
      <c r="D1351" s="144" t="s">
        <v>2522</v>
      </c>
      <c r="E1351" s="122">
        <v>1</v>
      </c>
      <c r="F1351" s="94">
        <v>85470</v>
      </c>
      <c r="G1351" s="94">
        <f t="shared" si="108"/>
        <v>85470</v>
      </c>
      <c r="H1351" s="44"/>
      <c r="J1351" s="187">
        <v>80513</v>
      </c>
      <c r="K1351" s="186">
        <f t="shared" si="105"/>
        <v>80513</v>
      </c>
      <c r="L1351" s="166" t="str">
        <f t="shared" si="106"/>
        <v>OK</v>
      </c>
    </row>
    <row r="1352" spans="2:12" ht="22.5" x14ac:dyDescent="0.2">
      <c r="B1352" s="92" t="s">
        <v>2612</v>
      </c>
      <c r="C1352" s="59" t="s">
        <v>2558</v>
      </c>
      <c r="D1352" s="144" t="s">
        <v>1227</v>
      </c>
      <c r="E1352" s="122">
        <v>1</v>
      </c>
      <c r="F1352" s="94">
        <v>638299</v>
      </c>
      <c r="G1352" s="94">
        <f t="shared" si="108"/>
        <v>638299</v>
      </c>
      <c r="H1352" s="44"/>
      <c r="J1352" s="187">
        <v>601278</v>
      </c>
      <c r="K1352" s="186">
        <f t="shared" si="105"/>
        <v>601278</v>
      </c>
      <c r="L1352" s="166" t="str">
        <f t="shared" si="106"/>
        <v>OK</v>
      </c>
    </row>
    <row r="1353" spans="2:12" ht="33.75" x14ac:dyDescent="0.2">
      <c r="B1353" s="92" t="s">
        <v>2613</v>
      </c>
      <c r="C1353" s="59" t="s">
        <v>2559</v>
      </c>
      <c r="D1353" s="144" t="s">
        <v>1227</v>
      </c>
      <c r="E1353" s="122">
        <v>1</v>
      </c>
      <c r="F1353" s="94">
        <v>1000000</v>
      </c>
      <c r="G1353" s="94">
        <f t="shared" si="108"/>
        <v>1000000</v>
      </c>
      <c r="H1353" s="44"/>
      <c r="J1353" s="187">
        <v>942000</v>
      </c>
      <c r="K1353" s="186">
        <f t="shared" si="105"/>
        <v>942000</v>
      </c>
      <c r="L1353" s="166" t="str">
        <f t="shared" si="106"/>
        <v>OK</v>
      </c>
    </row>
    <row r="1354" spans="2:12" ht="12" x14ac:dyDescent="0.2">
      <c r="B1354" s="92" t="s">
        <v>2614</v>
      </c>
      <c r="C1354" s="59" t="s">
        <v>2560</v>
      </c>
      <c r="D1354" s="144" t="s">
        <v>1227</v>
      </c>
      <c r="E1354" s="122">
        <v>1</v>
      </c>
      <c r="F1354" s="94">
        <v>500000</v>
      </c>
      <c r="G1354" s="94">
        <f t="shared" si="108"/>
        <v>500000</v>
      </c>
      <c r="H1354" s="44"/>
      <c r="J1354" s="187">
        <v>471000</v>
      </c>
      <c r="K1354" s="186">
        <f t="shared" si="105"/>
        <v>471000</v>
      </c>
      <c r="L1354" s="166" t="str">
        <f t="shared" si="106"/>
        <v>OK</v>
      </c>
    </row>
    <row r="1355" spans="2:12" ht="22.5" x14ac:dyDescent="0.2">
      <c r="B1355" s="92" t="s">
        <v>2615</v>
      </c>
      <c r="C1355" s="59" t="s">
        <v>2561</v>
      </c>
      <c r="D1355" s="144" t="s">
        <v>1227</v>
      </c>
      <c r="E1355" s="122">
        <v>1</v>
      </c>
      <c r="F1355" s="94">
        <v>65280</v>
      </c>
      <c r="G1355" s="94">
        <f t="shared" si="108"/>
        <v>65280</v>
      </c>
      <c r="H1355" s="44"/>
      <c r="J1355" s="187">
        <v>61494</v>
      </c>
      <c r="K1355" s="186">
        <f t="shared" si="105"/>
        <v>61494</v>
      </c>
      <c r="L1355" s="166" t="str">
        <f t="shared" si="106"/>
        <v>OK</v>
      </c>
    </row>
    <row r="1356" spans="2:12" ht="22.5" x14ac:dyDescent="0.2">
      <c r="B1356" s="92" t="s">
        <v>2616</v>
      </c>
      <c r="C1356" s="59" t="s">
        <v>2568</v>
      </c>
      <c r="D1356" s="144" t="s">
        <v>1227</v>
      </c>
      <c r="E1356" s="122">
        <v>1</v>
      </c>
      <c r="F1356" s="94">
        <v>69727</v>
      </c>
      <c r="G1356" s="94">
        <f t="shared" si="108"/>
        <v>69727</v>
      </c>
      <c r="H1356" s="44"/>
      <c r="J1356" s="187">
        <v>65683</v>
      </c>
      <c r="K1356" s="186">
        <f t="shared" si="105"/>
        <v>65683</v>
      </c>
      <c r="L1356" s="166" t="str">
        <f t="shared" si="106"/>
        <v>OK</v>
      </c>
    </row>
    <row r="1357" spans="2:12" ht="22.5" x14ac:dyDescent="0.2">
      <c r="B1357" s="92" t="s">
        <v>2617</v>
      </c>
      <c r="C1357" s="59" t="s">
        <v>2562</v>
      </c>
      <c r="D1357" s="144" t="s">
        <v>2522</v>
      </c>
      <c r="E1357" s="122">
        <v>1</v>
      </c>
      <c r="F1357" s="94">
        <v>38600</v>
      </c>
      <c r="G1357" s="96">
        <f t="shared" si="108"/>
        <v>38600</v>
      </c>
      <c r="H1357" s="44"/>
      <c r="J1357" s="187">
        <v>36361</v>
      </c>
      <c r="K1357" s="186">
        <f t="shared" si="105"/>
        <v>36361</v>
      </c>
      <c r="L1357" s="166" t="str">
        <f t="shared" si="106"/>
        <v>OK</v>
      </c>
    </row>
    <row r="1358" spans="2:12" ht="22.5" x14ac:dyDescent="0.2">
      <c r="B1358" s="92" t="s">
        <v>2618</v>
      </c>
      <c r="C1358" s="59" t="s">
        <v>2563</v>
      </c>
      <c r="D1358" s="144" t="s">
        <v>2522</v>
      </c>
      <c r="E1358" s="122">
        <v>1</v>
      </c>
      <c r="F1358" s="94">
        <v>38600</v>
      </c>
      <c r="G1358" s="96">
        <f t="shared" si="108"/>
        <v>38600</v>
      </c>
      <c r="H1358" s="44"/>
      <c r="J1358" s="187">
        <v>36361</v>
      </c>
      <c r="K1358" s="186">
        <f t="shared" ref="K1358:K1362" si="109">ROUND($E1358*J1358,0)</f>
        <v>36361</v>
      </c>
      <c r="L1358" s="166" t="str">
        <f t="shared" ref="L1358:L1362" si="110">IF(AND(J1358&gt;=$F1358*0.9,J1358&lt;=$F1358),"OK","ERROR Vr")</f>
        <v>OK</v>
      </c>
    </row>
    <row r="1359" spans="2:12" ht="22.5" x14ac:dyDescent="0.2">
      <c r="B1359" s="92" t="s">
        <v>2619</v>
      </c>
      <c r="C1359" s="59" t="s">
        <v>2569</v>
      </c>
      <c r="D1359" s="144" t="s">
        <v>2522</v>
      </c>
      <c r="E1359" s="147">
        <v>1</v>
      </c>
      <c r="F1359" s="148">
        <v>180</v>
      </c>
      <c r="G1359" s="148">
        <f t="shared" si="108"/>
        <v>180</v>
      </c>
      <c r="H1359" s="44"/>
      <c r="J1359" s="187">
        <v>170</v>
      </c>
      <c r="K1359" s="186">
        <f t="shared" si="109"/>
        <v>170</v>
      </c>
      <c r="L1359" s="166" t="str">
        <f t="shared" si="110"/>
        <v>OK</v>
      </c>
    </row>
    <row r="1360" spans="2:12" ht="33.75" x14ac:dyDescent="0.2">
      <c r="B1360" s="92" t="s">
        <v>2620</v>
      </c>
      <c r="C1360" s="64" t="s">
        <v>2564</v>
      </c>
      <c r="D1360" s="137" t="s">
        <v>2463</v>
      </c>
      <c r="E1360" s="122">
        <v>1</v>
      </c>
      <c r="F1360" s="94">
        <v>75850</v>
      </c>
      <c r="G1360" s="94">
        <f t="shared" si="108"/>
        <v>75850</v>
      </c>
      <c r="H1360" s="44"/>
      <c r="J1360" s="187">
        <v>71451</v>
      </c>
      <c r="K1360" s="186">
        <f t="shared" si="109"/>
        <v>71451</v>
      </c>
      <c r="L1360" s="166" t="str">
        <f t="shared" si="110"/>
        <v>OK</v>
      </c>
    </row>
    <row r="1361" spans="2:12" ht="22.5" x14ac:dyDescent="0.2">
      <c r="B1361" s="92" t="s">
        <v>2621</v>
      </c>
      <c r="C1361" s="64" t="s">
        <v>2565</v>
      </c>
      <c r="D1361" s="137" t="s">
        <v>1227</v>
      </c>
      <c r="E1361" s="122">
        <v>1</v>
      </c>
      <c r="F1361" s="94">
        <v>179937</v>
      </c>
      <c r="G1361" s="94">
        <f t="shared" si="108"/>
        <v>179937</v>
      </c>
      <c r="H1361" s="44"/>
      <c r="J1361" s="187">
        <v>169501</v>
      </c>
      <c r="K1361" s="186">
        <f t="shared" si="109"/>
        <v>169501</v>
      </c>
      <c r="L1361" s="166" t="str">
        <f t="shared" si="110"/>
        <v>OK</v>
      </c>
    </row>
    <row r="1362" spans="2:12" ht="12" x14ac:dyDescent="0.2">
      <c r="B1362" s="92" t="s">
        <v>2622</v>
      </c>
      <c r="C1362" s="64" t="s">
        <v>2566</v>
      </c>
      <c r="D1362" s="137" t="s">
        <v>2464</v>
      </c>
      <c r="E1362" s="122">
        <v>1</v>
      </c>
      <c r="F1362" s="94">
        <v>82400</v>
      </c>
      <c r="G1362" s="94">
        <f t="shared" si="108"/>
        <v>82400</v>
      </c>
      <c r="H1362" s="47"/>
      <c r="J1362" s="187">
        <v>77621</v>
      </c>
      <c r="K1362" s="186">
        <f t="shared" si="109"/>
        <v>77621</v>
      </c>
      <c r="L1362" s="166" t="str">
        <f t="shared" si="110"/>
        <v>OK</v>
      </c>
    </row>
    <row r="1363" spans="2:12" ht="13.5" thickBot="1" x14ac:dyDescent="0.25">
      <c r="B1363" s="127"/>
      <c r="C1363" s="128"/>
      <c r="D1363" s="129"/>
      <c r="E1363" s="130"/>
      <c r="F1363" s="131"/>
      <c r="G1363" s="131"/>
      <c r="H1363" s="132"/>
      <c r="J1363" s="1"/>
      <c r="K1363" s="1"/>
    </row>
    <row r="1364" spans="2:12" ht="16.5" customHeight="1" thickBot="1" x14ac:dyDescent="0.25">
      <c r="B1364" s="208" t="s">
        <v>2648</v>
      </c>
      <c r="C1364" s="209"/>
      <c r="D1364" s="150" t="s">
        <v>2649</v>
      </c>
      <c r="E1364" s="151"/>
      <c r="F1364" s="106"/>
      <c r="G1364" s="107">
        <f>SUM(G11:G1362)</f>
        <v>534522807</v>
      </c>
      <c r="H1364" s="152">
        <f>SUM(H11:H1362)</f>
        <v>534522807</v>
      </c>
      <c r="J1364" s="167"/>
      <c r="K1364" s="168">
        <f>SUM(K11:K1363)</f>
        <v>503520495</v>
      </c>
      <c r="L1364" s="166" t="str">
        <f>IF(AND(K1364&gt;=$H1364*0.9,K1364&lt;=$H1364),"OK","ERROR Vr")</f>
        <v>OK</v>
      </c>
    </row>
    <row r="1365" spans="2:12" ht="12.75" thickBot="1" x14ac:dyDescent="0.25">
      <c r="J1365" s="169"/>
      <c r="K1365" s="170"/>
      <c r="L1365" s="171"/>
    </row>
    <row r="1366" spans="2:12" ht="12.75" thickBot="1" x14ac:dyDescent="0.25">
      <c r="B1366" s="220" t="s">
        <v>2650</v>
      </c>
      <c r="C1366" s="221"/>
      <c r="D1366" s="153">
        <v>0.23</v>
      </c>
      <c r="E1366" s="154"/>
      <c r="F1366" s="155"/>
      <c r="G1366" s="156"/>
      <c r="H1366" s="157">
        <f>ROUND(H1364*D1366,0)</f>
        <v>122940246</v>
      </c>
      <c r="J1366" s="172">
        <v>0.23</v>
      </c>
      <c r="K1366" s="173">
        <f>ROUND(K1364*J1366,0)</f>
        <v>115809714</v>
      </c>
      <c r="L1366" s="174"/>
    </row>
    <row r="1367" spans="2:12" ht="12.75" thickBot="1" x14ac:dyDescent="0.25">
      <c r="C1367" s="158"/>
      <c r="D1367" s="159"/>
      <c r="J1367" s="172"/>
      <c r="K1367" s="173"/>
      <c r="L1367" s="174"/>
    </row>
    <row r="1368" spans="2:12" ht="12.75" thickBot="1" x14ac:dyDescent="0.25">
      <c r="B1368" s="220" t="s">
        <v>2651</v>
      </c>
      <c r="C1368" s="221"/>
      <c r="D1368" s="153">
        <v>0.02</v>
      </c>
      <c r="E1368" s="154"/>
      <c r="F1368" s="155"/>
      <c r="G1368" s="156"/>
      <c r="H1368" s="157">
        <f>ROUND(H1364*D1368,0)</f>
        <v>10690456</v>
      </c>
      <c r="J1368" s="172">
        <v>0.02</v>
      </c>
      <c r="K1368" s="173">
        <f>ROUND(K1364*J1368,0)</f>
        <v>10070410</v>
      </c>
      <c r="L1368" s="174"/>
    </row>
    <row r="1369" spans="2:12" ht="12.75" thickBot="1" x14ac:dyDescent="0.25">
      <c r="C1369" s="158"/>
      <c r="D1369" s="159"/>
      <c r="J1369" s="172"/>
      <c r="K1369" s="173"/>
      <c r="L1369" s="174"/>
    </row>
    <row r="1370" spans="2:12" ht="12.75" thickBot="1" x14ac:dyDescent="0.25">
      <c r="B1370" s="220" t="s">
        <v>2652</v>
      </c>
      <c r="C1370" s="221"/>
      <c r="D1370" s="153">
        <v>0.05</v>
      </c>
      <c r="E1370" s="154"/>
      <c r="F1370" s="155"/>
      <c r="G1370" s="156"/>
      <c r="H1370" s="157">
        <f>ROUND(H1364*D1370,0)</f>
        <v>26726140</v>
      </c>
      <c r="J1370" s="172">
        <v>0.05</v>
      </c>
      <c r="K1370" s="173">
        <f>ROUND(K1364*J1370,0)</f>
        <v>25176025</v>
      </c>
      <c r="L1370" s="174"/>
    </row>
    <row r="1371" spans="2:12" ht="12.75" thickBot="1" x14ac:dyDescent="0.25">
      <c r="D1371" s="159"/>
      <c r="J1371" s="175"/>
      <c r="K1371" s="170"/>
      <c r="L1371" s="171"/>
    </row>
    <row r="1372" spans="2:12" ht="15" thickBot="1" x14ac:dyDescent="0.25">
      <c r="B1372" s="208" t="s">
        <v>2653</v>
      </c>
      <c r="C1372" s="209"/>
      <c r="D1372" s="153">
        <f>SUM(D1366:D1370)</f>
        <v>0.3</v>
      </c>
      <c r="E1372" s="160"/>
      <c r="F1372" s="161"/>
      <c r="G1372" s="162"/>
      <c r="H1372" s="163">
        <f>SUM(H1366:H1370)</f>
        <v>160356842</v>
      </c>
      <c r="J1372" s="172">
        <f>SUM(J1366:J1370)</f>
        <v>0.3</v>
      </c>
      <c r="K1372" s="168">
        <f>SUM(K1366:K1370)</f>
        <v>151056149</v>
      </c>
      <c r="L1372" s="166" t="str">
        <f>IF(AND(K1372&gt;=$H1372*0.9,K1372&lt;=$H1372),"OK","ERROR Vr")</f>
        <v>OK</v>
      </c>
    </row>
    <row r="1373" spans="2:12" ht="12" x14ac:dyDescent="0.2">
      <c r="J1373" s="169"/>
      <c r="K1373" s="170"/>
      <c r="L1373" s="171"/>
    </row>
    <row r="1374" spans="2:12" ht="12" x14ac:dyDescent="0.2">
      <c r="J1374" s="176"/>
      <c r="K1374" s="173">
        <f>+K1364+K1372</f>
        <v>654576644</v>
      </c>
      <c r="L1374" s="194"/>
    </row>
    <row r="1375" spans="2:12" ht="12" x14ac:dyDescent="0.2">
      <c r="J1375" s="227" t="s">
        <v>2657</v>
      </c>
      <c r="K1375" s="228"/>
      <c r="L1375" s="177">
        <f>+COUNTIF(L13:L1374,"ERROR Vr")</f>
        <v>0</v>
      </c>
    </row>
    <row r="1376" spans="2:12" x14ac:dyDescent="0.2">
      <c r="J1376" s="1"/>
      <c r="K1376" s="1"/>
    </row>
    <row r="1377" spans="10:12" x14ac:dyDescent="0.2">
      <c r="J1377" s="229" t="s">
        <v>2658</v>
      </c>
      <c r="K1377" s="230"/>
      <c r="L1377" s="231"/>
    </row>
    <row r="1378" spans="10:12" ht="12" x14ac:dyDescent="0.2">
      <c r="J1378" s="178"/>
      <c r="K1378" s="198">
        <v>503520495</v>
      </c>
      <c r="L1378" s="179"/>
    </row>
    <row r="1379" spans="10:12" ht="12" x14ac:dyDescent="0.2">
      <c r="J1379" s="178"/>
      <c r="K1379" s="196"/>
      <c r="L1379" s="179"/>
    </row>
    <row r="1380" spans="10:12" ht="12" x14ac:dyDescent="0.2">
      <c r="J1380" s="180">
        <f>+J1366</f>
        <v>0.23</v>
      </c>
      <c r="K1380" s="195">
        <v>115809714</v>
      </c>
      <c r="L1380" s="179"/>
    </row>
    <row r="1381" spans="10:12" ht="12" x14ac:dyDescent="0.2">
      <c r="J1381" s="180"/>
      <c r="K1381" s="195"/>
      <c r="L1381" s="179"/>
    </row>
    <row r="1382" spans="10:12" ht="12" x14ac:dyDescent="0.2">
      <c r="J1382" s="180">
        <f>+J1368</f>
        <v>0.02</v>
      </c>
      <c r="K1382" s="195">
        <v>10070410</v>
      </c>
      <c r="L1382" s="179"/>
    </row>
    <row r="1383" spans="10:12" ht="12" x14ac:dyDescent="0.2">
      <c r="J1383" s="180"/>
      <c r="K1383" s="195"/>
      <c r="L1383" s="179"/>
    </row>
    <row r="1384" spans="10:12" ht="12" x14ac:dyDescent="0.2">
      <c r="J1384" s="180">
        <f>+J1370</f>
        <v>0.05</v>
      </c>
      <c r="K1384" s="195">
        <v>25176025</v>
      </c>
      <c r="L1384" s="179"/>
    </row>
    <row r="1385" spans="10:12" ht="12" x14ac:dyDescent="0.2">
      <c r="J1385" s="181"/>
      <c r="K1385" s="196"/>
      <c r="L1385" s="197"/>
    </row>
    <row r="1386" spans="10:12" ht="12" x14ac:dyDescent="0.2">
      <c r="J1386" s="182">
        <f>SUM(J1380:J1384)</f>
        <v>0.3</v>
      </c>
      <c r="K1386" s="198">
        <v>151056149</v>
      </c>
      <c r="L1386" s="179"/>
    </row>
    <row r="1387" spans="10:12" ht="12" x14ac:dyDescent="0.2">
      <c r="J1387" s="178"/>
      <c r="K1387" s="196"/>
      <c r="L1387" s="197"/>
    </row>
    <row r="1388" spans="10:12" ht="12" x14ac:dyDescent="0.2">
      <c r="J1388" s="178"/>
      <c r="K1388" s="198">
        <f>+K1378+K1386</f>
        <v>654576644</v>
      </c>
      <c r="L1388" s="179"/>
    </row>
    <row r="1389" spans="10:12" ht="12" x14ac:dyDescent="0.2">
      <c r="J1389" s="178"/>
      <c r="K1389" s="188"/>
      <c r="L1389" s="178"/>
    </row>
    <row r="1390" spans="10:12" ht="12" x14ac:dyDescent="0.2">
      <c r="J1390" s="189" t="s">
        <v>2659</v>
      </c>
      <c r="K1390" s="199">
        <f>+K1374-K1388</f>
        <v>0</v>
      </c>
      <c r="L1390" s="178"/>
    </row>
    <row r="1391" spans="10:12" ht="12" x14ac:dyDescent="0.2">
      <c r="J1391" s="189" t="s">
        <v>2660</v>
      </c>
      <c r="K1391" s="190">
        <f>ABS(ROUND(K1390/K1388,4))</f>
        <v>0</v>
      </c>
      <c r="L1391" s="178"/>
    </row>
    <row r="1392" spans="10:12" ht="24" x14ac:dyDescent="0.2">
      <c r="J1392" s="178"/>
      <c r="K1392" s="191" t="str">
        <f>IF(K1390=0,"USAR VALOR PROPUESTO",IF(L1375&gt;0,"RECHAZO ECONOMICO AQUI","TIENE CORRECCION ARITMETICA"))</f>
        <v>USAR VALOR PROPUESTO</v>
      </c>
      <c r="L1392" s="178"/>
    </row>
    <row r="1393" spans="10:12" ht="12" x14ac:dyDescent="0.2">
      <c r="J1393" s="192"/>
      <c r="K1393" s="193"/>
      <c r="L1393" s="193"/>
    </row>
    <row r="1394" spans="10:12" ht="12" x14ac:dyDescent="0.2">
      <c r="J1394" s="217" t="s">
        <v>2661</v>
      </c>
      <c r="K1394" s="218"/>
      <c r="L1394" s="219"/>
    </row>
  </sheetData>
  <autoFilter ref="B10:L1394"/>
  <mergeCells count="15">
    <mergeCell ref="B8:H8"/>
    <mergeCell ref="J8:L8"/>
    <mergeCell ref="J1375:K1375"/>
    <mergeCell ref="J1377:L1377"/>
    <mergeCell ref="J1394:L1394"/>
    <mergeCell ref="B1366:C1366"/>
    <mergeCell ref="B1368:C1368"/>
    <mergeCell ref="B1370:C1370"/>
    <mergeCell ref="B1372:C1372"/>
    <mergeCell ref="B1364:C1364"/>
    <mergeCell ref="B2:H2"/>
    <mergeCell ref="B3:H3"/>
    <mergeCell ref="B4:H4"/>
    <mergeCell ref="B6:H6"/>
    <mergeCell ref="B7:H7"/>
  </mergeCells>
  <conditionalFormatting sqref="L1394">
    <cfRule type="cellIs" dxfId="59" priority="1" operator="equal">
      <formula>"ERROR Vr"</formula>
    </cfRule>
    <cfRule type="cellIs" dxfId="58" priority="2" operator="equal">
      <formula>"OK"</formula>
    </cfRule>
  </conditionalFormatting>
  <conditionalFormatting sqref="L1378:L1393 L11:L1362">
    <cfRule type="cellIs" dxfId="57" priority="3" operator="equal">
      <formula>"ERROR Vr"</formula>
    </cfRule>
    <cfRule type="cellIs" dxfId="56" priority="4" operator="equal">
      <formula>"OK"</formula>
    </cfRule>
  </conditionalFormatting>
  <conditionalFormatting sqref="L1378:L1384 L11:L1362">
    <cfRule type="cellIs" dxfId="55" priority="11" stopIfTrue="1" operator="equal">
      <formula>"OK"</formula>
    </cfRule>
    <cfRule type="cellIs" dxfId="54" priority="12" stopIfTrue="1" operator="equal">
      <formula>"ERROR Vr"</formula>
    </cfRule>
  </conditionalFormatting>
  <conditionalFormatting sqref="L1364 L1374 L1372">
    <cfRule type="cellIs" dxfId="53" priority="7" operator="equal">
      <formula>"ERROR Vr"</formula>
    </cfRule>
    <cfRule type="cellIs" dxfId="52" priority="8" operator="equal">
      <formula>"OK"</formula>
    </cfRule>
  </conditionalFormatting>
  <conditionalFormatting sqref="L1364 L1374 L1372">
    <cfRule type="cellIs" dxfId="51" priority="9" stopIfTrue="1" operator="equal">
      <formula>"OK"</formula>
    </cfRule>
    <cfRule type="cellIs" dxfId="50" priority="10" stopIfTrue="1" operator="equal">
      <formula>"ERROR Vr"</formula>
    </cfRule>
  </conditionalFormatting>
  <conditionalFormatting sqref="L1388 L1386">
    <cfRule type="cellIs" dxfId="49" priority="5" stopIfTrue="1" operator="equal">
      <formula>"OK"</formula>
    </cfRule>
    <cfRule type="cellIs" dxfId="48" priority="6" stopIfTrue="1" operator="equal">
      <formula>"ERROR Vr"</formula>
    </cfRule>
  </conditionalFormatting>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1394"/>
  <sheetViews>
    <sheetView topLeftCell="A8" workbookViewId="0">
      <pane ySplit="3" topLeftCell="A1360" activePane="bottomLeft" state="frozen"/>
      <selection activeCell="A8" sqref="A8"/>
      <selection pane="bottomLeft" activeCell="J8" sqref="J8:L8"/>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2" customWidth="1"/>
    <col min="9" max="9" width="3.28515625" style="1" customWidth="1"/>
    <col min="10" max="10" width="17.85546875" style="183" customWidth="1"/>
    <col min="11" max="11" width="20.28515625" style="184" bestFit="1" customWidth="1"/>
    <col min="12" max="16384" width="11.42578125" style="1"/>
  </cols>
  <sheetData>
    <row r="2" spans="2:12" ht="15" customHeight="1" x14ac:dyDescent="0.2">
      <c r="B2" s="210" t="s">
        <v>2508</v>
      </c>
      <c r="C2" s="210"/>
      <c r="D2" s="210"/>
      <c r="E2" s="210"/>
      <c r="F2" s="210"/>
      <c r="G2" s="210"/>
      <c r="H2" s="210"/>
      <c r="J2" s="184"/>
    </row>
    <row r="3" spans="2:12" ht="15" customHeight="1" x14ac:dyDescent="0.2">
      <c r="B3" s="210" t="s">
        <v>2509</v>
      </c>
      <c r="C3" s="210"/>
      <c r="D3" s="210"/>
      <c r="E3" s="210"/>
      <c r="F3" s="210"/>
      <c r="G3" s="210"/>
      <c r="H3" s="210"/>
      <c r="J3" s="184"/>
    </row>
    <row r="4" spans="2:12" ht="29.25" customHeight="1" x14ac:dyDescent="0.2">
      <c r="B4" s="210" t="s">
        <v>2510</v>
      </c>
      <c r="C4" s="210"/>
      <c r="D4" s="210"/>
      <c r="E4" s="210"/>
      <c r="F4" s="210"/>
      <c r="G4" s="210"/>
      <c r="H4" s="210"/>
      <c r="J4" s="184"/>
    </row>
    <row r="5" spans="2:12" ht="15" customHeight="1" x14ac:dyDescent="0.2">
      <c r="H5" s="6">
        <v>2019</v>
      </c>
    </row>
    <row r="6" spans="2:12" ht="15" customHeight="1" x14ac:dyDescent="0.2">
      <c r="B6" s="211" t="s">
        <v>2511</v>
      </c>
      <c r="C6" s="212"/>
      <c r="D6" s="212"/>
      <c r="E6" s="212"/>
      <c r="F6" s="212"/>
      <c r="G6" s="212"/>
      <c r="H6" s="213"/>
      <c r="J6" s="184"/>
    </row>
    <row r="7" spans="2:12" ht="47.25" customHeight="1" x14ac:dyDescent="0.2">
      <c r="B7" s="214" t="s">
        <v>2512</v>
      </c>
      <c r="C7" s="215"/>
      <c r="D7" s="215"/>
      <c r="E7" s="215"/>
      <c r="F7" s="215"/>
      <c r="G7" s="215"/>
      <c r="H7" s="216"/>
      <c r="J7" s="184"/>
    </row>
    <row r="8" spans="2:12" ht="47.25" customHeight="1" x14ac:dyDescent="0.2">
      <c r="B8" s="211" t="s">
        <v>2523</v>
      </c>
      <c r="C8" s="212"/>
      <c r="D8" s="212"/>
      <c r="E8" s="212"/>
      <c r="F8" s="212"/>
      <c r="G8" s="212"/>
      <c r="H8" s="213"/>
      <c r="J8" s="224" t="s">
        <v>2670</v>
      </c>
      <c r="K8" s="225"/>
      <c r="L8" s="226"/>
    </row>
    <row r="9" spans="2:12" ht="10.5" customHeight="1" x14ac:dyDescent="0.2">
      <c r="B9" s="58">
        <v>1</v>
      </c>
      <c r="C9" s="58">
        <v>2</v>
      </c>
      <c r="D9" s="8">
        <v>3</v>
      </c>
      <c r="E9" s="58">
        <v>4</v>
      </c>
      <c r="F9" s="58">
        <v>5</v>
      </c>
      <c r="G9" s="58">
        <v>6</v>
      </c>
      <c r="H9" s="58">
        <v>7</v>
      </c>
      <c r="I9" s="164">
        <v>8</v>
      </c>
      <c r="J9" s="164">
        <v>9</v>
      </c>
      <c r="K9" s="164">
        <v>10</v>
      </c>
      <c r="L9" s="164">
        <v>11</v>
      </c>
    </row>
    <row r="10" spans="2:12" ht="41.25" customHeight="1" x14ac:dyDescent="0.2">
      <c r="B10" s="7" t="s">
        <v>2513</v>
      </c>
      <c r="C10" s="8" t="s">
        <v>2514</v>
      </c>
      <c r="D10" s="8" t="s">
        <v>2516</v>
      </c>
      <c r="E10" s="8" t="s">
        <v>2517</v>
      </c>
      <c r="F10" s="9" t="s">
        <v>2518</v>
      </c>
      <c r="G10" s="9" t="s">
        <v>2519</v>
      </c>
      <c r="H10" s="9" t="s">
        <v>2520</v>
      </c>
      <c r="I10" s="204"/>
      <c r="J10" s="205" t="s">
        <v>2655</v>
      </c>
      <c r="K10" s="206" t="s">
        <v>2656</v>
      </c>
      <c r="L10" s="205" t="s">
        <v>2654</v>
      </c>
    </row>
    <row r="11" spans="2:12" ht="15" customHeight="1" x14ac:dyDescent="0.2">
      <c r="B11" s="12">
        <v>1</v>
      </c>
      <c r="C11" s="13" t="s">
        <v>1228</v>
      </c>
      <c r="D11" s="109"/>
      <c r="E11" s="14"/>
      <c r="F11" s="110"/>
      <c r="G11" s="111"/>
      <c r="H11" s="15">
        <f>SUM(G13:G81)</f>
        <v>9815228</v>
      </c>
      <c r="J11" s="185"/>
      <c r="K11" s="186"/>
      <c r="L11" s="166"/>
    </row>
    <row r="12" spans="2:12" ht="15" customHeight="1" x14ac:dyDescent="0.2">
      <c r="B12" s="16" t="s">
        <v>0</v>
      </c>
      <c r="C12" s="17" t="s">
        <v>1229</v>
      </c>
      <c r="D12" s="18"/>
      <c r="E12" s="121"/>
      <c r="F12" s="19"/>
      <c r="G12" s="19"/>
      <c r="H12" s="20"/>
      <c r="J12" s="185"/>
      <c r="K12" s="186"/>
      <c r="L12" s="166"/>
    </row>
    <row r="13" spans="2:12" ht="12" x14ac:dyDescent="0.2">
      <c r="B13" s="88" t="s">
        <v>1</v>
      </c>
      <c r="C13" s="59" t="s">
        <v>1230</v>
      </c>
      <c r="D13" s="89" t="s">
        <v>2463</v>
      </c>
      <c r="E13" s="122">
        <v>1</v>
      </c>
      <c r="F13" s="90">
        <v>98172</v>
      </c>
      <c r="G13" s="90">
        <f t="shared" ref="G13:G22" si="0">ROUND(E13*F13,2)</f>
        <v>98172</v>
      </c>
      <c r="H13" s="20"/>
      <c r="J13" s="187">
        <v>92282</v>
      </c>
      <c r="K13" s="186">
        <f>ROUND($E13*J13,0)</f>
        <v>92282</v>
      </c>
      <c r="L13" s="166" t="str">
        <f>IF(AND(J13&gt;=$F13*0.9,J13&lt;=$F13),"OK","ERROR Vr")</f>
        <v>OK</v>
      </c>
    </row>
    <row r="14" spans="2:12" ht="12" x14ac:dyDescent="0.2">
      <c r="B14" s="88" t="s">
        <v>2</v>
      </c>
      <c r="C14" s="59" t="s">
        <v>1231</v>
      </c>
      <c r="D14" s="89" t="s">
        <v>1227</v>
      </c>
      <c r="E14" s="122">
        <v>1</v>
      </c>
      <c r="F14" s="90">
        <v>3223113</v>
      </c>
      <c r="G14" s="90">
        <f t="shared" si="0"/>
        <v>3223113</v>
      </c>
      <c r="H14" s="20"/>
      <c r="J14" s="187">
        <v>3029726</v>
      </c>
      <c r="K14" s="186">
        <f t="shared" ref="K14:K77" si="1">ROUND($E14*J14,0)</f>
        <v>3029726</v>
      </c>
      <c r="L14" s="166" t="str">
        <f t="shared" ref="L14:L77" si="2">IF(AND(J14&gt;=$F14*0.9,J14&lt;=$F14),"OK","ERROR Vr")</f>
        <v>OK</v>
      </c>
    </row>
    <row r="15" spans="2:12" ht="12" x14ac:dyDescent="0.2">
      <c r="B15" s="88" t="s">
        <v>3</v>
      </c>
      <c r="C15" s="59" t="s">
        <v>1232</v>
      </c>
      <c r="D15" s="89" t="s">
        <v>2522</v>
      </c>
      <c r="E15" s="122">
        <v>1</v>
      </c>
      <c r="F15" s="90">
        <v>50499</v>
      </c>
      <c r="G15" s="90">
        <f t="shared" si="0"/>
        <v>50499</v>
      </c>
      <c r="H15" s="20"/>
      <c r="J15" s="187">
        <v>47469</v>
      </c>
      <c r="K15" s="186">
        <f t="shared" si="1"/>
        <v>47469</v>
      </c>
      <c r="L15" s="166" t="str">
        <f t="shared" si="2"/>
        <v>OK</v>
      </c>
    </row>
    <row r="16" spans="2:12" ht="45" x14ac:dyDescent="0.2">
      <c r="B16" s="88" t="s">
        <v>4</v>
      </c>
      <c r="C16" s="59" t="s">
        <v>1233</v>
      </c>
      <c r="D16" s="89" t="s">
        <v>2522</v>
      </c>
      <c r="E16" s="122">
        <v>1</v>
      </c>
      <c r="F16" s="90">
        <v>52724</v>
      </c>
      <c r="G16" s="90">
        <f t="shared" si="0"/>
        <v>52724</v>
      </c>
      <c r="H16" s="20"/>
      <c r="J16" s="187">
        <v>49561</v>
      </c>
      <c r="K16" s="186">
        <f t="shared" si="1"/>
        <v>49561</v>
      </c>
      <c r="L16" s="166" t="str">
        <f t="shared" si="2"/>
        <v>OK</v>
      </c>
    </row>
    <row r="17" spans="2:12" ht="22.5" x14ac:dyDescent="0.2">
      <c r="B17" s="88" t="s">
        <v>5</v>
      </c>
      <c r="C17" s="59" t="s">
        <v>1234</v>
      </c>
      <c r="D17" s="89" t="s">
        <v>2522</v>
      </c>
      <c r="E17" s="122">
        <v>1</v>
      </c>
      <c r="F17" s="90">
        <v>18509</v>
      </c>
      <c r="G17" s="90">
        <f t="shared" si="0"/>
        <v>18509</v>
      </c>
      <c r="H17" s="20"/>
      <c r="J17" s="187">
        <v>17398</v>
      </c>
      <c r="K17" s="186">
        <f t="shared" si="1"/>
        <v>17398</v>
      </c>
      <c r="L17" s="166" t="str">
        <f t="shared" si="2"/>
        <v>OK</v>
      </c>
    </row>
    <row r="18" spans="2:12" ht="12" x14ac:dyDescent="0.2">
      <c r="B18" s="88" t="s">
        <v>6</v>
      </c>
      <c r="C18" s="59" t="s">
        <v>1235</v>
      </c>
      <c r="D18" s="89" t="s">
        <v>2463</v>
      </c>
      <c r="E18" s="122">
        <v>1</v>
      </c>
      <c r="F18" s="90">
        <v>8847</v>
      </c>
      <c r="G18" s="90">
        <f t="shared" si="0"/>
        <v>8847</v>
      </c>
      <c r="H18" s="20"/>
      <c r="J18" s="187">
        <v>8316</v>
      </c>
      <c r="K18" s="186">
        <f t="shared" si="1"/>
        <v>8316</v>
      </c>
      <c r="L18" s="166" t="str">
        <f t="shared" si="2"/>
        <v>OK</v>
      </c>
    </row>
    <row r="19" spans="2:12" ht="12" x14ac:dyDescent="0.2">
      <c r="B19" s="88" t="s">
        <v>7</v>
      </c>
      <c r="C19" s="59" t="s">
        <v>1236</v>
      </c>
      <c r="D19" s="89" t="s">
        <v>2464</v>
      </c>
      <c r="E19" s="122">
        <v>1</v>
      </c>
      <c r="F19" s="90">
        <v>39354</v>
      </c>
      <c r="G19" s="90">
        <f t="shared" si="0"/>
        <v>39354</v>
      </c>
      <c r="H19" s="20"/>
      <c r="J19" s="187">
        <v>36993</v>
      </c>
      <c r="K19" s="186">
        <f t="shared" si="1"/>
        <v>36993</v>
      </c>
      <c r="L19" s="166" t="str">
        <f t="shared" si="2"/>
        <v>OK</v>
      </c>
    </row>
    <row r="20" spans="2:12" ht="12" x14ac:dyDescent="0.2">
      <c r="B20" s="88" t="s">
        <v>8</v>
      </c>
      <c r="C20" s="59" t="s">
        <v>1237</v>
      </c>
      <c r="D20" s="89" t="s">
        <v>2463</v>
      </c>
      <c r="E20" s="122">
        <v>1</v>
      </c>
      <c r="F20" s="90">
        <v>2343</v>
      </c>
      <c r="G20" s="90">
        <f t="shared" si="0"/>
        <v>2343</v>
      </c>
      <c r="H20" s="20"/>
      <c r="J20" s="187">
        <v>2202</v>
      </c>
      <c r="K20" s="186">
        <f t="shared" si="1"/>
        <v>2202</v>
      </c>
      <c r="L20" s="166" t="str">
        <f t="shared" si="2"/>
        <v>OK</v>
      </c>
    </row>
    <row r="21" spans="2:12" ht="22.5" x14ac:dyDescent="0.2">
      <c r="B21" s="88" t="s">
        <v>9</v>
      </c>
      <c r="C21" s="59" t="s">
        <v>1238</v>
      </c>
      <c r="D21" s="89" t="s">
        <v>1227</v>
      </c>
      <c r="E21" s="122">
        <v>1</v>
      </c>
      <c r="F21" s="90">
        <v>397204</v>
      </c>
      <c r="G21" s="90">
        <f t="shared" si="0"/>
        <v>397204</v>
      </c>
      <c r="H21" s="20"/>
      <c r="J21" s="187">
        <v>373372</v>
      </c>
      <c r="K21" s="186">
        <f t="shared" si="1"/>
        <v>373372</v>
      </c>
      <c r="L21" s="166" t="str">
        <f t="shared" si="2"/>
        <v>OK</v>
      </c>
    </row>
    <row r="22" spans="2:12" ht="12" x14ac:dyDescent="0.2">
      <c r="B22" s="88" t="s">
        <v>10</v>
      </c>
      <c r="C22" s="59" t="s">
        <v>1239</v>
      </c>
      <c r="D22" s="89" t="s">
        <v>2463</v>
      </c>
      <c r="E22" s="122">
        <v>1</v>
      </c>
      <c r="F22" s="90">
        <v>2416</v>
      </c>
      <c r="G22" s="90">
        <f t="shared" si="0"/>
        <v>2416</v>
      </c>
      <c r="H22" s="20"/>
      <c r="J22" s="187">
        <v>2271</v>
      </c>
      <c r="K22" s="186">
        <f t="shared" si="1"/>
        <v>2271</v>
      </c>
      <c r="L22" s="166" t="str">
        <f t="shared" si="2"/>
        <v>OK</v>
      </c>
    </row>
    <row r="23" spans="2:12" ht="12" x14ac:dyDescent="0.2">
      <c r="B23" s="103" t="s">
        <v>11</v>
      </c>
      <c r="C23" s="60" t="s">
        <v>1240</v>
      </c>
      <c r="D23" s="84"/>
      <c r="E23" s="122"/>
      <c r="F23" s="90"/>
      <c r="G23" s="90"/>
      <c r="H23" s="20"/>
      <c r="J23" s="187">
        <v>0</v>
      </c>
      <c r="K23" s="186">
        <f t="shared" si="1"/>
        <v>0</v>
      </c>
      <c r="L23" s="166" t="str">
        <f t="shared" si="2"/>
        <v>OK</v>
      </c>
    </row>
    <row r="24" spans="2:12" ht="22.5" x14ac:dyDescent="0.2">
      <c r="B24" s="88" t="s">
        <v>12</v>
      </c>
      <c r="C24" s="59" t="s">
        <v>1241</v>
      </c>
      <c r="D24" s="89" t="s">
        <v>1227</v>
      </c>
      <c r="E24" s="122">
        <v>1</v>
      </c>
      <c r="F24" s="90">
        <v>1176589</v>
      </c>
      <c r="G24" s="90">
        <f>ROUND(E24*F24,2)</f>
        <v>1176589</v>
      </c>
      <c r="H24" s="20"/>
      <c r="J24" s="187">
        <v>1105994</v>
      </c>
      <c r="K24" s="186">
        <f t="shared" si="1"/>
        <v>1105994</v>
      </c>
      <c r="L24" s="166" t="str">
        <f t="shared" si="2"/>
        <v>OK</v>
      </c>
    </row>
    <row r="25" spans="2:12" ht="12" x14ac:dyDescent="0.2">
      <c r="B25" s="88" t="s">
        <v>13</v>
      </c>
      <c r="C25" s="59" t="s">
        <v>1242</v>
      </c>
      <c r="D25" s="89" t="s">
        <v>1227</v>
      </c>
      <c r="E25" s="122">
        <v>1</v>
      </c>
      <c r="F25" s="90">
        <v>1561509</v>
      </c>
      <c r="G25" s="90">
        <f>ROUND(E25*F25,2)</f>
        <v>1561509</v>
      </c>
      <c r="H25" s="20"/>
      <c r="J25" s="187">
        <v>1467818</v>
      </c>
      <c r="K25" s="186">
        <f t="shared" si="1"/>
        <v>1467818</v>
      </c>
      <c r="L25" s="166" t="str">
        <f t="shared" si="2"/>
        <v>OK</v>
      </c>
    </row>
    <row r="26" spans="2:12" ht="12" x14ac:dyDescent="0.2">
      <c r="B26" s="88" t="s">
        <v>14</v>
      </c>
      <c r="C26" s="59" t="s">
        <v>1243</v>
      </c>
      <c r="D26" s="89" t="s">
        <v>1227</v>
      </c>
      <c r="E26" s="122">
        <v>1</v>
      </c>
      <c r="F26" s="90">
        <v>520489</v>
      </c>
      <c r="G26" s="90">
        <f>ROUND(E26*F26,2)</f>
        <v>520489</v>
      </c>
      <c r="H26" s="20"/>
      <c r="J26" s="187">
        <v>489260</v>
      </c>
      <c r="K26" s="186">
        <f t="shared" si="1"/>
        <v>489260</v>
      </c>
      <c r="L26" s="166" t="str">
        <f t="shared" si="2"/>
        <v>OK</v>
      </c>
    </row>
    <row r="27" spans="2:12" ht="12" x14ac:dyDescent="0.2">
      <c r="B27" s="103" t="s">
        <v>15</v>
      </c>
      <c r="C27" s="60" t="s">
        <v>1244</v>
      </c>
      <c r="D27" s="84"/>
      <c r="E27" s="122"/>
      <c r="F27" s="90"/>
      <c r="G27" s="90"/>
      <c r="H27" s="20"/>
      <c r="J27" s="187">
        <v>0</v>
      </c>
      <c r="K27" s="186">
        <f t="shared" si="1"/>
        <v>0</v>
      </c>
      <c r="L27" s="166" t="str">
        <f t="shared" si="2"/>
        <v>OK</v>
      </c>
    </row>
    <row r="28" spans="2:12" ht="12" x14ac:dyDescent="0.2">
      <c r="B28" s="88" t="s">
        <v>16</v>
      </c>
      <c r="C28" s="59" t="s">
        <v>1245</v>
      </c>
      <c r="D28" s="89" t="s">
        <v>2463</v>
      </c>
      <c r="E28" s="122">
        <v>1</v>
      </c>
      <c r="F28" s="90">
        <v>11932</v>
      </c>
      <c r="G28" s="90">
        <f t="shared" ref="G28:G76" si="3">ROUND(E28*F28,2)</f>
        <v>11932</v>
      </c>
      <c r="H28" s="20"/>
      <c r="J28" s="187">
        <v>11216</v>
      </c>
      <c r="K28" s="186">
        <f t="shared" si="1"/>
        <v>11216</v>
      </c>
      <c r="L28" s="166" t="str">
        <f t="shared" si="2"/>
        <v>OK</v>
      </c>
    </row>
    <row r="29" spans="2:12" ht="12" x14ac:dyDescent="0.2">
      <c r="B29" s="88" t="s">
        <v>17</v>
      </c>
      <c r="C29" s="59" t="s">
        <v>1246</v>
      </c>
      <c r="D29" s="89" t="s">
        <v>2464</v>
      </c>
      <c r="E29" s="122">
        <v>1</v>
      </c>
      <c r="F29" s="90">
        <v>196935</v>
      </c>
      <c r="G29" s="90">
        <f t="shared" si="3"/>
        <v>196935</v>
      </c>
      <c r="H29" s="20"/>
      <c r="J29" s="187">
        <v>185119</v>
      </c>
      <c r="K29" s="186">
        <f t="shared" si="1"/>
        <v>185119</v>
      </c>
      <c r="L29" s="166" t="str">
        <f t="shared" si="2"/>
        <v>OK</v>
      </c>
    </row>
    <row r="30" spans="2:12" ht="22.5" x14ac:dyDescent="0.2">
      <c r="B30" s="88" t="s">
        <v>18</v>
      </c>
      <c r="C30" s="59" t="s">
        <v>1247</v>
      </c>
      <c r="D30" s="89" t="s">
        <v>2464</v>
      </c>
      <c r="E30" s="122">
        <v>1</v>
      </c>
      <c r="F30" s="90">
        <v>215488</v>
      </c>
      <c r="G30" s="90">
        <f t="shared" si="3"/>
        <v>215488</v>
      </c>
      <c r="H30" s="20"/>
      <c r="J30" s="187">
        <v>202559</v>
      </c>
      <c r="K30" s="186">
        <f t="shared" si="1"/>
        <v>202559</v>
      </c>
      <c r="L30" s="166" t="str">
        <f t="shared" si="2"/>
        <v>OK</v>
      </c>
    </row>
    <row r="31" spans="2:12" ht="22.5" x14ac:dyDescent="0.2">
      <c r="B31" s="88" t="s">
        <v>19</v>
      </c>
      <c r="C31" s="59" t="s">
        <v>1248</v>
      </c>
      <c r="D31" s="89" t="s">
        <v>2463</v>
      </c>
      <c r="E31" s="122">
        <v>1</v>
      </c>
      <c r="F31" s="90">
        <v>53050</v>
      </c>
      <c r="G31" s="90">
        <f t="shared" si="3"/>
        <v>53050</v>
      </c>
      <c r="H31" s="20"/>
      <c r="J31" s="187">
        <v>49867</v>
      </c>
      <c r="K31" s="186">
        <f t="shared" si="1"/>
        <v>49867</v>
      </c>
      <c r="L31" s="166" t="str">
        <f t="shared" si="2"/>
        <v>OK</v>
      </c>
    </row>
    <row r="32" spans="2:12" ht="12" x14ac:dyDescent="0.2">
      <c r="B32" s="88" t="s">
        <v>20</v>
      </c>
      <c r="C32" s="59" t="s">
        <v>1249</v>
      </c>
      <c r="D32" s="89" t="s">
        <v>2464</v>
      </c>
      <c r="E32" s="122">
        <v>1</v>
      </c>
      <c r="F32" s="90">
        <v>211094</v>
      </c>
      <c r="G32" s="90">
        <f t="shared" si="3"/>
        <v>211094</v>
      </c>
      <c r="H32" s="20"/>
      <c r="J32" s="187">
        <v>198428</v>
      </c>
      <c r="K32" s="186">
        <f t="shared" si="1"/>
        <v>198428</v>
      </c>
      <c r="L32" s="166" t="str">
        <f t="shared" si="2"/>
        <v>OK</v>
      </c>
    </row>
    <row r="33" spans="2:12" ht="12" x14ac:dyDescent="0.2">
      <c r="B33" s="88" t="s">
        <v>21</v>
      </c>
      <c r="C33" s="59" t="s">
        <v>1250</v>
      </c>
      <c r="D33" s="89" t="s">
        <v>2463</v>
      </c>
      <c r="E33" s="122">
        <v>1</v>
      </c>
      <c r="F33" s="90">
        <v>9884</v>
      </c>
      <c r="G33" s="90">
        <f t="shared" si="3"/>
        <v>9884</v>
      </c>
      <c r="H33" s="20"/>
      <c r="J33" s="187">
        <v>9291</v>
      </c>
      <c r="K33" s="186">
        <f t="shared" si="1"/>
        <v>9291</v>
      </c>
      <c r="L33" s="166" t="str">
        <f t="shared" si="2"/>
        <v>OK</v>
      </c>
    </row>
    <row r="34" spans="2:12" ht="22.5" x14ac:dyDescent="0.2">
      <c r="B34" s="88" t="s">
        <v>22</v>
      </c>
      <c r="C34" s="59" t="s">
        <v>1251</v>
      </c>
      <c r="D34" s="89" t="s">
        <v>2522</v>
      </c>
      <c r="E34" s="122">
        <v>1</v>
      </c>
      <c r="F34" s="90">
        <v>26115</v>
      </c>
      <c r="G34" s="90">
        <f t="shared" si="3"/>
        <v>26115</v>
      </c>
      <c r="H34" s="20"/>
      <c r="J34" s="187">
        <v>24548</v>
      </c>
      <c r="K34" s="186">
        <f t="shared" si="1"/>
        <v>24548</v>
      </c>
      <c r="L34" s="166" t="str">
        <f t="shared" si="2"/>
        <v>OK</v>
      </c>
    </row>
    <row r="35" spans="2:12" ht="22.5" x14ac:dyDescent="0.2">
      <c r="B35" s="88" t="s">
        <v>23</v>
      </c>
      <c r="C35" s="59" t="s">
        <v>1252</v>
      </c>
      <c r="D35" s="89" t="s">
        <v>2463</v>
      </c>
      <c r="E35" s="122">
        <v>1</v>
      </c>
      <c r="F35" s="90">
        <v>17895</v>
      </c>
      <c r="G35" s="90">
        <f t="shared" si="3"/>
        <v>17895</v>
      </c>
      <c r="H35" s="20"/>
      <c r="J35" s="187">
        <v>16821</v>
      </c>
      <c r="K35" s="186">
        <f t="shared" si="1"/>
        <v>16821</v>
      </c>
      <c r="L35" s="166" t="str">
        <f t="shared" si="2"/>
        <v>OK</v>
      </c>
    </row>
    <row r="36" spans="2:12" ht="22.5" x14ac:dyDescent="0.2">
      <c r="B36" s="88" t="s">
        <v>24</v>
      </c>
      <c r="C36" s="59" t="s">
        <v>1253</v>
      </c>
      <c r="D36" s="89" t="s">
        <v>2463</v>
      </c>
      <c r="E36" s="122">
        <v>1</v>
      </c>
      <c r="F36" s="90">
        <v>9667</v>
      </c>
      <c r="G36" s="90">
        <f t="shared" si="3"/>
        <v>9667</v>
      </c>
      <c r="H36" s="20"/>
      <c r="J36" s="187">
        <v>9087</v>
      </c>
      <c r="K36" s="186">
        <f t="shared" si="1"/>
        <v>9087</v>
      </c>
      <c r="L36" s="166" t="str">
        <f t="shared" si="2"/>
        <v>OK</v>
      </c>
    </row>
    <row r="37" spans="2:12" ht="22.5" x14ac:dyDescent="0.2">
      <c r="B37" s="88" t="s">
        <v>25</v>
      </c>
      <c r="C37" s="59" t="s">
        <v>1254</v>
      </c>
      <c r="D37" s="89" t="s">
        <v>2463</v>
      </c>
      <c r="E37" s="122">
        <v>1</v>
      </c>
      <c r="F37" s="90">
        <v>15716</v>
      </c>
      <c r="G37" s="90">
        <f t="shared" si="3"/>
        <v>15716</v>
      </c>
      <c r="H37" s="20"/>
      <c r="J37" s="187">
        <v>14773</v>
      </c>
      <c r="K37" s="186">
        <f t="shared" si="1"/>
        <v>14773</v>
      </c>
      <c r="L37" s="166" t="str">
        <f t="shared" si="2"/>
        <v>OK</v>
      </c>
    </row>
    <row r="38" spans="2:12" ht="22.5" x14ac:dyDescent="0.2">
      <c r="B38" s="88" t="s">
        <v>26</v>
      </c>
      <c r="C38" s="59" t="s">
        <v>1255</v>
      </c>
      <c r="D38" s="89" t="s">
        <v>2463</v>
      </c>
      <c r="E38" s="122">
        <v>1</v>
      </c>
      <c r="F38" s="90">
        <v>26196</v>
      </c>
      <c r="G38" s="90">
        <f t="shared" si="3"/>
        <v>26196</v>
      </c>
      <c r="H38" s="20"/>
      <c r="J38" s="187">
        <v>24624</v>
      </c>
      <c r="K38" s="186">
        <f t="shared" si="1"/>
        <v>24624</v>
      </c>
      <c r="L38" s="166" t="str">
        <f t="shared" si="2"/>
        <v>OK</v>
      </c>
    </row>
    <row r="39" spans="2:12" ht="12" x14ac:dyDescent="0.2">
      <c r="B39" s="88" t="s">
        <v>27</v>
      </c>
      <c r="C39" s="59" t="s">
        <v>1256</v>
      </c>
      <c r="D39" s="89" t="s">
        <v>2463</v>
      </c>
      <c r="E39" s="122">
        <v>1</v>
      </c>
      <c r="F39" s="90">
        <v>8767</v>
      </c>
      <c r="G39" s="90">
        <f t="shared" si="3"/>
        <v>8767</v>
      </c>
      <c r="H39" s="20"/>
      <c r="J39" s="187">
        <v>8241</v>
      </c>
      <c r="K39" s="186">
        <f t="shared" si="1"/>
        <v>8241</v>
      </c>
      <c r="L39" s="166" t="str">
        <f t="shared" si="2"/>
        <v>OK</v>
      </c>
    </row>
    <row r="40" spans="2:12" ht="12" x14ac:dyDescent="0.2">
      <c r="B40" s="88" t="s">
        <v>28</v>
      </c>
      <c r="C40" s="59" t="s">
        <v>1257</v>
      </c>
      <c r="D40" s="89" t="s">
        <v>2464</v>
      </c>
      <c r="E40" s="122">
        <v>1</v>
      </c>
      <c r="F40" s="90">
        <v>157199</v>
      </c>
      <c r="G40" s="90">
        <f t="shared" si="3"/>
        <v>157199</v>
      </c>
      <c r="H40" s="20"/>
      <c r="J40" s="187">
        <v>147767</v>
      </c>
      <c r="K40" s="186">
        <f t="shared" si="1"/>
        <v>147767</v>
      </c>
      <c r="L40" s="166" t="str">
        <f t="shared" si="2"/>
        <v>OK</v>
      </c>
    </row>
    <row r="41" spans="2:12" ht="12" x14ac:dyDescent="0.2">
      <c r="B41" s="88" t="s">
        <v>29</v>
      </c>
      <c r="C41" s="59" t="s">
        <v>1258</v>
      </c>
      <c r="D41" s="89" t="s">
        <v>2463</v>
      </c>
      <c r="E41" s="122">
        <v>1</v>
      </c>
      <c r="F41" s="90">
        <v>9214</v>
      </c>
      <c r="G41" s="90">
        <f t="shared" si="3"/>
        <v>9214</v>
      </c>
      <c r="H41" s="20"/>
      <c r="J41" s="187">
        <v>8661</v>
      </c>
      <c r="K41" s="186">
        <f t="shared" si="1"/>
        <v>8661</v>
      </c>
      <c r="L41" s="166" t="str">
        <f t="shared" si="2"/>
        <v>OK</v>
      </c>
    </row>
    <row r="42" spans="2:12" ht="12" x14ac:dyDescent="0.2">
      <c r="B42" s="88" t="s">
        <v>30</v>
      </c>
      <c r="C42" s="59" t="s">
        <v>1259</v>
      </c>
      <c r="D42" s="89" t="s">
        <v>2463</v>
      </c>
      <c r="E42" s="122">
        <v>1</v>
      </c>
      <c r="F42" s="90">
        <v>8324</v>
      </c>
      <c r="G42" s="90">
        <f t="shared" si="3"/>
        <v>8324</v>
      </c>
      <c r="H42" s="20"/>
      <c r="J42" s="187">
        <v>7825</v>
      </c>
      <c r="K42" s="186">
        <f t="shared" si="1"/>
        <v>7825</v>
      </c>
      <c r="L42" s="166" t="str">
        <f t="shared" si="2"/>
        <v>OK</v>
      </c>
    </row>
    <row r="43" spans="2:12" ht="12" x14ac:dyDescent="0.2">
      <c r="B43" s="88" t="s">
        <v>31</v>
      </c>
      <c r="C43" s="59" t="s">
        <v>1260</v>
      </c>
      <c r="D43" s="89" t="s">
        <v>2463</v>
      </c>
      <c r="E43" s="122">
        <v>1</v>
      </c>
      <c r="F43" s="90">
        <v>39161</v>
      </c>
      <c r="G43" s="90">
        <f t="shared" si="3"/>
        <v>39161</v>
      </c>
      <c r="H43" s="20"/>
      <c r="J43" s="187">
        <v>36811</v>
      </c>
      <c r="K43" s="186">
        <f t="shared" si="1"/>
        <v>36811</v>
      </c>
      <c r="L43" s="166" t="str">
        <f t="shared" si="2"/>
        <v>OK</v>
      </c>
    </row>
    <row r="44" spans="2:12" ht="12" x14ac:dyDescent="0.2">
      <c r="B44" s="88" t="s">
        <v>32</v>
      </c>
      <c r="C44" s="59" t="s">
        <v>1261</v>
      </c>
      <c r="D44" s="89" t="s">
        <v>2463</v>
      </c>
      <c r="E44" s="122">
        <v>1</v>
      </c>
      <c r="F44" s="90">
        <v>55137</v>
      </c>
      <c r="G44" s="90">
        <f t="shared" si="3"/>
        <v>55137</v>
      </c>
      <c r="H44" s="20"/>
      <c r="J44" s="187">
        <v>51829</v>
      </c>
      <c r="K44" s="186">
        <f t="shared" si="1"/>
        <v>51829</v>
      </c>
      <c r="L44" s="166" t="str">
        <f t="shared" si="2"/>
        <v>OK</v>
      </c>
    </row>
    <row r="45" spans="2:12" ht="12" x14ac:dyDescent="0.2">
      <c r="B45" s="88" t="s">
        <v>33</v>
      </c>
      <c r="C45" s="59" t="s">
        <v>1262</v>
      </c>
      <c r="D45" s="89" t="s">
        <v>2463</v>
      </c>
      <c r="E45" s="122">
        <v>1</v>
      </c>
      <c r="F45" s="90">
        <v>29947</v>
      </c>
      <c r="G45" s="90">
        <f t="shared" si="3"/>
        <v>29947</v>
      </c>
      <c r="H45" s="20"/>
      <c r="J45" s="187">
        <v>28150</v>
      </c>
      <c r="K45" s="186">
        <f t="shared" si="1"/>
        <v>28150</v>
      </c>
      <c r="L45" s="166" t="str">
        <f t="shared" si="2"/>
        <v>OK</v>
      </c>
    </row>
    <row r="46" spans="2:12" ht="12" x14ac:dyDescent="0.2">
      <c r="B46" s="88" t="s">
        <v>34</v>
      </c>
      <c r="C46" s="59" t="s">
        <v>1263</v>
      </c>
      <c r="D46" s="89" t="s">
        <v>2463</v>
      </c>
      <c r="E46" s="122">
        <v>1</v>
      </c>
      <c r="F46" s="90">
        <v>40862</v>
      </c>
      <c r="G46" s="90">
        <f t="shared" si="3"/>
        <v>40862</v>
      </c>
      <c r="H46" s="20"/>
      <c r="J46" s="187">
        <v>38410</v>
      </c>
      <c r="K46" s="186">
        <f t="shared" si="1"/>
        <v>38410</v>
      </c>
      <c r="L46" s="166" t="str">
        <f t="shared" si="2"/>
        <v>OK</v>
      </c>
    </row>
    <row r="47" spans="2:12" ht="12" x14ac:dyDescent="0.2">
      <c r="B47" s="88" t="s">
        <v>35</v>
      </c>
      <c r="C47" s="59" t="s">
        <v>1264</v>
      </c>
      <c r="D47" s="89" t="s">
        <v>2463</v>
      </c>
      <c r="E47" s="122">
        <v>1</v>
      </c>
      <c r="F47" s="90">
        <v>68625</v>
      </c>
      <c r="G47" s="90">
        <f t="shared" si="3"/>
        <v>68625</v>
      </c>
      <c r="H47" s="20"/>
      <c r="J47" s="187">
        <v>64508</v>
      </c>
      <c r="K47" s="186">
        <f t="shared" si="1"/>
        <v>64508</v>
      </c>
      <c r="L47" s="166" t="str">
        <f t="shared" si="2"/>
        <v>OK</v>
      </c>
    </row>
    <row r="48" spans="2:12" ht="12" x14ac:dyDescent="0.2">
      <c r="B48" s="88" t="s">
        <v>36</v>
      </c>
      <c r="C48" s="59" t="s">
        <v>1265</v>
      </c>
      <c r="D48" s="89" t="s">
        <v>1227</v>
      </c>
      <c r="E48" s="122">
        <v>1</v>
      </c>
      <c r="F48" s="90">
        <v>19751</v>
      </c>
      <c r="G48" s="90">
        <f t="shared" si="3"/>
        <v>19751</v>
      </c>
      <c r="H48" s="20"/>
      <c r="J48" s="187">
        <v>18566</v>
      </c>
      <c r="K48" s="186">
        <f t="shared" si="1"/>
        <v>18566</v>
      </c>
      <c r="L48" s="166" t="str">
        <f t="shared" si="2"/>
        <v>OK</v>
      </c>
    </row>
    <row r="49" spans="2:12" ht="12" x14ac:dyDescent="0.2">
      <c r="B49" s="88" t="s">
        <v>37</v>
      </c>
      <c r="C49" s="59" t="s">
        <v>1266</v>
      </c>
      <c r="D49" s="89" t="s">
        <v>2522</v>
      </c>
      <c r="E49" s="122">
        <v>1</v>
      </c>
      <c r="F49" s="90">
        <v>19831</v>
      </c>
      <c r="G49" s="90">
        <f t="shared" si="3"/>
        <v>19831</v>
      </c>
      <c r="H49" s="20"/>
      <c r="J49" s="187">
        <v>18641</v>
      </c>
      <c r="K49" s="186">
        <f t="shared" si="1"/>
        <v>18641</v>
      </c>
      <c r="L49" s="166" t="str">
        <f t="shared" si="2"/>
        <v>OK</v>
      </c>
    </row>
    <row r="50" spans="2:12" ht="22.5" x14ac:dyDescent="0.2">
      <c r="B50" s="88" t="s">
        <v>38</v>
      </c>
      <c r="C50" s="59" t="s">
        <v>1267</v>
      </c>
      <c r="D50" s="89" t="s">
        <v>2463</v>
      </c>
      <c r="E50" s="122">
        <v>1</v>
      </c>
      <c r="F50" s="90">
        <v>10462</v>
      </c>
      <c r="G50" s="90">
        <f t="shared" si="3"/>
        <v>10462</v>
      </c>
      <c r="H50" s="20"/>
      <c r="J50" s="187">
        <v>9834</v>
      </c>
      <c r="K50" s="186">
        <f t="shared" si="1"/>
        <v>9834</v>
      </c>
      <c r="L50" s="166" t="str">
        <f t="shared" si="2"/>
        <v>OK</v>
      </c>
    </row>
    <row r="51" spans="2:12" ht="22.5" x14ac:dyDescent="0.2">
      <c r="B51" s="88" t="s">
        <v>39</v>
      </c>
      <c r="C51" s="59" t="s">
        <v>1268</v>
      </c>
      <c r="D51" s="89" t="s">
        <v>2463</v>
      </c>
      <c r="E51" s="122">
        <v>1</v>
      </c>
      <c r="F51" s="90">
        <v>32277</v>
      </c>
      <c r="G51" s="90">
        <f t="shared" si="3"/>
        <v>32277</v>
      </c>
      <c r="H51" s="20"/>
      <c r="J51" s="187">
        <v>30340</v>
      </c>
      <c r="K51" s="186">
        <f t="shared" si="1"/>
        <v>30340</v>
      </c>
      <c r="L51" s="166" t="str">
        <f t="shared" si="2"/>
        <v>OK</v>
      </c>
    </row>
    <row r="52" spans="2:12" ht="22.5" x14ac:dyDescent="0.2">
      <c r="B52" s="88" t="s">
        <v>40</v>
      </c>
      <c r="C52" s="59" t="s">
        <v>1269</v>
      </c>
      <c r="D52" s="89" t="s">
        <v>2463</v>
      </c>
      <c r="E52" s="122">
        <v>1</v>
      </c>
      <c r="F52" s="90">
        <v>5487</v>
      </c>
      <c r="G52" s="90">
        <f t="shared" si="3"/>
        <v>5487</v>
      </c>
      <c r="H52" s="20"/>
      <c r="J52" s="187">
        <v>5158</v>
      </c>
      <c r="K52" s="186">
        <f t="shared" si="1"/>
        <v>5158</v>
      </c>
      <c r="L52" s="166" t="str">
        <f t="shared" si="2"/>
        <v>OK</v>
      </c>
    </row>
    <row r="53" spans="2:12" ht="12" x14ac:dyDescent="0.2">
      <c r="B53" s="88" t="s">
        <v>41</v>
      </c>
      <c r="C53" s="59" t="s">
        <v>1270</v>
      </c>
      <c r="D53" s="89" t="s">
        <v>1227</v>
      </c>
      <c r="E53" s="122">
        <v>1</v>
      </c>
      <c r="F53" s="90">
        <v>29470</v>
      </c>
      <c r="G53" s="90">
        <f t="shared" si="3"/>
        <v>29470</v>
      </c>
      <c r="H53" s="20"/>
      <c r="J53" s="187">
        <v>27702</v>
      </c>
      <c r="K53" s="186">
        <f t="shared" si="1"/>
        <v>27702</v>
      </c>
      <c r="L53" s="166" t="str">
        <f t="shared" si="2"/>
        <v>OK</v>
      </c>
    </row>
    <row r="54" spans="2:12" ht="12" x14ac:dyDescent="0.2">
      <c r="B54" s="88" t="s">
        <v>42</v>
      </c>
      <c r="C54" s="59" t="s">
        <v>1271</v>
      </c>
      <c r="D54" s="89" t="s">
        <v>2463</v>
      </c>
      <c r="E54" s="122">
        <v>1</v>
      </c>
      <c r="F54" s="90">
        <v>9518</v>
      </c>
      <c r="G54" s="90">
        <f t="shared" si="3"/>
        <v>9518</v>
      </c>
      <c r="H54" s="20"/>
      <c r="J54" s="187">
        <v>8947</v>
      </c>
      <c r="K54" s="186">
        <f t="shared" si="1"/>
        <v>8947</v>
      </c>
      <c r="L54" s="166" t="str">
        <f t="shared" si="2"/>
        <v>OK</v>
      </c>
    </row>
    <row r="55" spans="2:12" ht="22.5" x14ac:dyDescent="0.2">
      <c r="B55" s="88" t="s">
        <v>43</v>
      </c>
      <c r="C55" s="59" t="s">
        <v>1272</v>
      </c>
      <c r="D55" s="89" t="s">
        <v>2463</v>
      </c>
      <c r="E55" s="122">
        <v>1</v>
      </c>
      <c r="F55" s="90">
        <v>16220</v>
      </c>
      <c r="G55" s="90">
        <f t="shared" si="3"/>
        <v>16220</v>
      </c>
      <c r="H55" s="20"/>
      <c r="J55" s="187">
        <v>15247</v>
      </c>
      <c r="K55" s="186">
        <f t="shared" si="1"/>
        <v>15247</v>
      </c>
      <c r="L55" s="166" t="str">
        <f t="shared" si="2"/>
        <v>OK</v>
      </c>
    </row>
    <row r="56" spans="2:12" ht="12" x14ac:dyDescent="0.2">
      <c r="B56" s="88" t="s">
        <v>44</v>
      </c>
      <c r="C56" s="59" t="s">
        <v>1273</v>
      </c>
      <c r="D56" s="89" t="s">
        <v>2463</v>
      </c>
      <c r="E56" s="122">
        <v>1</v>
      </c>
      <c r="F56" s="90">
        <v>10159</v>
      </c>
      <c r="G56" s="90">
        <f t="shared" si="3"/>
        <v>10159</v>
      </c>
      <c r="H56" s="20"/>
      <c r="J56" s="187">
        <v>9549</v>
      </c>
      <c r="K56" s="186">
        <f t="shared" si="1"/>
        <v>9549</v>
      </c>
      <c r="L56" s="166" t="str">
        <f t="shared" si="2"/>
        <v>OK</v>
      </c>
    </row>
    <row r="57" spans="2:12" ht="12" x14ac:dyDescent="0.2">
      <c r="B57" s="88" t="s">
        <v>45</v>
      </c>
      <c r="C57" s="59" t="s">
        <v>1274</v>
      </c>
      <c r="D57" s="89" t="s">
        <v>2463</v>
      </c>
      <c r="E57" s="122">
        <v>1</v>
      </c>
      <c r="F57" s="90">
        <v>16741</v>
      </c>
      <c r="G57" s="90">
        <f t="shared" si="3"/>
        <v>16741</v>
      </c>
      <c r="H57" s="20"/>
      <c r="J57" s="187">
        <v>15737</v>
      </c>
      <c r="K57" s="186">
        <f t="shared" si="1"/>
        <v>15737</v>
      </c>
      <c r="L57" s="166" t="str">
        <f t="shared" si="2"/>
        <v>OK</v>
      </c>
    </row>
    <row r="58" spans="2:12" ht="12" x14ac:dyDescent="0.2">
      <c r="B58" s="88" t="s">
        <v>46</v>
      </c>
      <c r="C58" s="59" t="s">
        <v>1275</v>
      </c>
      <c r="D58" s="89" t="s">
        <v>2463</v>
      </c>
      <c r="E58" s="122">
        <v>1</v>
      </c>
      <c r="F58" s="90">
        <v>3310</v>
      </c>
      <c r="G58" s="90">
        <f t="shared" si="3"/>
        <v>3310</v>
      </c>
      <c r="H58" s="20"/>
      <c r="J58" s="187">
        <v>3111</v>
      </c>
      <c r="K58" s="186">
        <f t="shared" si="1"/>
        <v>3111</v>
      </c>
      <c r="L58" s="166" t="str">
        <f t="shared" si="2"/>
        <v>OK</v>
      </c>
    </row>
    <row r="59" spans="2:12" ht="22.5" x14ac:dyDescent="0.2">
      <c r="B59" s="88" t="s">
        <v>47</v>
      </c>
      <c r="C59" s="59" t="s">
        <v>1276</v>
      </c>
      <c r="D59" s="89" t="s">
        <v>2463</v>
      </c>
      <c r="E59" s="122">
        <v>1</v>
      </c>
      <c r="F59" s="90">
        <v>2903</v>
      </c>
      <c r="G59" s="90">
        <f t="shared" si="3"/>
        <v>2903</v>
      </c>
      <c r="H59" s="20"/>
      <c r="J59" s="187">
        <v>2729</v>
      </c>
      <c r="K59" s="186">
        <f t="shared" si="1"/>
        <v>2729</v>
      </c>
      <c r="L59" s="166" t="str">
        <f t="shared" si="2"/>
        <v>OK</v>
      </c>
    </row>
    <row r="60" spans="2:12" ht="12" x14ac:dyDescent="0.2">
      <c r="B60" s="88" t="s">
        <v>48</v>
      </c>
      <c r="C60" s="59" t="s">
        <v>1277</v>
      </c>
      <c r="D60" s="89" t="s">
        <v>2463</v>
      </c>
      <c r="E60" s="122">
        <v>1</v>
      </c>
      <c r="F60" s="90">
        <v>1980</v>
      </c>
      <c r="G60" s="90">
        <f t="shared" si="3"/>
        <v>1980</v>
      </c>
      <c r="H60" s="20"/>
      <c r="J60" s="187">
        <v>1861</v>
      </c>
      <c r="K60" s="186">
        <f t="shared" si="1"/>
        <v>1861</v>
      </c>
      <c r="L60" s="166" t="str">
        <f t="shared" si="2"/>
        <v>OK</v>
      </c>
    </row>
    <row r="61" spans="2:12" ht="12" x14ac:dyDescent="0.2">
      <c r="B61" s="88" t="s">
        <v>49</v>
      </c>
      <c r="C61" s="59" t="s">
        <v>1278</v>
      </c>
      <c r="D61" s="89" t="s">
        <v>2463</v>
      </c>
      <c r="E61" s="122">
        <v>1</v>
      </c>
      <c r="F61" s="90">
        <v>22194</v>
      </c>
      <c r="G61" s="90">
        <f t="shared" si="3"/>
        <v>22194</v>
      </c>
      <c r="H61" s="20"/>
      <c r="J61" s="187">
        <v>20862</v>
      </c>
      <c r="K61" s="186">
        <f t="shared" si="1"/>
        <v>20862</v>
      </c>
      <c r="L61" s="166" t="str">
        <f t="shared" si="2"/>
        <v>OK</v>
      </c>
    </row>
    <row r="62" spans="2:12" ht="12" x14ac:dyDescent="0.2">
      <c r="B62" s="88" t="s">
        <v>50</v>
      </c>
      <c r="C62" s="59" t="s">
        <v>1279</v>
      </c>
      <c r="D62" s="89" t="s">
        <v>2522</v>
      </c>
      <c r="E62" s="122">
        <v>1</v>
      </c>
      <c r="F62" s="90">
        <v>17413</v>
      </c>
      <c r="G62" s="90">
        <f t="shared" si="3"/>
        <v>17413</v>
      </c>
      <c r="H62" s="20"/>
      <c r="J62" s="187">
        <v>16368</v>
      </c>
      <c r="K62" s="186">
        <f t="shared" si="1"/>
        <v>16368</v>
      </c>
      <c r="L62" s="166" t="str">
        <f t="shared" si="2"/>
        <v>OK</v>
      </c>
    </row>
    <row r="63" spans="2:12" ht="12" x14ac:dyDescent="0.2">
      <c r="B63" s="88" t="s">
        <v>51</v>
      </c>
      <c r="C63" s="59" t="s">
        <v>1280</v>
      </c>
      <c r="D63" s="89" t="s">
        <v>1227</v>
      </c>
      <c r="E63" s="122">
        <v>1</v>
      </c>
      <c r="F63" s="90">
        <v>74027</v>
      </c>
      <c r="G63" s="90">
        <f t="shared" si="3"/>
        <v>74027</v>
      </c>
      <c r="H63" s="20"/>
      <c r="J63" s="187">
        <v>69585</v>
      </c>
      <c r="K63" s="186">
        <f t="shared" si="1"/>
        <v>69585</v>
      </c>
      <c r="L63" s="166" t="str">
        <f t="shared" si="2"/>
        <v>OK</v>
      </c>
    </row>
    <row r="64" spans="2:12" ht="12" x14ac:dyDescent="0.2">
      <c r="B64" s="88" t="s">
        <v>52</v>
      </c>
      <c r="C64" s="59" t="s">
        <v>1281</v>
      </c>
      <c r="D64" s="89" t="s">
        <v>1227</v>
      </c>
      <c r="E64" s="122">
        <v>1</v>
      </c>
      <c r="F64" s="90">
        <v>15056</v>
      </c>
      <c r="G64" s="90">
        <f t="shared" si="3"/>
        <v>15056</v>
      </c>
      <c r="H64" s="20"/>
      <c r="J64" s="187">
        <v>14153</v>
      </c>
      <c r="K64" s="186">
        <f t="shared" si="1"/>
        <v>14153</v>
      </c>
      <c r="L64" s="166" t="str">
        <f t="shared" si="2"/>
        <v>OK</v>
      </c>
    </row>
    <row r="65" spans="2:12" ht="12" x14ac:dyDescent="0.2">
      <c r="B65" s="88" t="s">
        <v>53</v>
      </c>
      <c r="C65" s="59" t="s">
        <v>1282</v>
      </c>
      <c r="D65" s="89" t="s">
        <v>1227</v>
      </c>
      <c r="E65" s="122">
        <v>1</v>
      </c>
      <c r="F65" s="90">
        <v>5606</v>
      </c>
      <c r="G65" s="90">
        <f t="shared" si="3"/>
        <v>5606</v>
      </c>
      <c r="H65" s="20"/>
      <c r="J65" s="187">
        <v>5270</v>
      </c>
      <c r="K65" s="186">
        <f t="shared" si="1"/>
        <v>5270</v>
      </c>
      <c r="L65" s="166" t="str">
        <f t="shared" si="2"/>
        <v>OK</v>
      </c>
    </row>
    <row r="66" spans="2:12" ht="12" x14ac:dyDescent="0.2">
      <c r="B66" s="88" t="s">
        <v>54</v>
      </c>
      <c r="C66" s="59" t="s">
        <v>1283</v>
      </c>
      <c r="D66" s="89" t="s">
        <v>1227</v>
      </c>
      <c r="E66" s="122">
        <v>1</v>
      </c>
      <c r="F66" s="90">
        <v>8058</v>
      </c>
      <c r="G66" s="90">
        <f t="shared" si="3"/>
        <v>8058</v>
      </c>
      <c r="H66" s="20"/>
      <c r="J66" s="187">
        <v>7575</v>
      </c>
      <c r="K66" s="186">
        <f t="shared" si="1"/>
        <v>7575</v>
      </c>
      <c r="L66" s="166" t="str">
        <f t="shared" si="2"/>
        <v>OK</v>
      </c>
    </row>
    <row r="67" spans="2:12" ht="12" x14ac:dyDescent="0.2">
      <c r="B67" s="88" t="s">
        <v>55</v>
      </c>
      <c r="C67" s="59" t="s">
        <v>1284</v>
      </c>
      <c r="D67" s="89" t="s">
        <v>1227</v>
      </c>
      <c r="E67" s="122">
        <v>1</v>
      </c>
      <c r="F67" s="90">
        <v>15827</v>
      </c>
      <c r="G67" s="90">
        <f t="shared" si="3"/>
        <v>15827</v>
      </c>
      <c r="H67" s="20"/>
      <c r="J67" s="187">
        <v>14877</v>
      </c>
      <c r="K67" s="186">
        <f t="shared" si="1"/>
        <v>14877</v>
      </c>
      <c r="L67" s="166" t="str">
        <f t="shared" si="2"/>
        <v>OK</v>
      </c>
    </row>
    <row r="68" spans="2:12" ht="22.5" x14ac:dyDescent="0.2">
      <c r="B68" s="88" t="s">
        <v>56</v>
      </c>
      <c r="C68" s="59" t="s">
        <v>1285</v>
      </c>
      <c r="D68" s="89" t="s">
        <v>1227</v>
      </c>
      <c r="E68" s="122">
        <v>1</v>
      </c>
      <c r="F68" s="90">
        <v>111609</v>
      </c>
      <c r="G68" s="90">
        <f t="shared" si="3"/>
        <v>111609</v>
      </c>
      <c r="H68" s="20"/>
      <c r="J68" s="187">
        <v>104912</v>
      </c>
      <c r="K68" s="186">
        <f t="shared" si="1"/>
        <v>104912</v>
      </c>
      <c r="L68" s="166" t="str">
        <f t="shared" si="2"/>
        <v>OK</v>
      </c>
    </row>
    <row r="69" spans="2:12" ht="12" x14ac:dyDescent="0.2">
      <c r="B69" s="88" t="s">
        <v>57</v>
      </c>
      <c r="C69" s="59" t="s">
        <v>1286</v>
      </c>
      <c r="D69" s="89" t="s">
        <v>1227</v>
      </c>
      <c r="E69" s="122">
        <v>1</v>
      </c>
      <c r="F69" s="90">
        <v>18449</v>
      </c>
      <c r="G69" s="90">
        <f t="shared" si="3"/>
        <v>18449</v>
      </c>
      <c r="H69" s="20"/>
      <c r="J69" s="187">
        <v>17342</v>
      </c>
      <c r="K69" s="186">
        <f t="shared" si="1"/>
        <v>17342</v>
      </c>
      <c r="L69" s="166" t="str">
        <f t="shared" si="2"/>
        <v>OK</v>
      </c>
    </row>
    <row r="70" spans="2:12" ht="12" x14ac:dyDescent="0.2">
      <c r="B70" s="88" t="s">
        <v>58</v>
      </c>
      <c r="C70" s="59" t="s">
        <v>1287</v>
      </c>
      <c r="D70" s="89" t="s">
        <v>2463</v>
      </c>
      <c r="E70" s="122">
        <v>1</v>
      </c>
      <c r="F70" s="90">
        <v>92121</v>
      </c>
      <c r="G70" s="90">
        <f t="shared" si="3"/>
        <v>92121</v>
      </c>
      <c r="H70" s="20"/>
      <c r="J70" s="187">
        <v>86594</v>
      </c>
      <c r="K70" s="186">
        <f t="shared" si="1"/>
        <v>86594</v>
      </c>
      <c r="L70" s="166" t="str">
        <f t="shared" si="2"/>
        <v>OK</v>
      </c>
    </row>
    <row r="71" spans="2:12" ht="22.5" x14ac:dyDescent="0.2">
      <c r="B71" s="88" t="s">
        <v>59</v>
      </c>
      <c r="C71" s="59" t="s">
        <v>1288</v>
      </c>
      <c r="D71" s="89" t="s">
        <v>2464</v>
      </c>
      <c r="E71" s="122">
        <v>1</v>
      </c>
      <c r="F71" s="90">
        <v>287488</v>
      </c>
      <c r="G71" s="90">
        <f t="shared" si="3"/>
        <v>287488</v>
      </c>
      <c r="H71" s="20"/>
      <c r="J71" s="187">
        <v>270239</v>
      </c>
      <c r="K71" s="186">
        <f t="shared" si="1"/>
        <v>270239</v>
      </c>
      <c r="L71" s="166" t="str">
        <f t="shared" si="2"/>
        <v>OK</v>
      </c>
    </row>
    <row r="72" spans="2:12" ht="12" x14ac:dyDescent="0.2">
      <c r="B72" s="88" t="s">
        <v>60</v>
      </c>
      <c r="C72" s="59" t="s">
        <v>1289</v>
      </c>
      <c r="D72" s="89" t="s">
        <v>2463</v>
      </c>
      <c r="E72" s="122">
        <v>1</v>
      </c>
      <c r="F72" s="90">
        <v>12274</v>
      </c>
      <c r="G72" s="90">
        <f t="shared" si="3"/>
        <v>12274</v>
      </c>
      <c r="H72" s="20"/>
      <c r="J72" s="187">
        <v>11538</v>
      </c>
      <c r="K72" s="186">
        <f t="shared" si="1"/>
        <v>11538</v>
      </c>
      <c r="L72" s="166" t="str">
        <f t="shared" si="2"/>
        <v>OK</v>
      </c>
    </row>
    <row r="73" spans="2:12" ht="12" x14ac:dyDescent="0.2">
      <c r="B73" s="88" t="s">
        <v>61</v>
      </c>
      <c r="C73" s="59" t="s">
        <v>1290</v>
      </c>
      <c r="D73" s="89" t="s">
        <v>2463</v>
      </c>
      <c r="E73" s="122">
        <v>1</v>
      </c>
      <c r="F73" s="90">
        <v>9892</v>
      </c>
      <c r="G73" s="90">
        <f t="shared" si="3"/>
        <v>9892</v>
      </c>
      <c r="H73" s="20"/>
      <c r="J73" s="187">
        <v>9298</v>
      </c>
      <c r="K73" s="186">
        <f t="shared" si="1"/>
        <v>9298</v>
      </c>
      <c r="L73" s="166" t="str">
        <f t="shared" si="2"/>
        <v>OK</v>
      </c>
    </row>
    <row r="74" spans="2:12" ht="22.5" x14ac:dyDescent="0.2">
      <c r="B74" s="88" t="s">
        <v>62</v>
      </c>
      <c r="C74" s="61" t="s">
        <v>1291</v>
      </c>
      <c r="D74" s="89" t="s">
        <v>2463</v>
      </c>
      <c r="E74" s="122">
        <v>1</v>
      </c>
      <c r="F74" s="90">
        <v>16736</v>
      </c>
      <c r="G74" s="90">
        <f t="shared" si="3"/>
        <v>16736</v>
      </c>
      <c r="H74" s="20"/>
      <c r="J74" s="187">
        <v>15732</v>
      </c>
      <c r="K74" s="186">
        <f t="shared" si="1"/>
        <v>15732</v>
      </c>
      <c r="L74" s="166" t="str">
        <f t="shared" si="2"/>
        <v>OK</v>
      </c>
    </row>
    <row r="75" spans="2:12" ht="22.5" x14ac:dyDescent="0.2">
      <c r="B75" s="88" t="s">
        <v>63</v>
      </c>
      <c r="C75" s="61" t="s">
        <v>1292</v>
      </c>
      <c r="D75" s="89" t="s">
        <v>2463</v>
      </c>
      <c r="E75" s="122">
        <v>1</v>
      </c>
      <c r="F75" s="90">
        <v>23630</v>
      </c>
      <c r="G75" s="90">
        <f t="shared" si="3"/>
        <v>23630</v>
      </c>
      <c r="H75" s="20"/>
      <c r="J75" s="187">
        <v>22212</v>
      </c>
      <c r="K75" s="186">
        <f t="shared" si="1"/>
        <v>22212</v>
      </c>
      <c r="L75" s="166" t="str">
        <f t="shared" si="2"/>
        <v>OK</v>
      </c>
    </row>
    <row r="76" spans="2:12" ht="12" x14ac:dyDescent="0.2">
      <c r="B76" s="88" t="s">
        <v>2502</v>
      </c>
      <c r="C76" s="61" t="s">
        <v>2503</v>
      </c>
      <c r="D76" s="89" t="s">
        <v>1227</v>
      </c>
      <c r="E76" s="122">
        <v>1</v>
      </c>
      <c r="F76" s="90">
        <v>10404</v>
      </c>
      <c r="G76" s="90">
        <f t="shared" si="3"/>
        <v>10404</v>
      </c>
      <c r="H76" s="20"/>
      <c r="J76" s="187">
        <v>9780</v>
      </c>
      <c r="K76" s="186">
        <f t="shared" si="1"/>
        <v>9780</v>
      </c>
      <c r="L76" s="166" t="str">
        <f t="shared" si="2"/>
        <v>OK</v>
      </c>
    </row>
    <row r="77" spans="2:12" ht="12" x14ac:dyDescent="0.2">
      <c r="B77" s="104" t="s">
        <v>64</v>
      </c>
      <c r="C77" s="60" t="s">
        <v>1293</v>
      </c>
      <c r="D77" s="85"/>
      <c r="E77" s="122"/>
      <c r="F77" s="91"/>
      <c r="G77" s="90"/>
      <c r="H77" s="20"/>
      <c r="J77" s="187">
        <v>0</v>
      </c>
      <c r="K77" s="186">
        <f t="shared" si="1"/>
        <v>0</v>
      </c>
      <c r="L77" s="166" t="str">
        <f t="shared" si="2"/>
        <v>OK</v>
      </c>
    </row>
    <row r="78" spans="2:12" ht="12" x14ac:dyDescent="0.2">
      <c r="B78" s="88" t="s">
        <v>65</v>
      </c>
      <c r="C78" s="59" t="s">
        <v>1294</v>
      </c>
      <c r="D78" s="89" t="s">
        <v>1227</v>
      </c>
      <c r="E78" s="122">
        <v>1</v>
      </c>
      <c r="F78" s="90">
        <v>188057</v>
      </c>
      <c r="G78" s="90">
        <f>ROUND(E78*F78,2)</f>
        <v>188057</v>
      </c>
      <c r="H78" s="20"/>
      <c r="J78" s="187">
        <v>176774</v>
      </c>
      <c r="K78" s="186">
        <f t="shared" ref="K78:K141" si="4">ROUND($E78*J78,0)</f>
        <v>176774</v>
      </c>
      <c r="L78" s="166" t="str">
        <f t="shared" ref="L78:L141" si="5">IF(AND(J78&gt;=$F78*0.9,J78&lt;=$F78),"OK","ERROR Vr")</f>
        <v>OK</v>
      </c>
    </row>
    <row r="79" spans="2:12" ht="22.5" x14ac:dyDescent="0.2">
      <c r="B79" s="88" t="s">
        <v>66</v>
      </c>
      <c r="C79" s="59" t="s">
        <v>1295</v>
      </c>
      <c r="D79" s="89" t="s">
        <v>2464</v>
      </c>
      <c r="E79" s="122">
        <v>1</v>
      </c>
      <c r="F79" s="90">
        <v>36397</v>
      </c>
      <c r="G79" s="90">
        <f>ROUND(E79*F79,2)</f>
        <v>36397</v>
      </c>
      <c r="H79" s="20"/>
      <c r="J79" s="187">
        <v>34213</v>
      </c>
      <c r="K79" s="186">
        <f t="shared" si="4"/>
        <v>34213</v>
      </c>
      <c r="L79" s="166" t="str">
        <f t="shared" si="5"/>
        <v>OK</v>
      </c>
    </row>
    <row r="80" spans="2:12" ht="33.75" x14ac:dyDescent="0.2">
      <c r="B80" s="88" t="s">
        <v>67</v>
      </c>
      <c r="C80" s="59" t="s">
        <v>1296</v>
      </c>
      <c r="D80" s="89" t="s">
        <v>2464</v>
      </c>
      <c r="E80" s="122">
        <v>1</v>
      </c>
      <c r="F80" s="90">
        <v>6405</v>
      </c>
      <c r="G80" s="90">
        <f>ROUND(E80*F80,2)</f>
        <v>6405</v>
      </c>
      <c r="H80" s="20"/>
      <c r="J80" s="187">
        <v>6021</v>
      </c>
      <c r="K80" s="186">
        <f t="shared" si="4"/>
        <v>6021</v>
      </c>
      <c r="L80" s="166" t="str">
        <f t="shared" si="5"/>
        <v>OK</v>
      </c>
    </row>
    <row r="81" spans="2:12" ht="78.75" x14ac:dyDescent="0.2">
      <c r="B81" s="88" t="s">
        <v>68</v>
      </c>
      <c r="C81" s="59" t="s">
        <v>2524</v>
      </c>
      <c r="D81" s="89" t="s">
        <v>2465</v>
      </c>
      <c r="E81" s="122">
        <v>1</v>
      </c>
      <c r="F81" s="90">
        <f>302500</f>
        <v>302500</v>
      </c>
      <c r="G81" s="90">
        <f>ROUND(E81*F81,2)</f>
        <v>302500</v>
      </c>
      <c r="H81" s="20"/>
      <c r="J81" s="187">
        <v>284350</v>
      </c>
      <c r="K81" s="186">
        <f t="shared" si="4"/>
        <v>284350</v>
      </c>
      <c r="L81" s="166" t="str">
        <f t="shared" si="5"/>
        <v>OK</v>
      </c>
    </row>
    <row r="82" spans="2:12" ht="12" x14ac:dyDescent="0.2">
      <c r="B82" s="21"/>
      <c r="C82" s="22"/>
      <c r="D82" s="25"/>
      <c r="E82" s="122"/>
      <c r="F82" s="23"/>
      <c r="G82" s="23"/>
      <c r="H82" s="20"/>
      <c r="J82" s="187">
        <v>0</v>
      </c>
      <c r="K82" s="186">
        <f t="shared" si="4"/>
        <v>0</v>
      </c>
      <c r="L82" s="166" t="str">
        <f t="shared" si="5"/>
        <v>OK</v>
      </c>
    </row>
    <row r="83" spans="2:12" ht="12" x14ac:dyDescent="0.2">
      <c r="B83" s="12">
        <v>2</v>
      </c>
      <c r="C83" s="28" t="s">
        <v>1297</v>
      </c>
      <c r="D83" s="112"/>
      <c r="E83" s="135"/>
      <c r="F83" s="113"/>
      <c r="G83" s="114"/>
      <c r="H83" s="15">
        <f>SUM(G85:G138)</f>
        <v>8639150</v>
      </c>
      <c r="J83" s="187">
        <v>0</v>
      </c>
      <c r="K83" s="186">
        <f t="shared" si="4"/>
        <v>0</v>
      </c>
      <c r="L83" s="166" t="str">
        <f t="shared" si="5"/>
        <v>OK</v>
      </c>
    </row>
    <row r="84" spans="2:12" ht="12" x14ac:dyDescent="0.2">
      <c r="B84" s="16" t="s">
        <v>69</v>
      </c>
      <c r="C84" s="17" t="s">
        <v>1298</v>
      </c>
      <c r="D84" s="11"/>
      <c r="E84" s="122"/>
      <c r="F84" s="24"/>
      <c r="G84" s="23"/>
      <c r="H84" s="20"/>
      <c r="J84" s="187">
        <v>0</v>
      </c>
      <c r="K84" s="186">
        <f t="shared" si="4"/>
        <v>0</v>
      </c>
      <c r="L84" s="166" t="str">
        <f t="shared" si="5"/>
        <v>OK</v>
      </c>
    </row>
    <row r="85" spans="2:12" ht="22.5" x14ac:dyDescent="0.2">
      <c r="B85" s="92" t="s">
        <v>70</v>
      </c>
      <c r="C85" s="59" t="s">
        <v>1299</v>
      </c>
      <c r="D85" s="93" t="s">
        <v>2464</v>
      </c>
      <c r="E85" s="122">
        <v>1</v>
      </c>
      <c r="F85" s="94">
        <v>107982</v>
      </c>
      <c r="G85" s="94">
        <f t="shared" ref="G85:G99" si="6">ROUND(E85*F85,2)</f>
        <v>107982</v>
      </c>
      <c r="H85" s="20"/>
      <c r="J85" s="187">
        <v>101503</v>
      </c>
      <c r="K85" s="186">
        <f t="shared" si="4"/>
        <v>101503</v>
      </c>
      <c r="L85" s="166" t="str">
        <f t="shared" si="5"/>
        <v>OK</v>
      </c>
    </row>
    <row r="86" spans="2:12" ht="22.5" x14ac:dyDescent="0.2">
      <c r="B86" s="92" t="s">
        <v>71</v>
      </c>
      <c r="C86" s="59" t="s">
        <v>1300</v>
      </c>
      <c r="D86" s="93" t="s">
        <v>2464</v>
      </c>
      <c r="E86" s="122">
        <v>1</v>
      </c>
      <c r="F86" s="94">
        <v>45411</v>
      </c>
      <c r="G86" s="94">
        <f t="shared" si="6"/>
        <v>45411</v>
      </c>
      <c r="H86" s="20"/>
      <c r="J86" s="187">
        <v>42686</v>
      </c>
      <c r="K86" s="186">
        <f t="shared" si="4"/>
        <v>42686</v>
      </c>
      <c r="L86" s="166" t="str">
        <f t="shared" si="5"/>
        <v>OK</v>
      </c>
    </row>
    <row r="87" spans="2:12" ht="22.5" x14ac:dyDescent="0.2">
      <c r="B87" s="92" t="s">
        <v>2623</v>
      </c>
      <c r="C87" s="59" t="s">
        <v>1301</v>
      </c>
      <c r="D87" s="93" t="s">
        <v>2464</v>
      </c>
      <c r="E87" s="122">
        <v>1</v>
      </c>
      <c r="F87" s="94">
        <v>57084</v>
      </c>
      <c r="G87" s="94">
        <f t="shared" si="6"/>
        <v>57084</v>
      </c>
      <c r="H87" s="20"/>
      <c r="J87" s="187">
        <v>53659</v>
      </c>
      <c r="K87" s="186">
        <f t="shared" si="4"/>
        <v>53659</v>
      </c>
      <c r="L87" s="166" t="str">
        <f t="shared" si="5"/>
        <v>OK</v>
      </c>
    </row>
    <row r="88" spans="2:12" ht="22.5" x14ac:dyDescent="0.2">
      <c r="B88" s="92" t="s">
        <v>72</v>
      </c>
      <c r="C88" s="59" t="s">
        <v>1302</v>
      </c>
      <c r="D88" s="93" t="s">
        <v>2464</v>
      </c>
      <c r="E88" s="122">
        <v>1</v>
      </c>
      <c r="F88" s="94">
        <v>72250</v>
      </c>
      <c r="G88" s="94">
        <f t="shared" si="6"/>
        <v>72250</v>
      </c>
      <c r="H88" s="20"/>
      <c r="J88" s="187">
        <v>67915</v>
      </c>
      <c r="K88" s="186">
        <f t="shared" si="4"/>
        <v>67915</v>
      </c>
      <c r="L88" s="166" t="str">
        <f t="shared" si="5"/>
        <v>OK</v>
      </c>
    </row>
    <row r="89" spans="2:12" ht="22.5" x14ac:dyDescent="0.2">
      <c r="B89" s="92" t="s">
        <v>73</v>
      </c>
      <c r="C89" s="62" t="s">
        <v>1303</v>
      </c>
      <c r="D89" s="93" t="s">
        <v>2464</v>
      </c>
      <c r="E89" s="122">
        <v>1</v>
      </c>
      <c r="F89" s="94">
        <v>40998</v>
      </c>
      <c r="G89" s="94">
        <f t="shared" si="6"/>
        <v>40998</v>
      </c>
      <c r="H89" s="20"/>
      <c r="J89" s="187">
        <v>38538</v>
      </c>
      <c r="K89" s="186">
        <f t="shared" si="4"/>
        <v>38538</v>
      </c>
      <c r="L89" s="166" t="str">
        <f t="shared" si="5"/>
        <v>OK</v>
      </c>
    </row>
    <row r="90" spans="2:12" ht="22.5" x14ac:dyDescent="0.2">
      <c r="B90" s="92" t="s">
        <v>74</v>
      </c>
      <c r="C90" s="59" t="s">
        <v>1304</v>
      </c>
      <c r="D90" s="93" t="s">
        <v>2464</v>
      </c>
      <c r="E90" s="122">
        <v>1</v>
      </c>
      <c r="F90" s="94">
        <v>11715</v>
      </c>
      <c r="G90" s="94">
        <f t="shared" si="6"/>
        <v>11715</v>
      </c>
      <c r="H90" s="20"/>
      <c r="J90" s="187">
        <v>11012</v>
      </c>
      <c r="K90" s="186">
        <f t="shared" si="4"/>
        <v>11012</v>
      </c>
      <c r="L90" s="166" t="str">
        <f t="shared" si="5"/>
        <v>OK</v>
      </c>
    </row>
    <row r="91" spans="2:12" ht="12" x14ac:dyDescent="0.2">
      <c r="B91" s="92" t="s">
        <v>75</v>
      </c>
      <c r="C91" s="59" t="s">
        <v>1305</v>
      </c>
      <c r="D91" s="93" t="s">
        <v>2464</v>
      </c>
      <c r="E91" s="122">
        <v>1</v>
      </c>
      <c r="F91" s="94">
        <v>29245</v>
      </c>
      <c r="G91" s="94">
        <f t="shared" si="6"/>
        <v>29245</v>
      </c>
      <c r="H91" s="20"/>
      <c r="J91" s="187">
        <v>27490</v>
      </c>
      <c r="K91" s="186">
        <f t="shared" si="4"/>
        <v>27490</v>
      </c>
      <c r="L91" s="166" t="str">
        <f t="shared" si="5"/>
        <v>OK</v>
      </c>
    </row>
    <row r="92" spans="2:12" ht="22.5" x14ac:dyDescent="0.2">
      <c r="B92" s="92" t="s">
        <v>76</v>
      </c>
      <c r="C92" s="59" t="s">
        <v>1306</v>
      </c>
      <c r="D92" s="93" t="s">
        <v>2464</v>
      </c>
      <c r="E92" s="122">
        <v>1</v>
      </c>
      <c r="F92" s="94">
        <v>36537</v>
      </c>
      <c r="G92" s="94">
        <f t="shared" si="6"/>
        <v>36537</v>
      </c>
      <c r="H92" s="20"/>
      <c r="J92" s="187">
        <v>34345</v>
      </c>
      <c r="K92" s="186">
        <f t="shared" si="4"/>
        <v>34345</v>
      </c>
      <c r="L92" s="166" t="str">
        <f t="shared" si="5"/>
        <v>OK</v>
      </c>
    </row>
    <row r="93" spans="2:12" ht="22.5" x14ac:dyDescent="0.2">
      <c r="B93" s="92" t="s">
        <v>77</v>
      </c>
      <c r="C93" s="59" t="s">
        <v>1307</v>
      </c>
      <c r="D93" s="93" t="s">
        <v>2464</v>
      </c>
      <c r="E93" s="122">
        <v>1</v>
      </c>
      <c r="F93" s="94">
        <v>78178</v>
      </c>
      <c r="G93" s="94">
        <f t="shared" si="6"/>
        <v>78178</v>
      </c>
      <c r="H93" s="20"/>
      <c r="J93" s="187">
        <v>73487</v>
      </c>
      <c r="K93" s="186">
        <f t="shared" si="4"/>
        <v>73487</v>
      </c>
      <c r="L93" s="166" t="str">
        <f t="shared" si="5"/>
        <v>OK</v>
      </c>
    </row>
    <row r="94" spans="2:12" ht="22.5" x14ac:dyDescent="0.2">
      <c r="B94" s="92" t="s">
        <v>78</v>
      </c>
      <c r="C94" s="59" t="s">
        <v>1308</v>
      </c>
      <c r="D94" s="93" t="s">
        <v>2464</v>
      </c>
      <c r="E94" s="122">
        <v>1</v>
      </c>
      <c r="F94" s="94">
        <v>66654</v>
      </c>
      <c r="G94" s="94">
        <f t="shared" si="6"/>
        <v>66654</v>
      </c>
      <c r="H94" s="20"/>
      <c r="J94" s="187">
        <v>62655</v>
      </c>
      <c r="K94" s="186">
        <f t="shared" si="4"/>
        <v>62655</v>
      </c>
      <c r="L94" s="166" t="str">
        <f t="shared" si="5"/>
        <v>OK</v>
      </c>
    </row>
    <row r="95" spans="2:12" ht="22.5" x14ac:dyDescent="0.2">
      <c r="B95" s="92" t="s">
        <v>79</v>
      </c>
      <c r="C95" s="59" t="s">
        <v>1309</v>
      </c>
      <c r="D95" s="93" t="s">
        <v>2464</v>
      </c>
      <c r="E95" s="122">
        <v>1</v>
      </c>
      <c r="F95" s="94">
        <v>88611</v>
      </c>
      <c r="G95" s="94">
        <f t="shared" si="6"/>
        <v>88611</v>
      </c>
      <c r="H95" s="20"/>
      <c r="J95" s="187">
        <v>83294</v>
      </c>
      <c r="K95" s="186">
        <f t="shared" si="4"/>
        <v>83294</v>
      </c>
      <c r="L95" s="166" t="str">
        <f t="shared" si="5"/>
        <v>OK</v>
      </c>
    </row>
    <row r="96" spans="2:12" ht="22.5" x14ac:dyDescent="0.2">
      <c r="B96" s="92" t="s">
        <v>80</v>
      </c>
      <c r="C96" s="59" t="s">
        <v>1310</v>
      </c>
      <c r="D96" s="93" t="s">
        <v>2464</v>
      </c>
      <c r="E96" s="122">
        <v>1</v>
      </c>
      <c r="F96" s="94">
        <v>96159</v>
      </c>
      <c r="G96" s="94">
        <f t="shared" si="6"/>
        <v>96159</v>
      </c>
      <c r="H96" s="20"/>
      <c r="J96" s="187">
        <v>90389</v>
      </c>
      <c r="K96" s="186">
        <f t="shared" si="4"/>
        <v>90389</v>
      </c>
      <c r="L96" s="166" t="str">
        <f t="shared" si="5"/>
        <v>OK</v>
      </c>
    </row>
    <row r="97" spans="2:12" ht="33.75" x14ac:dyDescent="0.2">
      <c r="B97" s="92" t="s">
        <v>81</v>
      </c>
      <c r="C97" s="59" t="s">
        <v>1311</v>
      </c>
      <c r="D97" s="93" t="s">
        <v>2464</v>
      </c>
      <c r="E97" s="122">
        <v>1</v>
      </c>
      <c r="F97" s="94">
        <v>9811</v>
      </c>
      <c r="G97" s="94">
        <f t="shared" si="6"/>
        <v>9811</v>
      </c>
      <c r="H97" s="20"/>
      <c r="J97" s="187">
        <v>9222</v>
      </c>
      <c r="K97" s="186">
        <f t="shared" si="4"/>
        <v>9222</v>
      </c>
      <c r="L97" s="166" t="str">
        <f t="shared" si="5"/>
        <v>OK</v>
      </c>
    </row>
    <row r="98" spans="2:12" ht="12" x14ac:dyDescent="0.2">
      <c r="B98" s="92" t="s">
        <v>82</v>
      </c>
      <c r="C98" s="59" t="s">
        <v>1312</v>
      </c>
      <c r="D98" s="93" t="s">
        <v>2464</v>
      </c>
      <c r="E98" s="122">
        <v>1</v>
      </c>
      <c r="F98" s="94">
        <v>105142</v>
      </c>
      <c r="G98" s="94">
        <f t="shared" si="6"/>
        <v>105142</v>
      </c>
      <c r="H98" s="20"/>
      <c r="J98" s="187">
        <v>98833</v>
      </c>
      <c r="K98" s="186">
        <f t="shared" si="4"/>
        <v>98833</v>
      </c>
      <c r="L98" s="166" t="str">
        <f t="shared" si="5"/>
        <v>OK</v>
      </c>
    </row>
    <row r="99" spans="2:12" ht="12" x14ac:dyDescent="0.2">
      <c r="B99" s="92" t="s">
        <v>83</v>
      </c>
      <c r="C99" s="61" t="s">
        <v>1313</v>
      </c>
      <c r="D99" s="93" t="s">
        <v>2464</v>
      </c>
      <c r="E99" s="122">
        <v>1</v>
      </c>
      <c r="F99" s="94">
        <v>58471</v>
      </c>
      <c r="G99" s="94">
        <f t="shared" si="6"/>
        <v>58471</v>
      </c>
      <c r="H99" s="20"/>
      <c r="J99" s="187">
        <v>54963</v>
      </c>
      <c r="K99" s="186">
        <f t="shared" si="4"/>
        <v>54963</v>
      </c>
      <c r="L99" s="166" t="str">
        <f t="shared" si="5"/>
        <v>OK</v>
      </c>
    </row>
    <row r="100" spans="2:12" ht="12" x14ac:dyDescent="0.2">
      <c r="B100" s="105" t="s">
        <v>84</v>
      </c>
      <c r="C100" s="60" t="s">
        <v>1314</v>
      </c>
      <c r="D100" s="86"/>
      <c r="E100" s="122"/>
      <c r="F100" s="94"/>
      <c r="G100" s="94"/>
      <c r="H100" s="20"/>
      <c r="J100" s="187">
        <v>0</v>
      </c>
      <c r="K100" s="186">
        <f t="shared" si="4"/>
        <v>0</v>
      </c>
      <c r="L100" s="166" t="str">
        <f t="shared" si="5"/>
        <v>OK</v>
      </c>
    </row>
    <row r="101" spans="2:12" ht="12" x14ac:dyDescent="0.2">
      <c r="B101" s="92" t="s">
        <v>85</v>
      </c>
      <c r="C101" s="59" t="s">
        <v>1315</v>
      </c>
      <c r="D101" s="93" t="s">
        <v>2464</v>
      </c>
      <c r="E101" s="122">
        <v>1</v>
      </c>
      <c r="F101" s="94">
        <v>318446</v>
      </c>
      <c r="G101" s="94">
        <f t="shared" ref="G101:G114" si="7">ROUND(E101*F101,2)</f>
        <v>318446</v>
      </c>
      <c r="H101" s="20"/>
      <c r="J101" s="187">
        <v>299339</v>
      </c>
      <c r="K101" s="186">
        <f t="shared" si="4"/>
        <v>299339</v>
      </c>
      <c r="L101" s="166" t="str">
        <f t="shared" si="5"/>
        <v>OK</v>
      </c>
    </row>
    <row r="102" spans="2:12" ht="12" x14ac:dyDescent="0.2">
      <c r="B102" s="92" t="s">
        <v>86</v>
      </c>
      <c r="C102" s="59" t="s">
        <v>1316</v>
      </c>
      <c r="D102" s="93" t="s">
        <v>2464</v>
      </c>
      <c r="E102" s="122">
        <v>1</v>
      </c>
      <c r="F102" s="94">
        <v>332373</v>
      </c>
      <c r="G102" s="94">
        <f t="shared" si="7"/>
        <v>332373</v>
      </c>
      <c r="H102" s="20"/>
      <c r="J102" s="187">
        <v>312431</v>
      </c>
      <c r="K102" s="186">
        <f t="shared" si="4"/>
        <v>312431</v>
      </c>
      <c r="L102" s="166" t="str">
        <f t="shared" si="5"/>
        <v>OK</v>
      </c>
    </row>
    <row r="103" spans="2:12" ht="12" x14ac:dyDescent="0.2">
      <c r="B103" s="92" t="s">
        <v>87</v>
      </c>
      <c r="C103" s="59" t="s">
        <v>1317</v>
      </c>
      <c r="D103" s="93" t="s">
        <v>2464</v>
      </c>
      <c r="E103" s="122">
        <v>1</v>
      </c>
      <c r="F103" s="94">
        <v>366377</v>
      </c>
      <c r="G103" s="94">
        <f t="shared" si="7"/>
        <v>366377</v>
      </c>
      <c r="H103" s="20"/>
      <c r="J103" s="187">
        <v>344394</v>
      </c>
      <c r="K103" s="186">
        <f t="shared" si="4"/>
        <v>344394</v>
      </c>
      <c r="L103" s="166" t="str">
        <f t="shared" si="5"/>
        <v>OK</v>
      </c>
    </row>
    <row r="104" spans="2:12" ht="12" x14ac:dyDescent="0.2">
      <c r="B104" s="92" t="s">
        <v>88</v>
      </c>
      <c r="C104" s="59" t="s">
        <v>1318</v>
      </c>
      <c r="D104" s="93" t="s">
        <v>2464</v>
      </c>
      <c r="E104" s="122">
        <v>1</v>
      </c>
      <c r="F104" s="94">
        <v>390116</v>
      </c>
      <c r="G104" s="94">
        <f t="shared" si="7"/>
        <v>390116</v>
      </c>
      <c r="H104" s="20"/>
      <c r="J104" s="187">
        <v>366709</v>
      </c>
      <c r="K104" s="186">
        <f t="shared" si="4"/>
        <v>366709</v>
      </c>
      <c r="L104" s="166" t="str">
        <f t="shared" si="5"/>
        <v>OK</v>
      </c>
    </row>
    <row r="105" spans="2:12" ht="12" x14ac:dyDescent="0.2">
      <c r="B105" s="92" t="s">
        <v>89</v>
      </c>
      <c r="C105" s="59" t="s">
        <v>1319</v>
      </c>
      <c r="D105" s="93" t="s">
        <v>2464</v>
      </c>
      <c r="E105" s="122">
        <v>1</v>
      </c>
      <c r="F105" s="94">
        <v>433647</v>
      </c>
      <c r="G105" s="94">
        <f t="shared" si="7"/>
        <v>433647</v>
      </c>
      <c r="H105" s="20"/>
      <c r="J105" s="187">
        <v>407628</v>
      </c>
      <c r="K105" s="186">
        <f t="shared" si="4"/>
        <v>407628</v>
      </c>
      <c r="L105" s="166" t="str">
        <f t="shared" si="5"/>
        <v>OK</v>
      </c>
    </row>
    <row r="106" spans="2:12" ht="12" x14ac:dyDescent="0.2">
      <c r="B106" s="92" t="s">
        <v>90</v>
      </c>
      <c r="C106" s="59" t="s">
        <v>1320</v>
      </c>
      <c r="D106" s="93" t="s">
        <v>2464</v>
      </c>
      <c r="E106" s="122">
        <v>1</v>
      </c>
      <c r="F106" s="94">
        <v>649626</v>
      </c>
      <c r="G106" s="94">
        <f t="shared" si="7"/>
        <v>649626</v>
      </c>
      <c r="H106" s="20"/>
      <c r="J106" s="187">
        <v>610648</v>
      </c>
      <c r="K106" s="186">
        <f t="shared" si="4"/>
        <v>610648</v>
      </c>
      <c r="L106" s="166" t="str">
        <f t="shared" si="5"/>
        <v>OK</v>
      </c>
    </row>
    <row r="107" spans="2:12" ht="12" x14ac:dyDescent="0.2">
      <c r="B107" s="92" t="s">
        <v>91</v>
      </c>
      <c r="C107" s="59" t="s">
        <v>1321</v>
      </c>
      <c r="D107" s="93" t="s">
        <v>2464</v>
      </c>
      <c r="E107" s="122">
        <v>1</v>
      </c>
      <c r="F107" s="94">
        <v>619081</v>
      </c>
      <c r="G107" s="94">
        <f t="shared" si="7"/>
        <v>619081</v>
      </c>
      <c r="H107" s="20"/>
      <c r="J107" s="187">
        <v>581936</v>
      </c>
      <c r="K107" s="186">
        <f t="shared" si="4"/>
        <v>581936</v>
      </c>
      <c r="L107" s="166" t="str">
        <f t="shared" si="5"/>
        <v>OK</v>
      </c>
    </row>
    <row r="108" spans="2:12" ht="12" x14ac:dyDescent="0.2">
      <c r="B108" s="92" t="s">
        <v>92</v>
      </c>
      <c r="C108" s="59" t="s">
        <v>1322</v>
      </c>
      <c r="D108" s="93" t="s">
        <v>2464</v>
      </c>
      <c r="E108" s="122">
        <v>1</v>
      </c>
      <c r="F108" s="94">
        <v>759871</v>
      </c>
      <c r="G108" s="94">
        <f t="shared" si="7"/>
        <v>759871</v>
      </c>
      <c r="H108" s="20"/>
      <c r="J108" s="187">
        <v>714279</v>
      </c>
      <c r="K108" s="186">
        <f t="shared" si="4"/>
        <v>714279</v>
      </c>
      <c r="L108" s="166" t="str">
        <f t="shared" si="5"/>
        <v>OK</v>
      </c>
    </row>
    <row r="109" spans="2:12" ht="22.5" x14ac:dyDescent="0.2">
      <c r="B109" s="92" t="s">
        <v>93</v>
      </c>
      <c r="C109" s="59" t="s">
        <v>2470</v>
      </c>
      <c r="D109" s="93" t="s">
        <v>2463</v>
      </c>
      <c r="E109" s="122">
        <v>1</v>
      </c>
      <c r="F109" s="94">
        <v>62399</v>
      </c>
      <c r="G109" s="94">
        <f t="shared" si="7"/>
        <v>62399</v>
      </c>
      <c r="H109" s="20"/>
      <c r="J109" s="187">
        <v>58655</v>
      </c>
      <c r="K109" s="186">
        <f t="shared" si="4"/>
        <v>58655</v>
      </c>
      <c r="L109" s="166" t="str">
        <f t="shared" si="5"/>
        <v>OK</v>
      </c>
    </row>
    <row r="110" spans="2:12" ht="22.5" x14ac:dyDescent="0.2">
      <c r="B110" s="92" t="s">
        <v>94</v>
      </c>
      <c r="C110" s="59" t="s">
        <v>2471</v>
      </c>
      <c r="D110" s="93" t="s">
        <v>2463</v>
      </c>
      <c r="E110" s="122">
        <v>1</v>
      </c>
      <c r="F110" s="94">
        <v>69528</v>
      </c>
      <c r="G110" s="94">
        <f t="shared" si="7"/>
        <v>69528</v>
      </c>
      <c r="H110" s="20"/>
      <c r="J110" s="187">
        <v>65356</v>
      </c>
      <c r="K110" s="186">
        <f t="shared" si="4"/>
        <v>65356</v>
      </c>
      <c r="L110" s="166" t="str">
        <f t="shared" si="5"/>
        <v>OK</v>
      </c>
    </row>
    <row r="111" spans="2:12" ht="22.5" x14ac:dyDescent="0.2">
      <c r="B111" s="92" t="s">
        <v>95</v>
      </c>
      <c r="C111" s="59" t="s">
        <v>2472</v>
      </c>
      <c r="D111" s="93" t="s">
        <v>2463</v>
      </c>
      <c r="E111" s="122">
        <v>1</v>
      </c>
      <c r="F111" s="94">
        <v>83605</v>
      </c>
      <c r="G111" s="94">
        <f t="shared" si="7"/>
        <v>83605</v>
      </c>
      <c r="H111" s="20"/>
      <c r="J111" s="187">
        <v>78589</v>
      </c>
      <c r="K111" s="186">
        <f t="shared" si="4"/>
        <v>78589</v>
      </c>
      <c r="L111" s="166" t="str">
        <f t="shared" si="5"/>
        <v>OK</v>
      </c>
    </row>
    <row r="112" spans="2:12" ht="22.5" x14ac:dyDescent="0.2">
      <c r="B112" s="92" t="s">
        <v>96</v>
      </c>
      <c r="C112" s="59" t="s">
        <v>2473</v>
      </c>
      <c r="D112" s="93" t="s">
        <v>2463</v>
      </c>
      <c r="E112" s="122">
        <v>1</v>
      </c>
      <c r="F112" s="94">
        <v>103972</v>
      </c>
      <c r="G112" s="94">
        <f t="shared" si="7"/>
        <v>103972</v>
      </c>
      <c r="H112" s="20"/>
      <c r="J112" s="187">
        <v>97734</v>
      </c>
      <c r="K112" s="186">
        <f t="shared" si="4"/>
        <v>97734</v>
      </c>
      <c r="L112" s="166" t="str">
        <f t="shared" si="5"/>
        <v>OK</v>
      </c>
    </row>
    <row r="113" spans="2:12" ht="22.5" x14ac:dyDescent="0.2">
      <c r="B113" s="92" t="s">
        <v>97</v>
      </c>
      <c r="C113" s="59" t="s">
        <v>2474</v>
      </c>
      <c r="D113" s="93" t="s">
        <v>2463</v>
      </c>
      <c r="E113" s="122">
        <v>1</v>
      </c>
      <c r="F113" s="94">
        <v>83879</v>
      </c>
      <c r="G113" s="94">
        <f t="shared" si="7"/>
        <v>83879</v>
      </c>
      <c r="H113" s="20"/>
      <c r="J113" s="187">
        <v>78846</v>
      </c>
      <c r="K113" s="186">
        <f t="shared" si="4"/>
        <v>78846</v>
      </c>
      <c r="L113" s="166" t="str">
        <f t="shared" si="5"/>
        <v>OK</v>
      </c>
    </row>
    <row r="114" spans="2:12" ht="22.5" x14ac:dyDescent="0.2">
      <c r="B114" s="92" t="s">
        <v>98</v>
      </c>
      <c r="C114" s="59" t="s">
        <v>2475</v>
      </c>
      <c r="D114" s="93" t="s">
        <v>2463</v>
      </c>
      <c r="E114" s="122">
        <v>1</v>
      </c>
      <c r="F114" s="94">
        <v>85970</v>
      </c>
      <c r="G114" s="94">
        <f t="shared" si="7"/>
        <v>85970</v>
      </c>
      <c r="H114" s="20"/>
      <c r="J114" s="187">
        <v>80812</v>
      </c>
      <c r="K114" s="186">
        <f t="shared" si="4"/>
        <v>80812</v>
      </c>
      <c r="L114" s="166" t="str">
        <f t="shared" si="5"/>
        <v>OK</v>
      </c>
    </row>
    <row r="115" spans="2:12" ht="22.5" x14ac:dyDescent="0.2">
      <c r="B115" s="105" t="s">
        <v>99</v>
      </c>
      <c r="C115" s="60" t="s">
        <v>1323</v>
      </c>
      <c r="D115" s="86"/>
      <c r="E115" s="122"/>
      <c r="F115" s="94"/>
      <c r="G115" s="94"/>
      <c r="H115" s="20"/>
      <c r="J115" s="187">
        <v>0</v>
      </c>
      <c r="K115" s="186">
        <f t="shared" si="4"/>
        <v>0</v>
      </c>
      <c r="L115" s="166" t="str">
        <f t="shared" si="5"/>
        <v>OK</v>
      </c>
    </row>
    <row r="116" spans="2:12" ht="12" x14ac:dyDescent="0.2">
      <c r="B116" s="92" t="s">
        <v>100</v>
      </c>
      <c r="C116" s="59" t="s">
        <v>1324</v>
      </c>
      <c r="D116" s="93" t="s">
        <v>2466</v>
      </c>
      <c r="E116" s="122">
        <v>1</v>
      </c>
      <c r="F116" s="94">
        <v>3045</v>
      </c>
      <c r="G116" s="94">
        <f t="shared" ref="G116:G121" si="8">ROUND(E116*F116,2)</f>
        <v>3045</v>
      </c>
      <c r="H116" s="20"/>
      <c r="J116" s="187">
        <v>2862</v>
      </c>
      <c r="K116" s="186">
        <f t="shared" si="4"/>
        <v>2862</v>
      </c>
      <c r="L116" s="166" t="str">
        <f t="shared" si="5"/>
        <v>OK</v>
      </c>
    </row>
    <row r="117" spans="2:12" ht="12" x14ac:dyDescent="0.2">
      <c r="B117" s="92" t="s">
        <v>101</v>
      </c>
      <c r="C117" s="59" t="s">
        <v>1325</v>
      </c>
      <c r="D117" s="93" t="s">
        <v>2466</v>
      </c>
      <c r="E117" s="122">
        <v>1</v>
      </c>
      <c r="F117" s="94">
        <v>3045</v>
      </c>
      <c r="G117" s="94">
        <f t="shared" si="8"/>
        <v>3045</v>
      </c>
      <c r="H117" s="20"/>
      <c r="J117" s="187">
        <v>2862</v>
      </c>
      <c r="K117" s="186">
        <f t="shared" si="4"/>
        <v>2862</v>
      </c>
      <c r="L117" s="166" t="str">
        <f t="shared" si="5"/>
        <v>OK</v>
      </c>
    </row>
    <row r="118" spans="2:12" ht="12" x14ac:dyDescent="0.2">
      <c r="B118" s="92" t="s">
        <v>102</v>
      </c>
      <c r="C118" s="59" t="s">
        <v>1326</v>
      </c>
      <c r="D118" s="93" t="s">
        <v>2466</v>
      </c>
      <c r="E118" s="122">
        <v>1</v>
      </c>
      <c r="F118" s="94">
        <v>3147</v>
      </c>
      <c r="G118" s="94">
        <f t="shared" si="8"/>
        <v>3147</v>
      </c>
      <c r="H118" s="20"/>
      <c r="J118" s="187">
        <v>2958</v>
      </c>
      <c r="K118" s="186">
        <f t="shared" si="4"/>
        <v>2958</v>
      </c>
      <c r="L118" s="166" t="str">
        <f t="shared" si="5"/>
        <v>OK</v>
      </c>
    </row>
    <row r="119" spans="2:12" ht="12" x14ac:dyDescent="0.2">
      <c r="B119" s="92" t="s">
        <v>103</v>
      </c>
      <c r="C119" s="59" t="s">
        <v>1327</v>
      </c>
      <c r="D119" s="93" t="s">
        <v>2466</v>
      </c>
      <c r="E119" s="122">
        <v>1</v>
      </c>
      <c r="F119" s="94">
        <v>3147</v>
      </c>
      <c r="G119" s="94">
        <f t="shared" si="8"/>
        <v>3147</v>
      </c>
      <c r="H119" s="20"/>
      <c r="J119" s="187">
        <v>2958</v>
      </c>
      <c r="K119" s="186">
        <f t="shared" si="4"/>
        <v>2958</v>
      </c>
      <c r="L119" s="166" t="str">
        <f t="shared" si="5"/>
        <v>OK</v>
      </c>
    </row>
    <row r="120" spans="2:12" ht="12" x14ac:dyDescent="0.2">
      <c r="B120" s="92" t="s">
        <v>104</v>
      </c>
      <c r="C120" s="59" t="s">
        <v>1328</v>
      </c>
      <c r="D120" s="93" t="s">
        <v>2466</v>
      </c>
      <c r="E120" s="122">
        <v>1</v>
      </c>
      <c r="F120" s="94">
        <v>404</v>
      </c>
      <c r="G120" s="94">
        <f t="shared" si="8"/>
        <v>404</v>
      </c>
      <c r="H120" s="20"/>
      <c r="J120" s="187">
        <v>380</v>
      </c>
      <c r="K120" s="186">
        <f t="shared" si="4"/>
        <v>380</v>
      </c>
      <c r="L120" s="166" t="str">
        <f t="shared" si="5"/>
        <v>OK</v>
      </c>
    </row>
    <row r="121" spans="2:12" ht="12" x14ac:dyDescent="0.2">
      <c r="B121" s="92" t="s">
        <v>105</v>
      </c>
      <c r="C121" s="59" t="s">
        <v>1329</v>
      </c>
      <c r="D121" s="93" t="s">
        <v>2464</v>
      </c>
      <c r="E121" s="122">
        <v>1</v>
      </c>
      <c r="F121" s="94">
        <v>688138</v>
      </c>
      <c r="G121" s="94">
        <f t="shared" si="8"/>
        <v>688138</v>
      </c>
      <c r="H121" s="20"/>
      <c r="J121" s="187">
        <v>646850</v>
      </c>
      <c r="K121" s="186">
        <f t="shared" si="4"/>
        <v>646850</v>
      </c>
      <c r="L121" s="166" t="str">
        <f t="shared" si="5"/>
        <v>OK</v>
      </c>
    </row>
    <row r="122" spans="2:12" ht="12" x14ac:dyDescent="0.2">
      <c r="B122" s="105" t="s">
        <v>106</v>
      </c>
      <c r="C122" s="60" t="s">
        <v>1330</v>
      </c>
      <c r="D122" s="86"/>
      <c r="E122" s="122"/>
      <c r="F122" s="94"/>
      <c r="G122" s="94"/>
      <c r="H122" s="20"/>
      <c r="J122" s="187">
        <v>0</v>
      </c>
      <c r="K122" s="186">
        <f t="shared" si="4"/>
        <v>0</v>
      </c>
      <c r="L122" s="166" t="str">
        <f t="shared" si="5"/>
        <v>OK</v>
      </c>
    </row>
    <row r="123" spans="2:12" ht="12" x14ac:dyDescent="0.2">
      <c r="B123" s="92" t="s">
        <v>107</v>
      </c>
      <c r="C123" s="59" t="s">
        <v>1331</v>
      </c>
      <c r="D123" s="93" t="s">
        <v>2464</v>
      </c>
      <c r="E123" s="122">
        <v>1</v>
      </c>
      <c r="F123" s="94">
        <v>257941</v>
      </c>
      <c r="G123" s="94">
        <f>ROUND(E123*F123,2)</f>
        <v>257941</v>
      </c>
      <c r="H123" s="20"/>
      <c r="J123" s="187">
        <v>242465</v>
      </c>
      <c r="K123" s="186">
        <f t="shared" si="4"/>
        <v>242465</v>
      </c>
      <c r="L123" s="166" t="str">
        <f t="shared" si="5"/>
        <v>OK</v>
      </c>
    </row>
    <row r="124" spans="2:12" ht="33.75" x14ac:dyDescent="0.2">
      <c r="B124" s="92" t="s">
        <v>108</v>
      </c>
      <c r="C124" s="59" t="s">
        <v>1332</v>
      </c>
      <c r="D124" s="93" t="s">
        <v>2464</v>
      </c>
      <c r="E124" s="122">
        <v>1</v>
      </c>
      <c r="F124" s="94">
        <v>196705</v>
      </c>
      <c r="G124" s="94">
        <f>ROUND(E124*F124,2)</f>
        <v>196705</v>
      </c>
      <c r="H124" s="20"/>
      <c r="J124" s="187">
        <v>184903</v>
      </c>
      <c r="K124" s="186">
        <f t="shared" si="4"/>
        <v>184903</v>
      </c>
      <c r="L124" s="166" t="str">
        <f t="shared" si="5"/>
        <v>OK</v>
      </c>
    </row>
    <row r="125" spans="2:12" ht="12" x14ac:dyDescent="0.2">
      <c r="B125" s="92" t="s">
        <v>109</v>
      </c>
      <c r="C125" s="59" t="s">
        <v>1333</v>
      </c>
      <c r="D125" s="93" t="s">
        <v>2463</v>
      </c>
      <c r="E125" s="122">
        <v>1</v>
      </c>
      <c r="F125" s="94">
        <v>4037</v>
      </c>
      <c r="G125" s="94">
        <f>ROUND(E125*F125,2)</f>
        <v>4037</v>
      </c>
      <c r="H125" s="20"/>
      <c r="J125" s="187">
        <v>3795</v>
      </c>
      <c r="K125" s="186">
        <f t="shared" si="4"/>
        <v>3795</v>
      </c>
      <c r="L125" s="166" t="str">
        <f t="shared" si="5"/>
        <v>OK</v>
      </c>
    </row>
    <row r="126" spans="2:12" ht="12" x14ac:dyDescent="0.2">
      <c r="B126" s="105" t="s">
        <v>110</v>
      </c>
      <c r="C126" s="60" t="s">
        <v>1334</v>
      </c>
      <c r="D126" s="86"/>
      <c r="E126" s="122"/>
      <c r="F126" s="94"/>
      <c r="G126" s="94"/>
      <c r="H126" s="20"/>
      <c r="J126" s="187">
        <v>0</v>
      </c>
      <c r="K126" s="186">
        <f t="shared" si="4"/>
        <v>0</v>
      </c>
      <c r="L126" s="166" t="str">
        <f t="shared" si="5"/>
        <v>OK</v>
      </c>
    </row>
    <row r="127" spans="2:12" ht="12" x14ac:dyDescent="0.2">
      <c r="B127" s="92" t="s">
        <v>111</v>
      </c>
      <c r="C127" s="59" t="s">
        <v>1335</v>
      </c>
      <c r="D127" s="93" t="s">
        <v>2464</v>
      </c>
      <c r="E127" s="122">
        <v>1</v>
      </c>
      <c r="F127" s="94">
        <v>155575</v>
      </c>
      <c r="G127" s="94">
        <f t="shared" ref="G127:G138" si="9">ROUND(E127*F127,2)</f>
        <v>155575</v>
      </c>
      <c r="H127" s="20"/>
      <c r="J127" s="187">
        <v>146241</v>
      </c>
      <c r="K127" s="186">
        <f t="shared" si="4"/>
        <v>146241</v>
      </c>
      <c r="L127" s="166" t="str">
        <f t="shared" si="5"/>
        <v>OK</v>
      </c>
    </row>
    <row r="128" spans="2:12" ht="22.5" x14ac:dyDescent="0.2">
      <c r="B128" s="92" t="s">
        <v>112</v>
      </c>
      <c r="C128" s="59" t="s">
        <v>1336</v>
      </c>
      <c r="D128" s="89" t="s">
        <v>2522</v>
      </c>
      <c r="E128" s="122">
        <v>1</v>
      </c>
      <c r="F128" s="94">
        <v>91464</v>
      </c>
      <c r="G128" s="94">
        <f t="shared" si="9"/>
        <v>91464</v>
      </c>
      <c r="H128" s="20"/>
      <c r="J128" s="187">
        <v>85976</v>
      </c>
      <c r="K128" s="186">
        <f t="shared" si="4"/>
        <v>85976</v>
      </c>
      <c r="L128" s="166" t="str">
        <f t="shared" si="5"/>
        <v>OK</v>
      </c>
    </row>
    <row r="129" spans="2:12" ht="22.5" x14ac:dyDescent="0.2">
      <c r="B129" s="92" t="s">
        <v>113</v>
      </c>
      <c r="C129" s="59" t="s">
        <v>1337</v>
      </c>
      <c r="D129" s="89" t="s">
        <v>2522</v>
      </c>
      <c r="E129" s="122">
        <v>1</v>
      </c>
      <c r="F129" s="94">
        <v>47683</v>
      </c>
      <c r="G129" s="94">
        <f t="shared" si="9"/>
        <v>47683</v>
      </c>
      <c r="H129" s="20"/>
      <c r="J129" s="187">
        <v>44822</v>
      </c>
      <c r="K129" s="186">
        <f t="shared" si="4"/>
        <v>44822</v>
      </c>
      <c r="L129" s="166" t="str">
        <f t="shared" si="5"/>
        <v>OK</v>
      </c>
    </row>
    <row r="130" spans="2:12" ht="12" x14ac:dyDescent="0.2">
      <c r="B130" s="92" t="s">
        <v>114</v>
      </c>
      <c r="C130" s="59" t="s">
        <v>1338</v>
      </c>
      <c r="D130" s="93" t="s">
        <v>2463</v>
      </c>
      <c r="E130" s="122">
        <v>1</v>
      </c>
      <c r="F130" s="94">
        <v>49741</v>
      </c>
      <c r="G130" s="94">
        <f t="shared" si="9"/>
        <v>49741</v>
      </c>
      <c r="H130" s="20"/>
      <c r="J130" s="187">
        <v>46757</v>
      </c>
      <c r="K130" s="186">
        <f t="shared" si="4"/>
        <v>46757</v>
      </c>
      <c r="L130" s="166" t="str">
        <f t="shared" si="5"/>
        <v>OK</v>
      </c>
    </row>
    <row r="131" spans="2:12" ht="12" x14ac:dyDescent="0.2">
      <c r="B131" s="92" t="s">
        <v>115</v>
      </c>
      <c r="C131" s="59" t="s">
        <v>1339</v>
      </c>
      <c r="D131" s="93" t="s">
        <v>2463</v>
      </c>
      <c r="E131" s="122">
        <v>1</v>
      </c>
      <c r="F131" s="94">
        <v>42449</v>
      </c>
      <c r="G131" s="94">
        <f t="shared" si="9"/>
        <v>42449</v>
      </c>
      <c r="H131" s="20"/>
      <c r="J131" s="187">
        <v>39902</v>
      </c>
      <c r="K131" s="186">
        <f t="shared" si="4"/>
        <v>39902</v>
      </c>
      <c r="L131" s="166" t="str">
        <f t="shared" si="5"/>
        <v>OK</v>
      </c>
    </row>
    <row r="132" spans="2:12" ht="22.5" x14ac:dyDescent="0.2">
      <c r="B132" s="92" t="s">
        <v>116</v>
      </c>
      <c r="C132" s="59" t="s">
        <v>1340</v>
      </c>
      <c r="D132" s="89" t="s">
        <v>2522</v>
      </c>
      <c r="E132" s="122">
        <v>1</v>
      </c>
      <c r="F132" s="94">
        <v>31845</v>
      </c>
      <c r="G132" s="94">
        <f t="shared" si="9"/>
        <v>31845</v>
      </c>
      <c r="H132" s="20"/>
      <c r="J132" s="187">
        <v>29934</v>
      </c>
      <c r="K132" s="186">
        <f t="shared" si="4"/>
        <v>29934</v>
      </c>
      <c r="L132" s="166" t="str">
        <f t="shared" si="5"/>
        <v>OK</v>
      </c>
    </row>
    <row r="133" spans="2:12" ht="22.5" x14ac:dyDescent="0.2">
      <c r="B133" s="92" t="s">
        <v>117</v>
      </c>
      <c r="C133" s="59" t="s">
        <v>1341</v>
      </c>
      <c r="D133" s="93" t="s">
        <v>2464</v>
      </c>
      <c r="E133" s="122">
        <v>1</v>
      </c>
      <c r="F133" s="94">
        <v>112206</v>
      </c>
      <c r="G133" s="94">
        <f t="shared" si="9"/>
        <v>112206</v>
      </c>
      <c r="H133" s="20"/>
      <c r="J133" s="187">
        <v>105474</v>
      </c>
      <c r="K133" s="186">
        <f t="shared" si="4"/>
        <v>105474</v>
      </c>
      <c r="L133" s="166" t="str">
        <f t="shared" si="5"/>
        <v>OK</v>
      </c>
    </row>
    <row r="134" spans="2:12" ht="22.5" x14ac:dyDescent="0.2">
      <c r="B134" s="92" t="s">
        <v>2624</v>
      </c>
      <c r="C134" s="59" t="s">
        <v>1342</v>
      </c>
      <c r="D134" s="93" t="s">
        <v>2464</v>
      </c>
      <c r="E134" s="122">
        <v>1</v>
      </c>
      <c r="F134" s="94">
        <v>730914</v>
      </c>
      <c r="G134" s="94">
        <f t="shared" si="9"/>
        <v>730914</v>
      </c>
      <c r="H134" s="20"/>
      <c r="J134" s="187">
        <v>687059</v>
      </c>
      <c r="K134" s="186">
        <f t="shared" si="4"/>
        <v>687059</v>
      </c>
      <c r="L134" s="166" t="str">
        <f t="shared" si="5"/>
        <v>OK</v>
      </c>
    </row>
    <row r="135" spans="2:12" ht="12" x14ac:dyDescent="0.2">
      <c r="B135" s="92" t="s">
        <v>118</v>
      </c>
      <c r="C135" s="59" t="s">
        <v>1343</v>
      </c>
      <c r="D135" s="89" t="s">
        <v>2522</v>
      </c>
      <c r="E135" s="122">
        <v>1</v>
      </c>
      <c r="F135" s="94">
        <v>131343</v>
      </c>
      <c r="G135" s="94">
        <f t="shared" si="9"/>
        <v>131343</v>
      </c>
      <c r="H135" s="20"/>
      <c r="J135" s="187">
        <v>123462</v>
      </c>
      <c r="K135" s="186">
        <f t="shared" si="4"/>
        <v>123462</v>
      </c>
      <c r="L135" s="166" t="str">
        <f t="shared" si="5"/>
        <v>OK</v>
      </c>
    </row>
    <row r="136" spans="2:12" ht="22.5" x14ac:dyDescent="0.2">
      <c r="B136" s="92" t="s">
        <v>2625</v>
      </c>
      <c r="C136" s="59" t="s">
        <v>1340</v>
      </c>
      <c r="D136" s="89" t="s">
        <v>2522</v>
      </c>
      <c r="E136" s="122">
        <v>1</v>
      </c>
      <c r="F136" s="94">
        <v>32003</v>
      </c>
      <c r="G136" s="94">
        <f t="shared" si="9"/>
        <v>32003</v>
      </c>
      <c r="H136" s="20"/>
      <c r="J136" s="187">
        <v>30083</v>
      </c>
      <c r="K136" s="186">
        <f t="shared" si="4"/>
        <v>30083</v>
      </c>
      <c r="L136" s="166" t="str">
        <f t="shared" si="5"/>
        <v>OK</v>
      </c>
    </row>
    <row r="137" spans="2:12" ht="22.5" x14ac:dyDescent="0.2">
      <c r="B137" s="92" t="s">
        <v>119</v>
      </c>
      <c r="C137" s="59" t="s">
        <v>1344</v>
      </c>
      <c r="D137" s="93" t="s">
        <v>2464</v>
      </c>
      <c r="E137" s="122">
        <v>1</v>
      </c>
      <c r="F137" s="94">
        <v>772376</v>
      </c>
      <c r="G137" s="94">
        <f t="shared" si="9"/>
        <v>772376</v>
      </c>
      <c r="H137" s="20"/>
      <c r="J137" s="187">
        <v>726033</v>
      </c>
      <c r="K137" s="186">
        <f t="shared" si="4"/>
        <v>726033</v>
      </c>
      <c r="L137" s="166" t="str">
        <f t="shared" si="5"/>
        <v>OK</v>
      </c>
    </row>
    <row r="138" spans="2:12" ht="12" x14ac:dyDescent="0.2">
      <c r="B138" s="92" t="s">
        <v>2626</v>
      </c>
      <c r="C138" s="59" t="s">
        <v>1345</v>
      </c>
      <c r="D138" s="93" t="s">
        <v>2463</v>
      </c>
      <c r="E138" s="122">
        <v>1</v>
      </c>
      <c r="F138" s="94">
        <v>18804</v>
      </c>
      <c r="G138" s="94">
        <f t="shared" si="9"/>
        <v>18804</v>
      </c>
      <c r="H138" s="20"/>
      <c r="J138" s="187">
        <v>17676</v>
      </c>
      <c r="K138" s="186">
        <f t="shared" si="4"/>
        <v>17676</v>
      </c>
      <c r="L138" s="166" t="str">
        <f t="shared" si="5"/>
        <v>OK</v>
      </c>
    </row>
    <row r="139" spans="2:12" ht="12" x14ac:dyDescent="0.2">
      <c r="B139" s="21"/>
      <c r="C139" s="22"/>
      <c r="D139" s="32"/>
      <c r="E139" s="122"/>
      <c r="F139" s="31"/>
      <c r="G139" s="23"/>
      <c r="H139" s="20"/>
      <c r="J139" s="187">
        <v>0</v>
      </c>
      <c r="K139" s="186">
        <f t="shared" si="4"/>
        <v>0</v>
      </c>
      <c r="L139" s="166" t="str">
        <f t="shared" si="5"/>
        <v>OK</v>
      </c>
    </row>
    <row r="140" spans="2:12" ht="12" x14ac:dyDescent="0.2">
      <c r="B140" s="12">
        <v>3</v>
      </c>
      <c r="C140" s="13" t="s">
        <v>1346</v>
      </c>
      <c r="D140" s="115"/>
      <c r="E140" s="135"/>
      <c r="F140" s="113"/>
      <c r="G140" s="114"/>
      <c r="H140" s="15">
        <f>SUM(G142:G191)</f>
        <v>13378373</v>
      </c>
      <c r="J140" s="187">
        <v>0</v>
      </c>
      <c r="K140" s="186">
        <f t="shared" si="4"/>
        <v>0</v>
      </c>
      <c r="L140" s="166" t="str">
        <f t="shared" si="5"/>
        <v>OK</v>
      </c>
    </row>
    <row r="141" spans="2:12" ht="12" x14ac:dyDescent="0.2">
      <c r="B141" s="16" t="s">
        <v>120</v>
      </c>
      <c r="C141" s="17" t="s">
        <v>1347</v>
      </c>
      <c r="D141" s="32"/>
      <c r="E141" s="122"/>
      <c r="F141" s="24"/>
      <c r="G141" s="23"/>
      <c r="H141" s="20"/>
      <c r="J141" s="187">
        <v>0</v>
      </c>
      <c r="K141" s="186">
        <f t="shared" si="4"/>
        <v>0</v>
      </c>
      <c r="L141" s="166" t="str">
        <f t="shared" si="5"/>
        <v>OK</v>
      </c>
    </row>
    <row r="142" spans="2:12" ht="12" x14ac:dyDescent="0.2">
      <c r="B142" s="92" t="s">
        <v>121</v>
      </c>
      <c r="C142" s="61" t="s">
        <v>1348</v>
      </c>
      <c r="D142" s="89" t="s">
        <v>2522</v>
      </c>
      <c r="E142" s="122">
        <v>1</v>
      </c>
      <c r="F142" s="94">
        <v>11528</v>
      </c>
      <c r="G142" s="94">
        <f>ROUND(E142*F142,2)</f>
        <v>11528</v>
      </c>
      <c r="H142" s="20"/>
      <c r="J142" s="187">
        <v>10836</v>
      </c>
      <c r="K142" s="186">
        <f t="shared" ref="K142:K205" si="10">ROUND($E142*J142,0)</f>
        <v>10836</v>
      </c>
      <c r="L142" s="166" t="str">
        <f t="shared" ref="L142:L205" si="11">IF(AND(J142&gt;=$F142*0.9,J142&lt;=$F142),"OK","ERROR Vr")</f>
        <v>OK</v>
      </c>
    </row>
    <row r="143" spans="2:12" ht="12" x14ac:dyDescent="0.2">
      <c r="B143" s="92" t="s">
        <v>122</v>
      </c>
      <c r="C143" s="61" t="s">
        <v>1349</v>
      </c>
      <c r="D143" s="89" t="s">
        <v>2522</v>
      </c>
      <c r="E143" s="122">
        <v>1</v>
      </c>
      <c r="F143" s="94">
        <v>41914</v>
      </c>
      <c r="G143" s="94">
        <f>ROUND(E143*F143,2)</f>
        <v>41914</v>
      </c>
      <c r="H143" s="20"/>
      <c r="J143" s="187">
        <v>39399</v>
      </c>
      <c r="K143" s="186">
        <f t="shared" si="10"/>
        <v>39399</v>
      </c>
      <c r="L143" s="166" t="str">
        <f t="shared" si="11"/>
        <v>OK</v>
      </c>
    </row>
    <row r="144" spans="2:12" ht="12" x14ac:dyDescent="0.2">
      <c r="B144" s="92" t="s">
        <v>123</v>
      </c>
      <c r="C144" s="63" t="s">
        <v>1350</v>
      </c>
      <c r="D144" s="89" t="s">
        <v>2522</v>
      </c>
      <c r="E144" s="122">
        <v>1</v>
      </c>
      <c r="F144" s="94">
        <v>17718</v>
      </c>
      <c r="G144" s="94">
        <f>ROUND(E144*F144,2)</f>
        <v>17718</v>
      </c>
      <c r="H144" s="20"/>
      <c r="J144" s="187">
        <v>16655</v>
      </c>
      <c r="K144" s="186">
        <f t="shared" si="10"/>
        <v>16655</v>
      </c>
      <c r="L144" s="166" t="str">
        <f t="shared" si="11"/>
        <v>OK</v>
      </c>
    </row>
    <row r="145" spans="2:12" ht="12" x14ac:dyDescent="0.2">
      <c r="B145" s="92" t="s">
        <v>124</v>
      </c>
      <c r="C145" s="63" t="s">
        <v>1351</v>
      </c>
      <c r="D145" s="89" t="s">
        <v>2522</v>
      </c>
      <c r="E145" s="122">
        <v>1</v>
      </c>
      <c r="F145" s="94">
        <v>25350</v>
      </c>
      <c r="G145" s="94">
        <f>ROUND(E145*F145,2)</f>
        <v>25350</v>
      </c>
      <c r="H145" s="20"/>
      <c r="J145" s="187">
        <v>23829</v>
      </c>
      <c r="K145" s="186">
        <f t="shared" si="10"/>
        <v>23829</v>
      </c>
      <c r="L145" s="166" t="str">
        <f t="shared" si="11"/>
        <v>OK</v>
      </c>
    </row>
    <row r="146" spans="2:12" ht="12" x14ac:dyDescent="0.2">
      <c r="B146" s="105" t="s">
        <v>125</v>
      </c>
      <c r="C146" s="60" t="s">
        <v>1352</v>
      </c>
      <c r="D146" s="86"/>
      <c r="E146" s="122"/>
      <c r="F146" s="94"/>
      <c r="G146" s="94"/>
      <c r="H146" s="20"/>
      <c r="J146" s="187">
        <v>0</v>
      </c>
      <c r="K146" s="186">
        <f t="shared" si="10"/>
        <v>0</v>
      </c>
      <c r="L146" s="166" t="str">
        <f t="shared" si="11"/>
        <v>OK</v>
      </c>
    </row>
    <row r="147" spans="2:12" ht="12" x14ac:dyDescent="0.2">
      <c r="B147" s="92" t="s">
        <v>126</v>
      </c>
      <c r="C147" s="59" t="s">
        <v>1353</v>
      </c>
      <c r="D147" s="93" t="s">
        <v>1227</v>
      </c>
      <c r="E147" s="122">
        <v>1</v>
      </c>
      <c r="F147" s="94">
        <v>12369</v>
      </c>
      <c r="G147" s="94">
        <f t="shared" ref="G147:G163" si="12">ROUND(E147*F147,2)</f>
        <v>12369</v>
      </c>
      <c r="H147" s="20"/>
      <c r="J147" s="187">
        <v>11627</v>
      </c>
      <c r="K147" s="186">
        <f t="shared" si="10"/>
        <v>11627</v>
      </c>
      <c r="L147" s="166" t="str">
        <f t="shared" si="11"/>
        <v>OK</v>
      </c>
    </row>
    <row r="148" spans="2:12" ht="12" x14ac:dyDescent="0.2">
      <c r="B148" s="92" t="s">
        <v>127</v>
      </c>
      <c r="C148" s="59" t="s">
        <v>1354</v>
      </c>
      <c r="D148" s="93" t="s">
        <v>1227</v>
      </c>
      <c r="E148" s="122">
        <v>1</v>
      </c>
      <c r="F148" s="94">
        <v>35437</v>
      </c>
      <c r="G148" s="94">
        <f t="shared" si="12"/>
        <v>35437</v>
      </c>
      <c r="H148" s="20"/>
      <c r="J148" s="187">
        <v>33311</v>
      </c>
      <c r="K148" s="186">
        <f t="shared" si="10"/>
        <v>33311</v>
      </c>
      <c r="L148" s="166" t="str">
        <f t="shared" si="11"/>
        <v>OK</v>
      </c>
    </row>
    <row r="149" spans="2:12" ht="12" x14ac:dyDescent="0.2">
      <c r="B149" s="92" t="s">
        <v>128</v>
      </c>
      <c r="C149" s="59" t="s">
        <v>1355</v>
      </c>
      <c r="D149" s="93" t="s">
        <v>1227</v>
      </c>
      <c r="E149" s="122">
        <v>1</v>
      </c>
      <c r="F149" s="94">
        <v>63150</v>
      </c>
      <c r="G149" s="94">
        <f t="shared" si="12"/>
        <v>63150</v>
      </c>
      <c r="H149" s="20"/>
      <c r="J149" s="187">
        <v>59361</v>
      </c>
      <c r="K149" s="186">
        <f t="shared" si="10"/>
        <v>59361</v>
      </c>
      <c r="L149" s="166" t="str">
        <f t="shared" si="11"/>
        <v>OK</v>
      </c>
    </row>
    <row r="150" spans="2:12" ht="12" x14ac:dyDescent="0.2">
      <c r="B150" s="92" t="s">
        <v>129</v>
      </c>
      <c r="C150" s="59" t="s">
        <v>1356</v>
      </c>
      <c r="D150" s="93" t="s">
        <v>1227</v>
      </c>
      <c r="E150" s="122">
        <v>1</v>
      </c>
      <c r="F150" s="94">
        <v>92083</v>
      </c>
      <c r="G150" s="94">
        <f t="shared" si="12"/>
        <v>92083</v>
      </c>
      <c r="H150" s="20"/>
      <c r="J150" s="187">
        <v>86558</v>
      </c>
      <c r="K150" s="186">
        <f t="shared" si="10"/>
        <v>86558</v>
      </c>
      <c r="L150" s="166" t="str">
        <f t="shared" si="11"/>
        <v>OK</v>
      </c>
    </row>
    <row r="151" spans="2:12" ht="12" x14ac:dyDescent="0.2">
      <c r="B151" s="92" t="s">
        <v>130</v>
      </c>
      <c r="C151" s="59" t="s">
        <v>1357</v>
      </c>
      <c r="D151" s="89" t="s">
        <v>2522</v>
      </c>
      <c r="E151" s="122">
        <v>1</v>
      </c>
      <c r="F151" s="94">
        <v>24957</v>
      </c>
      <c r="G151" s="94">
        <f t="shared" si="12"/>
        <v>24957</v>
      </c>
      <c r="H151" s="20"/>
      <c r="J151" s="187">
        <v>23460</v>
      </c>
      <c r="K151" s="186">
        <f t="shared" si="10"/>
        <v>23460</v>
      </c>
      <c r="L151" s="166" t="str">
        <f t="shared" si="11"/>
        <v>OK</v>
      </c>
    </row>
    <row r="152" spans="2:12" ht="12" x14ac:dyDescent="0.2">
      <c r="B152" s="92" t="s">
        <v>131</v>
      </c>
      <c r="C152" s="61" t="s">
        <v>1358</v>
      </c>
      <c r="D152" s="89" t="s">
        <v>2522</v>
      </c>
      <c r="E152" s="122">
        <v>1</v>
      </c>
      <c r="F152" s="94">
        <v>33069</v>
      </c>
      <c r="G152" s="94">
        <f t="shared" si="12"/>
        <v>33069</v>
      </c>
      <c r="H152" s="20"/>
      <c r="J152" s="187">
        <v>31085</v>
      </c>
      <c r="K152" s="186">
        <f t="shared" si="10"/>
        <v>31085</v>
      </c>
      <c r="L152" s="166" t="str">
        <f t="shared" si="11"/>
        <v>OK</v>
      </c>
    </row>
    <row r="153" spans="2:12" ht="12" x14ac:dyDescent="0.2">
      <c r="B153" s="92" t="s">
        <v>132</v>
      </c>
      <c r="C153" s="61" t="s">
        <v>1359</v>
      </c>
      <c r="D153" s="89" t="s">
        <v>2522</v>
      </c>
      <c r="E153" s="122">
        <v>1</v>
      </c>
      <c r="F153" s="94">
        <v>45300</v>
      </c>
      <c r="G153" s="94">
        <f t="shared" si="12"/>
        <v>45300</v>
      </c>
      <c r="H153" s="20"/>
      <c r="J153" s="187">
        <v>42582</v>
      </c>
      <c r="K153" s="186">
        <f t="shared" si="10"/>
        <v>42582</v>
      </c>
      <c r="L153" s="166" t="str">
        <f t="shared" si="11"/>
        <v>OK</v>
      </c>
    </row>
    <row r="154" spans="2:12" ht="12" x14ac:dyDescent="0.2">
      <c r="B154" s="92" t="s">
        <v>133</v>
      </c>
      <c r="C154" s="61" t="s">
        <v>1360</v>
      </c>
      <c r="D154" s="89" t="s">
        <v>2522</v>
      </c>
      <c r="E154" s="122">
        <v>1</v>
      </c>
      <c r="F154" s="94">
        <v>120755</v>
      </c>
      <c r="G154" s="94">
        <f t="shared" si="12"/>
        <v>120755</v>
      </c>
      <c r="H154" s="20"/>
      <c r="J154" s="187">
        <v>113510</v>
      </c>
      <c r="K154" s="186">
        <f t="shared" si="10"/>
        <v>113510</v>
      </c>
      <c r="L154" s="166" t="str">
        <f t="shared" si="11"/>
        <v>OK</v>
      </c>
    </row>
    <row r="155" spans="2:12" ht="12" x14ac:dyDescent="0.2">
      <c r="B155" s="92" t="s">
        <v>134</v>
      </c>
      <c r="C155" s="59" t="s">
        <v>1361</v>
      </c>
      <c r="D155" s="93" t="s">
        <v>1227</v>
      </c>
      <c r="E155" s="122">
        <v>1</v>
      </c>
      <c r="F155" s="94">
        <v>60447</v>
      </c>
      <c r="G155" s="94">
        <f t="shared" si="12"/>
        <v>60447</v>
      </c>
      <c r="H155" s="20"/>
      <c r="J155" s="187">
        <v>56820</v>
      </c>
      <c r="K155" s="186">
        <f t="shared" si="10"/>
        <v>56820</v>
      </c>
      <c r="L155" s="166" t="str">
        <f t="shared" si="11"/>
        <v>OK</v>
      </c>
    </row>
    <row r="156" spans="2:12" ht="12" x14ac:dyDescent="0.2">
      <c r="B156" s="92" t="s">
        <v>135</v>
      </c>
      <c r="C156" s="59" t="s">
        <v>1362</v>
      </c>
      <c r="D156" s="93" t="s">
        <v>1227</v>
      </c>
      <c r="E156" s="122">
        <v>1</v>
      </c>
      <c r="F156" s="94">
        <v>83359</v>
      </c>
      <c r="G156" s="94">
        <f t="shared" si="12"/>
        <v>83359</v>
      </c>
      <c r="H156" s="20"/>
      <c r="J156" s="187">
        <v>78357</v>
      </c>
      <c r="K156" s="186">
        <f t="shared" si="10"/>
        <v>78357</v>
      </c>
      <c r="L156" s="166" t="str">
        <f t="shared" si="11"/>
        <v>OK</v>
      </c>
    </row>
    <row r="157" spans="2:12" ht="22.5" x14ac:dyDescent="0.2">
      <c r="B157" s="92" t="s">
        <v>136</v>
      </c>
      <c r="C157" s="61" t="s">
        <v>1363</v>
      </c>
      <c r="D157" s="89" t="s">
        <v>2522</v>
      </c>
      <c r="E157" s="122">
        <v>1</v>
      </c>
      <c r="F157" s="94">
        <v>24119</v>
      </c>
      <c r="G157" s="94">
        <f t="shared" si="12"/>
        <v>24119</v>
      </c>
      <c r="H157" s="20"/>
      <c r="J157" s="187">
        <v>22672</v>
      </c>
      <c r="K157" s="186">
        <f t="shared" si="10"/>
        <v>22672</v>
      </c>
      <c r="L157" s="166" t="str">
        <f t="shared" si="11"/>
        <v>OK</v>
      </c>
    </row>
    <row r="158" spans="2:12" ht="22.5" x14ac:dyDescent="0.2">
      <c r="B158" s="92" t="s">
        <v>137</v>
      </c>
      <c r="C158" s="61" t="s">
        <v>1364</v>
      </c>
      <c r="D158" s="89" t="s">
        <v>2522</v>
      </c>
      <c r="E158" s="122">
        <v>1</v>
      </c>
      <c r="F158" s="94">
        <v>54423</v>
      </c>
      <c r="G158" s="94">
        <f t="shared" si="12"/>
        <v>54423</v>
      </c>
      <c r="H158" s="20"/>
      <c r="J158" s="187">
        <v>51158</v>
      </c>
      <c r="K158" s="186">
        <f t="shared" si="10"/>
        <v>51158</v>
      </c>
      <c r="L158" s="166" t="str">
        <f t="shared" si="11"/>
        <v>OK</v>
      </c>
    </row>
    <row r="159" spans="2:12" ht="22.5" x14ac:dyDescent="0.2">
      <c r="B159" s="92" t="s">
        <v>138</v>
      </c>
      <c r="C159" s="61" t="s">
        <v>1365</v>
      </c>
      <c r="D159" s="89" t="s">
        <v>2522</v>
      </c>
      <c r="E159" s="122">
        <v>1</v>
      </c>
      <c r="F159" s="94">
        <v>64036</v>
      </c>
      <c r="G159" s="94">
        <f t="shared" si="12"/>
        <v>64036</v>
      </c>
      <c r="H159" s="20"/>
      <c r="J159" s="187">
        <v>60194</v>
      </c>
      <c r="K159" s="186">
        <f t="shared" si="10"/>
        <v>60194</v>
      </c>
      <c r="L159" s="166" t="str">
        <f t="shared" si="11"/>
        <v>OK</v>
      </c>
    </row>
    <row r="160" spans="2:12" ht="22.5" x14ac:dyDescent="0.2">
      <c r="B160" s="92" t="s">
        <v>139</v>
      </c>
      <c r="C160" s="61" t="s">
        <v>1366</v>
      </c>
      <c r="D160" s="89" t="s">
        <v>2522</v>
      </c>
      <c r="E160" s="122">
        <v>1</v>
      </c>
      <c r="F160" s="94">
        <v>98295</v>
      </c>
      <c r="G160" s="94">
        <f t="shared" si="12"/>
        <v>98295</v>
      </c>
      <c r="H160" s="20"/>
      <c r="J160" s="187">
        <v>92397</v>
      </c>
      <c r="K160" s="186">
        <f t="shared" si="10"/>
        <v>92397</v>
      </c>
      <c r="L160" s="166" t="str">
        <f t="shared" si="11"/>
        <v>OK</v>
      </c>
    </row>
    <row r="161" spans="2:12" ht="22.5" x14ac:dyDescent="0.2">
      <c r="B161" s="92" t="s">
        <v>140</v>
      </c>
      <c r="C161" s="61" t="s">
        <v>1367</v>
      </c>
      <c r="D161" s="89" t="s">
        <v>2522</v>
      </c>
      <c r="E161" s="122">
        <v>1</v>
      </c>
      <c r="F161" s="94">
        <v>150649</v>
      </c>
      <c r="G161" s="94">
        <f t="shared" si="12"/>
        <v>150649</v>
      </c>
      <c r="H161" s="20"/>
      <c r="J161" s="187">
        <v>141610</v>
      </c>
      <c r="K161" s="186">
        <f t="shared" si="10"/>
        <v>141610</v>
      </c>
      <c r="L161" s="166" t="str">
        <f t="shared" si="11"/>
        <v>OK</v>
      </c>
    </row>
    <row r="162" spans="2:12" ht="22.5" x14ac:dyDescent="0.2">
      <c r="B162" s="92" t="s">
        <v>141</v>
      </c>
      <c r="C162" s="61" t="s">
        <v>1368</v>
      </c>
      <c r="D162" s="89" t="s">
        <v>2522</v>
      </c>
      <c r="E162" s="122">
        <v>1</v>
      </c>
      <c r="F162" s="94">
        <v>178188</v>
      </c>
      <c r="G162" s="94">
        <f t="shared" si="12"/>
        <v>178188</v>
      </c>
      <c r="H162" s="20"/>
      <c r="J162" s="187">
        <v>167497</v>
      </c>
      <c r="K162" s="186">
        <f t="shared" si="10"/>
        <v>167497</v>
      </c>
      <c r="L162" s="166" t="str">
        <f t="shared" si="11"/>
        <v>OK</v>
      </c>
    </row>
    <row r="163" spans="2:12" ht="22.5" x14ac:dyDescent="0.2">
      <c r="B163" s="92" t="s">
        <v>142</v>
      </c>
      <c r="C163" s="61" t="s">
        <v>1369</v>
      </c>
      <c r="D163" s="89" t="s">
        <v>2522</v>
      </c>
      <c r="E163" s="122">
        <v>1</v>
      </c>
      <c r="F163" s="94">
        <v>279201</v>
      </c>
      <c r="G163" s="94">
        <f t="shared" si="12"/>
        <v>279201</v>
      </c>
      <c r="H163" s="20"/>
      <c r="J163" s="187">
        <v>262449</v>
      </c>
      <c r="K163" s="186">
        <f t="shared" si="10"/>
        <v>262449</v>
      </c>
      <c r="L163" s="166" t="str">
        <f t="shared" si="11"/>
        <v>OK</v>
      </c>
    </row>
    <row r="164" spans="2:12" ht="12" x14ac:dyDescent="0.2">
      <c r="B164" s="105" t="s">
        <v>143</v>
      </c>
      <c r="C164" s="60" t="s">
        <v>1370</v>
      </c>
      <c r="D164" s="86"/>
      <c r="E164" s="122"/>
      <c r="F164" s="94"/>
      <c r="G164" s="94"/>
      <c r="H164" s="20"/>
      <c r="J164" s="187">
        <v>0</v>
      </c>
      <c r="K164" s="186">
        <f t="shared" si="10"/>
        <v>0</v>
      </c>
      <c r="L164" s="166" t="str">
        <f t="shared" si="11"/>
        <v>OK</v>
      </c>
    </row>
    <row r="165" spans="2:12" ht="12" x14ac:dyDescent="0.2">
      <c r="B165" s="92" t="s">
        <v>144</v>
      </c>
      <c r="C165" s="59" t="s">
        <v>1371</v>
      </c>
      <c r="D165" s="93" t="s">
        <v>2464</v>
      </c>
      <c r="E165" s="122">
        <v>1</v>
      </c>
      <c r="F165" s="94">
        <v>117900</v>
      </c>
      <c r="G165" s="94">
        <f>ROUND(E165*F165,2)</f>
        <v>117900</v>
      </c>
      <c r="H165" s="20"/>
      <c r="J165" s="187">
        <v>110826</v>
      </c>
      <c r="K165" s="186">
        <f t="shared" si="10"/>
        <v>110826</v>
      </c>
      <c r="L165" s="166" t="str">
        <f t="shared" si="11"/>
        <v>OK</v>
      </c>
    </row>
    <row r="166" spans="2:12" ht="22.5" x14ac:dyDescent="0.2">
      <c r="B166" s="92" t="s">
        <v>145</v>
      </c>
      <c r="C166" s="62" t="s">
        <v>1372</v>
      </c>
      <c r="D166" s="89" t="s">
        <v>2522</v>
      </c>
      <c r="E166" s="122">
        <v>1</v>
      </c>
      <c r="F166" s="94">
        <v>68967</v>
      </c>
      <c r="G166" s="94">
        <f>ROUND(E166*F166,2)</f>
        <v>68967</v>
      </c>
      <c r="H166" s="20"/>
      <c r="J166" s="187">
        <v>64829</v>
      </c>
      <c r="K166" s="186">
        <f t="shared" si="10"/>
        <v>64829</v>
      </c>
      <c r="L166" s="166" t="str">
        <f t="shared" si="11"/>
        <v>OK</v>
      </c>
    </row>
    <row r="167" spans="2:12" ht="12" x14ac:dyDescent="0.2">
      <c r="B167" s="92" t="s">
        <v>146</v>
      </c>
      <c r="C167" s="62" t="s">
        <v>1373</v>
      </c>
      <c r="D167" s="93" t="s">
        <v>2463</v>
      </c>
      <c r="E167" s="122">
        <v>1</v>
      </c>
      <c r="F167" s="94">
        <v>3495</v>
      </c>
      <c r="G167" s="94">
        <f>ROUND(E167*F167,2)</f>
        <v>3495</v>
      </c>
      <c r="H167" s="20"/>
      <c r="J167" s="187">
        <v>3285</v>
      </c>
      <c r="K167" s="186">
        <f t="shared" si="10"/>
        <v>3285</v>
      </c>
      <c r="L167" s="166" t="str">
        <f t="shared" si="11"/>
        <v>OK</v>
      </c>
    </row>
    <row r="168" spans="2:12" ht="12" x14ac:dyDescent="0.2">
      <c r="B168" s="92" t="s">
        <v>147</v>
      </c>
      <c r="C168" s="62" t="s">
        <v>1374</v>
      </c>
      <c r="D168" s="93" t="s">
        <v>2463</v>
      </c>
      <c r="E168" s="122">
        <v>1</v>
      </c>
      <c r="F168" s="94">
        <v>9038</v>
      </c>
      <c r="G168" s="94">
        <f>ROUND(E168*F168,2)</f>
        <v>9038</v>
      </c>
      <c r="H168" s="20"/>
      <c r="J168" s="187">
        <v>8496</v>
      </c>
      <c r="K168" s="186">
        <f t="shared" si="10"/>
        <v>8496</v>
      </c>
      <c r="L168" s="166" t="str">
        <f t="shared" si="11"/>
        <v>OK</v>
      </c>
    </row>
    <row r="169" spans="2:12" ht="12" x14ac:dyDescent="0.2">
      <c r="B169" s="105" t="s">
        <v>148</v>
      </c>
      <c r="C169" s="60" t="s">
        <v>1375</v>
      </c>
      <c r="D169" s="86"/>
      <c r="E169" s="122"/>
      <c r="F169" s="94"/>
      <c r="G169" s="94"/>
      <c r="H169" s="20"/>
      <c r="J169" s="187">
        <v>0</v>
      </c>
      <c r="K169" s="186">
        <f t="shared" si="10"/>
        <v>0</v>
      </c>
      <c r="L169" s="166" t="str">
        <f t="shared" si="11"/>
        <v>OK</v>
      </c>
    </row>
    <row r="170" spans="2:12" ht="22.5" x14ac:dyDescent="0.2">
      <c r="B170" s="92" t="s">
        <v>149</v>
      </c>
      <c r="C170" s="59" t="s">
        <v>1376</v>
      </c>
      <c r="D170" s="93" t="s">
        <v>1227</v>
      </c>
      <c r="E170" s="122">
        <v>1</v>
      </c>
      <c r="F170" s="94">
        <v>299634</v>
      </c>
      <c r="G170" s="94">
        <f t="shared" ref="G170:G183" si="13">ROUND(E170*F170,2)</f>
        <v>299634</v>
      </c>
      <c r="H170" s="20"/>
      <c r="J170" s="187">
        <v>281656</v>
      </c>
      <c r="K170" s="186">
        <f t="shared" si="10"/>
        <v>281656</v>
      </c>
      <c r="L170" s="166" t="str">
        <f t="shared" si="11"/>
        <v>OK</v>
      </c>
    </row>
    <row r="171" spans="2:12" ht="22.5" x14ac:dyDescent="0.2">
      <c r="B171" s="92" t="s">
        <v>150</v>
      </c>
      <c r="C171" s="59" t="s">
        <v>1377</v>
      </c>
      <c r="D171" s="93" t="s">
        <v>1227</v>
      </c>
      <c r="E171" s="122">
        <v>1</v>
      </c>
      <c r="F171" s="94">
        <v>411119</v>
      </c>
      <c r="G171" s="94">
        <f t="shared" si="13"/>
        <v>411119</v>
      </c>
      <c r="H171" s="20"/>
      <c r="J171" s="187">
        <v>386452</v>
      </c>
      <c r="K171" s="186">
        <f t="shared" si="10"/>
        <v>386452</v>
      </c>
      <c r="L171" s="166" t="str">
        <f t="shared" si="11"/>
        <v>OK</v>
      </c>
    </row>
    <row r="172" spans="2:12" ht="22.5" x14ac:dyDescent="0.2">
      <c r="B172" s="92" t="s">
        <v>151</v>
      </c>
      <c r="C172" s="59" t="s">
        <v>1378</v>
      </c>
      <c r="D172" s="93" t="s">
        <v>1227</v>
      </c>
      <c r="E172" s="122">
        <v>1</v>
      </c>
      <c r="F172" s="94">
        <v>535485</v>
      </c>
      <c r="G172" s="94">
        <f t="shared" si="13"/>
        <v>535485</v>
      </c>
      <c r="H172" s="20"/>
      <c r="J172" s="187">
        <v>503356</v>
      </c>
      <c r="K172" s="186">
        <f t="shared" si="10"/>
        <v>503356</v>
      </c>
      <c r="L172" s="166" t="str">
        <f t="shared" si="11"/>
        <v>OK</v>
      </c>
    </row>
    <row r="173" spans="2:12" ht="22.5" x14ac:dyDescent="0.2">
      <c r="B173" s="92" t="s">
        <v>152</v>
      </c>
      <c r="C173" s="59" t="s">
        <v>1379</v>
      </c>
      <c r="D173" s="93" t="s">
        <v>1227</v>
      </c>
      <c r="E173" s="122">
        <v>1</v>
      </c>
      <c r="F173" s="94">
        <v>758758</v>
      </c>
      <c r="G173" s="94">
        <f t="shared" si="13"/>
        <v>758758</v>
      </c>
      <c r="H173" s="20"/>
      <c r="J173" s="187">
        <v>713233</v>
      </c>
      <c r="K173" s="186">
        <f t="shared" si="10"/>
        <v>713233</v>
      </c>
      <c r="L173" s="166" t="str">
        <f t="shared" si="11"/>
        <v>OK</v>
      </c>
    </row>
    <row r="174" spans="2:12" ht="12" x14ac:dyDescent="0.2">
      <c r="B174" s="92" t="s">
        <v>153</v>
      </c>
      <c r="C174" s="59" t="s">
        <v>1380</v>
      </c>
      <c r="D174" s="93" t="s">
        <v>1227</v>
      </c>
      <c r="E174" s="122">
        <v>1</v>
      </c>
      <c r="F174" s="94">
        <v>51391</v>
      </c>
      <c r="G174" s="94">
        <f t="shared" si="13"/>
        <v>51391</v>
      </c>
      <c r="H174" s="20"/>
      <c r="J174" s="187">
        <v>48308</v>
      </c>
      <c r="K174" s="186">
        <f t="shared" si="10"/>
        <v>48308</v>
      </c>
      <c r="L174" s="166" t="str">
        <f t="shared" si="11"/>
        <v>OK</v>
      </c>
    </row>
    <row r="175" spans="2:12" ht="12" x14ac:dyDescent="0.2">
      <c r="B175" s="92" t="s">
        <v>154</v>
      </c>
      <c r="C175" s="59" t="s">
        <v>1381</v>
      </c>
      <c r="D175" s="93" t="s">
        <v>1227</v>
      </c>
      <c r="E175" s="122">
        <v>1</v>
      </c>
      <c r="F175" s="94">
        <v>574404</v>
      </c>
      <c r="G175" s="94">
        <f t="shared" si="13"/>
        <v>574404</v>
      </c>
      <c r="H175" s="20"/>
      <c r="J175" s="187">
        <v>539940</v>
      </c>
      <c r="K175" s="186">
        <f t="shared" si="10"/>
        <v>539940</v>
      </c>
      <c r="L175" s="166" t="str">
        <f t="shared" si="11"/>
        <v>OK</v>
      </c>
    </row>
    <row r="176" spans="2:12" ht="12" x14ac:dyDescent="0.2">
      <c r="B176" s="92" t="s">
        <v>155</v>
      </c>
      <c r="C176" s="59" t="s">
        <v>1382</v>
      </c>
      <c r="D176" s="93" t="s">
        <v>1227</v>
      </c>
      <c r="E176" s="122">
        <v>1</v>
      </c>
      <c r="F176" s="94">
        <v>540561</v>
      </c>
      <c r="G176" s="94">
        <f t="shared" si="13"/>
        <v>540561</v>
      </c>
      <c r="H176" s="20"/>
      <c r="J176" s="187">
        <v>508127</v>
      </c>
      <c r="K176" s="186">
        <f t="shared" si="10"/>
        <v>508127</v>
      </c>
      <c r="L176" s="166" t="str">
        <f t="shared" si="11"/>
        <v>OK</v>
      </c>
    </row>
    <row r="177" spans="2:12" ht="33.75" x14ac:dyDescent="0.2">
      <c r="B177" s="92" t="s">
        <v>156</v>
      </c>
      <c r="C177" s="59" t="s">
        <v>1383</v>
      </c>
      <c r="D177" s="89" t="s">
        <v>2522</v>
      </c>
      <c r="E177" s="122">
        <v>1</v>
      </c>
      <c r="F177" s="94">
        <v>526748</v>
      </c>
      <c r="G177" s="94">
        <f t="shared" si="13"/>
        <v>526748</v>
      </c>
      <c r="H177" s="20"/>
      <c r="J177" s="187">
        <v>495143</v>
      </c>
      <c r="K177" s="186">
        <f t="shared" si="10"/>
        <v>495143</v>
      </c>
      <c r="L177" s="166" t="str">
        <f t="shared" si="11"/>
        <v>OK</v>
      </c>
    </row>
    <row r="178" spans="2:12" ht="33.75" x14ac:dyDescent="0.2">
      <c r="B178" s="92" t="s">
        <v>157</v>
      </c>
      <c r="C178" s="59" t="s">
        <v>1384</v>
      </c>
      <c r="D178" s="89" t="s">
        <v>2522</v>
      </c>
      <c r="E178" s="122">
        <v>1</v>
      </c>
      <c r="F178" s="94">
        <v>714293</v>
      </c>
      <c r="G178" s="94">
        <f t="shared" si="13"/>
        <v>714293</v>
      </c>
      <c r="H178" s="20"/>
      <c r="J178" s="187">
        <v>671435</v>
      </c>
      <c r="K178" s="186">
        <f t="shared" si="10"/>
        <v>671435</v>
      </c>
      <c r="L178" s="166" t="str">
        <f t="shared" si="11"/>
        <v>OK</v>
      </c>
    </row>
    <row r="179" spans="2:12" ht="22.5" x14ac:dyDescent="0.2">
      <c r="B179" s="92" t="s">
        <v>158</v>
      </c>
      <c r="C179" s="59" t="s">
        <v>1385</v>
      </c>
      <c r="D179" s="93" t="s">
        <v>1227</v>
      </c>
      <c r="E179" s="122">
        <v>1</v>
      </c>
      <c r="F179" s="94">
        <v>719859</v>
      </c>
      <c r="G179" s="94">
        <f t="shared" si="13"/>
        <v>719859</v>
      </c>
      <c r="H179" s="20"/>
      <c r="J179" s="187">
        <v>676667</v>
      </c>
      <c r="K179" s="186">
        <f t="shared" si="10"/>
        <v>676667</v>
      </c>
      <c r="L179" s="166" t="str">
        <f t="shared" si="11"/>
        <v>OK</v>
      </c>
    </row>
    <row r="180" spans="2:12" ht="22.5" x14ac:dyDescent="0.2">
      <c r="B180" s="92" t="s">
        <v>159</v>
      </c>
      <c r="C180" s="59" t="s">
        <v>1386</v>
      </c>
      <c r="D180" s="93" t="s">
        <v>1227</v>
      </c>
      <c r="E180" s="122">
        <v>1</v>
      </c>
      <c r="F180" s="94">
        <v>1969586</v>
      </c>
      <c r="G180" s="94">
        <f t="shared" si="13"/>
        <v>1969586</v>
      </c>
      <c r="H180" s="20"/>
      <c r="J180" s="187">
        <v>1851411</v>
      </c>
      <c r="K180" s="186">
        <f t="shared" si="10"/>
        <v>1851411</v>
      </c>
      <c r="L180" s="166" t="str">
        <f t="shared" si="11"/>
        <v>OK</v>
      </c>
    </row>
    <row r="181" spans="2:12" ht="22.5" x14ac:dyDescent="0.2">
      <c r="B181" s="92" t="s">
        <v>2627</v>
      </c>
      <c r="C181" s="59" t="s">
        <v>1387</v>
      </c>
      <c r="D181" s="93" t="s">
        <v>1227</v>
      </c>
      <c r="E181" s="122">
        <v>1</v>
      </c>
      <c r="F181" s="94">
        <v>738914</v>
      </c>
      <c r="G181" s="94">
        <f t="shared" si="13"/>
        <v>738914</v>
      </c>
      <c r="H181" s="20"/>
      <c r="J181" s="187">
        <v>694579</v>
      </c>
      <c r="K181" s="186">
        <f t="shared" si="10"/>
        <v>694579</v>
      </c>
      <c r="L181" s="166" t="str">
        <f t="shared" si="11"/>
        <v>OK</v>
      </c>
    </row>
    <row r="182" spans="2:12" ht="22.5" x14ac:dyDescent="0.2">
      <c r="B182" s="92" t="s">
        <v>160</v>
      </c>
      <c r="C182" s="59" t="s">
        <v>1388</v>
      </c>
      <c r="D182" s="93" t="s">
        <v>1227</v>
      </c>
      <c r="E182" s="122">
        <v>1</v>
      </c>
      <c r="F182" s="94">
        <v>1021482</v>
      </c>
      <c r="G182" s="94">
        <f t="shared" si="13"/>
        <v>1021482</v>
      </c>
      <c r="H182" s="20"/>
      <c r="J182" s="187">
        <v>960193</v>
      </c>
      <c r="K182" s="186">
        <f t="shared" si="10"/>
        <v>960193</v>
      </c>
      <c r="L182" s="166" t="str">
        <f t="shared" si="11"/>
        <v>OK</v>
      </c>
    </row>
    <row r="183" spans="2:12" ht="22.5" x14ac:dyDescent="0.2">
      <c r="B183" s="92" t="s">
        <v>161</v>
      </c>
      <c r="C183" s="59" t="s">
        <v>1389</v>
      </c>
      <c r="D183" s="93" t="s">
        <v>1227</v>
      </c>
      <c r="E183" s="122">
        <v>1</v>
      </c>
      <c r="F183" s="94">
        <v>1365703</v>
      </c>
      <c r="G183" s="94">
        <f t="shared" si="13"/>
        <v>1365703</v>
      </c>
      <c r="H183" s="20"/>
      <c r="J183" s="187">
        <v>1283761</v>
      </c>
      <c r="K183" s="186">
        <f t="shared" si="10"/>
        <v>1283761</v>
      </c>
      <c r="L183" s="166" t="str">
        <f t="shared" si="11"/>
        <v>OK</v>
      </c>
    </row>
    <row r="184" spans="2:12" ht="12" x14ac:dyDescent="0.2">
      <c r="B184" s="105" t="s">
        <v>162</v>
      </c>
      <c r="C184" s="60" t="s">
        <v>1390</v>
      </c>
      <c r="D184" s="86"/>
      <c r="E184" s="122"/>
      <c r="F184" s="94"/>
      <c r="G184" s="94"/>
      <c r="H184" s="20"/>
      <c r="J184" s="187">
        <v>0</v>
      </c>
      <c r="K184" s="186">
        <f t="shared" si="10"/>
        <v>0</v>
      </c>
      <c r="L184" s="166" t="str">
        <f t="shared" si="11"/>
        <v>OK</v>
      </c>
    </row>
    <row r="185" spans="2:12" ht="12" x14ac:dyDescent="0.2">
      <c r="B185" s="92" t="s">
        <v>163</v>
      </c>
      <c r="C185" s="59" t="s">
        <v>1391</v>
      </c>
      <c r="D185" s="93" t="s">
        <v>1227</v>
      </c>
      <c r="E185" s="122">
        <v>1</v>
      </c>
      <c r="F185" s="94">
        <v>223619</v>
      </c>
      <c r="G185" s="94">
        <f t="shared" ref="G185:G191" si="14">ROUND(E185*F185,2)</f>
        <v>223619</v>
      </c>
      <c r="H185" s="20"/>
      <c r="J185" s="187">
        <v>210202</v>
      </c>
      <c r="K185" s="186">
        <f t="shared" si="10"/>
        <v>210202</v>
      </c>
      <c r="L185" s="166" t="str">
        <f t="shared" si="11"/>
        <v>OK</v>
      </c>
    </row>
    <row r="186" spans="2:12" ht="12" x14ac:dyDescent="0.2">
      <c r="B186" s="92" t="s">
        <v>164</v>
      </c>
      <c r="C186" s="59" t="s">
        <v>1392</v>
      </c>
      <c r="D186" s="93" t="s">
        <v>1227</v>
      </c>
      <c r="E186" s="122">
        <v>1</v>
      </c>
      <c r="F186" s="94">
        <v>33860</v>
      </c>
      <c r="G186" s="94">
        <f t="shared" si="14"/>
        <v>33860</v>
      </c>
      <c r="H186" s="20"/>
      <c r="J186" s="187">
        <v>31828</v>
      </c>
      <c r="K186" s="186">
        <f t="shared" si="10"/>
        <v>31828</v>
      </c>
      <c r="L186" s="166" t="str">
        <f t="shared" si="11"/>
        <v>OK</v>
      </c>
    </row>
    <row r="187" spans="2:12" ht="12" x14ac:dyDescent="0.2">
      <c r="B187" s="92" t="s">
        <v>165</v>
      </c>
      <c r="C187" s="59" t="s">
        <v>1393</v>
      </c>
      <c r="D187" s="93" t="s">
        <v>1227</v>
      </c>
      <c r="E187" s="122">
        <v>1</v>
      </c>
      <c r="F187" s="94">
        <v>1050356</v>
      </c>
      <c r="G187" s="94">
        <f t="shared" si="14"/>
        <v>1050356</v>
      </c>
      <c r="H187" s="20"/>
      <c r="J187" s="187">
        <v>987335</v>
      </c>
      <c r="K187" s="186">
        <f t="shared" si="10"/>
        <v>987335</v>
      </c>
      <c r="L187" s="166" t="str">
        <f t="shared" si="11"/>
        <v>OK</v>
      </c>
    </row>
    <row r="188" spans="2:12" ht="12" x14ac:dyDescent="0.2">
      <c r="B188" s="92" t="s">
        <v>166</v>
      </c>
      <c r="C188" s="59" t="s">
        <v>1394</v>
      </c>
      <c r="D188" s="89" t="s">
        <v>2522</v>
      </c>
      <c r="E188" s="122">
        <v>1</v>
      </c>
      <c r="F188" s="94">
        <v>24770</v>
      </c>
      <c r="G188" s="94">
        <f t="shared" si="14"/>
        <v>24770</v>
      </c>
      <c r="H188" s="20"/>
      <c r="J188" s="187">
        <v>23284</v>
      </c>
      <c r="K188" s="186">
        <f t="shared" si="10"/>
        <v>23284</v>
      </c>
      <c r="L188" s="166" t="str">
        <f t="shared" si="11"/>
        <v>OK</v>
      </c>
    </row>
    <row r="189" spans="2:12" ht="12" x14ac:dyDescent="0.2">
      <c r="B189" s="92" t="s">
        <v>167</v>
      </c>
      <c r="C189" s="59" t="s">
        <v>1395</v>
      </c>
      <c r="D189" s="89" t="s">
        <v>2522</v>
      </c>
      <c r="E189" s="122">
        <v>1</v>
      </c>
      <c r="F189" s="94">
        <v>22092</v>
      </c>
      <c r="G189" s="94">
        <f t="shared" si="14"/>
        <v>22092</v>
      </c>
      <c r="H189" s="20"/>
      <c r="J189" s="187">
        <v>20766</v>
      </c>
      <c r="K189" s="186">
        <f t="shared" si="10"/>
        <v>20766</v>
      </c>
      <c r="L189" s="166" t="str">
        <f t="shared" si="11"/>
        <v>OK</v>
      </c>
    </row>
    <row r="190" spans="2:12" ht="12" x14ac:dyDescent="0.2">
      <c r="B190" s="92" t="s">
        <v>168</v>
      </c>
      <c r="C190" s="59" t="s">
        <v>1396</v>
      </c>
      <c r="D190" s="89" t="s">
        <v>2522</v>
      </c>
      <c r="E190" s="122">
        <v>1</v>
      </c>
      <c r="F190" s="94">
        <v>33951</v>
      </c>
      <c r="G190" s="94">
        <f t="shared" si="14"/>
        <v>33951</v>
      </c>
      <c r="H190" s="20"/>
      <c r="J190" s="187">
        <v>31914</v>
      </c>
      <c r="K190" s="186">
        <f t="shared" si="10"/>
        <v>31914</v>
      </c>
      <c r="L190" s="166" t="str">
        <f t="shared" si="11"/>
        <v>OK</v>
      </c>
    </row>
    <row r="191" spans="2:12" ht="12" x14ac:dyDescent="0.2">
      <c r="B191" s="92" t="s">
        <v>169</v>
      </c>
      <c r="C191" s="61" t="s">
        <v>1397</v>
      </c>
      <c r="D191" s="89" t="s">
        <v>2522</v>
      </c>
      <c r="E191" s="122">
        <v>1</v>
      </c>
      <c r="F191" s="94">
        <v>46041</v>
      </c>
      <c r="G191" s="94">
        <f t="shared" si="14"/>
        <v>46041</v>
      </c>
      <c r="H191" s="20"/>
      <c r="J191" s="187">
        <v>43279</v>
      </c>
      <c r="K191" s="186">
        <f t="shared" si="10"/>
        <v>43279</v>
      </c>
      <c r="L191" s="166" t="str">
        <f t="shared" si="11"/>
        <v>OK</v>
      </c>
    </row>
    <row r="192" spans="2:12" ht="12" x14ac:dyDescent="0.2">
      <c r="B192" s="21"/>
      <c r="C192" s="35"/>
      <c r="D192" s="11"/>
      <c r="E192" s="122"/>
      <c r="F192" s="24"/>
      <c r="G192" s="23"/>
      <c r="H192" s="20"/>
      <c r="J192" s="187">
        <v>0</v>
      </c>
      <c r="K192" s="186">
        <f t="shared" si="10"/>
        <v>0</v>
      </c>
      <c r="L192" s="166" t="str">
        <f t="shared" si="11"/>
        <v>OK</v>
      </c>
    </row>
    <row r="193" spans="2:12" ht="12" x14ac:dyDescent="0.2">
      <c r="B193" s="12">
        <v>4</v>
      </c>
      <c r="C193" s="28" t="s">
        <v>1398</v>
      </c>
      <c r="D193" s="112"/>
      <c r="E193" s="135"/>
      <c r="F193" s="113"/>
      <c r="G193" s="114"/>
      <c r="H193" s="15">
        <f>SUM(G195:G219)</f>
        <v>9224061</v>
      </c>
      <c r="J193" s="187">
        <v>0</v>
      </c>
      <c r="K193" s="186">
        <f t="shared" si="10"/>
        <v>0</v>
      </c>
      <c r="L193" s="166" t="str">
        <f t="shared" si="11"/>
        <v>OK</v>
      </c>
    </row>
    <row r="194" spans="2:12" ht="12" x14ac:dyDescent="0.2">
      <c r="B194" s="16" t="s">
        <v>170</v>
      </c>
      <c r="C194" s="17" t="s">
        <v>1399</v>
      </c>
      <c r="D194" s="18"/>
      <c r="E194" s="122"/>
      <c r="F194" s="24"/>
      <c r="G194" s="23"/>
      <c r="H194" s="20"/>
      <c r="J194" s="187">
        <v>0</v>
      </c>
      <c r="K194" s="186">
        <f t="shared" si="10"/>
        <v>0</v>
      </c>
      <c r="L194" s="166" t="str">
        <f t="shared" si="11"/>
        <v>OK</v>
      </c>
    </row>
    <row r="195" spans="2:12" ht="12" x14ac:dyDescent="0.2">
      <c r="B195" s="92" t="s">
        <v>171</v>
      </c>
      <c r="C195" s="59" t="s">
        <v>2489</v>
      </c>
      <c r="D195" s="93" t="s">
        <v>2464</v>
      </c>
      <c r="E195" s="122">
        <v>1</v>
      </c>
      <c r="F195" s="94">
        <v>730667</v>
      </c>
      <c r="G195" s="94">
        <f>ROUND(E195*F195,2)</f>
        <v>730667</v>
      </c>
      <c r="H195" s="20"/>
      <c r="J195" s="187">
        <v>686827</v>
      </c>
      <c r="K195" s="186">
        <f t="shared" si="10"/>
        <v>686827</v>
      </c>
      <c r="L195" s="166" t="str">
        <f t="shared" si="11"/>
        <v>OK</v>
      </c>
    </row>
    <row r="196" spans="2:12" ht="12" x14ac:dyDescent="0.2">
      <c r="B196" s="92" t="s">
        <v>172</v>
      </c>
      <c r="C196" s="59" t="s">
        <v>2490</v>
      </c>
      <c r="D196" s="93" t="s">
        <v>2464</v>
      </c>
      <c r="E196" s="122">
        <v>1</v>
      </c>
      <c r="F196" s="94">
        <v>745928</v>
      </c>
      <c r="G196" s="94">
        <f>ROUND(E196*F196,2)</f>
        <v>745928</v>
      </c>
      <c r="H196" s="20"/>
      <c r="J196" s="187">
        <v>701172</v>
      </c>
      <c r="K196" s="186">
        <f t="shared" si="10"/>
        <v>701172</v>
      </c>
      <c r="L196" s="166" t="str">
        <f t="shared" si="11"/>
        <v>OK</v>
      </c>
    </row>
    <row r="197" spans="2:12" ht="12" x14ac:dyDescent="0.2">
      <c r="B197" s="92" t="s">
        <v>2628</v>
      </c>
      <c r="C197" s="59" t="s">
        <v>2491</v>
      </c>
      <c r="D197" s="93" t="s">
        <v>2464</v>
      </c>
      <c r="E197" s="122">
        <v>1</v>
      </c>
      <c r="F197" s="94">
        <v>744613</v>
      </c>
      <c r="G197" s="94">
        <f>ROUND(E197*F197,2)</f>
        <v>744613</v>
      </c>
      <c r="H197" s="20"/>
      <c r="J197" s="187">
        <v>699936</v>
      </c>
      <c r="K197" s="186">
        <f t="shared" si="10"/>
        <v>699936</v>
      </c>
      <c r="L197" s="166" t="str">
        <f t="shared" si="11"/>
        <v>OK</v>
      </c>
    </row>
    <row r="198" spans="2:12" ht="12" x14ac:dyDescent="0.2">
      <c r="B198" s="92" t="s">
        <v>173</v>
      </c>
      <c r="C198" s="59" t="s">
        <v>2492</v>
      </c>
      <c r="D198" s="93" t="s">
        <v>2464</v>
      </c>
      <c r="E198" s="122">
        <v>1</v>
      </c>
      <c r="F198" s="94">
        <v>771956</v>
      </c>
      <c r="G198" s="94">
        <f>ROUND(E198*F198,2)</f>
        <v>771956</v>
      </c>
      <c r="H198" s="20"/>
      <c r="J198" s="187">
        <v>725639</v>
      </c>
      <c r="K198" s="186">
        <f t="shared" si="10"/>
        <v>725639</v>
      </c>
      <c r="L198" s="166" t="str">
        <f t="shared" si="11"/>
        <v>OK</v>
      </c>
    </row>
    <row r="199" spans="2:12" ht="12" x14ac:dyDescent="0.2">
      <c r="B199" s="105" t="s">
        <v>174</v>
      </c>
      <c r="C199" s="60" t="s">
        <v>1400</v>
      </c>
      <c r="D199" s="86"/>
      <c r="E199" s="122"/>
      <c r="F199" s="94"/>
      <c r="G199" s="94"/>
      <c r="H199" s="20"/>
      <c r="J199" s="187">
        <v>0</v>
      </c>
      <c r="K199" s="186">
        <f t="shared" si="10"/>
        <v>0</v>
      </c>
      <c r="L199" s="166" t="str">
        <f t="shared" si="11"/>
        <v>OK</v>
      </c>
    </row>
    <row r="200" spans="2:12" ht="12" x14ac:dyDescent="0.2">
      <c r="B200" s="92" t="s">
        <v>175</v>
      </c>
      <c r="C200" s="59" t="s">
        <v>2493</v>
      </c>
      <c r="D200" s="93" t="s">
        <v>2464</v>
      </c>
      <c r="E200" s="122">
        <v>1</v>
      </c>
      <c r="F200" s="94">
        <v>741063</v>
      </c>
      <c r="G200" s="94">
        <f>ROUND(E200*F200,2)</f>
        <v>741063</v>
      </c>
      <c r="H200" s="20"/>
      <c r="J200" s="187">
        <v>696599</v>
      </c>
      <c r="K200" s="186">
        <f t="shared" si="10"/>
        <v>696599</v>
      </c>
      <c r="L200" s="166" t="str">
        <f t="shared" si="11"/>
        <v>OK</v>
      </c>
    </row>
    <row r="201" spans="2:12" ht="12" x14ac:dyDescent="0.2">
      <c r="B201" s="92" t="s">
        <v>176</v>
      </c>
      <c r="C201" s="59" t="s">
        <v>2494</v>
      </c>
      <c r="D201" s="93" t="s">
        <v>2464</v>
      </c>
      <c r="E201" s="122">
        <v>1</v>
      </c>
      <c r="F201" s="94">
        <v>744625</v>
      </c>
      <c r="G201" s="94">
        <f>ROUND(E201*F201,2)</f>
        <v>744625</v>
      </c>
      <c r="H201" s="20"/>
      <c r="J201" s="187">
        <v>699948</v>
      </c>
      <c r="K201" s="186">
        <f t="shared" si="10"/>
        <v>699948</v>
      </c>
      <c r="L201" s="166" t="str">
        <f t="shared" si="11"/>
        <v>OK</v>
      </c>
    </row>
    <row r="202" spans="2:12" ht="12" x14ac:dyDescent="0.2">
      <c r="B202" s="92" t="s">
        <v>177</v>
      </c>
      <c r="C202" s="59" t="s">
        <v>2495</v>
      </c>
      <c r="D202" s="93" t="s">
        <v>2464</v>
      </c>
      <c r="E202" s="122">
        <v>1</v>
      </c>
      <c r="F202" s="94">
        <v>806797</v>
      </c>
      <c r="G202" s="94">
        <f>ROUND(E202*F202,2)</f>
        <v>806797</v>
      </c>
      <c r="H202" s="20"/>
      <c r="J202" s="187">
        <v>758389</v>
      </c>
      <c r="K202" s="186">
        <f t="shared" si="10"/>
        <v>758389</v>
      </c>
      <c r="L202" s="166" t="str">
        <f t="shared" si="11"/>
        <v>OK</v>
      </c>
    </row>
    <row r="203" spans="2:12" ht="12" x14ac:dyDescent="0.2">
      <c r="B203" s="105" t="s">
        <v>178</v>
      </c>
      <c r="C203" s="60" t="s">
        <v>1401</v>
      </c>
      <c r="D203" s="86"/>
      <c r="E203" s="122"/>
      <c r="F203" s="94"/>
      <c r="G203" s="94"/>
      <c r="H203" s="20"/>
      <c r="J203" s="187">
        <v>0</v>
      </c>
      <c r="K203" s="186">
        <f t="shared" si="10"/>
        <v>0</v>
      </c>
      <c r="L203" s="166" t="str">
        <f t="shared" si="11"/>
        <v>OK</v>
      </c>
    </row>
    <row r="204" spans="2:12" ht="12" x14ac:dyDescent="0.2">
      <c r="B204" s="92" t="s">
        <v>179</v>
      </c>
      <c r="C204" s="59" t="s">
        <v>1402</v>
      </c>
      <c r="D204" s="93" t="s">
        <v>2463</v>
      </c>
      <c r="E204" s="122">
        <v>1</v>
      </c>
      <c r="F204" s="94">
        <v>143277</v>
      </c>
      <c r="G204" s="94">
        <f t="shared" ref="G204:G215" si="15">ROUND(E204*F204,2)</f>
        <v>143277</v>
      </c>
      <c r="H204" s="20"/>
      <c r="J204" s="187">
        <v>134680</v>
      </c>
      <c r="K204" s="186">
        <f t="shared" si="10"/>
        <v>134680</v>
      </c>
      <c r="L204" s="166" t="str">
        <f t="shared" si="11"/>
        <v>OK</v>
      </c>
    </row>
    <row r="205" spans="2:12" ht="12" x14ac:dyDescent="0.2">
      <c r="B205" s="92" t="s">
        <v>180</v>
      </c>
      <c r="C205" s="59" t="s">
        <v>1403</v>
      </c>
      <c r="D205" s="93" t="s">
        <v>2463</v>
      </c>
      <c r="E205" s="122">
        <v>1</v>
      </c>
      <c r="F205" s="94">
        <v>147082</v>
      </c>
      <c r="G205" s="94">
        <f t="shared" si="15"/>
        <v>147082</v>
      </c>
      <c r="H205" s="20"/>
      <c r="J205" s="187">
        <v>138257</v>
      </c>
      <c r="K205" s="186">
        <f t="shared" si="10"/>
        <v>138257</v>
      </c>
      <c r="L205" s="166" t="str">
        <f t="shared" si="11"/>
        <v>OK</v>
      </c>
    </row>
    <row r="206" spans="2:12" ht="12" x14ac:dyDescent="0.2">
      <c r="B206" s="92" t="s">
        <v>181</v>
      </c>
      <c r="C206" s="59" t="s">
        <v>1404</v>
      </c>
      <c r="D206" s="93" t="s">
        <v>2463</v>
      </c>
      <c r="E206" s="122">
        <v>1</v>
      </c>
      <c r="F206" s="94">
        <v>155731</v>
      </c>
      <c r="G206" s="94">
        <f t="shared" si="15"/>
        <v>155731</v>
      </c>
      <c r="H206" s="20"/>
      <c r="J206" s="187">
        <v>146387</v>
      </c>
      <c r="K206" s="186">
        <f t="shared" ref="K206:K269" si="16">ROUND($E206*J206,0)</f>
        <v>146387</v>
      </c>
      <c r="L206" s="166" t="str">
        <f t="shared" ref="L206:L269" si="17">IF(AND(J206&gt;=$F206*0.9,J206&lt;=$F206),"OK","ERROR Vr")</f>
        <v>OK</v>
      </c>
    </row>
    <row r="207" spans="2:12" ht="12" x14ac:dyDescent="0.2">
      <c r="B207" s="92" t="s">
        <v>182</v>
      </c>
      <c r="C207" s="59" t="s">
        <v>1405</v>
      </c>
      <c r="D207" s="93" t="s">
        <v>2463</v>
      </c>
      <c r="E207" s="122">
        <v>1</v>
      </c>
      <c r="F207" s="94">
        <v>164657</v>
      </c>
      <c r="G207" s="94">
        <f t="shared" si="15"/>
        <v>164657</v>
      </c>
      <c r="H207" s="20"/>
      <c r="J207" s="187">
        <v>154778</v>
      </c>
      <c r="K207" s="186">
        <f t="shared" si="16"/>
        <v>154778</v>
      </c>
      <c r="L207" s="166" t="str">
        <f t="shared" si="17"/>
        <v>OK</v>
      </c>
    </row>
    <row r="208" spans="2:12" ht="12" x14ac:dyDescent="0.2">
      <c r="B208" s="92" t="s">
        <v>183</v>
      </c>
      <c r="C208" s="59" t="s">
        <v>1406</v>
      </c>
      <c r="D208" s="93" t="s">
        <v>2463</v>
      </c>
      <c r="E208" s="122">
        <v>1</v>
      </c>
      <c r="F208" s="94">
        <v>179189</v>
      </c>
      <c r="G208" s="94">
        <f t="shared" si="15"/>
        <v>179189</v>
      </c>
      <c r="H208" s="20"/>
      <c r="J208" s="187">
        <v>168438</v>
      </c>
      <c r="K208" s="186">
        <f t="shared" si="16"/>
        <v>168438</v>
      </c>
      <c r="L208" s="166" t="str">
        <f t="shared" si="17"/>
        <v>OK</v>
      </c>
    </row>
    <row r="209" spans="2:12" ht="12" x14ac:dyDescent="0.2">
      <c r="B209" s="92" t="s">
        <v>184</v>
      </c>
      <c r="C209" s="59" t="s">
        <v>1407</v>
      </c>
      <c r="D209" s="93" t="s">
        <v>2463</v>
      </c>
      <c r="E209" s="122">
        <v>1</v>
      </c>
      <c r="F209" s="94">
        <v>201710</v>
      </c>
      <c r="G209" s="94">
        <f t="shared" si="15"/>
        <v>201710</v>
      </c>
      <c r="H209" s="20"/>
      <c r="J209" s="187">
        <v>189607</v>
      </c>
      <c r="K209" s="186">
        <f t="shared" si="16"/>
        <v>189607</v>
      </c>
      <c r="L209" s="166" t="str">
        <f t="shared" si="17"/>
        <v>OK</v>
      </c>
    </row>
    <row r="210" spans="2:12" ht="12" x14ac:dyDescent="0.2">
      <c r="B210" s="92" t="s">
        <v>185</v>
      </c>
      <c r="C210" s="59" t="s">
        <v>1408</v>
      </c>
      <c r="D210" s="93" t="s">
        <v>2463</v>
      </c>
      <c r="E210" s="122">
        <v>1</v>
      </c>
      <c r="F210" s="94">
        <v>68567</v>
      </c>
      <c r="G210" s="94">
        <f t="shared" si="15"/>
        <v>68567</v>
      </c>
      <c r="H210" s="20"/>
      <c r="J210" s="187">
        <v>64453</v>
      </c>
      <c r="K210" s="186">
        <f t="shared" si="16"/>
        <v>64453</v>
      </c>
      <c r="L210" s="166" t="str">
        <f t="shared" si="17"/>
        <v>OK</v>
      </c>
    </row>
    <row r="211" spans="2:12" ht="12" x14ac:dyDescent="0.2">
      <c r="B211" s="92" t="s">
        <v>186</v>
      </c>
      <c r="C211" s="59" t="s">
        <v>1409</v>
      </c>
      <c r="D211" s="93" t="s">
        <v>2463</v>
      </c>
      <c r="E211" s="122">
        <v>1</v>
      </c>
      <c r="F211" s="94">
        <v>82690</v>
      </c>
      <c r="G211" s="94">
        <f t="shared" si="15"/>
        <v>82690</v>
      </c>
      <c r="H211" s="20"/>
      <c r="J211" s="187">
        <v>77729</v>
      </c>
      <c r="K211" s="186">
        <f t="shared" si="16"/>
        <v>77729</v>
      </c>
      <c r="L211" s="166" t="str">
        <f t="shared" si="17"/>
        <v>OK</v>
      </c>
    </row>
    <row r="212" spans="2:12" ht="12" x14ac:dyDescent="0.2">
      <c r="B212" s="92" t="s">
        <v>187</v>
      </c>
      <c r="C212" s="59" t="s">
        <v>1410</v>
      </c>
      <c r="D212" s="93" t="s">
        <v>2463</v>
      </c>
      <c r="E212" s="122">
        <v>1</v>
      </c>
      <c r="F212" s="94">
        <v>102341</v>
      </c>
      <c r="G212" s="94">
        <f t="shared" si="15"/>
        <v>102341</v>
      </c>
      <c r="H212" s="20"/>
      <c r="J212" s="187">
        <v>96201</v>
      </c>
      <c r="K212" s="186">
        <f t="shared" si="16"/>
        <v>96201</v>
      </c>
      <c r="L212" s="166" t="str">
        <f t="shared" si="17"/>
        <v>OK</v>
      </c>
    </row>
    <row r="213" spans="2:12" ht="22.5" x14ac:dyDescent="0.2">
      <c r="B213" s="92" t="s">
        <v>188</v>
      </c>
      <c r="C213" s="64" t="s">
        <v>1411</v>
      </c>
      <c r="D213" s="93" t="s">
        <v>2463</v>
      </c>
      <c r="E213" s="122">
        <v>1</v>
      </c>
      <c r="F213" s="94">
        <v>123853</v>
      </c>
      <c r="G213" s="94">
        <f t="shared" si="15"/>
        <v>123853</v>
      </c>
      <c r="H213" s="20"/>
      <c r="J213" s="187">
        <v>116422</v>
      </c>
      <c r="K213" s="186">
        <f t="shared" si="16"/>
        <v>116422</v>
      </c>
      <c r="L213" s="166" t="str">
        <f t="shared" si="17"/>
        <v>OK</v>
      </c>
    </row>
    <row r="214" spans="2:12" ht="22.5" x14ac:dyDescent="0.2">
      <c r="B214" s="92" t="s">
        <v>189</v>
      </c>
      <c r="C214" s="64" t="s">
        <v>1412</v>
      </c>
      <c r="D214" s="93" t="s">
        <v>2463</v>
      </c>
      <c r="E214" s="122">
        <v>1</v>
      </c>
      <c r="F214" s="94">
        <v>139407</v>
      </c>
      <c r="G214" s="94">
        <f t="shared" si="15"/>
        <v>139407</v>
      </c>
      <c r="H214" s="20"/>
      <c r="J214" s="187">
        <v>131043</v>
      </c>
      <c r="K214" s="186">
        <f t="shared" si="16"/>
        <v>131043</v>
      </c>
      <c r="L214" s="166" t="str">
        <f t="shared" si="17"/>
        <v>OK</v>
      </c>
    </row>
    <row r="215" spans="2:12" ht="12" x14ac:dyDescent="0.2">
      <c r="B215" s="92" t="s">
        <v>2629</v>
      </c>
      <c r="C215" s="64" t="s">
        <v>1413</v>
      </c>
      <c r="D215" s="93" t="s">
        <v>2464</v>
      </c>
      <c r="E215" s="122">
        <v>1</v>
      </c>
      <c r="F215" s="94">
        <v>712562</v>
      </c>
      <c r="G215" s="94">
        <f t="shared" si="15"/>
        <v>712562</v>
      </c>
      <c r="H215" s="20"/>
      <c r="J215" s="187">
        <v>669808</v>
      </c>
      <c r="K215" s="186">
        <f t="shared" si="16"/>
        <v>669808</v>
      </c>
      <c r="L215" s="166" t="str">
        <f t="shared" si="17"/>
        <v>OK</v>
      </c>
    </row>
    <row r="216" spans="2:12" ht="12" x14ac:dyDescent="0.2">
      <c r="B216" s="105" t="s">
        <v>190</v>
      </c>
      <c r="C216" s="60" t="s">
        <v>1414</v>
      </c>
      <c r="D216" s="86"/>
      <c r="E216" s="122"/>
      <c r="F216" s="94"/>
      <c r="G216" s="94"/>
      <c r="H216" s="20"/>
      <c r="J216" s="187">
        <v>0</v>
      </c>
      <c r="K216" s="186">
        <f t="shared" si="16"/>
        <v>0</v>
      </c>
      <c r="L216" s="166" t="str">
        <f t="shared" si="17"/>
        <v>OK</v>
      </c>
    </row>
    <row r="217" spans="2:12" ht="12" x14ac:dyDescent="0.2">
      <c r="B217" s="92" t="s">
        <v>191</v>
      </c>
      <c r="C217" s="59" t="s">
        <v>1415</v>
      </c>
      <c r="D217" s="93" t="s">
        <v>2464</v>
      </c>
      <c r="E217" s="122">
        <v>1</v>
      </c>
      <c r="F217" s="94">
        <v>771677</v>
      </c>
      <c r="G217" s="94">
        <f>ROUND(E217*F217,2)</f>
        <v>771677</v>
      </c>
      <c r="H217" s="20"/>
      <c r="J217" s="187">
        <v>725376</v>
      </c>
      <c r="K217" s="186">
        <f t="shared" si="16"/>
        <v>725376</v>
      </c>
      <c r="L217" s="166" t="str">
        <f t="shared" si="17"/>
        <v>OK</v>
      </c>
    </row>
    <row r="218" spans="2:12" ht="22.5" x14ac:dyDescent="0.2">
      <c r="B218" s="92" t="s">
        <v>192</v>
      </c>
      <c r="C218" s="59" t="s">
        <v>1416</v>
      </c>
      <c r="D218" s="93" t="s">
        <v>2464</v>
      </c>
      <c r="E218" s="122">
        <v>1</v>
      </c>
      <c r="F218" s="94">
        <v>769973</v>
      </c>
      <c r="G218" s="94">
        <f>ROUND(E218*F218,2)</f>
        <v>769973</v>
      </c>
      <c r="H218" s="20"/>
      <c r="J218" s="187">
        <v>723775</v>
      </c>
      <c r="K218" s="186">
        <f t="shared" si="16"/>
        <v>723775</v>
      </c>
      <c r="L218" s="166" t="str">
        <f t="shared" si="17"/>
        <v>OK</v>
      </c>
    </row>
    <row r="219" spans="2:12" ht="12" x14ac:dyDescent="0.2">
      <c r="B219" s="92" t="s">
        <v>2630</v>
      </c>
      <c r="C219" s="59" t="s">
        <v>1417</v>
      </c>
      <c r="D219" s="95" t="s">
        <v>2463</v>
      </c>
      <c r="E219" s="122">
        <v>1</v>
      </c>
      <c r="F219" s="96">
        <v>175696</v>
      </c>
      <c r="G219" s="94">
        <f>ROUND(E219*F219,2)</f>
        <v>175696</v>
      </c>
      <c r="H219" s="20"/>
      <c r="J219" s="187">
        <v>165154</v>
      </c>
      <c r="K219" s="186">
        <f t="shared" si="16"/>
        <v>165154</v>
      </c>
      <c r="L219" s="166" t="str">
        <f t="shared" si="17"/>
        <v>OK</v>
      </c>
    </row>
    <row r="220" spans="2:12" ht="12" x14ac:dyDescent="0.2">
      <c r="B220" s="21"/>
      <c r="C220" s="22"/>
      <c r="D220" s="25"/>
      <c r="E220" s="122"/>
      <c r="F220" s="29"/>
      <c r="G220" s="23"/>
      <c r="H220" s="20"/>
      <c r="J220" s="187">
        <v>0</v>
      </c>
      <c r="K220" s="186">
        <f t="shared" si="16"/>
        <v>0</v>
      </c>
      <c r="L220" s="166" t="str">
        <f t="shared" si="17"/>
        <v>OK</v>
      </c>
    </row>
    <row r="221" spans="2:12" ht="12" x14ac:dyDescent="0.2">
      <c r="B221" s="12">
        <v>5</v>
      </c>
      <c r="C221" s="13" t="s">
        <v>1418</v>
      </c>
      <c r="D221" s="109"/>
      <c r="E221" s="135"/>
      <c r="F221" s="113"/>
      <c r="G221" s="114"/>
      <c r="H221" s="15">
        <f>SUM(G223:G268)</f>
        <v>2003718</v>
      </c>
      <c r="J221" s="187">
        <v>0</v>
      </c>
      <c r="K221" s="186">
        <f t="shared" si="16"/>
        <v>0</v>
      </c>
      <c r="L221" s="166" t="str">
        <f t="shared" si="17"/>
        <v>OK</v>
      </c>
    </row>
    <row r="222" spans="2:12" ht="12" x14ac:dyDescent="0.2">
      <c r="B222" s="16" t="s">
        <v>193</v>
      </c>
      <c r="C222" s="17" t="s">
        <v>1419</v>
      </c>
      <c r="D222" s="18"/>
      <c r="E222" s="122"/>
      <c r="F222" s="24"/>
      <c r="G222" s="23"/>
      <c r="H222" s="20"/>
      <c r="J222" s="187">
        <v>0</v>
      </c>
      <c r="K222" s="186">
        <f t="shared" si="16"/>
        <v>0</v>
      </c>
      <c r="L222" s="166" t="str">
        <f t="shared" si="17"/>
        <v>OK</v>
      </c>
    </row>
    <row r="223" spans="2:12" ht="12" x14ac:dyDescent="0.2">
      <c r="B223" s="92" t="s">
        <v>194</v>
      </c>
      <c r="C223" s="59" t="s">
        <v>1420</v>
      </c>
      <c r="D223" s="93" t="s">
        <v>2463</v>
      </c>
      <c r="E223" s="122">
        <v>1</v>
      </c>
      <c r="F223" s="94">
        <v>79437</v>
      </c>
      <c r="G223" s="94">
        <f>ROUND(E223*F223,2)</f>
        <v>79437</v>
      </c>
      <c r="H223" s="36"/>
      <c r="J223" s="187">
        <v>74671</v>
      </c>
      <c r="K223" s="186">
        <f t="shared" si="16"/>
        <v>74671</v>
      </c>
      <c r="L223" s="166" t="str">
        <f t="shared" si="17"/>
        <v>OK</v>
      </c>
    </row>
    <row r="224" spans="2:12" ht="12" x14ac:dyDescent="0.2">
      <c r="B224" s="92" t="s">
        <v>195</v>
      </c>
      <c r="C224" s="59" t="s">
        <v>1421</v>
      </c>
      <c r="D224" s="93" t="s">
        <v>2463</v>
      </c>
      <c r="E224" s="122">
        <v>1</v>
      </c>
      <c r="F224" s="94">
        <v>91605</v>
      </c>
      <c r="G224" s="94">
        <f>ROUND(E224*F224,2)</f>
        <v>91605</v>
      </c>
      <c r="H224" s="36"/>
      <c r="J224" s="187">
        <v>86109</v>
      </c>
      <c r="K224" s="186">
        <f t="shared" si="16"/>
        <v>86109</v>
      </c>
      <c r="L224" s="166" t="str">
        <f t="shared" si="17"/>
        <v>OK</v>
      </c>
    </row>
    <row r="225" spans="2:12" ht="12" x14ac:dyDescent="0.2">
      <c r="B225" s="105" t="s">
        <v>196</v>
      </c>
      <c r="C225" s="60" t="s">
        <v>1422</v>
      </c>
      <c r="D225" s="86"/>
      <c r="E225" s="122"/>
      <c r="F225" s="94"/>
      <c r="G225" s="94"/>
      <c r="H225" s="36"/>
      <c r="J225" s="187">
        <v>0</v>
      </c>
      <c r="K225" s="186">
        <f t="shared" si="16"/>
        <v>0</v>
      </c>
      <c r="L225" s="166" t="str">
        <f t="shared" si="17"/>
        <v>OK</v>
      </c>
    </row>
    <row r="226" spans="2:12" ht="12" x14ac:dyDescent="0.2">
      <c r="B226" s="92" t="s">
        <v>197</v>
      </c>
      <c r="C226" s="65" t="s">
        <v>1423</v>
      </c>
      <c r="D226" s="93" t="s">
        <v>2463</v>
      </c>
      <c r="E226" s="122">
        <v>1</v>
      </c>
      <c r="F226" s="94">
        <v>81326</v>
      </c>
      <c r="G226" s="94">
        <f t="shared" ref="G226:G243" si="18">ROUND(E226*F226,2)</f>
        <v>81326</v>
      </c>
      <c r="H226" s="36"/>
      <c r="J226" s="187">
        <v>76446</v>
      </c>
      <c r="K226" s="186">
        <f t="shared" si="16"/>
        <v>76446</v>
      </c>
      <c r="L226" s="166" t="str">
        <f t="shared" si="17"/>
        <v>OK</v>
      </c>
    </row>
    <row r="227" spans="2:12" ht="12" x14ac:dyDescent="0.2">
      <c r="B227" s="92" t="s">
        <v>198</v>
      </c>
      <c r="C227" s="65" t="s">
        <v>1424</v>
      </c>
      <c r="D227" s="93" t="s">
        <v>2463</v>
      </c>
      <c r="E227" s="122">
        <v>1</v>
      </c>
      <c r="F227" s="94">
        <v>133942</v>
      </c>
      <c r="G227" s="94">
        <f t="shared" si="18"/>
        <v>133942</v>
      </c>
      <c r="H227" s="36"/>
      <c r="J227" s="187">
        <v>125905</v>
      </c>
      <c r="K227" s="186">
        <f t="shared" si="16"/>
        <v>125905</v>
      </c>
      <c r="L227" s="166" t="str">
        <f t="shared" si="17"/>
        <v>OK</v>
      </c>
    </row>
    <row r="228" spans="2:12" ht="12" x14ac:dyDescent="0.2">
      <c r="B228" s="92" t="s">
        <v>2631</v>
      </c>
      <c r="C228" s="59" t="s">
        <v>1425</v>
      </c>
      <c r="D228" s="93" t="s">
        <v>1227</v>
      </c>
      <c r="E228" s="122">
        <v>1</v>
      </c>
      <c r="F228" s="94">
        <v>297</v>
      </c>
      <c r="G228" s="94">
        <f t="shared" si="18"/>
        <v>297</v>
      </c>
      <c r="H228" s="36"/>
      <c r="J228" s="187">
        <v>279</v>
      </c>
      <c r="K228" s="186">
        <f t="shared" si="16"/>
        <v>279</v>
      </c>
      <c r="L228" s="166" t="str">
        <f t="shared" si="17"/>
        <v>OK</v>
      </c>
    </row>
    <row r="229" spans="2:12" ht="12" x14ac:dyDescent="0.2">
      <c r="B229" s="92" t="s">
        <v>199</v>
      </c>
      <c r="C229" s="59" t="s">
        <v>1426</v>
      </c>
      <c r="D229" s="93" t="s">
        <v>2463</v>
      </c>
      <c r="E229" s="122">
        <v>1</v>
      </c>
      <c r="F229" s="94">
        <v>81629</v>
      </c>
      <c r="G229" s="94">
        <f t="shared" si="18"/>
        <v>81629</v>
      </c>
      <c r="H229" s="36"/>
      <c r="J229" s="187">
        <v>76731</v>
      </c>
      <c r="K229" s="186">
        <f t="shared" si="16"/>
        <v>76731</v>
      </c>
      <c r="L229" s="166" t="str">
        <f t="shared" si="17"/>
        <v>OK</v>
      </c>
    </row>
    <row r="230" spans="2:12" ht="12" x14ac:dyDescent="0.2">
      <c r="B230" s="92" t="s">
        <v>2632</v>
      </c>
      <c r="C230" s="59" t="s">
        <v>1427</v>
      </c>
      <c r="D230" s="93" t="s">
        <v>2463</v>
      </c>
      <c r="E230" s="122">
        <v>1</v>
      </c>
      <c r="F230" s="94">
        <v>133914</v>
      </c>
      <c r="G230" s="94">
        <f t="shared" si="18"/>
        <v>133914</v>
      </c>
      <c r="H230" s="36"/>
      <c r="J230" s="187">
        <v>125879</v>
      </c>
      <c r="K230" s="186">
        <f t="shared" si="16"/>
        <v>125879</v>
      </c>
      <c r="L230" s="166" t="str">
        <f t="shared" si="17"/>
        <v>OK</v>
      </c>
    </row>
    <row r="231" spans="2:12" ht="12" x14ac:dyDescent="0.2">
      <c r="B231" s="92" t="s">
        <v>2633</v>
      </c>
      <c r="C231" s="59" t="s">
        <v>1428</v>
      </c>
      <c r="D231" s="93" t="s">
        <v>2463</v>
      </c>
      <c r="E231" s="122">
        <v>1</v>
      </c>
      <c r="F231" s="94">
        <v>41485</v>
      </c>
      <c r="G231" s="94">
        <f t="shared" si="18"/>
        <v>41485</v>
      </c>
      <c r="H231" s="36"/>
      <c r="J231" s="187">
        <v>38996</v>
      </c>
      <c r="K231" s="186">
        <f t="shared" si="16"/>
        <v>38996</v>
      </c>
      <c r="L231" s="166" t="str">
        <f t="shared" si="17"/>
        <v>OK</v>
      </c>
    </row>
    <row r="232" spans="2:12" ht="12" x14ac:dyDescent="0.2">
      <c r="B232" s="92" t="s">
        <v>200</v>
      </c>
      <c r="C232" s="59" t="s">
        <v>1429</v>
      </c>
      <c r="D232" s="93" t="s">
        <v>2463</v>
      </c>
      <c r="E232" s="122">
        <v>1</v>
      </c>
      <c r="F232" s="94">
        <v>39058</v>
      </c>
      <c r="G232" s="94">
        <f t="shared" si="18"/>
        <v>39058</v>
      </c>
      <c r="H232" s="36"/>
      <c r="J232" s="187">
        <v>36715</v>
      </c>
      <c r="K232" s="186">
        <f t="shared" si="16"/>
        <v>36715</v>
      </c>
      <c r="L232" s="166" t="str">
        <f t="shared" si="17"/>
        <v>OK</v>
      </c>
    </row>
    <row r="233" spans="2:12" ht="22.5" x14ac:dyDescent="0.2">
      <c r="B233" s="92" t="s">
        <v>201</v>
      </c>
      <c r="C233" s="59" t="s">
        <v>1430</v>
      </c>
      <c r="D233" s="93" t="s">
        <v>2463</v>
      </c>
      <c r="E233" s="122">
        <v>1</v>
      </c>
      <c r="F233" s="94">
        <v>81323</v>
      </c>
      <c r="G233" s="94">
        <f t="shared" si="18"/>
        <v>81323</v>
      </c>
      <c r="H233" s="36"/>
      <c r="J233" s="187">
        <v>76444</v>
      </c>
      <c r="K233" s="186">
        <f t="shared" si="16"/>
        <v>76444</v>
      </c>
      <c r="L233" s="166" t="str">
        <f t="shared" si="17"/>
        <v>OK</v>
      </c>
    </row>
    <row r="234" spans="2:12" ht="12" x14ac:dyDescent="0.2">
      <c r="B234" s="92" t="s">
        <v>202</v>
      </c>
      <c r="C234" s="59" t="s">
        <v>1431</v>
      </c>
      <c r="D234" s="93" t="s">
        <v>2463</v>
      </c>
      <c r="E234" s="122">
        <v>1</v>
      </c>
      <c r="F234" s="94">
        <v>134877</v>
      </c>
      <c r="G234" s="94">
        <f t="shared" si="18"/>
        <v>134877</v>
      </c>
      <c r="H234" s="36"/>
      <c r="J234" s="187">
        <v>126784</v>
      </c>
      <c r="K234" s="186">
        <f t="shared" si="16"/>
        <v>126784</v>
      </c>
      <c r="L234" s="166" t="str">
        <f t="shared" si="17"/>
        <v>OK</v>
      </c>
    </row>
    <row r="235" spans="2:12" ht="12" x14ac:dyDescent="0.2">
      <c r="B235" s="92" t="s">
        <v>203</v>
      </c>
      <c r="C235" s="59" t="s">
        <v>1432</v>
      </c>
      <c r="D235" s="93" t="s">
        <v>2463</v>
      </c>
      <c r="E235" s="122">
        <v>1</v>
      </c>
      <c r="F235" s="94">
        <v>30954</v>
      </c>
      <c r="G235" s="94">
        <f t="shared" si="18"/>
        <v>30954</v>
      </c>
      <c r="H235" s="36"/>
      <c r="J235" s="187">
        <v>29097</v>
      </c>
      <c r="K235" s="186">
        <f t="shared" si="16"/>
        <v>29097</v>
      </c>
      <c r="L235" s="166" t="str">
        <f t="shared" si="17"/>
        <v>OK</v>
      </c>
    </row>
    <row r="236" spans="2:12" ht="12" x14ac:dyDescent="0.2">
      <c r="B236" s="92" t="s">
        <v>204</v>
      </c>
      <c r="C236" s="59" t="s">
        <v>1433</v>
      </c>
      <c r="D236" s="93" t="s">
        <v>2463</v>
      </c>
      <c r="E236" s="122">
        <v>1</v>
      </c>
      <c r="F236" s="94">
        <v>54050</v>
      </c>
      <c r="G236" s="94">
        <f t="shared" si="18"/>
        <v>54050</v>
      </c>
      <c r="H236" s="36"/>
      <c r="J236" s="187">
        <v>50807</v>
      </c>
      <c r="K236" s="186">
        <f t="shared" si="16"/>
        <v>50807</v>
      </c>
      <c r="L236" s="166" t="str">
        <f t="shared" si="17"/>
        <v>OK</v>
      </c>
    </row>
    <row r="237" spans="2:12" ht="12" x14ac:dyDescent="0.2">
      <c r="B237" s="92" t="s">
        <v>205</v>
      </c>
      <c r="C237" s="59" t="s">
        <v>1434</v>
      </c>
      <c r="D237" s="93" t="s">
        <v>2463</v>
      </c>
      <c r="E237" s="122">
        <v>1</v>
      </c>
      <c r="F237" s="94">
        <v>98176</v>
      </c>
      <c r="G237" s="94">
        <f t="shared" si="18"/>
        <v>98176</v>
      </c>
      <c r="H237" s="36"/>
      <c r="J237" s="187">
        <v>92285</v>
      </c>
      <c r="K237" s="186">
        <f t="shared" si="16"/>
        <v>92285</v>
      </c>
      <c r="L237" s="166" t="str">
        <f t="shared" si="17"/>
        <v>OK</v>
      </c>
    </row>
    <row r="238" spans="2:12" ht="12" x14ac:dyDescent="0.2">
      <c r="B238" s="92" t="s">
        <v>206</v>
      </c>
      <c r="C238" s="59" t="s">
        <v>1435</v>
      </c>
      <c r="D238" s="89" t="s">
        <v>2522</v>
      </c>
      <c r="E238" s="122">
        <v>1</v>
      </c>
      <c r="F238" s="94">
        <v>24491</v>
      </c>
      <c r="G238" s="94">
        <f t="shared" si="18"/>
        <v>24491</v>
      </c>
      <c r="H238" s="36"/>
      <c r="J238" s="187">
        <v>23022</v>
      </c>
      <c r="K238" s="186">
        <f t="shared" si="16"/>
        <v>23022</v>
      </c>
      <c r="L238" s="166" t="str">
        <f t="shared" si="17"/>
        <v>OK</v>
      </c>
    </row>
    <row r="239" spans="2:12" ht="12" x14ac:dyDescent="0.2">
      <c r="B239" s="92" t="s">
        <v>207</v>
      </c>
      <c r="C239" s="59" t="s">
        <v>1436</v>
      </c>
      <c r="D239" s="89" t="s">
        <v>2522</v>
      </c>
      <c r="E239" s="122">
        <v>1</v>
      </c>
      <c r="F239" s="94">
        <v>35318</v>
      </c>
      <c r="G239" s="94">
        <f t="shared" si="18"/>
        <v>35318</v>
      </c>
      <c r="H239" s="36"/>
      <c r="J239" s="187">
        <v>33199</v>
      </c>
      <c r="K239" s="186">
        <f t="shared" si="16"/>
        <v>33199</v>
      </c>
      <c r="L239" s="166" t="str">
        <f t="shared" si="17"/>
        <v>OK</v>
      </c>
    </row>
    <row r="240" spans="2:12" ht="12" x14ac:dyDescent="0.2">
      <c r="B240" s="92" t="s">
        <v>208</v>
      </c>
      <c r="C240" s="59" t="s">
        <v>1437</v>
      </c>
      <c r="D240" s="93" t="s">
        <v>2463</v>
      </c>
      <c r="E240" s="122">
        <v>1</v>
      </c>
      <c r="F240" s="94">
        <v>56653</v>
      </c>
      <c r="G240" s="94">
        <f t="shared" si="18"/>
        <v>56653</v>
      </c>
      <c r="H240" s="36"/>
      <c r="J240" s="187">
        <v>53254</v>
      </c>
      <c r="K240" s="186">
        <f t="shared" si="16"/>
        <v>53254</v>
      </c>
      <c r="L240" s="166" t="str">
        <f t="shared" si="17"/>
        <v>OK</v>
      </c>
    </row>
    <row r="241" spans="2:12" ht="12" x14ac:dyDescent="0.2">
      <c r="B241" s="92" t="s">
        <v>209</v>
      </c>
      <c r="C241" s="59" t="s">
        <v>1438</v>
      </c>
      <c r="D241" s="93" t="s">
        <v>2463</v>
      </c>
      <c r="E241" s="122">
        <v>1</v>
      </c>
      <c r="F241" s="94">
        <v>86256</v>
      </c>
      <c r="G241" s="94">
        <f t="shared" si="18"/>
        <v>86256</v>
      </c>
      <c r="H241" s="36"/>
      <c r="J241" s="187">
        <v>81081</v>
      </c>
      <c r="K241" s="186">
        <f t="shared" si="16"/>
        <v>81081</v>
      </c>
      <c r="L241" s="166" t="str">
        <f t="shared" si="17"/>
        <v>OK</v>
      </c>
    </row>
    <row r="242" spans="2:12" ht="22.5" x14ac:dyDescent="0.2">
      <c r="B242" s="92" t="s">
        <v>210</v>
      </c>
      <c r="C242" s="59" t="s">
        <v>1439</v>
      </c>
      <c r="D242" s="93" t="s">
        <v>2463</v>
      </c>
      <c r="E242" s="122">
        <v>1</v>
      </c>
      <c r="F242" s="94">
        <v>162503</v>
      </c>
      <c r="G242" s="94">
        <f t="shared" si="18"/>
        <v>162503</v>
      </c>
      <c r="H242" s="36"/>
      <c r="J242" s="187">
        <v>152753</v>
      </c>
      <c r="K242" s="186">
        <f t="shared" si="16"/>
        <v>152753</v>
      </c>
      <c r="L242" s="166" t="str">
        <f t="shared" si="17"/>
        <v>OK</v>
      </c>
    </row>
    <row r="243" spans="2:12" ht="22.5" x14ac:dyDescent="0.2">
      <c r="B243" s="92" t="s">
        <v>211</v>
      </c>
      <c r="C243" s="59" t="s">
        <v>1440</v>
      </c>
      <c r="D243" s="93" t="s">
        <v>2463</v>
      </c>
      <c r="E243" s="122">
        <v>1</v>
      </c>
      <c r="F243" s="94">
        <v>87333</v>
      </c>
      <c r="G243" s="94">
        <f t="shared" si="18"/>
        <v>87333</v>
      </c>
      <c r="H243" s="36"/>
      <c r="J243" s="187">
        <v>82093</v>
      </c>
      <c r="K243" s="186">
        <f t="shared" si="16"/>
        <v>82093</v>
      </c>
      <c r="L243" s="166" t="str">
        <f t="shared" si="17"/>
        <v>OK</v>
      </c>
    </row>
    <row r="244" spans="2:12" ht="12" x14ac:dyDescent="0.2">
      <c r="B244" s="105" t="s">
        <v>212</v>
      </c>
      <c r="C244" s="60" t="s">
        <v>1441</v>
      </c>
      <c r="D244" s="86"/>
      <c r="E244" s="122"/>
      <c r="F244" s="94"/>
      <c r="G244" s="94"/>
      <c r="H244" s="36"/>
      <c r="J244" s="187">
        <v>0</v>
      </c>
      <c r="K244" s="186">
        <f t="shared" si="16"/>
        <v>0</v>
      </c>
      <c r="L244" s="166" t="str">
        <f t="shared" si="17"/>
        <v>OK</v>
      </c>
    </row>
    <row r="245" spans="2:12" ht="12" x14ac:dyDescent="0.2">
      <c r="B245" s="92" t="s">
        <v>213</v>
      </c>
      <c r="C245" s="59" t="s">
        <v>1442</v>
      </c>
      <c r="D245" s="89" t="s">
        <v>2522</v>
      </c>
      <c r="E245" s="122">
        <v>1</v>
      </c>
      <c r="F245" s="94">
        <v>38006</v>
      </c>
      <c r="G245" s="94">
        <f t="shared" ref="G245:G252" si="19">ROUND(E245*F245,2)</f>
        <v>38006</v>
      </c>
      <c r="H245" s="36"/>
      <c r="J245" s="187">
        <v>35726</v>
      </c>
      <c r="K245" s="186">
        <f t="shared" si="16"/>
        <v>35726</v>
      </c>
      <c r="L245" s="166" t="str">
        <f t="shared" si="17"/>
        <v>OK</v>
      </c>
    </row>
    <row r="246" spans="2:12" ht="12" x14ac:dyDescent="0.2">
      <c r="B246" s="92" t="s">
        <v>214</v>
      </c>
      <c r="C246" s="59" t="s">
        <v>1443</v>
      </c>
      <c r="D246" s="89" t="s">
        <v>2522</v>
      </c>
      <c r="E246" s="122">
        <v>1</v>
      </c>
      <c r="F246" s="94">
        <v>34714</v>
      </c>
      <c r="G246" s="94">
        <f t="shared" si="19"/>
        <v>34714</v>
      </c>
      <c r="H246" s="36"/>
      <c r="J246" s="187">
        <v>32631</v>
      </c>
      <c r="K246" s="186">
        <f t="shared" si="16"/>
        <v>32631</v>
      </c>
      <c r="L246" s="166" t="str">
        <f t="shared" si="17"/>
        <v>OK</v>
      </c>
    </row>
    <row r="247" spans="2:12" ht="12" x14ac:dyDescent="0.2">
      <c r="B247" s="92" t="s">
        <v>215</v>
      </c>
      <c r="C247" s="59" t="s">
        <v>1444</v>
      </c>
      <c r="D247" s="89" t="s">
        <v>2522</v>
      </c>
      <c r="E247" s="122">
        <v>1</v>
      </c>
      <c r="F247" s="94">
        <v>24747</v>
      </c>
      <c r="G247" s="94">
        <f t="shared" si="19"/>
        <v>24747</v>
      </c>
      <c r="H247" s="36"/>
      <c r="J247" s="187">
        <v>23262</v>
      </c>
      <c r="K247" s="186">
        <f t="shared" si="16"/>
        <v>23262</v>
      </c>
      <c r="L247" s="166" t="str">
        <f t="shared" si="17"/>
        <v>OK</v>
      </c>
    </row>
    <row r="248" spans="2:12" ht="12" x14ac:dyDescent="0.2">
      <c r="B248" s="92" t="s">
        <v>216</v>
      </c>
      <c r="C248" s="59" t="s">
        <v>1445</v>
      </c>
      <c r="D248" s="89" t="s">
        <v>2522</v>
      </c>
      <c r="E248" s="122">
        <v>1</v>
      </c>
      <c r="F248" s="94">
        <v>24917</v>
      </c>
      <c r="G248" s="94">
        <f t="shared" si="19"/>
        <v>24917</v>
      </c>
      <c r="H248" s="20"/>
      <c r="J248" s="187">
        <v>23422</v>
      </c>
      <c r="K248" s="186">
        <f t="shared" si="16"/>
        <v>23422</v>
      </c>
      <c r="L248" s="166" t="str">
        <f t="shared" si="17"/>
        <v>OK</v>
      </c>
    </row>
    <row r="249" spans="2:12" ht="12" x14ac:dyDescent="0.2">
      <c r="B249" s="92" t="s">
        <v>217</v>
      </c>
      <c r="C249" s="59" t="s">
        <v>1446</v>
      </c>
      <c r="D249" s="93" t="s">
        <v>2463</v>
      </c>
      <c r="E249" s="122">
        <v>1</v>
      </c>
      <c r="F249" s="94">
        <v>60464</v>
      </c>
      <c r="G249" s="94">
        <f t="shared" si="19"/>
        <v>60464</v>
      </c>
      <c r="H249" s="20"/>
      <c r="J249" s="187">
        <v>56836</v>
      </c>
      <c r="K249" s="186">
        <f t="shared" si="16"/>
        <v>56836</v>
      </c>
      <c r="L249" s="166" t="str">
        <f t="shared" si="17"/>
        <v>OK</v>
      </c>
    </row>
    <row r="250" spans="2:12" ht="12" x14ac:dyDescent="0.2">
      <c r="B250" s="92" t="s">
        <v>218</v>
      </c>
      <c r="C250" s="59" t="s">
        <v>1447</v>
      </c>
      <c r="D250" s="89" t="s">
        <v>2522</v>
      </c>
      <c r="E250" s="122">
        <v>1</v>
      </c>
      <c r="F250" s="94">
        <v>35782</v>
      </c>
      <c r="G250" s="94">
        <f t="shared" si="19"/>
        <v>35782</v>
      </c>
      <c r="H250" s="20"/>
      <c r="J250" s="187">
        <v>33635</v>
      </c>
      <c r="K250" s="186">
        <f t="shared" si="16"/>
        <v>33635</v>
      </c>
      <c r="L250" s="166" t="str">
        <f t="shared" si="17"/>
        <v>OK</v>
      </c>
    </row>
    <row r="251" spans="2:12" ht="12" x14ac:dyDescent="0.2">
      <c r="B251" s="92" t="s">
        <v>219</v>
      </c>
      <c r="C251" s="59" t="s">
        <v>1448</v>
      </c>
      <c r="D251" s="89" t="s">
        <v>2522</v>
      </c>
      <c r="E251" s="122">
        <v>1</v>
      </c>
      <c r="F251" s="94">
        <v>34345</v>
      </c>
      <c r="G251" s="94">
        <f t="shared" si="19"/>
        <v>34345</v>
      </c>
      <c r="H251" s="20"/>
      <c r="J251" s="187">
        <v>32284</v>
      </c>
      <c r="K251" s="186">
        <f t="shared" si="16"/>
        <v>32284</v>
      </c>
      <c r="L251" s="166" t="str">
        <f t="shared" si="17"/>
        <v>OK</v>
      </c>
    </row>
    <row r="252" spans="2:12" ht="12" x14ac:dyDescent="0.2">
      <c r="B252" s="92" t="s">
        <v>220</v>
      </c>
      <c r="C252" s="59" t="s">
        <v>1449</v>
      </c>
      <c r="D252" s="89" t="s">
        <v>2522</v>
      </c>
      <c r="E252" s="122">
        <v>1</v>
      </c>
      <c r="F252" s="94">
        <v>32452</v>
      </c>
      <c r="G252" s="94">
        <f t="shared" si="19"/>
        <v>32452</v>
      </c>
      <c r="H252" s="20"/>
      <c r="J252" s="187">
        <v>30505</v>
      </c>
      <c r="K252" s="186">
        <f t="shared" si="16"/>
        <v>30505</v>
      </c>
      <c r="L252" s="166" t="str">
        <f t="shared" si="17"/>
        <v>OK</v>
      </c>
    </row>
    <row r="253" spans="2:12" ht="12" x14ac:dyDescent="0.2">
      <c r="B253" s="105" t="s">
        <v>221</v>
      </c>
      <c r="C253" s="60" t="s">
        <v>1450</v>
      </c>
      <c r="D253" s="86"/>
      <c r="E253" s="122"/>
      <c r="F253" s="94"/>
      <c r="G253" s="94"/>
      <c r="H253" s="20"/>
      <c r="J253" s="187">
        <v>0</v>
      </c>
      <c r="K253" s="186">
        <f t="shared" si="16"/>
        <v>0</v>
      </c>
      <c r="L253" s="166" t="str">
        <f t="shared" si="17"/>
        <v>OK</v>
      </c>
    </row>
    <row r="254" spans="2:12" ht="33.75" x14ac:dyDescent="0.2">
      <c r="B254" s="92" t="s">
        <v>222</v>
      </c>
      <c r="C254" s="59" t="s">
        <v>1451</v>
      </c>
      <c r="D254" s="93" t="s">
        <v>2467</v>
      </c>
      <c r="E254" s="122">
        <v>1</v>
      </c>
      <c r="F254" s="94">
        <v>677</v>
      </c>
      <c r="G254" s="94">
        <f t="shared" ref="G254:G261" si="20">ROUND(E254*F254,2)</f>
        <v>677</v>
      </c>
      <c r="H254" s="20"/>
      <c r="J254" s="187">
        <v>636</v>
      </c>
      <c r="K254" s="186">
        <f t="shared" si="16"/>
        <v>636</v>
      </c>
      <c r="L254" s="166" t="str">
        <f t="shared" si="17"/>
        <v>OK</v>
      </c>
    </row>
    <row r="255" spans="2:12" ht="33.75" x14ac:dyDescent="0.2">
      <c r="B255" s="92" t="s">
        <v>223</v>
      </c>
      <c r="C255" s="59" t="s">
        <v>1452</v>
      </c>
      <c r="D255" s="93" t="s">
        <v>2467</v>
      </c>
      <c r="E255" s="122">
        <v>1</v>
      </c>
      <c r="F255" s="94">
        <v>688</v>
      </c>
      <c r="G255" s="94">
        <f t="shared" si="20"/>
        <v>688</v>
      </c>
      <c r="H255" s="20"/>
      <c r="J255" s="187">
        <v>647</v>
      </c>
      <c r="K255" s="186">
        <f t="shared" si="16"/>
        <v>647</v>
      </c>
      <c r="L255" s="166" t="str">
        <f t="shared" si="17"/>
        <v>OK</v>
      </c>
    </row>
    <row r="256" spans="2:12" ht="33.75" x14ac:dyDescent="0.2">
      <c r="B256" s="92" t="s">
        <v>224</v>
      </c>
      <c r="C256" s="59" t="s">
        <v>1453</v>
      </c>
      <c r="D256" s="93" t="s">
        <v>2467</v>
      </c>
      <c r="E256" s="122">
        <v>1</v>
      </c>
      <c r="F256" s="94">
        <v>691</v>
      </c>
      <c r="G256" s="94">
        <f t="shared" si="20"/>
        <v>691</v>
      </c>
      <c r="H256" s="20"/>
      <c r="J256" s="187">
        <v>650</v>
      </c>
      <c r="K256" s="186">
        <f t="shared" si="16"/>
        <v>650</v>
      </c>
      <c r="L256" s="166" t="str">
        <f t="shared" si="17"/>
        <v>OK</v>
      </c>
    </row>
    <row r="257" spans="2:12" ht="33.75" x14ac:dyDescent="0.2">
      <c r="B257" s="92" t="s">
        <v>225</v>
      </c>
      <c r="C257" s="59" t="s">
        <v>1454</v>
      </c>
      <c r="D257" s="93" t="s">
        <v>2467</v>
      </c>
      <c r="E257" s="122">
        <v>1</v>
      </c>
      <c r="F257" s="94">
        <v>899</v>
      </c>
      <c r="G257" s="94">
        <f t="shared" si="20"/>
        <v>899</v>
      </c>
      <c r="H257" s="20"/>
      <c r="J257" s="187">
        <v>845</v>
      </c>
      <c r="K257" s="186">
        <f t="shared" si="16"/>
        <v>845</v>
      </c>
      <c r="L257" s="166" t="str">
        <f t="shared" si="17"/>
        <v>OK</v>
      </c>
    </row>
    <row r="258" spans="2:12" ht="33.75" x14ac:dyDescent="0.2">
      <c r="B258" s="92" t="s">
        <v>226</v>
      </c>
      <c r="C258" s="59" t="s">
        <v>1455</v>
      </c>
      <c r="D258" s="93" t="s">
        <v>2467</v>
      </c>
      <c r="E258" s="122">
        <v>1</v>
      </c>
      <c r="F258" s="94">
        <v>994</v>
      </c>
      <c r="G258" s="94">
        <f t="shared" si="20"/>
        <v>994</v>
      </c>
      <c r="H258" s="20"/>
      <c r="J258" s="187">
        <v>934</v>
      </c>
      <c r="K258" s="186">
        <f t="shared" si="16"/>
        <v>934</v>
      </c>
      <c r="L258" s="166" t="str">
        <f t="shared" si="17"/>
        <v>OK</v>
      </c>
    </row>
    <row r="259" spans="2:12" ht="33.75" x14ac:dyDescent="0.2">
      <c r="B259" s="92" t="s">
        <v>227</v>
      </c>
      <c r="C259" s="59" t="s">
        <v>1456</v>
      </c>
      <c r="D259" s="93" t="s">
        <v>2467</v>
      </c>
      <c r="E259" s="122">
        <v>1</v>
      </c>
      <c r="F259" s="94">
        <v>1138</v>
      </c>
      <c r="G259" s="94">
        <f t="shared" si="20"/>
        <v>1138</v>
      </c>
      <c r="H259" s="20"/>
      <c r="J259" s="187">
        <v>1070</v>
      </c>
      <c r="K259" s="186">
        <f t="shared" si="16"/>
        <v>1070</v>
      </c>
      <c r="L259" s="166" t="str">
        <f t="shared" si="17"/>
        <v>OK</v>
      </c>
    </row>
    <row r="260" spans="2:12" ht="12" x14ac:dyDescent="0.2">
      <c r="B260" s="92" t="s">
        <v>2634</v>
      </c>
      <c r="C260" s="59" t="s">
        <v>1457</v>
      </c>
      <c r="D260" s="89" t="s">
        <v>2522</v>
      </c>
      <c r="E260" s="122">
        <v>1</v>
      </c>
      <c r="F260" s="94">
        <v>5746</v>
      </c>
      <c r="G260" s="94">
        <f t="shared" si="20"/>
        <v>5746</v>
      </c>
      <c r="H260" s="20"/>
      <c r="J260" s="187">
        <v>5401</v>
      </c>
      <c r="K260" s="186">
        <f t="shared" si="16"/>
        <v>5401</v>
      </c>
      <c r="L260" s="166" t="str">
        <f t="shared" si="17"/>
        <v>OK</v>
      </c>
    </row>
    <row r="261" spans="2:12" ht="12" x14ac:dyDescent="0.2">
      <c r="B261" s="92" t="s">
        <v>228</v>
      </c>
      <c r="C261" s="59" t="s">
        <v>1458</v>
      </c>
      <c r="D261" s="93" t="s">
        <v>2463</v>
      </c>
      <c r="E261" s="122">
        <v>1</v>
      </c>
      <c r="F261" s="94">
        <v>10117</v>
      </c>
      <c r="G261" s="94">
        <f t="shared" si="20"/>
        <v>10117</v>
      </c>
      <c r="H261" s="20"/>
      <c r="J261" s="187">
        <v>9510</v>
      </c>
      <c r="K261" s="186">
        <f t="shared" si="16"/>
        <v>9510</v>
      </c>
      <c r="L261" s="166" t="str">
        <f t="shared" si="17"/>
        <v>OK</v>
      </c>
    </row>
    <row r="262" spans="2:12" ht="12" x14ac:dyDescent="0.2">
      <c r="B262" s="105" t="s">
        <v>229</v>
      </c>
      <c r="C262" s="60" t="s">
        <v>1459</v>
      </c>
      <c r="D262" s="86"/>
      <c r="E262" s="122"/>
      <c r="F262" s="94"/>
      <c r="G262" s="94"/>
      <c r="H262" s="20"/>
      <c r="J262" s="187">
        <v>0</v>
      </c>
      <c r="K262" s="186">
        <f t="shared" si="16"/>
        <v>0</v>
      </c>
      <c r="L262" s="166" t="str">
        <f t="shared" si="17"/>
        <v>OK</v>
      </c>
    </row>
    <row r="263" spans="2:12" ht="12" x14ac:dyDescent="0.2">
      <c r="B263" s="92" t="s">
        <v>230</v>
      </c>
      <c r="C263" s="59" t="s">
        <v>2496</v>
      </c>
      <c r="D263" s="89" t="s">
        <v>2522</v>
      </c>
      <c r="E263" s="122">
        <v>1</v>
      </c>
      <c r="F263" s="94">
        <v>24543</v>
      </c>
      <c r="G263" s="94">
        <f t="shared" ref="G263:G268" si="21">ROUND(E263*F263,2)</f>
        <v>24543</v>
      </c>
      <c r="H263" s="20"/>
      <c r="J263" s="187">
        <v>23070</v>
      </c>
      <c r="K263" s="186">
        <f t="shared" si="16"/>
        <v>23070</v>
      </c>
      <c r="L263" s="166" t="str">
        <f t="shared" si="17"/>
        <v>OK</v>
      </c>
    </row>
    <row r="264" spans="2:12" ht="12" x14ac:dyDescent="0.2">
      <c r="B264" s="92" t="s">
        <v>231</v>
      </c>
      <c r="C264" s="59" t="s">
        <v>1460</v>
      </c>
      <c r="D264" s="89" t="s">
        <v>2522</v>
      </c>
      <c r="E264" s="122">
        <v>1</v>
      </c>
      <c r="F264" s="94">
        <v>21982</v>
      </c>
      <c r="G264" s="94">
        <f t="shared" si="21"/>
        <v>21982</v>
      </c>
      <c r="H264" s="20"/>
      <c r="J264" s="187">
        <v>20663</v>
      </c>
      <c r="K264" s="186">
        <f t="shared" si="16"/>
        <v>20663</v>
      </c>
      <c r="L264" s="166" t="str">
        <f t="shared" si="17"/>
        <v>OK</v>
      </c>
    </row>
    <row r="265" spans="2:12" ht="12" x14ac:dyDescent="0.2">
      <c r="B265" s="92" t="s">
        <v>232</v>
      </c>
      <c r="C265" s="59" t="s">
        <v>1461</v>
      </c>
      <c r="D265" s="93" t="s">
        <v>1227</v>
      </c>
      <c r="E265" s="122">
        <v>1</v>
      </c>
      <c r="F265" s="94">
        <v>3134</v>
      </c>
      <c r="G265" s="94">
        <f t="shared" si="21"/>
        <v>3134</v>
      </c>
      <c r="H265" s="20"/>
      <c r="J265" s="187">
        <v>2946</v>
      </c>
      <c r="K265" s="186">
        <f t="shared" si="16"/>
        <v>2946</v>
      </c>
      <c r="L265" s="166" t="str">
        <f t="shared" si="17"/>
        <v>OK</v>
      </c>
    </row>
    <row r="266" spans="2:12" ht="33.75" x14ac:dyDescent="0.2">
      <c r="B266" s="92" t="s">
        <v>233</v>
      </c>
      <c r="C266" s="59" t="s">
        <v>1462</v>
      </c>
      <c r="D266" s="93" t="s">
        <v>2463</v>
      </c>
      <c r="E266" s="122">
        <v>1</v>
      </c>
      <c r="F266" s="94">
        <v>75827</v>
      </c>
      <c r="G266" s="94">
        <f t="shared" si="21"/>
        <v>75827</v>
      </c>
      <c r="H266" s="20"/>
      <c r="J266" s="187">
        <v>71277</v>
      </c>
      <c r="K266" s="186">
        <f t="shared" si="16"/>
        <v>71277</v>
      </c>
      <c r="L266" s="166" t="str">
        <f t="shared" si="17"/>
        <v>OK</v>
      </c>
    </row>
    <row r="267" spans="2:12" ht="12" x14ac:dyDescent="0.2">
      <c r="B267" s="92" t="s">
        <v>234</v>
      </c>
      <c r="C267" s="59" t="s">
        <v>1463</v>
      </c>
      <c r="D267" s="93" t="s">
        <v>2463</v>
      </c>
      <c r="E267" s="122">
        <v>1</v>
      </c>
      <c r="F267" s="94">
        <v>7834</v>
      </c>
      <c r="G267" s="94">
        <f t="shared" si="21"/>
        <v>7834</v>
      </c>
      <c r="H267" s="20"/>
      <c r="J267" s="187">
        <v>7364</v>
      </c>
      <c r="K267" s="186">
        <f t="shared" si="16"/>
        <v>7364</v>
      </c>
      <c r="L267" s="166" t="str">
        <f t="shared" si="17"/>
        <v>OK</v>
      </c>
    </row>
    <row r="268" spans="2:12" ht="12" x14ac:dyDescent="0.2">
      <c r="B268" s="92" t="s">
        <v>235</v>
      </c>
      <c r="C268" s="59" t="s">
        <v>1464</v>
      </c>
      <c r="D268" s="93" t="s">
        <v>2463</v>
      </c>
      <c r="E268" s="122">
        <v>1</v>
      </c>
      <c r="F268" s="94">
        <v>29394</v>
      </c>
      <c r="G268" s="94">
        <f t="shared" si="21"/>
        <v>29394</v>
      </c>
      <c r="H268" s="20"/>
      <c r="J268" s="187">
        <v>27630</v>
      </c>
      <c r="K268" s="186">
        <f t="shared" si="16"/>
        <v>27630</v>
      </c>
      <c r="L268" s="166" t="str">
        <f t="shared" si="17"/>
        <v>OK</v>
      </c>
    </row>
    <row r="269" spans="2:12" ht="12" x14ac:dyDescent="0.2">
      <c r="B269" s="26"/>
      <c r="C269" s="37"/>
      <c r="D269" s="18"/>
      <c r="E269" s="122"/>
      <c r="F269" s="24"/>
      <c r="G269" s="23"/>
      <c r="H269" s="20"/>
      <c r="J269" s="187">
        <v>0</v>
      </c>
      <c r="K269" s="186">
        <f t="shared" si="16"/>
        <v>0</v>
      </c>
      <c r="L269" s="166" t="str">
        <f t="shared" si="17"/>
        <v>OK</v>
      </c>
    </row>
    <row r="270" spans="2:12" ht="12" x14ac:dyDescent="0.2">
      <c r="B270" s="12">
        <v>6</v>
      </c>
      <c r="C270" s="13" t="s">
        <v>1465</v>
      </c>
      <c r="D270" s="109"/>
      <c r="E270" s="135"/>
      <c r="F270" s="113"/>
      <c r="G270" s="114"/>
      <c r="H270" s="15">
        <f>SUM(G272:G292)</f>
        <v>2679275</v>
      </c>
      <c r="J270" s="187">
        <v>0</v>
      </c>
      <c r="K270" s="186">
        <f t="shared" ref="K270:K333" si="22">ROUND($E270*J270,0)</f>
        <v>0</v>
      </c>
      <c r="L270" s="166" t="str">
        <f t="shared" ref="L270:L333" si="23">IF(AND(J270&gt;=$F270*0.9,J270&lt;=$F270),"OK","ERROR Vr")</f>
        <v>OK</v>
      </c>
    </row>
    <row r="271" spans="2:12" ht="12" x14ac:dyDescent="0.2">
      <c r="B271" s="16" t="s">
        <v>236</v>
      </c>
      <c r="C271" s="17" t="s">
        <v>1466</v>
      </c>
      <c r="D271" s="18"/>
      <c r="E271" s="122"/>
      <c r="F271" s="24"/>
      <c r="G271" s="23"/>
      <c r="H271" s="20"/>
      <c r="J271" s="187">
        <v>0</v>
      </c>
      <c r="K271" s="186">
        <f t="shared" si="22"/>
        <v>0</v>
      </c>
      <c r="L271" s="166" t="str">
        <f t="shared" si="23"/>
        <v>OK</v>
      </c>
    </row>
    <row r="272" spans="2:12" ht="12" x14ac:dyDescent="0.2">
      <c r="B272" s="92" t="s">
        <v>237</v>
      </c>
      <c r="C272" s="65" t="s">
        <v>1467</v>
      </c>
      <c r="D272" s="89" t="s">
        <v>2522</v>
      </c>
      <c r="E272" s="122">
        <v>1</v>
      </c>
      <c r="F272" s="94">
        <v>66111</v>
      </c>
      <c r="G272" s="94">
        <f t="shared" ref="G272:G286" si="24">ROUND(E272*F272,2)</f>
        <v>66111</v>
      </c>
      <c r="H272" s="20"/>
      <c r="J272" s="187">
        <v>62144</v>
      </c>
      <c r="K272" s="186">
        <f t="shared" si="22"/>
        <v>62144</v>
      </c>
      <c r="L272" s="166" t="str">
        <f t="shared" si="23"/>
        <v>OK</v>
      </c>
    </row>
    <row r="273" spans="2:12" ht="22.5" x14ac:dyDescent="0.2">
      <c r="B273" s="92" t="s">
        <v>238</v>
      </c>
      <c r="C273" s="59" t="s">
        <v>1468</v>
      </c>
      <c r="D273" s="89" t="s">
        <v>2522</v>
      </c>
      <c r="E273" s="122">
        <v>1</v>
      </c>
      <c r="F273" s="94">
        <v>67789</v>
      </c>
      <c r="G273" s="94">
        <f t="shared" si="24"/>
        <v>67789</v>
      </c>
      <c r="H273" s="20"/>
      <c r="J273" s="187">
        <v>63722</v>
      </c>
      <c r="K273" s="186">
        <f t="shared" si="22"/>
        <v>63722</v>
      </c>
      <c r="L273" s="166" t="str">
        <f t="shared" si="23"/>
        <v>OK</v>
      </c>
    </row>
    <row r="274" spans="2:12" ht="22.5" x14ac:dyDescent="0.2">
      <c r="B274" s="92" t="s">
        <v>239</v>
      </c>
      <c r="C274" s="59" t="s">
        <v>1469</v>
      </c>
      <c r="D274" s="93" t="s">
        <v>2463</v>
      </c>
      <c r="E274" s="122">
        <v>1</v>
      </c>
      <c r="F274" s="94">
        <v>70542</v>
      </c>
      <c r="G274" s="94">
        <f t="shared" si="24"/>
        <v>70542</v>
      </c>
      <c r="H274" s="20"/>
      <c r="J274" s="187">
        <v>66309</v>
      </c>
      <c r="K274" s="186">
        <f t="shared" si="22"/>
        <v>66309</v>
      </c>
      <c r="L274" s="166" t="str">
        <f t="shared" si="23"/>
        <v>OK</v>
      </c>
    </row>
    <row r="275" spans="2:12" ht="12" x14ac:dyDescent="0.2">
      <c r="B275" s="92" t="s">
        <v>240</v>
      </c>
      <c r="C275" s="59" t="s">
        <v>1470</v>
      </c>
      <c r="D275" s="89" t="s">
        <v>2522</v>
      </c>
      <c r="E275" s="122">
        <v>1</v>
      </c>
      <c r="F275" s="94">
        <v>25246</v>
      </c>
      <c r="G275" s="94">
        <f t="shared" si="24"/>
        <v>25246</v>
      </c>
      <c r="H275" s="20"/>
      <c r="J275" s="187">
        <v>23731</v>
      </c>
      <c r="K275" s="186">
        <f t="shared" si="22"/>
        <v>23731</v>
      </c>
      <c r="L275" s="166" t="str">
        <f t="shared" si="23"/>
        <v>OK</v>
      </c>
    </row>
    <row r="276" spans="2:12" ht="12" x14ac:dyDescent="0.2">
      <c r="B276" s="92" t="s">
        <v>241</v>
      </c>
      <c r="C276" s="59" t="s">
        <v>1471</v>
      </c>
      <c r="D276" s="89" t="s">
        <v>2522</v>
      </c>
      <c r="E276" s="122">
        <v>1</v>
      </c>
      <c r="F276" s="94">
        <v>48715</v>
      </c>
      <c r="G276" s="94">
        <f t="shared" si="24"/>
        <v>48715</v>
      </c>
      <c r="H276" s="20"/>
      <c r="J276" s="187">
        <v>45792</v>
      </c>
      <c r="K276" s="186">
        <f t="shared" si="22"/>
        <v>45792</v>
      </c>
      <c r="L276" s="166" t="str">
        <f t="shared" si="23"/>
        <v>OK</v>
      </c>
    </row>
    <row r="277" spans="2:12" ht="12" x14ac:dyDescent="0.2">
      <c r="B277" s="92" t="s">
        <v>242</v>
      </c>
      <c r="C277" s="59" t="s">
        <v>1472</v>
      </c>
      <c r="D277" s="89" t="s">
        <v>2522</v>
      </c>
      <c r="E277" s="122">
        <v>1</v>
      </c>
      <c r="F277" s="94">
        <v>38649</v>
      </c>
      <c r="G277" s="94">
        <f t="shared" si="24"/>
        <v>38649</v>
      </c>
      <c r="H277" s="20"/>
      <c r="J277" s="187">
        <v>36330</v>
      </c>
      <c r="K277" s="186">
        <f t="shared" si="22"/>
        <v>36330</v>
      </c>
      <c r="L277" s="166" t="str">
        <f t="shared" si="23"/>
        <v>OK</v>
      </c>
    </row>
    <row r="278" spans="2:12" ht="12" x14ac:dyDescent="0.2">
      <c r="B278" s="92" t="s">
        <v>243</v>
      </c>
      <c r="C278" s="59" t="s">
        <v>1473</v>
      </c>
      <c r="D278" s="89" t="s">
        <v>2522</v>
      </c>
      <c r="E278" s="122">
        <v>1</v>
      </c>
      <c r="F278" s="94">
        <v>56758</v>
      </c>
      <c r="G278" s="94">
        <f t="shared" si="24"/>
        <v>56758</v>
      </c>
      <c r="H278" s="20"/>
      <c r="J278" s="187">
        <v>53353</v>
      </c>
      <c r="K278" s="186">
        <f t="shared" si="22"/>
        <v>53353</v>
      </c>
      <c r="L278" s="166" t="str">
        <f t="shared" si="23"/>
        <v>OK</v>
      </c>
    </row>
    <row r="279" spans="2:12" ht="12" x14ac:dyDescent="0.2">
      <c r="B279" s="92" t="s">
        <v>244</v>
      </c>
      <c r="C279" s="59" t="s">
        <v>1474</v>
      </c>
      <c r="D279" s="89" t="s">
        <v>2522</v>
      </c>
      <c r="E279" s="122">
        <v>1</v>
      </c>
      <c r="F279" s="94">
        <v>91114</v>
      </c>
      <c r="G279" s="94">
        <f t="shared" si="24"/>
        <v>91114</v>
      </c>
      <c r="H279" s="20"/>
      <c r="J279" s="187">
        <v>85647</v>
      </c>
      <c r="K279" s="186">
        <f t="shared" si="22"/>
        <v>85647</v>
      </c>
      <c r="L279" s="166" t="str">
        <f t="shared" si="23"/>
        <v>OK</v>
      </c>
    </row>
    <row r="280" spans="2:12" ht="12" x14ac:dyDescent="0.2">
      <c r="B280" s="92" t="s">
        <v>245</v>
      </c>
      <c r="C280" s="59" t="s">
        <v>1475</v>
      </c>
      <c r="D280" s="89" t="s">
        <v>2522</v>
      </c>
      <c r="E280" s="122">
        <v>1</v>
      </c>
      <c r="F280" s="94">
        <v>59892</v>
      </c>
      <c r="G280" s="94">
        <f t="shared" si="24"/>
        <v>59892</v>
      </c>
      <c r="H280" s="20"/>
      <c r="J280" s="187">
        <v>56298</v>
      </c>
      <c r="K280" s="186">
        <f t="shared" si="22"/>
        <v>56298</v>
      </c>
      <c r="L280" s="166" t="str">
        <f t="shared" si="23"/>
        <v>OK</v>
      </c>
    </row>
    <row r="281" spans="2:12" ht="12" x14ac:dyDescent="0.2">
      <c r="B281" s="92" t="s">
        <v>246</v>
      </c>
      <c r="C281" s="59" t="s">
        <v>1476</v>
      </c>
      <c r="D281" s="89" t="s">
        <v>2522</v>
      </c>
      <c r="E281" s="122">
        <v>1</v>
      </c>
      <c r="F281" s="94">
        <v>49555</v>
      </c>
      <c r="G281" s="94">
        <f t="shared" si="24"/>
        <v>49555</v>
      </c>
      <c r="H281" s="20"/>
      <c r="J281" s="187">
        <v>46582</v>
      </c>
      <c r="K281" s="186">
        <f t="shared" si="22"/>
        <v>46582</v>
      </c>
      <c r="L281" s="166" t="str">
        <f t="shared" si="23"/>
        <v>OK</v>
      </c>
    </row>
    <row r="282" spans="2:12" ht="12" x14ac:dyDescent="0.2">
      <c r="B282" s="92" t="s">
        <v>247</v>
      </c>
      <c r="C282" s="59" t="s">
        <v>1477</v>
      </c>
      <c r="D282" s="89" t="s">
        <v>2522</v>
      </c>
      <c r="E282" s="122">
        <v>1</v>
      </c>
      <c r="F282" s="94">
        <v>93958</v>
      </c>
      <c r="G282" s="94">
        <f t="shared" si="24"/>
        <v>93958</v>
      </c>
      <c r="H282" s="20"/>
      <c r="J282" s="187">
        <v>88321</v>
      </c>
      <c r="K282" s="186">
        <f t="shared" si="22"/>
        <v>88321</v>
      </c>
      <c r="L282" s="166" t="str">
        <f t="shared" si="23"/>
        <v>OK</v>
      </c>
    </row>
    <row r="283" spans="2:12" ht="12" x14ac:dyDescent="0.2">
      <c r="B283" s="92" t="s">
        <v>248</v>
      </c>
      <c r="C283" s="59" t="s">
        <v>1478</v>
      </c>
      <c r="D283" s="93" t="s">
        <v>2463</v>
      </c>
      <c r="E283" s="122">
        <v>1</v>
      </c>
      <c r="F283" s="94">
        <v>103536</v>
      </c>
      <c r="G283" s="94">
        <f t="shared" si="24"/>
        <v>103536</v>
      </c>
      <c r="H283" s="20"/>
      <c r="J283" s="187">
        <v>97324</v>
      </c>
      <c r="K283" s="186">
        <f t="shared" si="22"/>
        <v>97324</v>
      </c>
      <c r="L283" s="166" t="str">
        <f t="shared" si="23"/>
        <v>OK</v>
      </c>
    </row>
    <row r="284" spans="2:12" ht="12" x14ac:dyDescent="0.2">
      <c r="B284" s="92" t="s">
        <v>249</v>
      </c>
      <c r="C284" s="59" t="s">
        <v>1479</v>
      </c>
      <c r="D284" s="89" t="s">
        <v>2522</v>
      </c>
      <c r="E284" s="122">
        <v>1</v>
      </c>
      <c r="F284" s="94">
        <v>42680</v>
      </c>
      <c r="G284" s="94">
        <f t="shared" si="24"/>
        <v>42680</v>
      </c>
      <c r="H284" s="20"/>
      <c r="J284" s="187">
        <v>40119</v>
      </c>
      <c r="K284" s="186">
        <f t="shared" si="22"/>
        <v>40119</v>
      </c>
      <c r="L284" s="166" t="str">
        <f t="shared" si="23"/>
        <v>OK</v>
      </c>
    </row>
    <row r="285" spans="2:12" ht="12" x14ac:dyDescent="0.2">
      <c r="B285" s="92" t="s">
        <v>250</v>
      </c>
      <c r="C285" s="59" t="s">
        <v>1480</v>
      </c>
      <c r="D285" s="93" t="s">
        <v>2463</v>
      </c>
      <c r="E285" s="122">
        <v>1</v>
      </c>
      <c r="F285" s="94">
        <v>84772</v>
      </c>
      <c r="G285" s="94">
        <f t="shared" si="24"/>
        <v>84772</v>
      </c>
      <c r="H285" s="20"/>
      <c r="J285" s="187">
        <v>79686</v>
      </c>
      <c r="K285" s="186">
        <f t="shared" si="22"/>
        <v>79686</v>
      </c>
      <c r="L285" s="166" t="str">
        <f t="shared" si="23"/>
        <v>OK</v>
      </c>
    </row>
    <row r="286" spans="2:12" ht="12" x14ac:dyDescent="0.2">
      <c r="B286" s="92" t="s">
        <v>251</v>
      </c>
      <c r="C286" s="59" t="s">
        <v>1481</v>
      </c>
      <c r="D286" s="89" t="s">
        <v>2522</v>
      </c>
      <c r="E286" s="122">
        <v>1</v>
      </c>
      <c r="F286" s="94">
        <v>29112</v>
      </c>
      <c r="G286" s="94">
        <f t="shared" si="24"/>
        <v>29112</v>
      </c>
      <c r="H286" s="20"/>
      <c r="J286" s="187">
        <v>27365</v>
      </c>
      <c r="K286" s="186">
        <f t="shared" si="22"/>
        <v>27365</v>
      </c>
      <c r="L286" s="166" t="str">
        <f t="shared" si="23"/>
        <v>OK</v>
      </c>
    </row>
    <row r="287" spans="2:12" ht="12" x14ac:dyDescent="0.2">
      <c r="B287" s="105" t="s">
        <v>252</v>
      </c>
      <c r="C287" s="60" t="s">
        <v>1482</v>
      </c>
      <c r="D287" s="86"/>
      <c r="E287" s="122"/>
      <c r="F287" s="94"/>
      <c r="G287" s="94"/>
      <c r="H287" s="20"/>
      <c r="J287" s="187">
        <v>0</v>
      </c>
      <c r="K287" s="186">
        <f t="shared" si="22"/>
        <v>0</v>
      </c>
      <c r="L287" s="166" t="str">
        <f t="shared" si="23"/>
        <v>OK</v>
      </c>
    </row>
    <row r="288" spans="2:12" ht="22.5" x14ac:dyDescent="0.2">
      <c r="B288" s="92" t="s">
        <v>253</v>
      </c>
      <c r="C288" s="59" t="s">
        <v>1483</v>
      </c>
      <c r="D288" s="89" t="s">
        <v>2522</v>
      </c>
      <c r="E288" s="122">
        <v>1</v>
      </c>
      <c r="F288" s="94">
        <v>38123</v>
      </c>
      <c r="G288" s="94">
        <f>ROUND(E288*F288,2)</f>
        <v>38123</v>
      </c>
      <c r="H288" s="20"/>
      <c r="J288" s="187">
        <v>35836</v>
      </c>
      <c r="K288" s="186">
        <f t="shared" si="22"/>
        <v>35836</v>
      </c>
      <c r="L288" s="166" t="str">
        <f t="shared" si="23"/>
        <v>OK</v>
      </c>
    </row>
    <row r="289" spans="2:12" ht="22.5" x14ac:dyDescent="0.2">
      <c r="B289" s="92" t="s">
        <v>254</v>
      </c>
      <c r="C289" s="59" t="s">
        <v>1484</v>
      </c>
      <c r="D289" s="93" t="s">
        <v>1227</v>
      </c>
      <c r="E289" s="122">
        <v>1</v>
      </c>
      <c r="F289" s="94">
        <v>1093746</v>
      </c>
      <c r="G289" s="94">
        <f>ROUND(E289*F289,2)</f>
        <v>1093746</v>
      </c>
      <c r="H289" s="20"/>
      <c r="J289" s="187">
        <v>1028121</v>
      </c>
      <c r="K289" s="186">
        <f t="shared" si="22"/>
        <v>1028121</v>
      </c>
      <c r="L289" s="166" t="str">
        <f t="shared" si="23"/>
        <v>OK</v>
      </c>
    </row>
    <row r="290" spans="2:12" ht="12" x14ac:dyDescent="0.2">
      <c r="B290" s="92" t="s">
        <v>255</v>
      </c>
      <c r="C290" s="59" t="s">
        <v>1485</v>
      </c>
      <c r="D290" s="93" t="s">
        <v>1227</v>
      </c>
      <c r="E290" s="122">
        <v>1</v>
      </c>
      <c r="F290" s="94">
        <v>516498</v>
      </c>
      <c r="G290" s="94">
        <f>ROUND(E290*F290,2)</f>
        <v>516498</v>
      </c>
      <c r="H290" s="20"/>
      <c r="J290" s="187">
        <v>485508</v>
      </c>
      <c r="K290" s="186">
        <f t="shared" si="22"/>
        <v>485508</v>
      </c>
      <c r="L290" s="166" t="str">
        <f t="shared" si="23"/>
        <v>OK</v>
      </c>
    </row>
    <row r="291" spans="2:12" ht="12" x14ac:dyDescent="0.2">
      <c r="B291" s="92" t="s">
        <v>256</v>
      </c>
      <c r="C291" s="59" t="s">
        <v>1486</v>
      </c>
      <c r="D291" s="89" t="s">
        <v>2522</v>
      </c>
      <c r="E291" s="122">
        <v>1</v>
      </c>
      <c r="F291" s="94">
        <v>44182</v>
      </c>
      <c r="G291" s="94">
        <f>ROUND(E291*F291,2)</f>
        <v>44182</v>
      </c>
      <c r="H291" s="20"/>
      <c r="J291" s="187">
        <v>41531</v>
      </c>
      <c r="K291" s="186">
        <f t="shared" si="22"/>
        <v>41531</v>
      </c>
      <c r="L291" s="166" t="str">
        <f t="shared" si="23"/>
        <v>OK</v>
      </c>
    </row>
    <row r="292" spans="2:12" ht="12" x14ac:dyDescent="0.2">
      <c r="B292" s="92" t="s">
        <v>257</v>
      </c>
      <c r="C292" s="59" t="s">
        <v>1487</v>
      </c>
      <c r="D292" s="89" t="s">
        <v>2522</v>
      </c>
      <c r="E292" s="122">
        <v>1</v>
      </c>
      <c r="F292" s="94">
        <v>58297</v>
      </c>
      <c r="G292" s="94">
        <f>ROUND(E292*F292,2)</f>
        <v>58297</v>
      </c>
      <c r="H292" s="20"/>
      <c r="J292" s="187">
        <v>54799</v>
      </c>
      <c r="K292" s="186">
        <f t="shared" si="22"/>
        <v>54799</v>
      </c>
      <c r="L292" s="166" t="str">
        <f t="shared" si="23"/>
        <v>OK</v>
      </c>
    </row>
    <row r="293" spans="2:12" ht="12" x14ac:dyDescent="0.2">
      <c r="B293" s="21"/>
      <c r="C293" s="22"/>
      <c r="D293" s="18"/>
      <c r="E293" s="122"/>
      <c r="F293" s="24"/>
      <c r="G293" s="23"/>
      <c r="H293" s="20"/>
      <c r="J293" s="187">
        <v>0</v>
      </c>
      <c r="K293" s="186">
        <f t="shared" si="22"/>
        <v>0</v>
      </c>
      <c r="L293" s="166" t="str">
        <f t="shared" si="23"/>
        <v>OK</v>
      </c>
    </row>
    <row r="294" spans="2:12" ht="12" x14ac:dyDescent="0.2">
      <c r="B294" s="12">
        <v>7</v>
      </c>
      <c r="C294" s="13" t="s">
        <v>1488</v>
      </c>
      <c r="D294" s="115"/>
      <c r="E294" s="135"/>
      <c r="F294" s="113"/>
      <c r="G294" s="114"/>
      <c r="H294" s="15">
        <f>SUM(G296:G492)</f>
        <v>29860099</v>
      </c>
      <c r="J294" s="187">
        <v>0</v>
      </c>
      <c r="K294" s="186">
        <f t="shared" si="22"/>
        <v>0</v>
      </c>
      <c r="L294" s="166" t="str">
        <f t="shared" si="23"/>
        <v>OK</v>
      </c>
    </row>
    <row r="295" spans="2:12" ht="12" x14ac:dyDescent="0.2">
      <c r="B295" s="39" t="s">
        <v>258</v>
      </c>
      <c r="C295" s="40" t="s">
        <v>1489</v>
      </c>
      <c r="D295" s="18"/>
      <c r="E295" s="122"/>
      <c r="F295" s="24"/>
      <c r="G295" s="23"/>
      <c r="H295" s="20"/>
      <c r="J295" s="187">
        <v>0</v>
      </c>
      <c r="K295" s="186">
        <f t="shared" si="22"/>
        <v>0</v>
      </c>
      <c r="L295" s="166" t="str">
        <f t="shared" si="23"/>
        <v>OK</v>
      </c>
    </row>
    <row r="296" spans="2:12" ht="12" x14ac:dyDescent="0.2">
      <c r="B296" s="92" t="s">
        <v>259</v>
      </c>
      <c r="C296" s="59" t="s">
        <v>1490</v>
      </c>
      <c r="D296" s="93" t="s">
        <v>1227</v>
      </c>
      <c r="E296" s="122">
        <v>1</v>
      </c>
      <c r="F296" s="94">
        <v>432843</v>
      </c>
      <c r="G296" s="94">
        <f t="shared" ref="G296:G301" si="25">ROUND(E296*F296,2)</f>
        <v>432843</v>
      </c>
      <c r="H296" s="20"/>
      <c r="J296" s="187">
        <v>406872</v>
      </c>
      <c r="K296" s="186">
        <f t="shared" si="22"/>
        <v>406872</v>
      </c>
      <c r="L296" s="166" t="str">
        <f t="shared" si="23"/>
        <v>OK</v>
      </c>
    </row>
    <row r="297" spans="2:12" ht="12" x14ac:dyDescent="0.2">
      <c r="B297" s="92" t="s">
        <v>260</v>
      </c>
      <c r="C297" s="59" t="s">
        <v>1491</v>
      </c>
      <c r="D297" s="93" t="s">
        <v>1227</v>
      </c>
      <c r="E297" s="122">
        <v>1</v>
      </c>
      <c r="F297" s="94">
        <v>161848</v>
      </c>
      <c r="G297" s="94">
        <f t="shared" si="25"/>
        <v>161848</v>
      </c>
      <c r="H297" s="20"/>
      <c r="J297" s="187">
        <v>152137</v>
      </c>
      <c r="K297" s="186">
        <f t="shared" si="22"/>
        <v>152137</v>
      </c>
      <c r="L297" s="166" t="str">
        <f t="shared" si="23"/>
        <v>OK</v>
      </c>
    </row>
    <row r="298" spans="2:12" ht="12" x14ac:dyDescent="0.2">
      <c r="B298" s="92" t="s">
        <v>261</v>
      </c>
      <c r="C298" s="59" t="s">
        <v>1492</v>
      </c>
      <c r="D298" s="93" t="s">
        <v>1227</v>
      </c>
      <c r="E298" s="122">
        <v>1</v>
      </c>
      <c r="F298" s="94">
        <v>389235</v>
      </c>
      <c r="G298" s="94">
        <f t="shared" si="25"/>
        <v>389235</v>
      </c>
      <c r="H298" s="20"/>
      <c r="J298" s="187">
        <v>365881</v>
      </c>
      <c r="K298" s="186">
        <f t="shared" si="22"/>
        <v>365881</v>
      </c>
      <c r="L298" s="166" t="str">
        <f t="shared" si="23"/>
        <v>OK</v>
      </c>
    </row>
    <row r="299" spans="2:12" ht="12" x14ac:dyDescent="0.2">
      <c r="B299" s="92" t="s">
        <v>262</v>
      </c>
      <c r="C299" s="61" t="s">
        <v>1493</v>
      </c>
      <c r="D299" s="89" t="s">
        <v>2522</v>
      </c>
      <c r="E299" s="122">
        <v>1</v>
      </c>
      <c r="F299" s="94">
        <v>22746</v>
      </c>
      <c r="G299" s="94">
        <f t="shared" si="25"/>
        <v>22746</v>
      </c>
      <c r="H299" s="20"/>
      <c r="J299" s="187">
        <v>21381</v>
      </c>
      <c r="K299" s="186">
        <f t="shared" si="22"/>
        <v>21381</v>
      </c>
      <c r="L299" s="166" t="str">
        <f t="shared" si="23"/>
        <v>OK</v>
      </c>
    </row>
    <row r="300" spans="2:12" ht="12" x14ac:dyDescent="0.2">
      <c r="B300" s="92" t="s">
        <v>263</v>
      </c>
      <c r="C300" s="61" t="s">
        <v>1494</v>
      </c>
      <c r="D300" s="93" t="s">
        <v>1227</v>
      </c>
      <c r="E300" s="122">
        <v>1</v>
      </c>
      <c r="F300" s="94">
        <v>281468</v>
      </c>
      <c r="G300" s="94">
        <f t="shared" si="25"/>
        <v>281468</v>
      </c>
      <c r="H300" s="20"/>
      <c r="J300" s="187">
        <v>264580</v>
      </c>
      <c r="K300" s="186">
        <f t="shared" si="22"/>
        <v>264580</v>
      </c>
      <c r="L300" s="166" t="str">
        <f t="shared" si="23"/>
        <v>OK</v>
      </c>
    </row>
    <row r="301" spans="2:12" ht="12" x14ac:dyDescent="0.2">
      <c r="B301" s="92" t="s">
        <v>264</v>
      </c>
      <c r="C301" s="61" t="s">
        <v>1391</v>
      </c>
      <c r="D301" s="93" t="s">
        <v>1227</v>
      </c>
      <c r="E301" s="122">
        <v>1</v>
      </c>
      <c r="F301" s="94">
        <v>216351</v>
      </c>
      <c r="G301" s="94">
        <f t="shared" si="25"/>
        <v>216351</v>
      </c>
      <c r="H301" s="20"/>
      <c r="J301" s="187">
        <v>203370</v>
      </c>
      <c r="K301" s="186">
        <f t="shared" si="22"/>
        <v>203370</v>
      </c>
      <c r="L301" s="166" t="str">
        <f t="shared" si="23"/>
        <v>OK</v>
      </c>
    </row>
    <row r="302" spans="2:12" ht="12" x14ac:dyDescent="0.2">
      <c r="B302" s="105" t="s">
        <v>265</v>
      </c>
      <c r="C302" s="60" t="s">
        <v>1495</v>
      </c>
      <c r="D302" s="86"/>
      <c r="E302" s="122"/>
      <c r="F302" s="94"/>
      <c r="G302" s="94"/>
      <c r="H302" s="20"/>
      <c r="J302" s="187">
        <v>0</v>
      </c>
      <c r="K302" s="186">
        <f t="shared" si="22"/>
        <v>0</v>
      </c>
      <c r="L302" s="166" t="str">
        <f t="shared" si="23"/>
        <v>OK</v>
      </c>
    </row>
    <row r="303" spans="2:12" ht="12" x14ac:dyDescent="0.2">
      <c r="B303" s="92" t="s">
        <v>266</v>
      </c>
      <c r="C303" s="59" t="s">
        <v>1496</v>
      </c>
      <c r="D303" s="93" t="s">
        <v>1227</v>
      </c>
      <c r="E303" s="122">
        <v>1</v>
      </c>
      <c r="F303" s="94">
        <v>324649</v>
      </c>
      <c r="G303" s="94">
        <f>ROUND(E303*F303,2)</f>
        <v>324649</v>
      </c>
      <c r="H303" s="20"/>
      <c r="J303" s="187">
        <v>305170</v>
      </c>
      <c r="K303" s="186">
        <f t="shared" si="22"/>
        <v>305170</v>
      </c>
      <c r="L303" s="166" t="str">
        <f t="shared" si="23"/>
        <v>OK</v>
      </c>
    </row>
    <row r="304" spans="2:12" ht="12" x14ac:dyDescent="0.2">
      <c r="B304" s="92" t="s">
        <v>267</v>
      </c>
      <c r="C304" s="59" t="s">
        <v>1497</v>
      </c>
      <c r="D304" s="93" t="s">
        <v>1227</v>
      </c>
      <c r="E304" s="122">
        <v>1</v>
      </c>
      <c r="F304" s="94">
        <v>399652</v>
      </c>
      <c r="G304" s="94">
        <f>ROUND(E304*F304,2)</f>
        <v>399652</v>
      </c>
      <c r="H304" s="20"/>
      <c r="J304" s="187">
        <v>375673</v>
      </c>
      <c r="K304" s="186">
        <f t="shared" si="22"/>
        <v>375673</v>
      </c>
      <c r="L304" s="166" t="str">
        <f t="shared" si="23"/>
        <v>OK</v>
      </c>
    </row>
    <row r="305" spans="2:12" ht="12" x14ac:dyDescent="0.2">
      <c r="B305" s="105" t="s">
        <v>268</v>
      </c>
      <c r="C305" s="60" t="s">
        <v>1498</v>
      </c>
      <c r="D305" s="86"/>
      <c r="E305" s="122"/>
      <c r="F305" s="94"/>
      <c r="G305" s="94"/>
      <c r="H305" s="20"/>
      <c r="J305" s="187">
        <v>0</v>
      </c>
      <c r="K305" s="186">
        <f t="shared" si="22"/>
        <v>0</v>
      </c>
      <c r="L305" s="166" t="str">
        <f t="shared" si="23"/>
        <v>OK</v>
      </c>
    </row>
    <row r="306" spans="2:12" ht="12" x14ac:dyDescent="0.2">
      <c r="B306" s="92" t="s">
        <v>269</v>
      </c>
      <c r="C306" s="59" t="s">
        <v>1499</v>
      </c>
      <c r="D306" s="93" t="s">
        <v>1227</v>
      </c>
      <c r="E306" s="122">
        <v>1</v>
      </c>
      <c r="F306" s="94">
        <v>2319</v>
      </c>
      <c r="G306" s="94">
        <f t="shared" ref="G306:G367" si="26">ROUND(E306*F306,2)</f>
        <v>2319</v>
      </c>
      <c r="H306" s="20"/>
      <c r="J306" s="187">
        <v>2180</v>
      </c>
      <c r="K306" s="186">
        <f t="shared" si="22"/>
        <v>2180</v>
      </c>
      <c r="L306" s="166" t="str">
        <f t="shared" si="23"/>
        <v>OK</v>
      </c>
    </row>
    <row r="307" spans="2:12" ht="12" x14ac:dyDescent="0.2">
      <c r="B307" s="92" t="s">
        <v>270</v>
      </c>
      <c r="C307" s="59" t="s">
        <v>1500</v>
      </c>
      <c r="D307" s="93" t="s">
        <v>1227</v>
      </c>
      <c r="E307" s="122">
        <v>1</v>
      </c>
      <c r="F307" s="94">
        <v>4577</v>
      </c>
      <c r="G307" s="94">
        <f t="shared" si="26"/>
        <v>4577</v>
      </c>
      <c r="H307" s="20"/>
      <c r="J307" s="187">
        <v>4302</v>
      </c>
      <c r="K307" s="186">
        <f t="shared" si="22"/>
        <v>4302</v>
      </c>
      <c r="L307" s="166" t="str">
        <f t="shared" si="23"/>
        <v>OK</v>
      </c>
    </row>
    <row r="308" spans="2:12" ht="12" x14ac:dyDescent="0.2">
      <c r="B308" s="92" t="s">
        <v>271</v>
      </c>
      <c r="C308" s="59" t="s">
        <v>1501</v>
      </c>
      <c r="D308" s="93" t="s">
        <v>1227</v>
      </c>
      <c r="E308" s="122">
        <v>1</v>
      </c>
      <c r="F308" s="94">
        <v>5918</v>
      </c>
      <c r="G308" s="94">
        <f t="shared" si="26"/>
        <v>5918</v>
      </c>
      <c r="H308" s="20"/>
      <c r="J308" s="187">
        <v>5563</v>
      </c>
      <c r="K308" s="186">
        <f t="shared" si="22"/>
        <v>5563</v>
      </c>
      <c r="L308" s="166" t="str">
        <f t="shared" si="23"/>
        <v>OK</v>
      </c>
    </row>
    <row r="309" spans="2:12" ht="12" x14ac:dyDescent="0.2">
      <c r="B309" s="92" t="s">
        <v>272</v>
      </c>
      <c r="C309" s="59" t="s">
        <v>1502</v>
      </c>
      <c r="D309" s="93" t="s">
        <v>1227</v>
      </c>
      <c r="E309" s="122">
        <v>1</v>
      </c>
      <c r="F309" s="94">
        <v>6938</v>
      </c>
      <c r="G309" s="94">
        <f t="shared" si="26"/>
        <v>6938</v>
      </c>
      <c r="H309" s="20"/>
      <c r="J309" s="187">
        <v>6522</v>
      </c>
      <c r="K309" s="186">
        <f t="shared" si="22"/>
        <v>6522</v>
      </c>
      <c r="L309" s="166" t="str">
        <f t="shared" si="23"/>
        <v>OK</v>
      </c>
    </row>
    <row r="310" spans="2:12" ht="12" x14ac:dyDescent="0.2">
      <c r="B310" s="92" t="s">
        <v>273</v>
      </c>
      <c r="C310" s="59" t="s">
        <v>1503</v>
      </c>
      <c r="D310" s="93" t="s">
        <v>1227</v>
      </c>
      <c r="E310" s="122">
        <v>1</v>
      </c>
      <c r="F310" s="94">
        <v>7838</v>
      </c>
      <c r="G310" s="94">
        <f t="shared" si="26"/>
        <v>7838</v>
      </c>
      <c r="H310" s="20"/>
      <c r="J310" s="187">
        <v>7368</v>
      </c>
      <c r="K310" s="186">
        <f t="shared" si="22"/>
        <v>7368</v>
      </c>
      <c r="L310" s="166" t="str">
        <f t="shared" si="23"/>
        <v>OK</v>
      </c>
    </row>
    <row r="311" spans="2:12" ht="12" x14ac:dyDescent="0.2">
      <c r="B311" s="92" t="s">
        <v>274</v>
      </c>
      <c r="C311" s="59" t="s">
        <v>1504</v>
      </c>
      <c r="D311" s="93" t="s">
        <v>1227</v>
      </c>
      <c r="E311" s="122">
        <v>1</v>
      </c>
      <c r="F311" s="94">
        <v>11840</v>
      </c>
      <c r="G311" s="94">
        <f t="shared" si="26"/>
        <v>11840</v>
      </c>
      <c r="H311" s="20"/>
      <c r="J311" s="187">
        <v>11130</v>
      </c>
      <c r="K311" s="186">
        <f t="shared" si="22"/>
        <v>11130</v>
      </c>
      <c r="L311" s="166" t="str">
        <f t="shared" si="23"/>
        <v>OK</v>
      </c>
    </row>
    <row r="312" spans="2:12" ht="12" x14ac:dyDescent="0.2">
      <c r="B312" s="92" t="s">
        <v>275</v>
      </c>
      <c r="C312" s="61" t="s">
        <v>1505</v>
      </c>
      <c r="D312" s="93" t="s">
        <v>1227</v>
      </c>
      <c r="E312" s="122">
        <v>1</v>
      </c>
      <c r="F312" s="94">
        <v>23641</v>
      </c>
      <c r="G312" s="94">
        <f t="shared" si="26"/>
        <v>23641</v>
      </c>
      <c r="H312" s="20"/>
      <c r="J312" s="187">
        <v>22223</v>
      </c>
      <c r="K312" s="186">
        <f t="shared" si="22"/>
        <v>22223</v>
      </c>
      <c r="L312" s="166" t="str">
        <f t="shared" si="23"/>
        <v>OK</v>
      </c>
    </row>
    <row r="313" spans="2:12" ht="12" x14ac:dyDescent="0.2">
      <c r="B313" s="92" t="s">
        <v>276</v>
      </c>
      <c r="C313" s="61" t="s">
        <v>1506</v>
      </c>
      <c r="D313" s="93" t="s">
        <v>1227</v>
      </c>
      <c r="E313" s="122">
        <v>1</v>
      </c>
      <c r="F313" s="94">
        <v>30972</v>
      </c>
      <c r="G313" s="94">
        <f t="shared" si="26"/>
        <v>30972</v>
      </c>
      <c r="H313" s="20"/>
      <c r="J313" s="187">
        <v>29114</v>
      </c>
      <c r="K313" s="186">
        <f t="shared" si="22"/>
        <v>29114</v>
      </c>
      <c r="L313" s="166" t="str">
        <f t="shared" si="23"/>
        <v>OK</v>
      </c>
    </row>
    <row r="314" spans="2:12" ht="12" x14ac:dyDescent="0.2">
      <c r="B314" s="92" t="s">
        <v>277</v>
      </c>
      <c r="C314" s="61" t="s">
        <v>1507</v>
      </c>
      <c r="D314" s="93" t="s">
        <v>1227</v>
      </c>
      <c r="E314" s="122">
        <v>1</v>
      </c>
      <c r="F314" s="94">
        <v>67055</v>
      </c>
      <c r="G314" s="94">
        <f t="shared" si="26"/>
        <v>67055</v>
      </c>
      <c r="H314" s="20"/>
      <c r="J314" s="187">
        <v>63032</v>
      </c>
      <c r="K314" s="186">
        <f t="shared" si="22"/>
        <v>63032</v>
      </c>
      <c r="L314" s="166" t="str">
        <f t="shared" si="23"/>
        <v>OK</v>
      </c>
    </row>
    <row r="315" spans="2:12" ht="12" x14ac:dyDescent="0.2">
      <c r="B315" s="92" t="s">
        <v>278</v>
      </c>
      <c r="C315" s="59" t="s">
        <v>1508</v>
      </c>
      <c r="D315" s="89" t="s">
        <v>2522</v>
      </c>
      <c r="E315" s="122">
        <v>1</v>
      </c>
      <c r="F315" s="94">
        <v>5445</v>
      </c>
      <c r="G315" s="94">
        <f t="shared" si="26"/>
        <v>5445</v>
      </c>
      <c r="H315" s="20"/>
      <c r="J315" s="187">
        <v>5118</v>
      </c>
      <c r="K315" s="186">
        <f t="shared" si="22"/>
        <v>5118</v>
      </c>
      <c r="L315" s="166" t="str">
        <f t="shared" si="23"/>
        <v>OK</v>
      </c>
    </row>
    <row r="316" spans="2:12" ht="12" x14ac:dyDescent="0.2">
      <c r="B316" s="92" t="s">
        <v>279</v>
      </c>
      <c r="C316" s="59" t="s">
        <v>1509</v>
      </c>
      <c r="D316" s="89" t="s">
        <v>2522</v>
      </c>
      <c r="E316" s="122">
        <v>1</v>
      </c>
      <c r="F316" s="94">
        <v>7714</v>
      </c>
      <c r="G316" s="94">
        <f t="shared" si="26"/>
        <v>7714</v>
      </c>
      <c r="H316" s="20"/>
      <c r="J316" s="187">
        <v>7251</v>
      </c>
      <c r="K316" s="186">
        <f t="shared" si="22"/>
        <v>7251</v>
      </c>
      <c r="L316" s="166" t="str">
        <f t="shared" si="23"/>
        <v>OK</v>
      </c>
    </row>
    <row r="317" spans="2:12" ht="12" x14ac:dyDescent="0.2">
      <c r="B317" s="92" t="s">
        <v>280</v>
      </c>
      <c r="C317" s="59" t="s">
        <v>1510</v>
      </c>
      <c r="D317" s="89" t="s">
        <v>2522</v>
      </c>
      <c r="E317" s="122">
        <v>1</v>
      </c>
      <c r="F317" s="94">
        <v>11980</v>
      </c>
      <c r="G317" s="94">
        <f t="shared" si="26"/>
        <v>11980</v>
      </c>
      <c r="H317" s="20"/>
      <c r="J317" s="187">
        <v>11261</v>
      </c>
      <c r="K317" s="186">
        <f t="shared" si="22"/>
        <v>11261</v>
      </c>
      <c r="L317" s="166" t="str">
        <f t="shared" si="23"/>
        <v>OK</v>
      </c>
    </row>
    <row r="318" spans="2:12" ht="12" x14ac:dyDescent="0.2">
      <c r="B318" s="92" t="s">
        <v>281</v>
      </c>
      <c r="C318" s="59" t="s">
        <v>1511</v>
      </c>
      <c r="D318" s="89" t="s">
        <v>2522</v>
      </c>
      <c r="E318" s="122">
        <v>1</v>
      </c>
      <c r="F318" s="94">
        <v>20665</v>
      </c>
      <c r="G318" s="94">
        <f t="shared" si="26"/>
        <v>20665</v>
      </c>
      <c r="H318" s="20"/>
      <c r="J318" s="187">
        <v>19425</v>
      </c>
      <c r="K318" s="186">
        <f t="shared" si="22"/>
        <v>19425</v>
      </c>
      <c r="L318" s="166" t="str">
        <f t="shared" si="23"/>
        <v>OK</v>
      </c>
    </row>
    <row r="319" spans="2:12" ht="12" x14ac:dyDescent="0.2">
      <c r="B319" s="92" t="s">
        <v>282</v>
      </c>
      <c r="C319" s="59" t="s">
        <v>1512</v>
      </c>
      <c r="D319" s="89" t="s">
        <v>2522</v>
      </c>
      <c r="E319" s="122">
        <v>1</v>
      </c>
      <c r="F319" s="94">
        <v>24863</v>
      </c>
      <c r="G319" s="94">
        <f t="shared" si="26"/>
        <v>24863</v>
      </c>
      <c r="H319" s="20"/>
      <c r="J319" s="187">
        <v>23371</v>
      </c>
      <c r="K319" s="186">
        <f t="shared" si="22"/>
        <v>23371</v>
      </c>
      <c r="L319" s="166" t="str">
        <f t="shared" si="23"/>
        <v>OK</v>
      </c>
    </row>
    <row r="320" spans="2:12" ht="12" x14ac:dyDescent="0.2">
      <c r="B320" s="92" t="s">
        <v>283</v>
      </c>
      <c r="C320" s="59" t="s">
        <v>1513</v>
      </c>
      <c r="D320" s="89" t="s">
        <v>2522</v>
      </c>
      <c r="E320" s="122">
        <v>1</v>
      </c>
      <c r="F320" s="94">
        <v>17212</v>
      </c>
      <c r="G320" s="94">
        <f t="shared" si="26"/>
        <v>17212</v>
      </c>
      <c r="H320" s="20"/>
      <c r="J320" s="187">
        <v>16179</v>
      </c>
      <c r="K320" s="186">
        <f t="shared" si="22"/>
        <v>16179</v>
      </c>
      <c r="L320" s="166" t="str">
        <f t="shared" si="23"/>
        <v>OK</v>
      </c>
    </row>
    <row r="321" spans="2:12" ht="12" x14ac:dyDescent="0.2">
      <c r="B321" s="92" t="s">
        <v>284</v>
      </c>
      <c r="C321" s="59" t="s">
        <v>1514</v>
      </c>
      <c r="D321" s="89" t="s">
        <v>2522</v>
      </c>
      <c r="E321" s="122">
        <v>1</v>
      </c>
      <c r="F321" s="94">
        <v>20100</v>
      </c>
      <c r="G321" s="94">
        <f t="shared" si="26"/>
        <v>20100</v>
      </c>
      <c r="H321" s="20"/>
      <c r="J321" s="187">
        <v>18894</v>
      </c>
      <c r="K321" s="186">
        <f t="shared" si="22"/>
        <v>18894</v>
      </c>
      <c r="L321" s="166" t="str">
        <f t="shared" si="23"/>
        <v>OK</v>
      </c>
    </row>
    <row r="322" spans="2:12" ht="12" x14ac:dyDescent="0.2">
      <c r="B322" s="92" t="s">
        <v>285</v>
      </c>
      <c r="C322" s="59" t="s">
        <v>1515</v>
      </c>
      <c r="D322" s="89" t="s">
        <v>2522</v>
      </c>
      <c r="E322" s="122">
        <v>1</v>
      </c>
      <c r="F322" s="94">
        <v>27280</v>
      </c>
      <c r="G322" s="94">
        <f t="shared" si="26"/>
        <v>27280</v>
      </c>
      <c r="H322" s="20"/>
      <c r="J322" s="187">
        <v>25643</v>
      </c>
      <c r="K322" s="186">
        <f t="shared" si="22"/>
        <v>25643</v>
      </c>
      <c r="L322" s="166" t="str">
        <f t="shared" si="23"/>
        <v>OK</v>
      </c>
    </row>
    <row r="323" spans="2:12" ht="12" x14ac:dyDescent="0.2">
      <c r="B323" s="92" t="s">
        <v>286</v>
      </c>
      <c r="C323" s="59" t="s">
        <v>1516</v>
      </c>
      <c r="D323" s="89" t="s">
        <v>2522</v>
      </c>
      <c r="E323" s="122">
        <v>1</v>
      </c>
      <c r="F323" s="94">
        <v>29022</v>
      </c>
      <c r="G323" s="94">
        <f t="shared" si="26"/>
        <v>29022</v>
      </c>
      <c r="H323" s="20"/>
      <c r="J323" s="187">
        <v>27281</v>
      </c>
      <c r="K323" s="186">
        <f t="shared" si="22"/>
        <v>27281</v>
      </c>
      <c r="L323" s="166" t="str">
        <f t="shared" si="23"/>
        <v>OK</v>
      </c>
    </row>
    <row r="324" spans="2:12" ht="12" x14ac:dyDescent="0.2">
      <c r="B324" s="92" t="s">
        <v>287</v>
      </c>
      <c r="C324" s="59" t="s">
        <v>1517</v>
      </c>
      <c r="D324" s="89" t="s">
        <v>2522</v>
      </c>
      <c r="E324" s="122">
        <v>1</v>
      </c>
      <c r="F324" s="94">
        <v>31282</v>
      </c>
      <c r="G324" s="94">
        <f t="shared" si="26"/>
        <v>31282</v>
      </c>
      <c r="H324" s="20"/>
      <c r="J324" s="187">
        <v>29405</v>
      </c>
      <c r="K324" s="186">
        <f t="shared" si="22"/>
        <v>29405</v>
      </c>
      <c r="L324" s="166" t="str">
        <f t="shared" si="23"/>
        <v>OK</v>
      </c>
    </row>
    <row r="325" spans="2:12" ht="12" x14ac:dyDescent="0.2">
      <c r="B325" s="92" t="s">
        <v>288</v>
      </c>
      <c r="C325" s="61" t="s">
        <v>1518</v>
      </c>
      <c r="D325" s="89" t="s">
        <v>2522</v>
      </c>
      <c r="E325" s="122">
        <v>1</v>
      </c>
      <c r="F325" s="94">
        <v>52589</v>
      </c>
      <c r="G325" s="94">
        <f t="shared" si="26"/>
        <v>52589</v>
      </c>
      <c r="H325" s="20"/>
      <c r="J325" s="187">
        <v>49434</v>
      </c>
      <c r="K325" s="186">
        <f t="shared" si="22"/>
        <v>49434</v>
      </c>
      <c r="L325" s="166" t="str">
        <f t="shared" si="23"/>
        <v>OK</v>
      </c>
    </row>
    <row r="326" spans="2:12" ht="12" x14ac:dyDescent="0.2">
      <c r="B326" s="92" t="s">
        <v>289</v>
      </c>
      <c r="C326" s="61" t="s">
        <v>1519</v>
      </c>
      <c r="D326" s="89" t="s">
        <v>2522</v>
      </c>
      <c r="E326" s="122">
        <v>1</v>
      </c>
      <c r="F326" s="94">
        <v>74146</v>
      </c>
      <c r="G326" s="94">
        <f t="shared" si="26"/>
        <v>74146</v>
      </c>
      <c r="H326" s="20"/>
      <c r="J326" s="187">
        <v>69697</v>
      </c>
      <c r="K326" s="186">
        <f t="shared" si="22"/>
        <v>69697</v>
      </c>
      <c r="L326" s="166" t="str">
        <f t="shared" si="23"/>
        <v>OK</v>
      </c>
    </row>
    <row r="327" spans="2:12" ht="12" x14ac:dyDescent="0.2">
      <c r="B327" s="92" t="s">
        <v>290</v>
      </c>
      <c r="C327" s="61" t="s">
        <v>1520</v>
      </c>
      <c r="D327" s="89" t="s">
        <v>2522</v>
      </c>
      <c r="E327" s="122">
        <v>1</v>
      </c>
      <c r="F327" s="94">
        <v>102820</v>
      </c>
      <c r="G327" s="94">
        <f t="shared" si="26"/>
        <v>102820</v>
      </c>
      <c r="H327" s="20"/>
      <c r="J327" s="187">
        <v>96651</v>
      </c>
      <c r="K327" s="186">
        <f t="shared" si="22"/>
        <v>96651</v>
      </c>
      <c r="L327" s="166" t="str">
        <f t="shared" si="23"/>
        <v>OK</v>
      </c>
    </row>
    <row r="328" spans="2:12" ht="12" x14ac:dyDescent="0.2">
      <c r="B328" s="92" t="s">
        <v>291</v>
      </c>
      <c r="C328" s="61" t="s">
        <v>1521</v>
      </c>
      <c r="D328" s="89" t="s">
        <v>2522</v>
      </c>
      <c r="E328" s="122">
        <v>1</v>
      </c>
      <c r="F328" s="94">
        <v>132358</v>
      </c>
      <c r="G328" s="94">
        <f t="shared" si="26"/>
        <v>132358</v>
      </c>
      <c r="H328" s="20"/>
      <c r="J328" s="187">
        <v>124417</v>
      </c>
      <c r="K328" s="186">
        <f t="shared" si="22"/>
        <v>124417</v>
      </c>
      <c r="L328" s="166" t="str">
        <f t="shared" si="23"/>
        <v>OK</v>
      </c>
    </row>
    <row r="329" spans="2:12" ht="12" x14ac:dyDescent="0.2">
      <c r="B329" s="92" t="s">
        <v>292</v>
      </c>
      <c r="C329" s="59" t="s">
        <v>1522</v>
      </c>
      <c r="D329" s="93" t="s">
        <v>1227</v>
      </c>
      <c r="E329" s="122">
        <v>1</v>
      </c>
      <c r="F329" s="94">
        <v>57811</v>
      </c>
      <c r="G329" s="94">
        <f t="shared" si="26"/>
        <v>57811</v>
      </c>
      <c r="H329" s="20"/>
      <c r="J329" s="185">
        <v>54342</v>
      </c>
      <c r="K329" s="186">
        <f t="shared" si="22"/>
        <v>54342</v>
      </c>
      <c r="L329" s="166" t="str">
        <f t="shared" si="23"/>
        <v>OK</v>
      </c>
    </row>
    <row r="330" spans="2:12" ht="12" x14ac:dyDescent="0.2">
      <c r="B330" s="92" t="s">
        <v>293</v>
      </c>
      <c r="C330" s="59" t="s">
        <v>1523</v>
      </c>
      <c r="D330" s="93" t="s">
        <v>1227</v>
      </c>
      <c r="E330" s="122">
        <v>1</v>
      </c>
      <c r="F330" s="94">
        <v>72179</v>
      </c>
      <c r="G330" s="94">
        <f t="shared" si="26"/>
        <v>72179</v>
      </c>
      <c r="H330" s="20"/>
      <c r="J330" s="185">
        <v>67848</v>
      </c>
      <c r="K330" s="186">
        <f t="shared" si="22"/>
        <v>67848</v>
      </c>
      <c r="L330" s="166" t="str">
        <f t="shared" si="23"/>
        <v>OK</v>
      </c>
    </row>
    <row r="331" spans="2:12" ht="12" x14ac:dyDescent="0.2">
      <c r="B331" s="92" t="s">
        <v>294</v>
      </c>
      <c r="C331" s="59" t="s">
        <v>1524</v>
      </c>
      <c r="D331" s="93" t="s">
        <v>1227</v>
      </c>
      <c r="E331" s="122">
        <v>1</v>
      </c>
      <c r="F331" s="94">
        <v>106135</v>
      </c>
      <c r="G331" s="94">
        <f t="shared" si="26"/>
        <v>106135</v>
      </c>
      <c r="H331" s="20"/>
      <c r="J331" s="185">
        <v>99767</v>
      </c>
      <c r="K331" s="186">
        <f t="shared" si="22"/>
        <v>99767</v>
      </c>
      <c r="L331" s="166" t="str">
        <f t="shared" si="23"/>
        <v>OK</v>
      </c>
    </row>
    <row r="332" spans="2:12" ht="12" x14ac:dyDescent="0.2">
      <c r="B332" s="92" t="s">
        <v>295</v>
      </c>
      <c r="C332" s="61" t="s">
        <v>1525</v>
      </c>
      <c r="D332" s="93" t="s">
        <v>1227</v>
      </c>
      <c r="E332" s="122">
        <v>1</v>
      </c>
      <c r="F332" s="94">
        <v>130404</v>
      </c>
      <c r="G332" s="94">
        <f t="shared" si="26"/>
        <v>130404</v>
      </c>
      <c r="H332" s="20"/>
      <c r="J332" s="187">
        <v>122580</v>
      </c>
      <c r="K332" s="186">
        <f t="shared" si="22"/>
        <v>122580</v>
      </c>
      <c r="L332" s="166" t="str">
        <f t="shared" si="23"/>
        <v>OK</v>
      </c>
    </row>
    <row r="333" spans="2:12" ht="12" x14ac:dyDescent="0.2">
      <c r="B333" s="92" t="s">
        <v>296</v>
      </c>
      <c r="C333" s="61" t="s">
        <v>1526</v>
      </c>
      <c r="D333" s="93" t="s">
        <v>1227</v>
      </c>
      <c r="E333" s="122">
        <v>1</v>
      </c>
      <c r="F333" s="94">
        <v>141619</v>
      </c>
      <c r="G333" s="94">
        <f t="shared" si="26"/>
        <v>141619</v>
      </c>
      <c r="H333" s="20"/>
      <c r="J333" s="187">
        <v>133122</v>
      </c>
      <c r="K333" s="186">
        <f t="shared" si="22"/>
        <v>133122</v>
      </c>
      <c r="L333" s="166" t="str">
        <f t="shared" si="23"/>
        <v>OK</v>
      </c>
    </row>
    <row r="334" spans="2:12" ht="12" x14ac:dyDescent="0.2">
      <c r="B334" s="92" t="s">
        <v>297</v>
      </c>
      <c r="C334" s="61" t="s">
        <v>1527</v>
      </c>
      <c r="D334" s="93" t="s">
        <v>1227</v>
      </c>
      <c r="E334" s="122">
        <v>1</v>
      </c>
      <c r="F334" s="94">
        <v>204313</v>
      </c>
      <c r="G334" s="94">
        <f t="shared" si="26"/>
        <v>204313</v>
      </c>
      <c r="H334" s="20"/>
      <c r="J334" s="187">
        <v>192054</v>
      </c>
      <c r="K334" s="186">
        <f t="shared" ref="K334:K397" si="27">ROUND($E334*J334,0)</f>
        <v>192054</v>
      </c>
      <c r="L334" s="166" t="str">
        <f t="shared" ref="L334:L397" si="28">IF(AND(J334&gt;=$F334*0.9,J334&lt;=$F334),"OK","ERROR Vr")</f>
        <v>OK</v>
      </c>
    </row>
    <row r="335" spans="2:12" ht="12" x14ac:dyDescent="0.2">
      <c r="B335" s="92" t="s">
        <v>298</v>
      </c>
      <c r="C335" s="59" t="s">
        <v>1528</v>
      </c>
      <c r="D335" s="93" t="s">
        <v>1227</v>
      </c>
      <c r="E335" s="122">
        <v>1</v>
      </c>
      <c r="F335" s="94">
        <v>228803</v>
      </c>
      <c r="G335" s="94">
        <f t="shared" si="26"/>
        <v>228803</v>
      </c>
      <c r="H335" s="20"/>
      <c r="J335" s="187">
        <v>215075</v>
      </c>
      <c r="K335" s="186">
        <f t="shared" si="27"/>
        <v>215075</v>
      </c>
      <c r="L335" s="166" t="str">
        <f t="shared" si="28"/>
        <v>OK</v>
      </c>
    </row>
    <row r="336" spans="2:12" ht="12" x14ac:dyDescent="0.2">
      <c r="B336" s="92" t="s">
        <v>299</v>
      </c>
      <c r="C336" s="61" t="s">
        <v>1529</v>
      </c>
      <c r="D336" s="93" t="s">
        <v>1227</v>
      </c>
      <c r="E336" s="122">
        <v>1</v>
      </c>
      <c r="F336" s="94">
        <v>221213</v>
      </c>
      <c r="G336" s="94">
        <f t="shared" si="26"/>
        <v>221213</v>
      </c>
      <c r="H336" s="20"/>
      <c r="J336" s="187">
        <v>207940</v>
      </c>
      <c r="K336" s="186">
        <f t="shared" si="27"/>
        <v>207940</v>
      </c>
      <c r="L336" s="166" t="str">
        <f t="shared" si="28"/>
        <v>OK</v>
      </c>
    </row>
    <row r="337" spans="2:12" ht="12" x14ac:dyDescent="0.2">
      <c r="B337" s="92" t="s">
        <v>300</v>
      </c>
      <c r="C337" s="61" t="s">
        <v>1530</v>
      </c>
      <c r="D337" s="93" t="s">
        <v>1227</v>
      </c>
      <c r="E337" s="122">
        <v>1</v>
      </c>
      <c r="F337" s="94">
        <v>423132</v>
      </c>
      <c r="G337" s="94">
        <f t="shared" si="26"/>
        <v>423132</v>
      </c>
      <c r="H337" s="20"/>
      <c r="J337" s="187">
        <v>397744</v>
      </c>
      <c r="K337" s="186">
        <f t="shared" si="27"/>
        <v>397744</v>
      </c>
      <c r="L337" s="166" t="str">
        <f t="shared" si="28"/>
        <v>OK</v>
      </c>
    </row>
    <row r="338" spans="2:12" ht="12" x14ac:dyDescent="0.2">
      <c r="B338" s="92" t="s">
        <v>301</v>
      </c>
      <c r="C338" s="59" t="s">
        <v>1531</v>
      </c>
      <c r="D338" s="93" t="s">
        <v>1227</v>
      </c>
      <c r="E338" s="122">
        <v>1</v>
      </c>
      <c r="F338" s="94">
        <v>14731</v>
      </c>
      <c r="G338" s="94">
        <f t="shared" si="26"/>
        <v>14731</v>
      </c>
      <c r="H338" s="20"/>
      <c r="J338" s="187">
        <v>13847</v>
      </c>
      <c r="K338" s="186">
        <f t="shared" si="27"/>
        <v>13847</v>
      </c>
      <c r="L338" s="166" t="str">
        <f t="shared" si="28"/>
        <v>OK</v>
      </c>
    </row>
    <row r="339" spans="2:12" ht="12" x14ac:dyDescent="0.2">
      <c r="B339" s="92" t="s">
        <v>302</v>
      </c>
      <c r="C339" s="59" t="s">
        <v>1532</v>
      </c>
      <c r="D339" s="93" t="s">
        <v>1227</v>
      </c>
      <c r="E339" s="122">
        <v>1</v>
      </c>
      <c r="F339" s="94">
        <v>37195</v>
      </c>
      <c r="G339" s="94">
        <f t="shared" si="26"/>
        <v>37195</v>
      </c>
      <c r="H339" s="20"/>
      <c r="J339" s="187">
        <v>34963</v>
      </c>
      <c r="K339" s="186">
        <f t="shared" si="27"/>
        <v>34963</v>
      </c>
      <c r="L339" s="166" t="str">
        <f t="shared" si="28"/>
        <v>OK</v>
      </c>
    </row>
    <row r="340" spans="2:12" ht="12" x14ac:dyDescent="0.2">
      <c r="B340" s="92" t="s">
        <v>303</v>
      </c>
      <c r="C340" s="59" t="s">
        <v>1533</v>
      </c>
      <c r="D340" s="93" t="s">
        <v>1227</v>
      </c>
      <c r="E340" s="122">
        <v>1</v>
      </c>
      <c r="F340" s="94">
        <v>79301</v>
      </c>
      <c r="G340" s="94">
        <f t="shared" si="26"/>
        <v>79301</v>
      </c>
      <c r="H340" s="20"/>
      <c r="J340" s="187">
        <v>74543</v>
      </c>
      <c r="K340" s="186">
        <f t="shared" si="27"/>
        <v>74543</v>
      </c>
      <c r="L340" s="166" t="str">
        <f t="shared" si="28"/>
        <v>OK</v>
      </c>
    </row>
    <row r="341" spans="2:12" ht="12" x14ac:dyDescent="0.2">
      <c r="B341" s="92" t="s">
        <v>304</v>
      </c>
      <c r="C341" s="59" t="s">
        <v>1534</v>
      </c>
      <c r="D341" s="93" t="s">
        <v>1227</v>
      </c>
      <c r="E341" s="122">
        <v>1</v>
      </c>
      <c r="F341" s="94">
        <v>124196</v>
      </c>
      <c r="G341" s="94">
        <f t="shared" si="26"/>
        <v>124196</v>
      </c>
      <c r="H341" s="20"/>
      <c r="J341" s="187">
        <v>116744</v>
      </c>
      <c r="K341" s="186">
        <f t="shared" si="27"/>
        <v>116744</v>
      </c>
      <c r="L341" s="166" t="str">
        <f t="shared" si="28"/>
        <v>OK</v>
      </c>
    </row>
    <row r="342" spans="2:12" ht="12" x14ac:dyDescent="0.2">
      <c r="B342" s="92" t="s">
        <v>305</v>
      </c>
      <c r="C342" s="59" t="s">
        <v>1535</v>
      </c>
      <c r="D342" s="93" t="s">
        <v>1227</v>
      </c>
      <c r="E342" s="122">
        <v>1</v>
      </c>
      <c r="F342" s="94">
        <v>147880</v>
      </c>
      <c r="G342" s="94">
        <f t="shared" si="26"/>
        <v>147880</v>
      </c>
      <c r="H342" s="20"/>
      <c r="J342" s="187">
        <v>139007</v>
      </c>
      <c r="K342" s="186">
        <f t="shared" si="27"/>
        <v>139007</v>
      </c>
      <c r="L342" s="166" t="str">
        <f t="shared" si="28"/>
        <v>OK</v>
      </c>
    </row>
    <row r="343" spans="2:12" ht="12" x14ac:dyDescent="0.2">
      <c r="B343" s="92" t="s">
        <v>306</v>
      </c>
      <c r="C343" s="59" t="s">
        <v>1536</v>
      </c>
      <c r="D343" s="93" t="s">
        <v>1227</v>
      </c>
      <c r="E343" s="122">
        <v>1</v>
      </c>
      <c r="F343" s="94">
        <v>171215</v>
      </c>
      <c r="G343" s="94">
        <f t="shared" si="26"/>
        <v>171215</v>
      </c>
      <c r="H343" s="20"/>
      <c r="J343" s="187">
        <v>160942</v>
      </c>
      <c r="K343" s="186">
        <f t="shared" si="27"/>
        <v>160942</v>
      </c>
      <c r="L343" s="166" t="str">
        <f t="shared" si="28"/>
        <v>OK</v>
      </c>
    </row>
    <row r="344" spans="2:12" ht="12" x14ac:dyDescent="0.2">
      <c r="B344" s="92" t="s">
        <v>307</v>
      </c>
      <c r="C344" s="61" t="s">
        <v>1537</v>
      </c>
      <c r="D344" s="93" t="s">
        <v>1227</v>
      </c>
      <c r="E344" s="122">
        <v>1</v>
      </c>
      <c r="F344" s="94">
        <v>1269583</v>
      </c>
      <c r="G344" s="94">
        <f t="shared" si="26"/>
        <v>1269583</v>
      </c>
      <c r="H344" s="20"/>
      <c r="J344" s="187">
        <v>1193408</v>
      </c>
      <c r="K344" s="186">
        <f t="shared" si="27"/>
        <v>1193408</v>
      </c>
      <c r="L344" s="166" t="str">
        <f t="shared" si="28"/>
        <v>OK</v>
      </c>
    </row>
    <row r="345" spans="2:12" ht="12" x14ac:dyDescent="0.2">
      <c r="B345" s="92" t="s">
        <v>308</v>
      </c>
      <c r="C345" s="61" t="s">
        <v>1538</v>
      </c>
      <c r="D345" s="93" t="s">
        <v>1227</v>
      </c>
      <c r="E345" s="122">
        <v>1</v>
      </c>
      <c r="F345" s="94">
        <v>317282</v>
      </c>
      <c r="G345" s="94">
        <f t="shared" si="26"/>
        <v>317282</v>
      </c>
      <c r="H345" s="20"/>
      <c r="J345" s="187">
        <v>298245</v>
      </c>
      <c r="K345" s="186">
        <f t="shared" si="27"/>
        <v>298245</v>
      </c>
      <c r="L345" s="166" t="str">
        <f t="shared" si="28"/>
        <v>OK</v>
      </c>
    </row>
    <row r="346" spans="2:12" ht="12" x14ac:dyDescent="0.2">
      <c r="B346" s="92" t="s">
        <v>309</v>
      </c>
      <c r="C346" s="61" t="s">
        <v>1539</v>
      </c>
      <c r="D346" s="93" t="s">
        <v>1227</v>
      </c>
      <c r="E346" s="122">
        <v>1</v>
      </c>
      <c r="F346" s="94">
        <v>321892</v>
      </c>
      <c r="G346" s="94">
        <f t="shared" si="26"/>
        <v>321892</v>
      </c>
      <c r="H346" s="20"/>
      <c r="J346" s="187">
        <v>302578</v>
      </c>
      <c r="K346" s="186">
        <f t="shared" si="27"/>
        <v>302578</v>
      </c>
      <c r="L346" s="166" t="str">
        <f t="shared" si="28"/>
        <v>OK</v>
      </c>
    </row>
    <row r="347" spans="2:12" ht="12" x14ac:dyDescent="0.2">
      <c r="B347" s="92" t="s">
        <v>310</v>
      </c>
      <c r="C347" s="61" t="s">
        <v>1540</v>
      </c>
      <c r="D347" s="93" t="s">
        <v>1227</v>
      </c>
      <c r="E347" s="122">
        <v>1</v>
      </c>
      <c r="F347" s="94">
        <v>553370</v>
      </c>
      <c r="G347" s="94">
        <f t="shared" si="26"/>
        <v>553370</v>
      </c>
      <c r="H347" s="20"/>
      <c r="J347" s="187">
        <v>520168</v>
      </c>
      <c r="K347" s="186">
        <f t="shared" si="27"/>
        <v>520168</v>
      </c>
      <c r="L347" s="166" t="str">
        <f t="shared" si="28"/>
        <v>OK</v>
      </c>
    </row>
    <row r="348" spans="2:12" ht="12" x14ac:dyDescent="0.2">
      <c r="B348" s="92" t="s">
        <v>311</v>
      </c>
      <c r="C348" s="61" t="s">
        <v>1541</v>
      </c>
      <c r="D348" s="93" t="s">
        <v>1227</v>
      </c>
      <c r="E348" s="122">
        <v>1</v>
      </c>
      <c r="F348" s="94">
        <v>1138711</v>
      </c>
      <c r="G348" s="94">
        <f t="shared" si="26"/>
        <v>1138711</v>
      </c>
      <c r="H348" s="20"/>
      <c r="J348" s="187">
        <v>1070388</v>
      </c>
      <c r="K348" s="186">
        <f t="shared" si="27"/>
        <v>1070388</v>
      </c>
      <c r="L348" s="166" t="str">
        <f t="shared" si="28"/>
        <v>OK</v>
      </c>
    </row>
    <row r="349" spans="2:12" ht="12" x14ac:dyDescent="0.2">
      <c r="B349" s="92" t="s">
        <v>312</v>
      </c>
      <c r="C349" s="61" t="s">
        <v>1542</v>
      </c>
      <c r="D349" s="93" t="s">
        <v>1227</v>
      </c>
      <c r="E349" s="122">
        <v>1</v>
      </c>
      <c r="F349" s="94">
        <v>1240099</v>
      </c>
      <c r="G349" s="94">
        <f t="shared" si="26"/>
        <v>1240099</v>
      </c>
      <c r="H349" s="20"/>
      <c r="J349" s="187">
        <v>1165693</v>
      </c>
      <c r="K349" s="186">
        <f t="shared" si="27"/>
        <v>1165693</v>
      </c>
      <c r="L349" s="166" t="str">
        <f t="shared" si="28"/>
        <v>OK</v>
      </c>
    </row>
    <row r="350" spans="2:12" ht="12" x14ac:dyDescent="0.2">
      <c r="B350" s="92" t="s">
        <v>313</v>
      </c>
      <c r="C350" s="61" t="s">
        <v>1543</v>
      </c>
      <c r="D350" s="89" t="s">
        <v>2522</v>
      </c>
      <c r="E350" s="122">
        <v>1</v>
      </c>
      <c r="F350" s="94">
        <v>4279</v>
      </c>
      <c r="G350" s="94">
        <f t="shared" si="26"/>
        <v>4279</v>
      </c>
      <c r="H350" s="20"/>
      <c r="J350" s="187">
        <v>4022</v>
      </c>
      <c r="K350" s="186">
        <f t="shared" si="27"/>
        <v>4022</v>
      </c>
      <c r="L350" s="166" t="str">
        <f t="shared" si="28"/>
        <v>OK</v>
      </c>
    </row>
    <row r="351" spans="2:12" ht="12" x14ac:dyDescent="0.2">
      <c r="B351" s="92" t="s">
        <v>314</v>
      </c>
      <c r="C351" s="59" t="s">
        <v>1544</v>
      </c>
      <c r="D351" s="89" t="s">
        <v>2522</v>
      </c>
      <c r="E351" s="122">
        <v>1</v>
      </c>
      <c r="F351" s="94">
        <v>7369</v>
      </c>
      <c r="G351" s="94">
        <f t="shared" si="26"/>
        <v>7369</v>
      </c>
      <c r="H351" s="20"/>
      <c r="J351" s="187">
        <v>6927</v>
      </c>
      <c r="K351" s="186">
        <f t="shared" si="27"/>
        <v>6927</v>
      </c>
      <c r="L351" s="166" t="str">
        <f t="shared" si="28"/>
        <v>OK</v>
      </c>
    </row>
    <row r="352" spans="2:12" ht="12" x14ac:dyDescent="0.2">
      <c r="B352" s="92" t="s">
        <v>315</v>
      </c>
      <c r="C352" s="59" t="s">
        <v>1545</v>
      </c>
      <c r="D352" s="89" t="s">
        <v>2522</v>
      </c>
      <c r="E352" s="122">
        <v>1</v>
      </c>
      <c r="F352" s="94">
        <v>7056</v>
      </c>
      <c r="G352" s="94">
        <f t="shared" si="26"/>
        <v>7056</v>
      </c>
      <c r="H352" s="20"/>
      <c r="J352" s="187">
        <v>6633</v>
      </c>
      <c r="K352" s="186">
        <f t="shared" si="27"/>
        <v>6633</v>
      </c>
      <c r="L352" s="166" t="str">
        <f t="shared" si="28"/>
        <v>OK</v>
      </c>
    </row>
    <row r="353" spans="2:12" ht="12" x14ac:dyDescent="0.2">
      <c r="B353" s="92" t="s">
        <v>316</v>
      </c>
      <c r="C353" s="61" t="s">
        <v>1546</v>
      </c>
      <c r="D353" s="89" t="s">
        <v>2522</v>
      </c>
      <c r="E353" s="122">
        <v>1</v>
      </c>
      <c r="F353" s="94">
        <v>6334</v>
      </c>
      <c r="G353" s="94">
        <f t="shared" si="26"/>
        <v>6334</v>
      </c>
      <c r="H353" s="20"/>
      <c r="J353" s="187">
        <v>5954</v>
      </c>
      <c r="K353" s="186">
        <f t="shared" si="27"/>
        <v>5954</v>
      </c>
      <c r="L353" s="166" t="str">
        <f t="shared" si="28"/>
        <v>OK</v>
      </c>
    </row>
    <row r="354" spans="2:12" ht="12" x14ac:dyDescent="0.2">
      <c r="B354" s="92" t="s">
        <v>317</v>
      </c>
      <c r="C354" s="59" t="s">
        <v>1547</v>
      </c>
      <c r="D354" s="89" t="s">
        <v>2522</v>
      </c>
      <c r="E354" s="122">
        <v>1</v>
      </c>
      <c r="F354" s="94">
        <v>9103</v>
      </c>
      <c r="G354" s="94">
        <f t="shared" si="26"/>
        <v>9103</v>
      </c>
      <c r="H354" s="20"/>
      <c r="J354" s="187">
        <v>8557</v>
      </c>
      <c r="K354" s="186">
        <f t="shared" si="27"/>
        <v>8557</v>
      </c>
      <c r="L354" s="166" t="str">
        <f t="shared" si="28"/>
        <v>OK</v>
      </c>
    </row>
    <row r="355" spans="2:12" ht="12" x14ac:dyDescent="0.2">
      <c r="B355" s="92" t="s">
        <v>318</v>
      </c>
      <c r="C355" s="61" t="s">
        <v>1548</v>
      </c>
      <c r="D355" s="89" t="s">
        <v>2522</v>
      </c>
      <c r="E355" s="122">
        <v>1</v>
      </c>
      <c r="F355" s="94">
        <v>11673</v>
      </c>
      <c r="G355" s="94">
        <f t="shared" si="26"/>
        <v>11673</v>
      </c>
      <c r="H355" s="20"/>
      <c r="J355" s="187">
        <v>10973</v>
      </c>
      <c r="K355" s="186">
        <f t="shared" si="27"/>
        <v>10973</v>
      </c>
      <c r="L355" s="166" t="str">
        <f t="shared" si="28"/>
        <v>OK</v>
      </c>
    </row>
    <row r="356" spans="2:12" ht="12" x14ac:dyDescent="0.2">
      <c r="B356" s="92" t="s">
        <v>319</v>
      </c>
      <c r="C356" s="59" t="s">
        <v>1549</v>
      </c>
      <c r="D356" s="89" t="s">
        <v>2522</v>
      </c>
      <c r="E356" s="122">
        <v>1</v>
      </c>
      <c r="F356" s="94">
        <v>15260</v>
      </c>
      <c r="G356" s="94">
        <f t="shared" si="26"/>
        <v>15260</v>
      </c>
      <c r="H356" s="20"/>
      <c r="J356" s="187">
        <v>14344</v>
      </c>
      <c r="K356" s="186">
        <f t="shared" si="27"/>
        <v>14344</v>
      </c>
      <c r="L356" s="166" t="str">
        <f t="shared" si="28"/>
        <v>OK</v>
      </c>
    </row>
    <row r="357" spans="2:12" ht="12" x14ac:dyDescent="0.2">
      <c r="B357" s="92" t="s">
        <v>320</v>
      </c>
      <c r="C357" s="59" t="s">
        <v>1550</v>
      </c>
      <c r="D357" s="89" t="s">
        <v>2522</v>
      </c>
      <c r="E357" s="122">
        <v>1</v>
      </c>
      <c r="F357" s="94">
        <v>17640</v>
      </c>
      <c r="G357" s="94">
        <f t="shared" si="26"/>
        <v>17640</v>
      </c>
      <c r="H357" s="20"/>
      <c r="J357" s="187">
        <v>16582</v>
      </c>
      <c r="K357" s="186">
        <f t="shared" si="27"/>
        <v>16582</v>
      </c>
      <c r="L357" s="166" t="str">
        <f t="shared" si="28"/>
        <v>OK</v>
      </c>
    </row>
    <row r="358" spans="2:12" ht="12" x14ac:dyDescent="0.2">
      <c r="B358" s="92" t="s">
        <v>321</v>
      </c>
      <c r="C358" s="59" t="s">
        <v>1551</v>
      </c>
      <c r="D358" s="89" t="s">
        <v>2522</v>
      </c>
      <c r="E358" s="122">
        <v>1</v>
      </c>
      <c r="F358" s="94">
        <v>25686</v>
      </c>
      <c r="G358" s="94">
        <f t="shared" si="26"/>
        <v>25686</v>
      </c>
      <c r="H358" s="20"/>
      <c r="J358" s="187">
        <v>24145</v>
      </c>
      <c r="K358" s="186">
        <f t="shared" si="27"/>
        <v>24145</v>
      </c>
      <c r="L358" s="166" t="str">
        <f t="shared" si="28"/>
        <v>OK</v>
      </c>
    </row>
    <row r="359" spans="2:12" ht="12" x14ac:dyDescent="0.2">
      <c r="B359" s="92" t="s">
        <v>322</v>
      </c>
      <c r="C359" s="59" t="s">
        <v>1552</v>
      </c>
      <c r="D359" s="89" t="s">
        <v>2522</v>
      </c>
      <c r="E359" s="122">
        <v>1</v>
      </c>
      <c r="F359" s="94">
        <v>40722</v>
      </c>
      <c r="G359" s="94">
        <f t="shared" si="26"/>
        <v>40722</v>
      </c>
      <c r="H359" s="20"/>
      <c r="J359" s="187">
        <v>38279</v>
      </c>
      <c r="K359" s="186">
        <f t="shared" si="27"/>
        <v>38279</v>
      </c>
      <c r="L359" s="166" t="str">
        <f t="shared" si="28"/>
        <v>OK</v>
      </c>
    </row>
    <row r="360" spans="2:12" ht="12" x14ac:dyDescent="0.2">
      <c r="B360" s="92" t="s">
        <v>323</v>
      </c>
      <c r="C360" s="59" t="s">
        <v>1553</v>
      </c>
      <c r="D360" s="89" t="s">
        <v>2522</v>
      </c>
      <c r="E360" s="122">
        <v>1</v>
      </c>
      <c r="F360" s="94">
        <v>51763</v>
      </c>
      <c r="G360" s="94">
        <f t="shared" si="26"/>
        <v>51763</v>
      </c>
      <c r="H360" s="20"/>
      <c r="J360" s="187">
        <v>48657</v>
      </c>
      <c r="K360" s="186">
        <f t="shared" si="27"/>
        <v>48657</v>
      </c>
      <c r="L360" s="166" t="str">
        <f t="shared" si="28"/>
        <v>OK</v>
      </c>
    </row>
    <row r="361" spans="2:12" ht="12" x14ac:dyDescent="0.2">
      <c r="B361" s="92" t="s">
        <v>324</v>
      </c>
      <c r="C361" s="61" t="s">
        <v>1554</v>
      </c>
      <c r="D361" s="89" t="s">
        <v>2522</v>
      </c>
      <c r="E361" s="122">
        <v>1</v>
      </c>
      <c r="F361" s="94">
        <v>74417</v>
      </c>
      <c r="G361" s="94">
        <f t="shared" si="26"/>
        <v>74417</v>
      </c>
      <c r="H361" s="20"/>
      <c r="J361" s="187">
        <v>69952</v>
      </c>
      <c r="K361" s="186">
        <f t="shared" si="27"/>
        <v>69952</v>
      </c>
      <c r="L361" s="166" t="str">
        <f t="shared" si="28"/>
        <v>OK</v>
      </c>
    </row>
    <row r="362" spans="2:12" ht="12" x14ac:dyDescent="0.2">
      <c r="B362" s="92" t="s">
        <v>325</v>
      </c>
      <c r="C362" s="61" t="s">
        <v>1555</v>
      </c>
      <c r="D362" s="93" t="s">
        <v>1227</v>
      </c>
      <c r="E362" s="122">
        <v>1</v>
      </c>
      <c r="F362" s="94">
        <v>98770</v>
      </c>
      <c r="G362" s="94">
        <f t="shared" si="26"/>
        <v>98770</v>
      </c>
      <c r="H362" s="20"/>
      <c r="J362" s="187">
        <v>92844</v>
      </c>
      <c r="K362" s="186">
        <f t="shared" si="27"/>
        <v>92844</v>
      </c>
      <c r="L362" s="166" t="str">
        <f t="shared" si="28"/>
        <v>OK</v>
      </c>
    </row>
    <row r="363" spans="2:12" ht="12" x14ac:dyDescent="0.2">
      <c r="B363" s="92" t="s">
        <v>326</v>
      </c>
      <c r="C363" s="61" t="s">
        <v>1556</v>
      </c>
      <c r="D363" s="93" t="s">
        <v>1227</v>
      </c>
      <c r="E363" s="122">
        <v>1</v>
      </c>
      <c r="F363" s="94">
        <v>61515</v>
      </c>
      <c r="G363" s="94">
        <f t="shared" si="26"/>
        <v>61515</v>
      </c>
      <c r="H363" s="20"/>
      <c r="J363" s="187">
        <v>57824</v>
      </c>
      <c r="K363" s="186">
        <f t="shared" si="27"/>
        <v>57824</v>
      </c>
      <c r="L363" s="166" t="str">
        <f t="shared" si="28"/>
        <v>OK</v>
      </c>
    </row>
    <row r="364" spans="2:12" ht="12" x14ac:dyDescent="0.2">
      <c r="B364" s="92" t="s">
        <v>327</v>
      </c>
      <c r="C364" s="61" t="s">
        <v>1557</v>
      </c>
      <c r="D364" s="93" t="s">
        <v>1227</v>
      </c>
      <c r="E364" s="122">
        <v>1</v>
      </c>
      <c r="F364" s="94">
        <v>22236</v>
      </c>
      <c r="G364" s="94">
        <f t="shared" si="26"/>
        <v>22236</v>
      </c>
      <c r="H364" s="20"/>
      <c r="J364" s="187">
        <v>20902</v>
      </c>
      <c r="K364" s="186">
        <f t="shared" si="27"/>
        <v>20902</v>
      </c>
      <c r="L364" s="166" t="str">
        <f t="shared" si="28"/>
        <v>OK</v>
      </c>
    </row>
    <row r="365" spans="2:12" ht="12" x14ac:dyDescent="0.2">
      <c r="B365" s="92" t="s">
        <v>328</v>
      </c>
      <c r="C365" s="61" t="s">
        <v>1558</v>
      </c>
      <c r="D365" s="93" t="s">
        <v>1227</v>
      </c>
      <c r="E365" s="122">
        <v>1</v>
      </c>
      <c r="F365" s="94">
        <v>11932</v>
      </c>
      <c r="G365" s="94">
        <f t="shared" si="26"/>
        <v>11932</v>
      </c>
      <c r="H365" s="20"/>
      <c r="J365" s="187">
        <v>11216</v>
      </c>
      <c r="K365" s="186">
        <f t="shared" si="27"/>
        <v>11216</v>
      </c>
      <c r="L365" s="166" t="str">
        <f t="shared" si="28"/>
        <v>OK</v>
      </c>
    </row>
    <row r="366" spans="2:12" ht="12" x14ac:dyDescent="0.2">
      <c r="B366" s="92" t="s">
        <v>329</v>
      </c>
      <c r="C366" s="61" t="s">
        <v>1559</v>
      </c>
      <c r="D366" s="93" t="s">
        <v>1227</v>
      </c>
      <c r="E366" s="122">
        <v>1</v>
      </c>
      <c r="F366" s="94">
        <v>27935</v>
      </c>
      <c r="G366" s="94">
        <f t="shared" si="26"/>
        <v>27935</v>
      </c>
      <c r="H366" s="20"/>
      <c r="J366" s="187">
        <v>26259</v>
      </c>
      <c r="K366" s="186">
        <f t="shared" si="27"/>
        <v>26259</v>
      </c>
      <c r="L366" s="166" t="str">
        <f t="shared" si="28"/>
        <v>OK</v>
      </c>
    </row>
    <row r="367" spans="2:12" ht="12" x14ac:dyDescent="0.2">
      <c r="B367" s="92" t="s">
        <v>330</v>
      </c>
      <c r="C367" s="61" t="s">
        <v>1560</v>
      </c>
      <c r="D367" s="89" t="s">
        <v>2522</v>
      </c>
      <c r="E367" s="122">
        <v>1</v>
      </c>
      <c r="F367" s="94">
        <v>46144</v>
      </c>
      <c r="G367" s="94">
        <f t="shared" si="26"/>
        <v>46144</v>
      </c>
      <c r="H367" s="20"/>
      <c r="J367" s="187">
        <v>43375</v>
      </c>
      <c r="K367" s="186">
        <f t="shared" si="27"/>
        <v>43375</v>
      </c>
      <c r="L367" s="166" t="str">
        <f t="shared" si="28"/>
        <v>OK</v>
      </c>
    </row>
    <row r="368" spans="2:12" ht="12" x14ac:dyDescent="0.2">
      <c r="B368" s="105" t="s">
        <v>331</v>
      </c>
      <c r="C368" s="66" t="s">
        <v>1561</v>
      </c>
      <c r="D368" s="86"/>
      <c r="E368" s="122"/>
      <c r="F368" s="94"/>
      <c r="G368" s="94"/>
      <c r="H368" s="20"/>
      <c r="J368" s="187">
        <v>0</v>
      </c>
      <c r="K368" s="186">
        <f t="shared" si="27"/>
        <v>0</v>
      </c>
      <c r="L368" s="166" t="str">
        <f t="shared" si="28"/>
        <v>OK</v>
      </c>
    </row>
    <row r="369" spans="2:12" ht="12" x14ac:dyDescent="0.2">
      <c r="B369" s="92" t="s">
        <v>332</v>
      </c>
      <c r="C369" s="61" t="s">
        <v>1562</v>
      </c>
      <c r="D369" s="93" t="s">
        <v>1227</v>
      </c>
      <c r="E369" s="122">
        <v>1</v>
      </c>
      <c r="F369" s="94">
        <v>2633</v>
      </c>
      <c r="G369" s="94">
        <f>ROUND(E369*F369,2)</f>
        <v>2633</v>
      </c>
      <c r="H369" s="20"/>
      <c r="J369" s="187">
        <v>2475</v>
      </c>
      <c r="K369" s="186">
        <f t="shared" si="27"/>
        <v>2475</v>
      </c>
      <c r="L369" s="166" t="str">
        <f t="shared" si="28"/>
        <v>OK</v>
      </c>
    </row>
    <row r="370" spans="2:12" ht="12" x14ac:dyDescent="0.2">
      <c r="B370" s="92" t="s">
        <v>333</v>
      </c>
      <c r="C370" s="61" t="s">
        <v>1563</v>
      </c>
      <c r="D370" s="93" t="s">
        <v>1227</v>
      </c>
      <c r="E370" s="122">
        <v>1</v>
      </c>
      <c r="F370" s="94">
        <v>4230</v>
      </c>
      <c r="G370" s="94">
        <f>ROUND(E370*F370,2)</f>
        <v>4230</v>
      </c>
      <c r="H370" s="20"/>
      <c r="J370" s="187">
        <v>3976</v>
      </c>
      <c r="K370" s="186">
        <f t="shared" si="27"/>
        <v>3976</v>
      </c>
      <c r="L370" s="166" t="str">
        <f t="shared" si="28"/>
        <v>OK</v>
      </c>
    </row>
    <row r="371" spans="2:12" ht="12" x14ac:dyDescent="0.2">
      <c r="B371" s="92" t="s">
        <v>334</v>
      </c>
      <c r="C371" s="61" t="s">
        <v>1564</v>
      </c>
      <c r="D371" s="89" t="s">
        <v>2522</v>
      </c>
      <c r="E371" s="122">
        <v>1</v>
      </c>
      <c r="F371" s="94">
        <v>10482</v>
      </c>
      <c r="G371" s="94">
        <f>ROUND(E371*F371,2)</f>
        <v>10482</v>
      </c>
      <c r="H371" s="20"/>
      <c r="J371" s="187">
        <v>9853</v>
      </c>
      <c r="K371" s="186">
        <f t="shared" si="27"/>
        <v>9853</v>
      </c>
      <c r="L371" s="166" t="str">
        <f t="shared" si="28"/>
        <v>OK</v>
      </c>
    </row>
    <row r="372" spans="2:12" ht="12" x14ac:dyDescent="0.2">
      <c r="B372" s="92" t="s">
        <v>335</v>
      </c>
      <c r="C372" s="61" t="s">
        <v>1565</v>
      </c>
      <c r="D372" s="89" t="s">
        <v>2522</v>
      </c>
      <c r="E372" s="122">
        <v>1</v>
      </c>
      <c r="F372" s="94">
        <v>13359</v>
      </c>
      <c r="G372" s="94">
        <f>ROUND(E372*F372,2)</f>
        <v>13359</v>
      </c>
      <c r="H372" s="20"/>
      <c r="J372" s="187">
        <v>12557</v>
      </c>
      <c r="K372" s="186">
        <f t="shared" si="27"/>
        <v>12557</v>
      </c>
      <c r="L372" s="166" t="str">
        <f t="shared" si="28"/>
        <v>OK</v>
      </c>
    </row>
    <row r="373" spans="2:12" ht="12" x14ac:dyDescent="0.2">
      <c r="B373" s="105" t="s">
        <v>336</v>
      </c>
      <c r="C373" s="60" t="s">
        <v>1566</v>
      </c>
      <c r="D373" s="86"/>
      <c r="E373" s="122"/>
      <c r="F373" s="94"/>
      <c r="G373" s="94"/>
      <c r="H373" s="20"/>
      <c r="J373" s="187">
        <v>0</v>
      </c>
      <c r="K373" s="186">
        <f t="shared" si="27"/>
        <v>0</v>
      </c>
      <c r="L373" s="166" t="str">
        <f t="shared" si="28"/>
        <v>OK</v>
      </c>
    </row>
    <row r="374" spans="2:12" ht="12" x14ac:dyDescent="0.2">
      <c r="B374" s="92" t="s">
        <v>337</v>
      </c>
      <c r="C374" s="59" t="s">
        <v>1567</v>
      </c>
      <c r="D374" s="93" t="s">
        <v>1227</v>
      </c>
      <c r="E374" s="122">
        <v>1</v>
      </c>
      <c r="F374" s="94">
        <v>84935</v>
      </c>
      <c r="G374" s="94">
        <f t="shared" ref="G374:G379" si="29">ROUND(E374*F374,2)</f>
        <v>84935</v>
      </c>
      <c r="H374" s="20"/>
      <c r="J374" s="187">
        <v>79839</v>
      </c>
      <c r="K374" s="186">
        <f t="shared" si="27"/>
        <v>79839</v>
      </c>
      <c r="L374" s="166" t="str">
        <f t="shared" si="28"/>
        <v>OK</v>
      </c>
    </row>
    <row r="375" spans="2:12" ht="12" x14ac:dyDescent="0.2">
      <c r="B375" s="92" t="s">
        <v>338</v>
      </c>
      <c r="C375" s="61" t="s">
        <v>1568</v>
      </c>
      <c r="D375" s="93" t="s">
        <v>1227</v>
      </c>
      <c r="E375" s="122">
        <v>1</v>
      </c>
      <c r="F375" s="94">
        <v>37661</v>
      </c>
      <c r="G375" s="94">
        <f t="shared" si="29"/>
        <v>37661</v>
      </c>
      <c r="H375" s="20"/>
      <c r="J375" s="187">
        <v>35401</v>
      </c>
      <c r="K375" s="186">
        <f t="shared" si="27"/>
        <v>35401</v>
      </c>
      <c r="L375" s="166" t="str">
        <f t="shared" si="28"/>
        <v>OK</v>
      </c>
    </row>
    <row r="376" spans="2:12" ht="12" x14ac:dyDescent="0.2">
      <c r="B376" s="92" t="s">
        <v>339</v>
      </c>
      <c r="C376" s="59" t="s">
        <v>1569</v>
      </c>
      <c r="D376" s="93" t="s">
        <v>1227</v>
      </c>
      <c r="E376" s="122">
        <v>1</v>
      </c>
      <c r="F376" s="94">
        <v>52068</v>
      </c>
      <c r="G376" s="94">
        <f t="shared" si="29"/>
        <v>52068</v>
      </c>
      <c r="H376" s="20"/>
      <c r="J376" s="187">
        <v>48944</v>
      </c>
      <c r="K376" s="186">
        <f t="shared" si="27"/>
        <v>48944</v>
      </c>
      <c r="L376" s="166" t="str">
        <f t="shared" si="28"/>
        <v>OK</v>
      </c>
    </row>
    <row r="377" spans="2:12" ht="12" x14ac:dyDescent="0.2">
      <c r="B377" s="92" t="s">
        <v>340</v>
      </c>
      <c r="C377" s="61" t="s">
        <v>1570</v>
      </c>
      <c r="D377" s="93" t="s">
        <v>1227</v>
      </c>
      <c r="E377" s="122">
        <v>1</v>
      </c>
      <c r="F377" s="94">
        <v>17005</v>
      </c>
      <c r="G377" s="94">
        <f t="shared" si="29"/>
        <v>17005</v>
      </c>
      <c r="H377" s="20"/>
      <c r="J377" s="187">
        <v>15985</v>
      </c>
      <c r="K377" s="186">
        <f t="shared" si="27"/>
        <v>15985</v>
      </c>
      <c r="L377" s="166" t="str">
        <f t="shared" si="28"/>
        <v>OK</v>
      </c>
    </row>
    <row r="378" spans="2:12" ht="12" x14ac:dyDescent="0.2">
      <c r="B378" s="92" t="s">
        <v>341</v>
      </c>
      <c r="C378" s="61" t="s">
        <v>1571</v>
      </c>
      <c r="D378" s="93" t="s">
        <v>1227</v>
      </c>
      <c r="E378" s="122">
        <v>1</v>
      </c>
      <c r="F378" s="94">
        <v>34105</v>
      </c>
      <c r="G378" s="94">
        <f t="shared" si="29"/>
        <v>34105</v>
      </c>
      <c r="H378" s="20"/>
      <c r="J378" s="187">
        <v>32059</v>
      </c>
      <c r="K378" s="186">
        <f t="shared" si="27"/>
        <v>32059</v>
      </c>
      <c r="L378" s="166" t="str">
        <f t="shared" si="28"/>
        <v>OK</v>
      </c>
    </row>
    <row r="379" spans="2:12" ht="12" x14ac:dyDescent="0.2">
      <c r="B379" s="92" t="s">
        <v>342</v>
      </c>
      <c r="C379" s="61" t="s">
        <v>1572</v>
      </c>
      <c r="D379" s="93" t="s">
        <v>1227</v>
      </c>
      <c r="E379" s="122">
        <v>1</v>
      </c>
      <c r="F379" s="94">
        <v>34614</v>
      </c>
      <c r="G379" s="94">
        <f t="shared" si="29"/>
        <v>34614</v>
      </c>
      <c r="H379" s="20"/>
      <c r="J379" s="187">
        <v>32537</v>
      </c>
      <c r="K379" s="186">
        <f t="shared" si="27"/>
        <v>32537</v>
      </c>
      <c r="L379" s="166" t="str">
        <f t="shared" si="28"/>
        <v>OK</v>
      </c>
    </row>
    <row r="380" spans="2:12" ht="12" x14ac:dyDescent="0.2">
      <c r="B380" s="105" t="s">
        <v>343</v>
      </c>
      <c r="C380" s="60" t="s">
        <v>1573</v>
      </c>
      <c r="D380" s="86"/>
      <c r="E380" s="122"/>
      <c r="F380" s="94"/>
      <c r="G380" s="94"/>
      <c r="H380" s="20"/>
      <c r="J380" s="187">
        <v>0</v>
      </c>
      <c r="K380" s="186">
        <f t="shared" si="27"/>
        <v>0</v>
      </c>
      <c r="L380" s="166" t="str">
        <f t="shared" si="28"/>
        <v>OK</v>
      </c>
    </row>
    <row r="381" spans="2:12" ht="12" x14ac:dyDescent="0.2">
      <c r="B381" s="92" t="s">
        <v>344</v>
      </c>
      <c r="C381" s="59" t="s">
        <v>1361</v>
      </c>
      <c r="D381" s="93" t="s">
        <v>1227</v>
      </c>
      <c r="E381" s="122">
        <v>1</v>
      </c>
      <c r="F381" s="94">
        <v>62867</v>
      </c>
      <c r="G381" s="94">
        <f t="shared" ref="G381:G386" si="30">ROUND(E381*F381,2)</f>
        <v>62867</v>
      </c>
      <c r="H381" s="20"/>
      <c r="J381" s="187">
        <v>59095</v>
      </c>
      <c r="K381" s="186">
        <f t="shared" si="27"/>
        <v>59095</v>
      </c>
      <c r="L381" s="166" t="str">
        <f t="shared" si="28"/>
        <v>OK</v>
      </c>
    </row>
    <row r="382" spans="2:12" ht="12" x14ac:dyDescent="0.2">
      <c r="B382" s="92" t="s">
        <v>345</v>
      </c>
      <c r="C382" s="59" t="s">
        <v>1362</v>
      </c>
      <c r="D382" s="93" t="s">
        <v>1227</v>
      </c>
      <c r="E382" s="122">
        <v>1</v>
      </c>
      <c r="F382" s="94">
        <v>86690</v>
      </c>
      <c r="G382" s="94">
        <f t="shared" si="30"/>
        <v>86690</v>
      </c>
      <c r="H382" s="20"/>
      <c r="J382" s="187">
        <v>81489</v>
      </c>
      <c r="K382" s="186">
        <f t="shared" si="27"/>
        <v>81489</v>
      </c>
      <c r="L382" s="166" t="str">
        <f t="shared" si="28"/>
        <v>OK</v>
      </c>
    </row>
    <row r="383" spans="2:12" ht="12" x14ac:dyDescent="0.2">
      <c r="B383" s="92" t="s">
        <v>346</v>
      </c>
      <c r="C383" s="61" t="s">
        <v>1574</v>
      </c>
      <c r="D383" s="93" t="s">
        <v>1227</v>
      </c>
      <c r="E383" s="122">
        <v>1</v>
      </c>
      <c r="F383" s="94">
        <v>33194</v>
      </c>
      <c r="G383" s="94">
        <f t="shared" si="30"/>
        <v>33194</v>
      </c>
      <c r="H383" s="20"/>
      <c r="J383" s="187">
        <v>31202</v>
      </c>
      <c r="K383" s="186">
        <f t="shared" si="27"/>
        <v>31202</v>
      </c>
      <c r="L383" s="166" t="str">
        <f t="shared" si="28"/>
        <v>OK</v>
      </c>
    </row>
    <row r="384" spans="2:12" ht="12" x14ac:dyDescent="0.2">
      <c r="B384" s="92" t="s">
        <v>347</v>
      </c>
      <c r="C384" s="61" t="s">
        <v>1575</v>
      </c>
      <c r="D384" s="93" t="s">
        <v>1227</v>
      </c>
      <c r="E384" s="122">
        <v>1</v>
      </c>
      <c r="F384" s="94">
        <v>37703</v>
      </c>
      <c r="G384" s="94">
        <f t="shared" si="30"/>
        <v>37703</v>
      </c>
      <c r="H384" s="20"/>
      <c r="J384" s="187">
        <v>35441</v>
      </c>
      <c r="K384" s="186">
        <f t="shared" si="27"/>
        <v>35441</v>
      </c>
      <c r="L384" s="166" t="str">
        <f t="shared" si="28"/>
        <v>OK</v>
      </c>
    </row>
    <row r="385" spans="2:12" ht="12" x14ac:dyDescent="0.2">
      <c r="B385" s="92" t="s">
        <v>348</v>
      </c>
      <c r="C385" s="61" t="s">
        <v>1576</v>
      </c>
      <c r="D385" s="93" t="s">
        <v>1227</v>
      </c>
      <c r="E385" s="122">
        <v>1</v>
      </c>
      <c r="F385" s="94">
        <v>44392</v>
      </c>
      <c r="G385" s="94">
        <f t="shared" si="30"/>
        <v>44392</v>
      </c>
      <c r="H385" s="20"/>
      <c r="J385" s="187">
        <v>41728</v>
      </c>
      <c r="K385" s="186">
        <f t="shared" si="27"/>
        <v>41728</v>
      </c>
      <c r="L385" s="166" t="str">
        <f t="shared" si="28"/>
        <v>OK</v>
      </c>
    </row>
    <row r="386" spans="2:12" ht="12" x14ac:dyDescent="0.2">
      <c r="B386" s="92" t="s">
        <v>349</v>
      </c>
      <c r="C386" s="61" t="s">
        <v>1577</v>
      </c>
      <c r="D386" s="93" t="s">
        <v>1227</v>
      </c>
      <c r="E386" s="122">
        <v>1</v>
      </c>
      <c r="F386" s="94">
        <v>50892</v>
      </c>
      <c r="G386" s="94">
        <f t="shared" si="30"/>
        <v>50892</v>
      </c>
      <c r="H386" s="20"/>
      <c r="J386" s="187">
        <v>47838</v>
      </c>
      <c r="K386" s="186">
        <f t="shared" si="27"/>
        <v>47838</v>
      </c>
      <c r="L386" s="166" t="str">
        <f t="shared" si="28"/>
        <v>OK</v>
      </c>
    </row>
    <row r="387" spans="2:12" ht="12" x14ac:dyDescent="0.2">
      <c r="B387" s="105" t="s">
        <v>350</v>
      </c>
      <c r="C387" s="60" t="s">
        <v>1578</v>
      </c>
      <c r="D387" s="86"/>
      <c r="E387" s="122"/>
      <c r="F387" s="94"/>
      <c r="G387" s="94"/>
      <c r="H387" s="20"/>
      <c r="J387" s="187">
        <v>0</v>
      </c>
      <c r="K387" s="186">
        <f t="shared" si="27"/>
        <v>0</v>
      </c>
      <c r="L387" s="166" t="str">
        <f t="shared" si="28"/>
        <v>OK</v>
      </c>
    </row>
    <row r="388" spans="2:12" ht="12" x14ac:dyDescent="0.2">
      <c r="B388" s="92" t="s">
        <v>351</v>
      </c>
      <c r="C388" s="59" t="s">
        <v>1579</v>
      </c>
      <c r="D388" s="89" t="s">
        <v>2522</v>
      </c>
      <c r="E388" s="122">
        <v>1</v>
      </c>
      <c r="F388" s="94">
        <v>24908</v>
      </c>
      <c r="G388" s="94">
        <f>ROUND(E388*F388,2)</f>
        <v>24908</v>
      </c>
      <c r="H388" s="20"/>
      <c r="J388" s="187">
        <v>23414</v>
      </c>
      <c r="K388" s="186">
        <f t="shared" si="27"/>
        <v>23414</v>
      </c>
      <c r="L388" s="166" t="str">
        <f t="shared" si="28"/>
        <v>OK</v>
      </c>
    </row>
    <row r="389" spans="2:12" ht="12" x14ac:dyDescent="0.2">
      <c r="B389" s="92" t="s">
        <v>352</v>
      </c>
      <c r="C389" s="59" t="s">
        <v>1580</v>
      </c>
      <c r="D389" s="89" t="s">
        <v>2522</v>
      </c>
      <c r="E389" s="122">
        <v>1</v>
      </c>
      <c r="F389" s="94">
        <v>31347</v>
      </c>
      <c r="G389" s="94">
        <f>ROUND(E389*F389,2)</f>
        <v>31347</v>
      </c>
      <c r="H389" s="20"/>
      <c r="J389" s="187">
        <v>29466</v>
      </c>
      <c r="K389" s="186">
        <f t="shared" si="27"/>
        <v>29466</v>
      </c>
      <c r="L389" s="166" t="str">
        <f t="shared" si="28"/>
        <v>OK</v>
      </c>
    </row>
    <row r="390" spans="2:12" ht="12" x14ac:dyDescent="0.2">
      <c r="B390" s="92" t="s">
        <v>353</v>
      </c>
      <c r="C390" s="59" t="s">
        <v>1581</v>
      </c>
      <c r="D390" s="89" t="s">
        <v>2522</v>
      </c>
      <c r="E390" s="122">
        <v>1</v>
      </c>
      <c r="F390" s="94">
        <v>62952</v>
      </c>
      <c r="G390" s="94">
        <f>ROUND(E390*F390,2)</f>
        <v>62952</v>
      </c>
      <c r="H390" s="20"/>
      <c r="J390" s="187">
        <v>59175</v>
      </c>
      <c r="K390" s="186">
        <f t="shared" si="27"/>
        <v>59175</v>
      </c>
      <c r="L390" s="166" t="str">
        <f t="shared" si="28"/>
        <v>OK</v>
      </c>
    </row>
    <row r="391" spans="2:12" ht="12" x14ac:dyDescent="0.2">
      <c r="B391" s="92" t="s">
        <v>354</v>
      </c>
      <c r="C391" s="59" t="s">
        <v>1582</v>
      </c>
      <c r="D391" s="89" t="s">
        <v>2522</v>
      </c>
      <c r="E391" s="122">
        <v>1</v>
      </c>
      <c r="F391" s="94">
        <v>16174</v>
      </c>
      <c r="G391" s="94">
        <f>ROUND(E391*F391,2)</f>
        <v>16174</v>
      </c>
      <c r="H391" s="20"/>
      <c r="J391" s="187">
        <v>15204</v>
      </c>
      <c r="K391" s="186">
        <f t="shared" si="27"/>
        <v>15204</v>
      </c>
      <c r="L391" s="166" t="str">
        <f t="shared" si="28"/>
        <v>OK</v>
      </c>
    </row>
    <row r="392" spans="2:12" ht="12" x14ac:dyDescent="0.2">
      <c r="B392" s="92" t="s">
        <v>355</v>
      </c>
      <c r="C392" s="59" t="s">
        <v>1583</v>
      </c>
      <c r="D392" s="89" t="s">
        <v>2522</v>
      </c>
      <c r="E392" s="122">
        <v>1</v>
      </c>
      <c r="F392" s="94">
        <v>18599</v>
      </c>
      <c r="G392" s="94">
        <f>ROUND(E392*F392,2)</f>
        <v>18599</v>
      </c>
      <c r="H392" s="20"/>
      <c r="J392" s="187">
        <v>17483</v>
      </c>
      <c r="K392" s="186">
        <f t="shared" si="27"/>
        <v>17483</v>
      </c>
      <c r="L392" s="166" t="str">
        <f t="shared" si="28"/>
        <v>OK</v>
      </c>
    </row>
    <row r="393" spans="2:12" ht="12" x14ac:dyDescent="0.2">
      <c r="B393" s="105" t="s">
        <v>356</v>
      </c>
      <c r="C393" s="60" t="s">
        <v>1584</v>
      </c>
      <c r="D393" s="86"/>
      <c r="E393" s="122"/>
      <c r="F393" s="94"/>
      <c r="G393" s="94"/>
      <c r="H393" s="20"/>
      <c r="J393" s="187">
        <v>0</v>
      </c>
      <c r="K393" s="186">
        <f t="shared" si="27"/>
        <v>0</v>
      </c>
      <c r="L393" s="166" t="str">
        <f t="shared" si="28"/>
        <v>OK</v>
      </c>
    </row>
    <row r="394" spans="2:12" ht="12" x14ac:dyDescent="0.2">
      <c r="B394" s="92" t="s">
        <v>357</v>
      </c>
      <c r="C394" s="61" t="s">
        <v>1585</v>
      </c>
      <c r="D394" s="93" t="s">
        <v>1227</v>
      </c>
      <c r="E394" s="122">
        <v>1</v>
      </c>
      <c r="F394" s="94">
        <v>23399</v>
      </c>
      <c r="G394" s="94">
        <f t="shared" ref="G394:G457" si="31">ROUND(E394*F394,2)</f>
        <v>23399</v>
      </c>
      <c r="H394" s="20"/>
      <c r="J394" s="187">
        <v>21995</v>
      </c>
      <c r="K394" s="186">
        <f t="shared" si="27"/>
        <v>21995</v>
      </c>
      <c r="L394" s="166" t="str">
        <f t="shared" si="28"/>
        <v>OK</v>
      </c>
    </row>
    <row r="395" spans="2:12" ht="12" x14ac:dyDescent="0.2">
      <c r="B395" s="92" t="s">
        <v>358</v>
      </c>
      <c r="C395" s="61" t="s">
        <v>1586</v>
      </c>
      <c r="D395" s="93" t="s">
        <v>1227</v>
      </c>
      <c r="E395" s="122">
        <v>1</v>
      </c>
      <c r="F395" s="94">
        <v>14469</v>
      </c>
      <c r="G395" s="94">
        <f t="shared" si="31"/>
        <v>14469</v>
      </c>
      <c r="H395" s="20"/>
      <c r="J395" s="187">
        <v>13601</v>
      </c>
      <c r="K395" s="186">
        <f t="shared" si="27"/>
        <v>13601</v>
      </c>
      <c r="L395" s="166" t="str">
        <f t="shared" si="28"/>
        <v>OK</v>
      </c>
    </row>
    <row r="396" spans="2:12" ht="12" x14ac:dyDescent="0.2">
      <c r="B396" s="92" t="s">
        <v>359</v>
      </c>
      <c r="C396" s="61" t="s">
        <v>1587</v>
      </c>
      <c r="D396" s="93" t="s">
        <v>1227</v>
      </c>
      <c r="E396" s="122">
        <v>1</v>
      </c>
      <c r="F396" s="94">
        <v>7419</v>
      </c>
      <c r="G396" s="94">
        <f t="shared" si="31"/>
        <v>7419</v>
      </c>
      <c r="H396" s="20"/>
      <c r="J396" s="187">
        <v>6974</v>
      </c>
      <c r="K396" s="186">
        <f t="shared" si="27"/>
        <v>6974</v>
      </c>
      <c r="L396" s="166" t="str">
        <f t="shared" si="28"/>
        <v>OK</v>
      </c>
    </row>
    <row r="397" spans="2:12" ht="12" x14ac:dyDescent="0.2">
      <c r="B397" s="92" t="s">
        <v>360</v>
      </c>
      <c r="C397" s="59" t="s">
        <v>1588</v>
      </c>
      <c r="D397" s="93" t="s">
        <v>1227</v>
      </c>
      <c r="E397" s="122">
        <v>1</v>
      </c>
      <c r="F397" s="94">
        <v>396632</v>
      </c>
      <c r="G397" s="94">
        <f t="shared" si="31"/>
        <v>396632</v>
      </c>
      <c r="H397" s="20"/>
      <c r="J397" s="187">
        <v>372834</v>
      </c>
      <c r="K397" s="186">
        <f t="shared" si="27"/>
        <v>372834</v>
      </c>
      <c r="L397" s="166" t="str">
        <f t="shared" si="28"/>
        <v>OK</v>
      </c>
    </row>
    <row r="398" spans="2:12" ht="12" x14ac:dyDescent="0.2">
      <c r="B398" s="92" t="s">
        <v>361</v>
      </c>
      <c r="C398" s="59" t="s">
        <v>1589</v>
      </c>
      <c r="D398" s="93" t="s">
        <v>1227</v>
      </c>
      <c r="E398" s="122">
        <v>1</v>
      </c>
      <c r="F398" s="94">
        <v>264139</v>
      </c>
      <c r="G398" s="94">
        <f t="shared" si="31"/>
        <v>264139</v>
      </c>
      <c r="H398" s="20"/>
      <c r="J398" s="187">
        <v>248291</v>
      </c>
      <c r="K398" s="186">
        <f t="shared" ref="K398:K461" si="32">ROUND($E398*J398,0)</f>
        <v>248291</v>
      </c>
      <c r="L398" s="166" t="str">
        <f t="shared" ref="L398:L461" si="33">IF(AND(J398&gt;=$F398*0.9,J398&lt;=$F398),"OK","ERROR Vr")</f>
        <v>OK</v>
      </c>
    </row>
    <row r="399" spans="2:12" ht="12" x14ac:dyDescent="0.2">
      <c r="B399" s="92" t="s">
        <v>362</v>
      </c>
      <c r="C399" s="59" t="s">
        <v>1590</v>
      </c>
      <c r="D399" s="93" t="s">
        <v>1227</v>
      </c>
      <c r="E399" s="122">
        <v>1</v>
      </c>
      <c r="F399" s="94">
        <v>124001</v>
      </c>
      <c r="G399" s="94">
        <f t="shared" si="31"/>
        <v>124001</v>
      </c>
      <c r="H399" s="20"/>
      <c r="J399" s="187">
        <v>116561</v>
      </c>
      <c r="K399" s="186">
        <f t="shared" si="32"/>
        <v>116561</v>
      </c>
      <c r="L399" s="166" t="str">
        <f t="shared" si="33"/>
        <v>OK</v>
      </c>
    </row>
    <row r="400" spans="2:12" ht="12" x14ac:dyDescent="0.2">
      <c r="B400" s="92" t="s">
        <v>363</v>
      </c>
      <c r="C400" s="59" t="s">
        <v>1591</v>
      </c>
      <c r="D400" s="93" t="s">
        <v>1227</v>
      </c>
      <c r="E400" s="122">
        <v>1</v>
      </c>
      <c r="F400" s="94">
        <v>169426</v>
      </c>
      <c r="G400" s="94">
        <f t="shared" si="31"/>
        <v>169426</v>
      </c>
      <c r="H400" s="20"/>
      <c r="J400" s="187">
        <v>159260</v>
      </c>
      <c r="K400" s="186">
        <f t="shared" si="32"/>
        <v>159260</v>
      </c>
      <c r="L400" s="166" t="str">
        <f t="shared" si="33"/>
        <v>OK</v>
      </c>
    </row>
    <row r="401" spans="2:12" ht="12" x14ac:dyDescent="0.2">
      <c r="B401" s="92" t="s">
        <v>364</v>
      </c>
      <c r="C401" s="59" t="s">
        <v>1592</v>
      </c>
      <c r="D401" s="93" t="s">
        <v>1227</v>
      </c>
      <c r="E401" s="122">
        <v>1</v>
      </c>
      <c r="F401" s="94">
        <v>3105</v>
      </c>
      <c r="G401" s="94">
        <f t="shared" si="31"/>
        <v>3105</v>
      </c>
      <c r="H401" s="20"/>
      <c r="J401" s="187">
        <v>2919</v>
      </c>
      <c r="K401" s="186">
        <f t="shared" si="32"/>
        <v>2919</v>
      </c>
      <c r="L401" s="166" t="str">
        <f t="shared" si="33"/>
        <v>OK</v>
      </c>
    </row>
    <row r="402" spans="2:12" ht="12" x14ac:dyDescent="0.2">
      <c r="B402" s="92" t="s">
        <v>365</v>
      </c>
      <c r="C402" s="59" t="s">
        <v>1593</v>
      </c>
      <c r="D402" s="93" t="s">
        <v>1227</v>
      </c>
      <c r="E402" s="122">
        <v>1</v>
      </c>
      <c r="F402" s="94">
        <v>3709</v>
      </c>
      <c r="G402" s="94">
        <f t="shared" si="31"/>
        <v>3709</v>
      </c>
      <c r="H402" s="20"/>
      <c r="J402" s="187">
        <v>3486</v>
      </c>
      <c r="K402" s="186">
        <f t="shared" si="32"/>
        <v>3486</v>
      </c>
      <c r="L402" s="166" t="str">
        <f t="shared" si="33"/>
        <v>OK</v>
      </c>
    </row>
    <row r="403" spans="2:12" ht="12" x14ac:dyDescent="0.2">
      <c r="B403" s="92" t="s">
        <v>366</v>
      </c>
      <c r="C403" s="59" t="s">
        <v>1594</v>
      </c>
      <c r="D403" s="93" t="s">
        <v>1227</v>
      </c>
      <c r="E403" s="122">
        <v>1</v>
      </c>
      <c r="F403" s="94">
        <v>4211</v>
      </c>
      <c r="G403" s="94">
        <f t="shared" si="31"/>
        <v>4211</v>
      </c>
      <c r="H403" s="20"/>
      <c r="J403" s="187">
        <v>3958</v>
      </c>
      <c r="K403" s="186">
        <f t="shared" si="32"/>
        <v>3958</v>
      </c>
      <c r="L403" s="166" t="str">
        <f t="shared" si="33"/>
        <v>OK</v>
      </c>
    </row>
    <row r="404" spans="2:12" ht="12" x14ac:dyDescent="0.2">
      <c r="B404" s="92" t="s">
        <v>367</v>
      </c>
      <c r="C404" s="59" t="s">
        <v>1595</v>
      </c>
      <c r="D404" s="93" t="s">
        <v>1227</v>
      </c>
      <c r="E404" s="122">
        <v>1</v>
      </c>
      <c r="F404" s="94">
        <v>4622</v>
      </c>
      <c r="G404" s="94">
        <f t="shared" si="31"/>
        <v>4622</v>
      </c>
      <c r="H404" s="20"/>
      <c r="J404" s="187">
        <v>4345</v>
      </c>
      <c r="K404" s="186">
        <f t="shared" si="32"/>
        <v>4345</v>
      </c>
      <c r="L404" s="166" t="str">
        <f t="shared" si="33"/>
        <v>OK</v>
      </c>
    </row>
    <row r="405" spans="2:12" ht="12" x14ac:dyDescent="0.2">
      <c r="B405" s="92" t="s">
        <v>368</v>
      </c>
      <c r="C405" s="59" t="s">
        <v>1596</v>
      </c>
      <c r="D405" s="93" t="s">
        <v>1227</v>
      </c>
      <c r="E405" s="122">
        <v>1</v>
      </c>
      <c r="F405" s="94">
        <v>4854</v>
      </c>
      <c r="G405" s="94">
        <f t="shared" si="31"/>
        <v>4854</v>
      </c>
      <c r="H405" s="20"/>
      <c r="J405" s="187">
        <v>4563</v>
      </c>
      <c r="K405" s="186">
        <f t="shared" si="32"/>
        <v>4563</v>
      </c>
      <c r="L405" s="166" t="str">
        <f t="shared" si="33"/>
        <v>OK</v>
      </c>
    </row>
    <row r="406" spans="2:12" ht="12" x14ac:dyDescent="0.2">
      <c r="B406" s="92" t="s">
        <v>369</v>
      </c>
      <c r="C406" s="59" t="s">
        <v>1597</v>
      </c>
      <c r="D406" s="93" t="s">
        <v>1227</v>
      </c>
      <c r="E406" s="122">
        <v>1</v>
      </c>
      <c r="F406" s="94">
        <v>5282</v>
      </c>
      <c r="G406" s="94">
        <f t="shared" si="31"/>
        <v>5282</v>
      </c>
      <c r="H406" s="20"/>
      <c r="J406" s="187">
        <v>4965</v>
      </c>
      <c r="K406" s="186">
        <f t="shared" si="32"/>
        <v>4965</v>
      </c>
      <c r="L406" s="166" t="str">
        <f t="shared" si="33"/>
        <v>OK</v>
      </c>
    </row>
    <row r="407" spans="2:12" ht="12" x14ac:dyDescent="0.2">
      <c r="B407" s="92" t="s">
        <v>370</v>
      </c>
      <c r="C407" s="61" t="s">
        <v>1558</v>
      </c>
      <c r="D407" s="93" t="s">
        <v>1227</v>
      </c>
      <c r="E407" s="122">
        <v>1</v>
      </c>
      <c r="F407" s="94">
        <v>10736</v>
      </c>
      <c r="G407" s="94">
        <f t="shared" si="31"/>
        <v>10736</v>
      </c>
      <c r="H407" s="20"/>
      <c r="J407" s="187">
        <v>10092</v>
      </c>
      <c r="K407" s="186">
        <f t="shared" si="32"/>
        <v>10092</v>
      </c>
      <c r="L407" s="166" t="str">
        <f t="shared" si="33"/>
        <v>OK</v>
      </c>
    </row>
    <row r="408" spans="2:12" ht="12" x14ac:dyDescent="0.2">
      <c r="B408" s="92" t="s">
        <v>371</v>
      </c>
      <c r="C408" s="61" t="s">
        <v>1559</v>
      </c>
      <c r="D408" s="93" t="s">
        <v>1227</v>
      </c>
      <c r="E408" s="122">
        <v>1</v>
      </c>
      <c r="F408" s="94">
        <v>25141</v>
      </c>
      <c r="G408" s="94">
        <f t="shared" si="31"/>
        <v>25141</v>
      </c>
      <c r="H408" s="20"/>
      <c r="J408" s="187">
        <v>23633</v>
      </c>
      <c r="K408" s="186">
        <f t="shared" si="32"/>
        <v>23633</v>
      </c>
      <c r="L408" s="166" t="str">
        <f t="shared" si="33"/>
        <v>OK</v>
      </c>
    </row>
    <row r="409" spans="2:12" ht="12" x14ac:dyDescent="0.2">
      <c r="B409" s="92" t="s">
        <v>372</v>
      </c>
      <c r="C409" s="61" t="s">
        <v>1598</v>
      </c>
      <c r="D409" s="93" t="s">
        <v>1227</v>
      </c>
      <c r="E409" s="122">
        <v>1</v>
      </c>
      <c r="F409" s="94">
        <v>5412</v>
      </c>
      <c r="G409" s="94">
        <f t="shared" si="31"/>
        <v>5412</v>
      </c>
      <c r="H409" s="20"/>
      <c r="J409" s="187">
        <v>5087</v>
      </c>
      <c r="K409" s="186">
        <f t="shared" si="32"/>
        <v>5087</v>
      </c>
      <c r="L409" s="166" t="str">
        <f t="shared" si="33"/>
        <v>OK</v>
      </c>
    </row>
    <row r="410" spans="2:12" ht="12" x14ac:dyDescent="0.2">
      <c r="B410" s="92" t="s">
        <v>373</v>
      </c>
      <c r="C410" s="59" t="s">
        <v>1599</v>
      </c>
      <c r="D410" s="93" t="s">
        <v>1227</v>
      </c>
      <c r="E410" s="122">
        <v>1</v>
      </c>
      <c r="F410" s="94">
        <v>7023</v>
      </c>
      <c r="G410" s="94">
        <f t="shared" si="31"/>
        <v>7023</v>
      </c>
      <c r="H410" s="20"/>
      <c r="J410" s="187">
        <v>6602</v>
      </c>
      <c r="K410" s="186">
        <f t="shared" si="32"/>
        <v>6602</v>
      </c>
      <c r="L410" s="166" t="str">
        <f t="shared" si="33"/>
        <v>OK</v>
      </c>
    </row>
    <row r="411" spans="2:12" ht="12" x14ac:dyDescent="0.2">
      <c r="B411" s="92" t="s">
        <v>374</v>
      </c>
      <c r="C411" s="61" t="s">
        <v>1600</v>
      </c>
      <c r="D411" s="93" t="s">
        <v>1227</v>
      </c>
      <c r="E411" s="122">
        <v>1</v>
      </c>
      <c r="F411" s="94">
        <v>13228</v>
      </c>
      <c r="G411" s="94">
        <f t="shared" si="31"/>
        <v>13228</v>
      </c>
      <c r="H411" s="20"/>
      <c r="J411" s="187">
        <v>12434</v>
      </c>
      <c r="K411" s="186">
        <f t="shared" si="32"/>
        <v>12434</v>
      </c>
      <c r="L411" s="166" t="str">
        <f t="shared" si="33"/>
        <v>OK</v>
      </c>
    </row>
    <row r="412" spans="2:12" ht="12" x14ac:dyDescent="0.2">
      <c r="B412" s="92" t="s">
        <v>375</v>
      </c>
      <c r="C412" s="59" t="s">
        <v>1601</v>
      </c>
      <c r="D412" s="89" t="s">
        <v>2522</v>
      </c>
      <c r="E412" s="122">
        <v>1</v>
      </c>
      <c r="F412" s="94">
        <v>45748</v>
      </c>
      <c r="G412" s="94">
        <f t="shared" si="31"/>
        <v>45748</v>
      </c>
      <c r="H412" s="20"/>
      <c r="J412" s="187">
        <v>43003</v>
      </c>
      <c r="K412" s="186">
        <f t="shared" si="32"/>
        <v>43003</v>
      </c>
      <c r="L412" s="166" t="str">
        <f t="shared" si="33"/>
        <v>OK</v>
      </c>
    </row>
    <row r="413" spans="2:12" ht="12" x14ac:dyDescent="0.2">
      <c r="B413" s="92" t="s">
        <v>376</v>
      </c>
      <c r="C413" s="59" t="s">
        <v>1602</v>
      </c>
      <c r="D413" s="93" t="s">
        <v>1227</v>
      </c>
      <c r="E413" s="122">
        <v>1</v>
      </c>
      <c r="F413" s="94">
        <v>4931</v>
      </c>
      <c r="G413" s="94">
        <f t="shared" si="31"/>
        <v>4931</v>
      </c>
      <c r="H413" s="20"/>
      <c r="J413" s="187">
        <v>4635</v>
      </c>
      <c r="K413" s="186">
        <f t="shared" si="32"/>
        <v>4635</v>
      </c>
      <c r="L413" s="166" t="str">
        <f t="shared" si="33"/>
        <v>OK</v>
      </c>
    </row>
    <row r="414" spans="2:12" ht="12" x14ac:dyDescent="0.2">
      <c r="B414" s="92" t="s">
        <v>377</v>
      </c>
      <c r="C414" s="59" t="s">
        <v>1603</v>
      </c>
      <c r="D414" s="93" t="s">
        <v>1227</v>
      </c>
      <c r="E414" s="122">
        <v>1</v>
      </c>
      <c r="F414" s="94">
        <v>7377</v>
      </c>
      <c r="G414" s="94">
        <f t="shared" si="31"/>
        <v>7377</v>
      </c>
      <c r="H414" s="20"/>
      <c r="J414" s="187">
        <v>6934</v>
      </c>
      <c r="K414" s="186">
        <f t="shared" si="32"/>
        <v>6934</v>
      </c>
      <c r="L414" s="166" t="str">
        <f t="shared" si="33"/>
        <v>OK</v>
      </c>
    </row>
    <row r="415" spans="2:12" ht="12" x14ac:dyDescent="0.2">
      <c r="B415" s="92" t="s">
        <v>378</v>
      </c>
      <c r="C415" s="59" t="s">
        <v>1604</v>
      </c>
      <c r="D415" s="93" t="s">
        <v>1227</v>
      </c>
      <c r="E415" s="122">
        <v>1</v>
      </c>
      <c r="F415" s="94">
        <v>7786</v>
      </c>
      <c r="G415" s="94">
        <f t="shared" si="31"/>
        <v>7786</v>
      </c>
      <c r="H415" s="20"/>
      <c r="J415" s="187">
        <v>7319</v>
      </c>
      <c r="K415" s="186">
        <f t="shared" si="32"/>
        <v>7319</v>
      </c>
      <c r="L415" s="166" t="str">
        <f t="shared" si="33"/>
        <v>OK</v>
      </c>
    </row>
    <row r="416" spans="2:12" ht="12" x14ac:dyDescent="0.2">
      <c r="B416" s="92" t="s">
        <v>379</v>
      </c>
      <c r="C416" s="59" t="s">
        <v>1605</v>
      </c>
      <c r="D416" s="93" t="s">
        <v>1227</v>
      </c>
      <c r="E416" s="122">
        <v>1</v>
      </c>
      <c r="F416" s="94">
        <v>2258175</v>
      </c>
      <c r="G416" s="94">
        <f t="shared" si="31"/>
        <v>2258175</v>
      </c>
      <c r="H416" s="20"/>
      <c r="J416" s="187">
        <v>2122685</v>
      </c>
      <c r="K416" s="186">
        <f t="shared" si="32"/>
        <v>2122685</v>
      </c>
      <c r="L416" s="166" t="str">
        <f t="shared" si="33"/>
        <v>OK</v>
      </c>
    </row>
    <row r="417" spans="2:12" ht="12" x14ac:dyDescent="0.2">
      <c r="B417" s="92" t="s">
        <v>380</v>
      </c>
      <c r="C417" s="59" t="s">
        <v>1606</v>
      </c>
      <c r="D417" s="93" t="s">
        <v>1227</v>
      </c>
      <c r="E417" s="122">
        <v>1</v>
      </c>
      <c r="F417" s="94">
        <v>1011098</v>
      </c>
      <c r="G417" s="94">
        <f t="shared" si="31"/>
        <v>1011098</v>
      </c>
      <c r="H417" s="20"/>
      <c r="J417" s="187">
        <v>950432</v>
      </c>
      <c r="K417" s="186">
        <f t="shared" si="32"/>
        <v>950432</v>
      </c>
      <c r="L417" s="166" t="str">
        <f t="shared" si="33"/>
        <v>OK</v>
      </c>
    </row>
    <row r="418" spans="2:12" ht="12" x14ac:dyDescent="0.2">
      <c r="B418" s="92" t="s">
        <v>381</v>
      </c>
      <c r="C418" s="59" t="s">
        <v>1607</v>
      </c>
      <c r="D418" s="93" t="s">
        <v>1227</v>
      </c>
      <c r="E418" s="122">
        <v>1</v>
      </c>
      <c r="F418" s="94">
        <v>13938</v>
      </c>
      <c r="G418" s="94">
        <f t="shared" si="31"/>
        <v>13938</v>
      </c>
      <c r="H418" s="20"/>
      <c r="J418" s="187">
        <v>13102</v>
      </c>
      <c r="K418" s="186">
        <f t="shared" si="32"/>
        <v>13102</v>
      </c>
      <c r="L418" s="166" t="str">
        <f t="shared" si="33"/>
        <v>OK</v>
      </c>
    </row>
    <row r="419" spans="2:12" ht="12" x14ac:dyDescent="0.2">
      <c r="B419" s="92" t="s">
        <v>382</v>
      </c>
      <c r="C419" s="59" t="s">
        <v>1608</v>
      </c>
      <c r="D419" s="93" t="s">
        <v>1227</v>
      </c>
      <c r="E419" s="122">
        <v>1</v>
      </c>
      <c r="F419" s="94">
        <v>8622</v>
      </c>
      <c r="G419" s="94">
        <f t="shared" si="31"/>
        <v>8622</v>
      </c>
      <c r="H419" s="20"/>
      <c r="J419" s="187">
        <v>8105</v>
      </c>
      <c r="K419" s="186">
        <f t="shared" si="32"/>
        <v>8105</v>
      </c>
      <c r="L419" s="166" t="str">
        <f t="shared" si="33"/>
        <v>OK</v>
      </c>
    </row>
    <row r="420" spans="2:12" ht="12" x14ac:dyDescent="0.2">
      <c r="B420" s="92" t="s">
        <v>383</v>
      </c>
      <c r="C420" s="59" t="s">
        <v>1609</v>
      </c>
      <c r="D420" s="93" t="s">
        <v>1227</v>
      </c>
      <c r="E420" s="122">
        <v>1</v>
      </c>
      <c r="F420" s="94">
        <v>221885</v>
      </c>
      <c r="G420" s="94">
        <f t="shared" si="31"/>
        <v>221885</v>
      </c>
      <c r="H420" s="20"/>
      <c r="J420" s="187">
        <v>208572</v>
      </c>
      <c r="K420" s="186">
        <f t="shared" si="32"/>
        <v>208572</v>
      </c>
      <c r="L420" s="166" t="str">
        <f t="shared" si="33"/>
        <v>OK</v>
      </c>
    </row>
    <row r="421" spans="2:12" ht="12" x14ac:dyDescent="0.2">
      <c r="B421" s="92" t="s">
        <v>384</v>
      </c>
      <c r="C421" s="59" t="s">
        <v>1610</v>
      </c>
      <c r="D421" s="93" t="s">
        <v>1227</v>
      </c>
      <c r="E421" s="122">
        <v>1</v>
      </c>
      <c r="F421" s="94">
        <v>186913</v>
      </c>
      <c r="G421" s="94">
        <f t="shared" si="31"/>
        <v>186913</v>
      </c>
      <c r="H421" s="20"/>
      <c r="J421" s="187">
        <v>175698</v>
      </c>
      <c r="K421" s="186">
        <f t="shared" si="32"/>
        <v>175698</v>
      </c>
      <c r="L421" s="166" t="str">
        <f t="shared" si="33"/>
        <v>OK</v>
      </c>
    </row>
    <row r="422" spans="2:12" ht="12" x14ac:dyDescent="0.2">
      <c r="B422" s="92" t="s">
        <v>385</v>
      </c>
      <c r="C422" s="59" t="s">
        <v>1611</v>
      </c>
      <c r="D422" s="93" t="s">
        <v>1227</v>
      </c>
      <c r="E422" s="122">
        <v>1</v>
      </c>
      <c r="F422" s="94">
        <v>41058</v>
      </c>
      <c r="G422" s="94">
        <f t="shared" si="31"/>
        <v>41058</v>
      </c>
      <c r="H422" s="20"/>
      <c r="J422" s="187">
        <v>38595</v>
      </c>
      <c r="K422" s="186">
        <f t="shared" si="32"/>
        <v>38595</v>
      </c>
      <c r="L422" s="166" t="str">
        <f t="shared" si="33"/>
        <v>OK</v>
      </c>
    </row>
    <row r="423" spans="2:12" ht="12" x14ac:dyDescent="0.2">
      <c r="B423" s="92" t="s">
        <v>386</v>
      </c>
      <c r="C423" s="59" t="s">
        <v>1612</v>
      </c>
      <c r="D423" s="93" t="s">
        <v>1227</v>
      </c>
      <c r="E423" s="122">
        <v>1</v>
      </c>
      <c r="F423" s="94">
        <v>2549</v>
      </c>
      <c r="G423" s="94">
        <f t="shared" si="31"/>
        <v>2549</v>
      </c>
      <c r="H423" s="20"/>
      <c r="J423" s="187">
        <v>2396</v>
      </c>
      <c r="K423" s="186">
        <f t="shared" si="32"/>
        <v>2396</v>
      </c>
      <c r="L423" s="166" t="str">
        <f t="shared" si="33"/>
        <v>OK</v>
      </c>
    </row>
    <row r="424" spans="2:12" ht="12" x14ac:dyDescent="0.2">
      <c r="B424" s="92" t="s">
        <v>387</v>
      </c>
      <c r="C424" s="59" t="s">
        <v>1613</v>
      </c>
      <c r="D424" s="93" t="s">
        <v>1227</v>
      </c>
      <c r="E424" s="122">
        <v>1</v>
      </c>
      <c r="F424" s="94">
        <v>3424</v>
      </c>
      <c r="G424" s="94">
        <f t="shared" si="31"/>
        <v>3424</v>
      </c>
      <c r="H424" s="20"/>
      <c r="J424" s="187">
        <v>3219</v>
      </c>
      <c r="K424" s="186">
        <f t="shared" si="32"/>
        <v>3219</v>
      </c>
      <c r="L424" s="166" t="str">
        <f t="shared" si="33"/>
        <v>OK</v>
      </c>
    </row>
    <row r="425" spans="2:12" ht="12" x14ac:dyDescent="0.2">
      <c r="B425" s="92" t="s">
        <v>388</v>
      </c>
      <c r="C425" s="59" t="s">
        <v>1614</v>
      </c>
      <c r="D425" s="93" t="s">
        <v>1227</v>
      </c>
      <c r="E425" s="122">
        <v>1</v>
      </c>
      <c r="F425" s="94">
        <v>4119</v>
      </c>
      <c r="G425" s="94">
        <f t="shared" si="31"/>
        <v>4119</v>
      </c>
      <c r="H425" s="20"/>
      <c r="J425" s="187">
        <v>3872</v>
      </c>
      <c r="K425" s="186">
        <f t="shared" si="32"/>
        <v>3872</v>
      </c>
      <c r="L425" s="166" t="str">
        <f t="shared" si="33"/>
        <v>OK</v>
      </c>
    </row>
    <row r="426" spans="2:12" ht="12" x14ac:dyDescent="0.2">
      <c r="B426" s="92" t="s">
        <v>389</v>
      </c>
      <c r="C426" s="59" t="s">
        <v>1615</v>
      </c>
      <c r="D426" s="93" t="s">
        <v>1227</v>
      </c>
      <c r="E426" s="122">
        <v>1</v>
      </c>
      <c r="F426" s="94">
        <v>4273</v>
      </c>
      <c r="G426" s="94">
        <f t="shared" si="31"/>
        <v>4273</v>
      </c>
      <c r="H426" s="20"/>
      <c r="J426" s="187">
        <v>4017</v>
      </c>
      <c r="K426" s="186">
        <f t="shared" si="32"/>
        <v>4017</v>
      </c>
      <c r="L426" s="166" t="str">
        <f t="shared" si="33"/>
        <v>OK</v>
      </c>
    </row>
    <row r="427" spans="2:12" ht="12" x14ac:dyDescent="0.2">
      <c r="B427" s="92" t="s">
        <v>390</v>
      </c>
      <c r="C427" s="59" t="s">
        <v>1616</v>
      </c>
      <c r="D427" s="93" t="s">
        <v>1227</v>
      </c>
      <c r="E427" s="122">
        <v>1</v>
      </c>
      <c r="F427" s="94">
        <v>4388</v>
      </c>
      <c r="G427" s="94">
        <f t="shared" si="31"/>
        <v>4388</v>
      </c>
      <c r="H427" s="20"/>
      <c r="J427" s="187">
        <v>4125</v>
      </c>
      <c r="K427" s="186">
        <f t="shared" si="32"/>
        <v>4125</v>
      </c>
      <c r="L427" s="166" t="str">
        <f t="shared" si="33"/>
        <v>OK</v>
      </c>
    </row>
    <row r="428" spans="2:12" ht="12" x14ac:dyDescent="0.2">
      <c r="B428" s="92" t="s">
        <v>391</v>
      </c>
      <c r="C428" s="59" t="s">
        <v>1617</v>
      </c>
      <c r="D428" s="93" t="s">
        <v>1227</v>
      </c>
      <c r="E428" s="122">
        <v>1</v>
      </c>
      <c r="F428" s="94">
        <v>5453</v>
      </c>
      <c r="G428" s="94">
        <f t="shared" si="31"/>
        <v>5453</v>
      </c>
      <c r="H428" s="20"/>
      <c r="J428" s="187">
        <v>5126</v>
      </c>
      <c r="K428" s="186">
        <f t="shared" si="32"/>
        <v>5126</v>
      </c>
      <c r="L428" s="166" t="str">
        <f t="shared" si="33"/>
        <v>OK</v>
      </c>
    </row>
    <row r="429" spans="2:12" ht="12" x14ac:dyDescent="0.2">
      <c r="B429" s="92" t="s">
        <v>392</v>
      </c>
      <c r="C429" s="59" t="s">
        <v>1618</v>
      </c>
      <c r="D429" s="93" t="s">
        <v>1227</v>
      </c>
      <c r="E429" s="122">
        <v>1</v>
      </c>
      <c r="F429" s="94">
        <v>5722</v>
      </c>
      <c r="G429" s="94">
        <f t="shared" si="31"/>
        <v>5722</v>
      </c>
      <c r="H429" s="20"/>
      <c r="J429" s="187">
        <v>5379</v>
      </c>
      <c r="K429" s="186">
        <f t="shared" si="32"/>
        <v>5379</v>
      </c>
      <c r="L429" s="166" t="str">
        <f t="shared" si="33"/>
        <v>OK</v>
      </c>
    </row>
    <row r="430" spans="2:12" ht="12" x14ac:dyDescent="0.2">
      <c r="B430" s="92" t="s">
        <v>393</v>
      </c>
      <c r="C430" s="59" t="s">
        <v>1619</v>
      </c>
      <c r="D430" s="93" t="s">
        <v>1227</v>
      </c>
      <c r="E430" s="122">
        <v>1</v>
      </c>
      <c r="F430" s="94">
        <v>7058</v>
      </c>
      <c r="G430" s="94">
        <f t="shared" si="31"/>
        <v>7058</v>
      </c>
      <c r="H430" s="20"/>
      <c r="J430" s="187">
        <v>6635</v>
      </c>
      <c r="K430" s="186">
        <f t="shared" si="32"/>
        <v>6635</v>
      </c>
      <c r="L430" s="166" t="str">
        <f t="shared" si="33"/>
        <v>OK</v>
      </c>
    </row>
    <row r="431" spans="2:12" ht="12" x14ac:dyDescent="0.2">
      <c r="B431" s="92" t="s">
        <v>394</v>
      </c>
      <c r="C431" s="59" t="s">
        <v>1620</v>
      </c>
      <c r="D431" s="93" t="s">
        <v>1227</v>
      </c>
      <c r="E431" s="122">
        <v>1</v>
      </c>
      <c r="F431" s="94">
        <v>11001</v>
      </c>
      <c r="G431" s="94">
        <f t="shared" si="31"/>
        <v>11001</v>
      </c>
      <c r="H431" s="20"/>
      <c r="J431" s="187">
        <v>10341</v>
      </c>
      <c r="K431" s="186">
        <f t="shared" si="32"/>
        <v>10341</v>
      </c>
      <c r="L431" s="166" t="str">
        <f t="shared" si="33"/>
        <v>OK</v>
      </c>
    </row>
    <row r="432" spans="2:12" ht="12" x14ac:dyDescent="0.2">
      <c r="B432" s="92" t="s">
        <v>395</v>
      </c>
      <c r="C432" s="59" t="s">
        <v>1621</v>
      </c>
      <c r="D432" s="93" t="s">
        <v>1227</v>
      </c>
      <c r="E432" s="122">
        <v>1</v>
      </c>
      <c r="F432" s="94">
        <v>5015</v>
      </c>
      <c r="G432" s="94">
        <f t="shared" si="31"/>
        <v>5015</v>
      </c>
      <c r="H432" s="20"/>
      <c r="J432" s="187">
        <v>4714</v>
      </c>
      <c r="K432" s="186">
        <f t="shared" si="32"/>
        <v>4714</v>
      </c>
      <c r="L432" s="166" t="str">
        <f t="shared" si="33"/>
        <v>OK</v>
      </c>
    </row>
    <row r="433" spans="2:12" ht="12" x14ac:dyDescent="0.2">
      <c r="B433" s="92" t="s">
        <v>396</v>
      </c>
      <c r="C433" s="59" t="s">
        <v>1622</v>
      </c>
      <c r="D433" s="93" t="s">
        <v>1227</v>
      </c>
      <c r="E433" s="122">
        <v>1</v>
      </c>
      <c r="F433" s="94">
        <v>7603</v>
      </c>
      <c r="G433" s="94">
        <f t="shared" si="31"/>
        <v>7603</v>
      </c>
      <c r="H433" s="20"/>
      <c r="J433" s="187">
        <v>7147</v>
      </c>
      <c r="K433" s="186">
        <f t="shared" si="32"/>
        <v>7147</v>
      </c>
      <c r="L433" s="166" t="str">
        <f t="shared" si="33"/>
        <v>OK</v>
      </c>
    </row>
    <row r="434" spans="2:12" ht="12" x14ac:dyDescent="0.2">
      <c r="B434" s="92" t="s">
        <v>397</v>
      </c>
      <c r="C434" s="59" t="s">
        <v>1623</v>
      </c>
      <c r="D434" s="93" t="s">
        <v>1227</v>
      </c>
      <c r="E434" s="122">
        <v>1</v>
      </c>
      <c r="F434" s="94">
        <v>15911</v>
      </c>
      <c r="G434" s="94">
        <f t="shared" si="31"/>
        <v>15911</v>
      </c>
      <c r="H434" s="20"/>
      <c r="J434" s="187">
        <v>14956</v>
      </c>
      <c r="K434" s="186">
        <f t="shared" si="32"/>
        <v>14956</v>
      </c>
      <c r="L434" s="166" t="str">
        <f t="shared" si="33"/>
        <v>OK</v>
      </c>
    </row>
    <row r="435" spans="2:12" ht="12" x14ac:dyDescent="0.2">
      <c r="B435" s="92" t="s">
        <v>398</v>
      </c>
      <c r="C435" s="59" t="s">
        <v>1624</v>
      </c>
      <c r="D435" s="93" t="s">
        <v>1227</v>
      </c>
      <c r="E435" s="122">
        <v>1</v>
      </c>
      <c r="F435" s="94">
        <v>36192</v>
      </c>
      <c r="G435" s="94">
        <f t="shared" si="31"/>
        <v>36192</v>
      </c>
      <c r="H435" s="20"/>
      <c r="J435" s="187">
        <v>34020</v>
      </c>
      <c r="K435" s="186">
        <f t="shared" si="32"/>
        <v>34020</v>
      </c>
      <c r="L435" s="166" t="str">
        <f t="shared" si="33"/>
        <v>OK</v>
      </c>
    </row>
    <row r="436" spans="2:12" ht="12" x14ac:dyDescent="0.2">
      <c r="B436" s="92" t="s">
        <v>399</v>
      </c>
      <c r="C436" s="61" t="s">
        <v>1625</v>
      </c>
      <c r="D436" s="89" t="s">
        <v>2522</v>
      </c>
      <c r="E436" s="122">
        <v>1</v>
      </c>
      <c r="F436" s="94">
        <v>16421</v>
      </c>
      <c r="G436" s="94">
        <f t="shared" si="31"/>
        <v>16421</v>
      </c>
      <c r="H436" s="20"/>
      <c r="J436" s="187">
        <v>15436</v>
      </c>
      <c r="K436" s="186">
        <f t="shared" si="32"/>
        <v>15436</v>
      </c>
      <c r="L436" s="166" t="str">
        <f t="shared" si="33"/>
        <v>OK</v>
      </c>
    </row>
    <row r="437" spans="2:12" ht="12" x14ac:dyDescent="0.2">
      <c r="B437" s="92" t="s">
        <v>400</v>
      </c>
      <c r="C437" s="59" t="s">
        <v>1626</v>
      </c>
      <c r="D437" s="89" t="s">
        <v>2522</v>
      </c>
      <c r="E437" s="122">
        <v>1</v>
      </c>
      <c r="F437" s="94">
        <v>31295</v>
      </c>
      <c r="G437" s="94">
        <f t="shared" si="31"/>
        <v>31295</v>
      </c>
      <c r="H437" s="20"/>
      <c r="J437" s="187">
        <v>29417</v>
      </c>
      <c r="K437" s="186">
        <f t="shared" si="32"/>
        <v>29417</v>
      </c>
      <c r="L437" s="166" t="str">
        <f t="shared" si="33"/>
        <v>OK</v>
      </c>
    </row>
    <row r="438" spans="2:12" ht="12" x14ac:dyDescent="0.2">
      <c r="B438" s="92" t="s">
        <v>401</v>
      </c>
      <c r="C438" s="61" t="s">
        <v>1560</v>
      </c>
      <c r="D438" s="89" t="s">
        <v>2522</v>
      </c>
      <c r="E438" s="122">
        <v>1</v>
      </c>
      <c r="F438" s="94">
        <v>46144</v>
      </c>
      <c r="G438" s="94">
        <f t="shared" si="31"/>
        <v>46144</v>
      </c>
      <c r="H438" s="20"/>
      <c r="J438" s="187">
        <v>43375</v>
      </c>
      <c r="K438" s="186">
        <f t="shared" si="32"/>
        <v>43375</v>
      </c>
      <c r="L438" s="166" t="str">
        <f t="shared" si="33"/>
        <v>OK</v>
      </c>
    </row>
    <row r="439" spans="2:12" ht="12" x14ac:dyDescent="0.2">
      <c r="B439" s="92" t="s">
        <v>402</v>
      </c>
      <c r="C439" s="61" t="s">
        <v>1627</v>
      </c>
      <c r="D439" s="89" t="s">
        <v>2522</v>
      </c>
      <c r="E439" s="122">
        <v>1</v>
      </c>
      <c r="F439" s="94">
        <v>16121</v>
      </c>
      <c r="G439" s="94">
        <f t="shared" si="31"/>
        <v>16121</v>
      </c>
      <c r="H439" s="20"/>
      <c r="J439" s="187">
        <v>15154</v>
      </c>
      <c r="K439" s="186">
        <f t="shared" si="32"/>
        <v>15154</v>
      </c>
      <c r="L439" s="166" t="str">
        <f t="shared" si="33"/>
        <v>OK</v>
      </c>
    </row>
    <row r="440" spans="2:12" ht="12" x14ac:dyDescent="0.2">
      <c r="B440" s="92" t="s">
        <v>403</v>
      </c>
      <c r="C440" s="61" t="s">
        <v>1628</v>
      </c>
      <c r="D440" s="89" t="s">
        <v>2522</v>
      </c>
      <c r="E440" s="122">
        <v>1</v>
      </c>
      <c r="F440" s="94">
        <v>23317</v>
      </c>
      <c r="G440" s="94">
        <f t="shared" si="31"/>
        <v>23317</v>
      </c>
      <c r="H440" s="20"/>
      <c r="J440" s="187">
        <v>21918</v>
      </c>
      <c r="K440" s="186">
        <f t="shared" si="32"/>
        <v>21918</v>
      </c>
      <c r="L440" s="166" t="str">
        <f t="shared" si="33"/>
        <v>OK</v>
      </c>
    </row>
    <row r="441" spans="2:12" ht="12" x14ac:dyDescent="0.2">
      <c r="B441" s="92" t="s">
        <v>404</v>
      </c>
      <c r="C441" s="61" t="s">
        <v>1629</v>
      </c>
      <c r="D441" s="89" t="s">
        <v>2522</v>
      </c>
      <c r="E441" s="122">
        <v>1</v>
      </c>
      <c r="F441" s="94">
        <v>26019</v>
      </c>
      <c r="G441" s="94">
        <f t="shared" si="31"/>
        <v>26019</v>
      </c>
      <c r="H441" s="20"/>
      <c r="J441" s="187">
        <v>24458</v>
      </c>
      <c r="K441" s="186">
        <f t="shared" si="32"/>
        <v>24458</v>
      </c>
      <c r="L441" s="166" t="str">
        <f t="shared" si="33"/>
        <v>OK</v>
      </c>
    </row>
    <row r="442" spans="2:12" ht="12" x14ac:dyDescent="0.2">
      <c r="B442" s="92" t="s">
        <v>405</v>
      </c>
      <c r="C442" s="61" t="s">
        <v>1630</v>
      </c>
      <c r="D442" s="89" t="s">
        <v>2522</v>
      </c>
      <c r="E442" s="122">
        <v>1</v>
      </c>
      <c r="F442" s="94">
        <v>35750</v>
      </c>
      <c r="G442" s="94">
        <f t="shared" si="31"/>
        <v>35750</v>
      </c>
      <c r="H442" s="20"/>
      <c r="J442" s="187">
        <v>33605</v>
      </c>
      <c r="K442" s="186">
        <f t="shared" si="32"/>
        <v>33605</v>
      </c>
      <c r="L442" s="166" t="str">
        <f t="shared" si="33"/>
        <v>OK</v>
      </c>
    </row>
    <row r="443" spans="2:12" ht="12" x14ac:dyDescent="0.2">
      <c r="B443" s="92" t="s">
        <v>406</v>
      </c>
      <c r="C443" s="61" t="s">
        <v>1631</v>
      </c>
      <c r="D443" s="89" t="s">
        <v>2522</v>
      </c>
      <c r="E443" s="122">
        <v>1</v>
      </c>
      <c r="F443" s="94">
        <v>40607</v>
      </c>
      <c r="G443" s="94">
        <f t="shared" si="31"/>
        <v>40607</v>
      </c>
      <c r="H443" s="20"/>
      <c r="J443" s="187">
        <v>38171</v>
      </c>
      <c r="K443" s="186">
        <f t="shared" si="32"/>
        <v>38171</v>
      </c>
      <c r="L443" s="166" t="str">
        <f t="shared" si="33"/>
        <v>OK</v>
      </c>
    </row>
    <row r="444" spans="2:12" ht="12" x14ac:dyDescent="0.2">
      <c r="B444" s="92" t="s">
        <v>407</v>
      </c>
      <c r="C444" s="61" t="s">
        <v>1632</v>
      </c>
      <c r="D444" s="89" t="s">
        <v>2522</v>
      </c>
      <c r="E444" s="122">
        <v>1</v>
      </c>
      <c r="F444" s="94">
        <v>76337</v>
      </c>
      <c r="G444" s="94">
        <f t="shared" si="31"/>
        <v>76337</v>
      </c>
      <c r="H444" s="20"/>
      <c r="J444" s="187">
        <v>71757</v>
      </c>
      <c r="K444" s="186">
        <f t="shared" si="32"/>
        <v>71757</v>
      </c>
      <c r="L444" s="166" t="str">
        <f t="shared" si="33"/>
        <v>OK</v>
      </c>
    </row>
    <row r="445" spans="2:12" ht="12" x14ac:dyDescent="0.2">
      <c r="B445" s="92" t="s">
        <v>408</v>
      </c>
      <c r="C445" s="59" t="s">
        <v>1633</v>
      </c>
      <c r="D445" s="89" t="s">
        <v>2522</v>
      </c>
      <c r="E445" s="122">
        <v>1</v>
      </c>
      <c r="F445" s="94">
        <v>16336</v>
      </c>
      <c r="G445" s="94">
        <f t="shared" si="31"/>
        <v>16336</v>
      </c>
      <c r="H445" s="20"/>
      <c r="J445" s="187">
        <v>15356</v>
      </c>
      <c r="K445" s="186">
        <f t="shared" si="32"/>
        <v>15356</v>
      </c>
      <c r="L445" s="166" t="str">
        <f t="shared" si="33"/>
        <v>OK</v>
      </c>
    </row>
    <row r="446" spans="2:12" ht="12" x14ac:dyDescent="0.2">
      <c r="B446" s="92" t="s">
        <v>409</v>
      </c>
      <c r="C446" s="59" t="s">
        <v>1634</v>
      </c>
      <c r="D446" s="89" t="s">
        <v>2522</v>
      </c>
      <c r="E446" s="122">
        <v>1</v>
      </c>
      <c r="F446" s="94">
        <v>18770</v>
      </c>
      <c r="G446" s="94">
        <f t="shared" si="31"/>
        <v>18770</v>
      </c>
      <c r="H446" s="20"/>
      <c r="J446" s="187">
        <v>17644</v>
      </c>
      <c r="K446" s="186">
        <f t="shared" si="32"/>
        <v>17644</v>
      </c>
      <c r="L446" s="166" t="str">
        <f t="shared" si="33"/>
        <v>OK</v>
      </c>
    </row>
    <row r="447" spans="2:12" ht="12" x14ac:dyDescent="0.2">
      <c r="B447" s="92" t="s">
        <v>410</v>
      </c>
      <c r="C447" s="59" t="s">
        <v>1635</v>
      </c>
      <c r="D447" s="89" t="s">
        <v>2522</v>
      </c>
      <c r="E447" s="122">
        <v>1</v>
      </c>
      <c r="F447" s="94">
        <v>21733</v>
      </c>
      <c r="G447" s="94">
        <f t="shared" si="31"/>
        <v>21733</v>
      </c>
      <c r="H447" s="20"/>
      <c r="J447" s="187">
        <v>20429</v>
      </c>
      <c r="K447" s="186">
        <f t="shared" si="32"/>
        <v>20429</v>
      </c>
      <c r="L447" s="166" t="str">
        <f t="shared" si="33"/>
        <v>OK</v>
      </c>
    </row>
    <row r="448" spans="2:12" ht="12" x14ac:dyDescent="0.2">
      <c r="B448" s="92" t="s">
        <v>411</v>
      </c>
      <c r="C448" s="61" t="s">
        <v>1598</v>
      </c>
      <c r="D448" s="93" t="s">
        <v>1227</v>
      </c>
      <c r="E448" s="122">
        <v>1</v>
      </c>
      <c r="F448" s="94">
        <v>6413</v>
      </c>
      <c r="G448" s="94">
        <f t="shared" si="31"/>
        <v>6413</v>
      </c>
      <c r="H448" s="20"/>
      <c r="J448" s="187">
        <v>6028</v>
      </c>
      <c r="K448" s="186">
        <f t="shared" si="32"/>
        <v>6028</v>
      </c>
      <c r="L448" s="166" t="str">
        <f t="shared" si="33"/>
        <v>OK</v>
      </c>
    </row>
    <row r="449" spans="2:12" ht="12" x14ac:dyDescent="0.2">
      <c r="B449" s="92" t="s">
        <v>412</v>
      </c>
      <c r="C449" s="59" t="s">
        <v>1636</v>
      </c>
      <c r="D449" s="93" t="s">
        <v>1227</v>
      </c>
      <c r="E449" s="122">
        <v>1</v>
      </c>
      <c r="F449" s="94">
        <v>6593</v>
      </c>
      <c r="G449" s="94">
        <f t="shared" si="31"/>
        <v>6593</v>
      </c>
      <c r="H449" s="20"/>
      <c r="J449" s="187">
        <v>6197</v>
      </c>
      <c r="K449" s="186">
        <f t="shared" si="32"/>
        <v>6197</v>
      </c>
      <c r="L449" s="166" t="str">
        <f t="shared" si="33"/>
        <v>OK</v>
      </c>
    </row>
    <row r="450" spans="2:12" ht="12" x14ac:dyDescent="0.2">
      <c r="B450" s="92" t="s">
        <v>413</v>
      </c>
      <c r="C450" s="59" t="s">
        <v>1637</v>
      </c>
      <c r="D450" s="93" t="s">
        <v>1227</v>
      </c>
      <c r="E450" s="122">
        <v>1</v>
      </c>
      <c r="F450" s="94">
        <v>9820</v>
      </c>
      <c r="G450" s="94">
        <f t="shared" si="31"/>
        <v>9820</v>
      </c>
      <c r="H450" s="20"/>
      <c r="J450" s="187">
        <v>9231</v>
      </c>
      <c r="K450" s="186">
        <f t="shared" si="32"/>
        <v>9231</v>
      </c>
      <c r="L450" s="166" t="str">
        <f t="shared" si="33"/>
        <v>OK</v>
      </c>
    </row>
    <row r="451" spans="2:12" ht="12" x14ac:dyDescent="0.2">
      <c r="B451" s="92" t="s">
        <v>414</v>
      </c>
      <c r="C451" s="59" t="s">
        <v>1638</v>
      </c>
      <c r="D451" s="93" t="s">
        <v>1227</v>
      </c>
      <c r="E451" s="122">
        <v>1</v>
      </c>
      <c r="F451" s="94">
        <v>19187</v>
      </c>
      <c r="G451" s="94">
        <f t="shared" si="31"/>
        <v>19187</v>
      </c>
      <c r="H451" s="20"/>
      <c r="J451" s="187">
        <v>18036</v>
      </c>
      <c r="K451" s="186">
        <f t="shared" si="32"/>
        <v>18036</v>
      </c>
      <c r="L451" s="166" t="str">
        <f t="shared" si="33"/>
        <v>OK</v>
      </c>
    </row>
    <row r="452" spans="2:12" ht="12" x14ac:dyDescent="0.2">
      <c r="B452" s="92" t="s">
        <v>415</v>
      </c>
      <c r="C452" s="59" t="s">
        <v>1639</v>
      </c>
      <c r="D452" s="93" t="s">
        <v>1227</v>
      </c>
      <c r="E452" s="122">
        <v>1</v>
      </c>
      <c r="F452" s="94">
        <v>10902</v>
      </c>
      <c r="G452" s="94">
        <f t="shared" si="31"/>
        <v>10902</v>
      </c>
      <c r="H452" s="20"/>
      <c r="J452" s="187">
        <v>10248</v>
      </c>
      <c r="K452" s="186">
        <f t="shared" si="32"/>
        <v>10248</v>
      </c>
      <c r="L452" s="166" t="str">
        <f t="shared" si="33"/>
        <v>OK</v>
      </c>
    </row>
    <row r="453" spans="2:12" ht="12" x14ac:dyDescent="0.2">
      <c r="B453" s="92" t="s">
        <v>416</v>
      </c>
      <c r="C453" s="59" t="s">
        <v>1640</v>
      </c>
      <c r="D453" s="93" t="s">
        <v>1227</v>
      </c>
      <c r="E453" s="122">
        <v>1</v>
      </c>
      <c r="F453" s="94">
        <v>13284</v>
      </c>
      <c r="G453" s="94">
        <f t="shared" si="31"/>
        <v>13284</v>
      </c>
      <c r="H453" s="20"/>
      <c r="J453" s="187">
        <v>12487</v>
      </c>
      <c r="K453" s="186">
        <f t="shared" si="32"/>
        <v>12487</v>
      </c>
      <c r="L453" s="166" t="str">
        <f t="shared" si="33"/>
        <v>OK</v>
      </c>
    </row>
    <row r="454" spans="2:12" ht="12" x14ac:dyDescent="0.2">
      <c r="B454" s="92" t="s">
        <v>417</v>
      </c>
      <c r="C454" s="61" t="s">
        <v>1641</v>
      </c>
      <c r="D454" s="93" t="s">
        <v>1227</v>
      </c>
      <c r="E454" s="122">
        <v>1</v>
      </c>
      <c r="F454" s="94">
        <v>28647</v>
      </c>
      <c r="G454" s="94">
        <f t="shared" si="31"/>
        <v>28647</v>
      </c>
      <c r="H454" s="20"/>
      <c r="J454" s="187">
        <v>26928</v>
      </c>
      <c r="K454" s="186">
        <f t="shared" si="32"/>
        <v>26928</v>
      </c>
      <c r="L454" s="166" t="str">
        <f t="shared" si="33"/>
        <v>OK</v>
      </c>
    </row>
    <row r="455" spans="2:12" ht="12" x14ac:dyDescent="0.2">
      <c r="B455" s="92" t="s">
        <v>418</v>
      </c>
      <c r="C455" s="61" t="s">
        <v>1642</v>
      </c>
      <c r="D455" s="93" t="s">
        <v>1227</v>
      </c>
      <c r="E455" s="122">
        <v>1</v>
      </c>
      <c r="F455" s="94">
        <v>19152</v>
      </c>
      <c r="G455" s="94">
        <f t="shared" si="31"/>
        <v>19152</v>
      </c>
      <c r="H455" s="20"/>
      <c r="J455" s="187">
        <v>18003</v>
      </c>
      <c r="K455" s="186">
        <f t="shared" si="32"/>
        <v>18003</v>
      </c>
      <c r="L455" s="166" t="str">
        <f t="shared" si="33"/>
        <v>OK</v>
      </c>
    </row>
    <row r="456" spans="2:12" ht="12" x14ac:dyDescent="0.2">
      <c r="B456" s="92" t="s">
        <v>419</v>
      </c>
      <c r="C456" s="61" t="s">
        <v>1643</v>
      </c>
      <c r="D456" s="93" t="s">
        <v>1227</v>
      </c>
      <c r="E456" s="122">
        <v>1</v>
      </c>
      <c r="F456" s="94">
        <v>50431</v>
      </c>
      <c r="G456" s="94">
        <f t="shared" si="31"/>
        <v>50431</v>
      </c>
      <c r="H456" s="20"/>
      <c r="J456" s="187">
        <v>47405</v>
      </c>
      <c r="K456" s="186">
        <f t="shared" si="32"/>
        <v>47405</v>
      </c>
      <c r="L456" s="166" t="str">
        <f t="shared" si="33"/>
        <v>OK</v>
      </c>
    </row>
    <row r="457" spans="2:12" ht="12" x14ac:dyDescent="0.2">
      <c r="B457" s="92" t="s">
        <v>420</v>
      </c>
      <c r="C457" s="61" t="s">
        <v>1644</v>
      </c>
      <c r="D457" s="93" t="s">
        <v>1227</v>
      </c>
      <c r="E457" s="122">
        <v>1</v>
      </c>
      <c r="F457" s="94">
        <v>116342</v>
      </c>
      <c r="G457" s="94">
        <f t="shared" si="31"/>
        <v>116342</v>
      </c>
      <c r="H457" s="20"/>
      <c r="J457" s="187">
        <v>109361</v>
      </c>
      <c r="K457" s="186">
        <f t="shared" si="32"/>
        <v>109361</v>
      </c>
      <c r="L457" s="166" t="str">
        <f t="shared" si="33"/>
        <v>OK</v>
      </c>
    </row>
    <row r="458" spans="2:12" ht="12" x14ac:dyDescent="0.2">
      <c r="B458" s="92" t="s">
        <v>421</v>
      </c>
      <c r="C458" s="59" t="s">
        <v>1645</v>
      </c>
      <c r="D458" s="93" t="s">
        <v>1227</v>
      </c>
      <c r="E458" s="122">
        <v>1</v>
      </c>
      <c r="F458" s="94">
        <v>19513</v>
      </c>
      <c r="G458" s="94">
        <f t="shared" ref="G458:G469" si="34">ROUND(E458*F458,2)</f>
        <v>19513</v>
      </c>
      <c r="H458" s="20"/>
      <c r="J458" s="187">
        <v>18342</v>
      </c>
      <c r="K458" s="186">
        <f t="shared" si="32"/>
        <v>18342</v>
      </c>
      <c r="L458" s="166" t="str">
        <f t="shared" si="33"/>
        <v>OK</v>
      </c>
    </row>
    <row r="459" spans="2:12" ht="12" x14ac:dyDescent="0.2">
      <c r="B459" s="92" t="s">
        <v>422</v>
      </c>
      <c r="C459" s="59" t="s">
        <v>1646</v>
      </c>
      <c r="D459" s="93" t="s">
        <v>1227</v>
      </c>
      <c r="E459" s="122">
        <v>1</v>
      </c>
      <c r="F459" s="94">
        <v>17837</v>
      </c>
      <c r="G459" s="94">
        <f t="shared" si="34"/>
        <v>17837</v>
      </c>
      <c r="H459" s="20"/>
      <c r="J459" s="187">
        <v>16767</v>
      </c>
      <c r="K459" s="186">
        <f t="shared" si="32"/>
        <v>16767</v>
      </c>
      <c r="L459" s="166" t="str">
        <f t="shared" si="33"/>
        <v>OK</v>
      </c>
    </row>
    <row r="460" spans="2:12" ht="12" x14ac:dyDescent="0.2">
      <c r="B460" s="92" t="s">
        <v>423</v>
      </c>
      <c r="C460" s="61" t="s">
        <v>1647</v>
      </c>
      <c r="D460" s="89" t="s">
        <v>2522</v>
      </c>
      <c r="E460" s="122">
        <v>1</v>
      </c>
      <c r="F460" s="94">
        <v>9259</v>
      </c>
      <c r="G460" s="94">
        <f t="shared" si="34"/>
        <v>9259</v>
      </c>
      <c r="H460" s="20"/>
      <c r="J460" s="187">
        <v>8703</v>
      </c>
      <c r="K460" s="186">
        <f t="shared" si="32"/>
        <v>8703</v>
      </c>
      <c r="L460" s="166" t="str">
        <f t="shared" si="33"/>
        <v>OK</v>
      </c>
    </row>
    <row r="461" spans="2:12" ht="12" x14ac:dyDescent="0.2">
      <c r="B461" s="92" t="s">
        <v>424</v>
      </c>
      <c r="C461" s="61" t="s">
        <v>1648</v>
      </c>
      <c r="D461" s="89" t="s">
        <v>2522</v>
      </c>
      <c r="E461" s="122">
        <v>1</v>
      </c>
      <c r="F461" s="94">
        <v>8441</v>
      </c>
      <c r="G461" s="94">
        <f t="shared" si="34"/>
        <v>8441</v>
      </c>
      <c r="H461" s="20"/>
      <c r="J461" s="187">
        <v>7935</v>
      </c>
      <c r="K461" s="186">
        <f t="shared" si="32"/>
        <v>7935</v>
      </c>
      <c r="L461" s="166" t="str">
        <f t="shared" si="33"/>
        <v>OK</v>
      </c>
    </row>
    <row r="462" spans="2:12" ht="12" x14ac:dyDescent="0.2">
      <c r="B462" s="92" t="s">
        <v>425</v>
      </c>
      <c r="C462" s="61" t="s">
        <v>1649</v>
      </c>
      <c r="D462" s="89" t="s">
        <v>2522</v>
      </c>
      <c r="E462" s="122">
        <v>1</v>
      </c>
      <c r="F462" s="94">
        <v>6729</v>
      </c>
      <c r="G462" s="94">
        <f t="shared" si="34"/>
        <v>6729</v>
      </c>
      <c r="H462" s="20"/>
      <c r="J462" s="187">
        <v>6325</v>
      </c>
      <c r="K462" s="186">
        <f t="shared" ref="K462:K525" si="35">ROUND($E462*J462,0)</f>
        <v>6325</v>
      </c>
      <c r="L462" s="166" t="str">
        <f t="shared" ref="L462:L525" si="36">IF(AND(J462&gt;=$F462*0.9,J462&lt;=$F462),"OK","ERROR Vr")</f>
        <v>OK</v>
      </c>
    </row>
    <row r="463" spans="2:12" ht="12" x14ac:dyDescent="0.2">
      <c r="B463" s="92" t="s">
        <v>426</v>
      </c>
      <c r="C463" s="61" t="s">
        <v>1650</v>
      </c>
      <c r="D463" s="89" t="s">
        <v>2522</v>
      </c>
      <c r="E463" s="122">
        <v>1</v>
      </c>
      <c r="F463" s="94">
        <v>7586</v>
      </c>
      <c r="G463" s="94">
        <f t="shared" si="34"/>
        <v>7586</v>
      </c>
      <c r="H463" s="20"/>
      <c r="J463" s="187">
        <v>7131</v>
      </c>
      <c r="K463" s="186">
        <f t="shared" si="35"/>
        <v>7131</v>
      </c>
      <c r="L463" s="166" t="str">
        <f t="shared" si="36"/>
        <v>OK</v>
      </c>
    </row>
    <row r="464" spans="2:12" ht="12" x14ac:dyDescent="0.2">
      <c r="B464" s="92" t="s">
        <v>427</v>
      </c>
      <c r="C464" s="61" t="s">
        <v>1651</v>
      </c>
      <c r="D464" s="93" t="s">
        <v>1227</v>
      </c>
      <c r="E464" s="122">
        <v>1</v>
      </c>
      <c r="F464" s="94">
        <v>64954</v>
      </c>
      <c r="G464" s="94">
        <f t="shared" si="34"/>
        <v>64954</v>
      </c>
      <c r="H464" s="20"/>
      <c r="J464" s="187">
        <v>61057</v>
      </c>
      <c r="K464" s="186">
        <f t="shared" si="35"/>
        <v>61057</v>
      </c>
      <c r="L464" s="166" t="str">
        <f t="shared" si="36"/>
        <v>OK</v>
      </c>
    </row>
    <row r="465" spans="2:12" ht="12" x14ac:dyDescent="0.2">
      <c r="B465" s="92" t="s">
        <v>428</v>
      </c>
      <c r="C465" s="61" t="s">
        <v>1652</v>
      </c>
      <c r="D465" s="93" t="s">
        <v>1227</v>
      </c>
      <c r="E465" s="122">
        <v>1</v>
      </c>
      <c r="F465" s="94">
        <v>24217</v>
      </c>
      <c r="G465" s="94">
        <f t="shared" si="34"/>
        <v>24217</v>
      </c>
      <c r="H465" s="20"/>
      <c r="J465" s="187">
        <v>22764</v>
      </c>
      <c r="K465" s="186">
        <f t="shared" si="35"/>
        <v>22764</v>
      </c>
      <c r="L465" s="166" t="str">
        <f t="shared" si="36"/>
        <v>OK</v>
      </c>
    </row>
    <row r="466" spans="2:12" ht="12" x14ac:dyDescent="0.2">
      <c r="B466" s="92" t="s">
        <v>429</v>
      </c>
      <c r="C466" s="61" t="s">
        <v>1653</v>
      </c>
      <c r="D466" s="93" t="s">
        <v>1227</v>
      </c>
      <c r="E466" s="122">
        <v>1</v>
      </c>
      <c r="F466" s="94">
        <v>36206</v>
      </c>
      <c r="G466" s="94">
        <f t="shared" si="34"/>
        <v>36206</v>
      </c>
      <c r="H466" s="20"/>
      <c r="J466" s="187">
        <v>34034</v>
      </c>
      <c r="K466" s="186">
        <f t="shared" si="35"/>
        <v>34034</v>
      </c>
      <c r="L466" s="166" t="str">
        <f t="shared" si="36"/>
        <v>OK</v>
      </c>
    </row>
    <row r="467" spans="2:12" ht="12" x14ac:dyDescent="0.2">
      <c r="B467" s="92" t="s">
        <v>430</v>
      </c>
      <c r="C467" s="61" t="s">
        <v>1654</v>
      </c>
      <c r="D467" s="93" t="s">
        <v>1227</v>
      </c>
      <c r="E467" s="122">
        <v>1</v>
      </c>
      <c r="F467" s="94">
        <v>32710</v>
      </c>
      <c r="G467" s="94">
        <f t="shared" si="34"/>
        <v>32710</v>
      </c>
      <c r="H467" s="20"/>
      <c r="J467" s="187">
        <v>30747</v>
      </c>
      <c r="K467" s="186">
        <f t="shared" si="35"/>
        <v>30747</v>
      </c>
      <c r="L467" s="166" t="str">
        <f t="shared" si="36"/>
        <v>OK</v>
      </c>
    </row>
    <row r="468" spans="2:12" ht="12" x14ac:dyDescent="0.2">
      <c r="B468" s="92" t="s">
        <v>431</v>
      </c>
      <c r="C468" s="61" t="s">
        <v>1655</v>
      </c>
      <c r="D468" s="93" t="s">
        <v>1227</v>
      </c>
      <c r="E468" s="122">
        <v>1</v>
      </c>
      <c r="F468" s="94">
        <v>39933</v>
      </c>
      <c r="G468" s="94">
        <f t="shared" si="34"/>
        <v>39933</v>
      </c>
      <c r="H468" s="20"/>
      <c r="J468" s="187">
        <v>37537</v>
      </c>
      <c r="K468" s="186">
        <f t="shared" si="35"/>
        <v>37537</v>
      </c>
      <c r="L468" s="166" t="str">
        <f t="shared" si="36"/>
        <v>OK</v>
      </c>
    </row>
    <row r="469" spans="2:12" ht="12" x14ac:dyDescent="0.2">
      <c r="B469" s="92" t="s">
        <v>432</v>
      </c>
      <c r="C469" s="61" t="s">
        <v>1656</v>
      </c>
      <c r="D469" s="93" t="s">
        <v>1227</v>
      </c>
      <c r="E469" s="122">
        <v>1</v>
      </c>
      <c r="F469" s="94">
        <v>55823</v>
      </c>
      <c r="G469" s="94">
        <f t="shared" si="34"/>
        <v>55823</v>
      </c>
      <c r="H469" s="20"/>
      <c r="J469" s="187">
        <v>52474</v>
      </c>
      <c r="K469" s="186">
        <f t="shared" si="35"/>
        <v>52474</v>
      </c>
      <c r="L469" s="166" t="str">
        <f t="shared" si="36"/>
        <v>OK</v>
      </c>
    </row>
    <row r="470" spans="2:12" ht="12" x14ac:dyDescent="0.2">
      <c r="B470" s="105" t="s">
        <v>433</v>
      </c>
      <c r="C470" s="67" t="s">
        <v>1657</v>
      </c>
      <c r="D470" s="86"/>
      <c r="E470" s="122"/>
      <c r="F470" s="94"/>
      <c r="G470" s="94"/>
      <c r="H470" s="20"/>
      <c r="J470" s="187">
        <v>0</v>
      </c>
      <c r="K470" s="186">
        <f t="shared" si="35"/>
        <v>0</v>
      </c>
      <c r="L470" s="166" t="str">
        <f t="shared" si="36"/>
        <v>OK</v>
      </c>
    </row>
    <row r="471" spans="2:12" ht="12" x14ac:dyDescent="0.2">
      <c r="B471" s="92" t="s">
        <v>434</v>
      </c>
      <c r="C471" s="61" t="s">
        <v>1658</v>
      </c>
      <c r="D471" s="93" t="s">
        <v>1227</v>
      </c>
      <c r="E471" s="122">
        <v>1</v>
      </c>
      <c r="F471" s="94">
        <v>96496</v>
      </c>
      <c r="G471" s="94">
        <f>ROUND(E471*F471,2)</f>
        <v>96496</v>
      </c>
      <c r="H471" s="20"/>
      <c r="J471" s="187">
        <v>90706</v>
      </c>
      <c r="K471" s="186">
        <f t="shared" si="35"/>
        <v>90706</v>
      </c>
      <c r="L471" s="166" t="str">
        <f t="shared" si="36"/>
        <v>OK</v>
      </c>
    </row>
    <row r="472" spans="2:12" ht="12" x14ac:dyDescent="0.2">
      <c r="B472" s="92" t="s">
        <v>435</v>
      </c>
      <c r="C472" s="61" t="s">
        <v>1659</v>
      </c>
      <c r="D472" s="93" t="s">
        <v>1227</v>
      </c>
      <c r="E472" s="122">
        <v>1</v>
      </c>
      <c r="F472" s="94">
        <v>146706</v>
      </c>
      <c r="G472" s="94">
        <f>ROUND(E472*F472,2)</f>
        <v>146706</v>
      </c>
      <c r="H472" s="20"/>
      <c r="J472" s="187">
        <v>137904</v>
      </c>
      <c r="K472" s="186">
        <f t="shared" si="35"/>
        <v>137904</v>
      </c>
      <c r="L472" s="166" t="str">
        <f t="shared" si="36"/>
        <v>OK</v>
      </c>
    </row>
    <row r="473" spans="2:12" ht="12" x14ac:dyDescent="0.2">
      <c r="B473" s="92" t="s">
        <v>436</v>
      </c>
      <c r="C473" s="61" t="s">
        <v>1660</v>
      </c>
      <c r="D473" s="89" t="s">
        <v>2522</v>
      </c>
      <c r="E473" s="122">
        <v>1</v>
      </c>
      <c r="F473" s="94">
        <v>25448</v>
      </c>
      <c r="G473" s="94">
        <f>ROUND(E473*F473,2)</f>
        <v>25448</v>
      </c>
      <c r="H473" s="20"/>
      <c r="J473" s="187">
        <v>23921</v>
      </c>
      <c r="K473" s="186">
        <f t="shared" si="35"/>
        <v>23921</v>
      </c>
      <c r="L473" s="166" t="str">
        <f t="shared" si="36"/>
        <v>OK</v>
      </c>
    </row>
    <row r="474" spans="2:12" ht="12" x14ac:dyDescent="0.2">
      <c r="B474" s="92" t="s">
        <v>437</v>
      </c>
      <c r="C474" s="61" t="s">
        <v>1661</v>
      </c>
      <c r="D474" s="89" t="s">
        <v>2522</v>
      </c>
      <c r="E474" s="122">
        <v>1</v>
      </c>
      <c r="F474" s="94">
        <v>36266</v>
      </c>
      <c r="G474" s="94">
        <f>ROUND(E474*F474,2)</f>
        <v>36266</v>
      </c>
      <c r="H474" s="20"/>
      <c r="J474" s="187">
        <v>34090</v>
      </c>
      <c r="K474" s="186">
        <f t="shared" si="35"/>
        <v>34090</v>
      </c>
      <c r="L474" s="166" t="str">
        <f t="shared" si="36"/>
        <v>OK</v>
      </c>
    </row>
    <row r="475" spans="2:12" ht="12" x14ac:dyDescent="0.2">
      <c r="B475" s="92" t="s">
        <v>438</v>
      </c>
      <c r="C475" s="61" t="s">
        <v>1662</v>
      </c>
      <c r="D475" s="89" t="s">
        <v>2522</v>
      </c>
      <c r="E475" s="122">
        <v>1</v>
      </c>
      <c r="F475" s="94">
        <v>57503</v>
      </c>
      <c r="G475" s="94">
        <f>ROUND(E475*F475,2)</f>
        <v>57503</v>
      </c>
      <c r="H475" s="20"/>
      <c r="J475" s="187">
        <v>54053</v>
      </c>
      <c r="K475" s="186">
        <f t="shared" si="35"/>
        <v>54053</v>
      </c>
      <c r="L475" s="166" t="str">
        <f t="shared" si="36"/>
        <v>OK</v>
      </c>
    </row>
    <row r="476" spans="2:12" ht="12" x14ac:dyDescent="0.2">
      <c r="B476" s="105" t="s">
        <v>439</v>
      </c>
      <c r="C476" s="67" t="s">
        <v>1663</v>
      </c>
      <c r="D476" s="86"/>
      <c r="E476" s="122"/>
      <c r="F476" s="94"/>
      <c r="G476" s="94"/>
      <c r="H476" s="20"/>
      <c r="J476" s="187">
        <v>0</v>
      </c>
      <c r="K476" s="186">
        <f t="shared" si="35"/>
        <v>0</v>
      </c>
      <c r="L476" s="166" t="str">
        <f t="shared" si="36"/>
        <v>OK</v>
      </c>
    </row>
    <row r="477" spans="2:12" ht="12" x14ac:dyDescent="0.2">
      <c r="B477" s="92" t="s">
        <v>440</v>
      </c>
      <c r="C477" s="61" t="s">
        <v>1664</v>
      </c>
      <c r="D477" s="89" t="s">
        <v>2522</v>
      </c>
      <c r="E477" s="122">
        <v>1</v>
      </c>
      <c r="F477" s="94">
        <v>110976</v>
      </c>
      <c r="G477" s="94">
        <f>ROUND(E477*F477,2)</f>
        <v>110976</v>
      </c>
      <c r="H477" s="20"/>
      <c r="J477" s="187">
        <v>104317</v>
      </c>
      <c r="K477" s="186">
        <f t="shared" si="35"/>
        <v>104317</v>
      </c>
      <c r="L477" s="166" t="str">
        <f t="shared" si="36"/>
        <v>OK</v>
      </c>
    </row>
    <row r="478" spans="2:12" ht="12" x14ac:dyDescent="0.2">
      <c r="B478" s="92" t="s">
        <v>441</v>
      </c>
      <c r="C478" s="61" t="s">
        <v>1665</v>
      </c>
      <c r="D478" s="93" t="s">
        <v>1227</v>
      </c>
      <c r="E478" s="122">
        <v>1</v>
      </c>
      <c r="F478" s="94">
        <v>242942</v>
      </c>
      <c r="G478" s="94">
        <f>ROUND(E478*F478,2)</f>
        <v>242942</v>
      </c>
      <c r="H478" s="20"/>
      <c r="J478" s="187">
        <v>228365</v>
      </c>
      <c r="K478" s="186">
        <f t="shared" si="35"/>
        <v>228365</v>
      </c>
      <c r="L478" s="166" t="str">
        <f t="shared" si="36"/>
        <v>OK</v>
      </c>
    </row>
    <row r="479" spans="2:12" ht="12" x14ac:dyDescent="0.2">
      <c r="B479" s="92" t="s">
        <v>442</v>
      </c>
      <c r="C479" s="61" t="s">
        <v>1666</v>
      </c>
      <c r="D479" s="93" t="s">
        <v>1227</v>
      </c>
      <c r="E479" s="122">
        <v>1</v>
      </c>
      <c r="F479" s="94">
        <v>317668</v>
      </c>
      <c r="G479" s="94">
        <f>ROUND(E479*F479,2)</f>
        <v>317668</v>
      </c>
      <c r="H479" s="20"/>
      <c r="J479" s="187">
        <v>298608</v>
      </c>
      <c r="K479" s="186">
        <f t="shared" si="35"/>
        <v>298608</v>
      </c>
      <c r="L479" s="166" t="str">
        <f t="shared" si="36"/>
        <v>OK</v>
      </c>
    </row>
    <row r="480" spans="2:12" ht="12" x14ac:dyDescent="0.2">
      <c r="B480" s="92" t="s">
        <v>443</v>
      </c>
      <c r="C480" s="61" t="s">
        <v>1667</v>
      </c>
      <c r="D480" s="93" t="s">
        <v>2463</v>
      </c>
      <c r="E480" s="122">
        <v>1</v>
      </c>
      <c r="F480" s="94">
        <v>195238</v>
      </c>
      <c r="G480" s="94">
        <f>ROUND(E480*F480,2)</f>
        <v>195238</v>
      </c>
      <c r="H480" s="20"/>
      <c r="J480" s="187">
        <v>183524</v>
      </c>
      <c r="K480" s="186">
        <f t="shared" si="35"/>
        <v>183524</v>
      </c>
      <c r="L480" s="166" t="str">
        <f t="shared" si="36"/>
        <v>OK</v>
      </c>
    </row>
    <row r="481" spans="2:12" ht="22.5" x14ac:dyDescent="0.2">
      <c r="B481" s="92" t="s">
        <v>444</v>
      </c>
      <c r="C481" s="61" t="s">
        <v>1668</v>
      </c>
      <c r="D481" s="93" t="s">
        <v>2463</v>
      </c>
      <c r="E481" s="122">
        <v>1</v>
      </c>
      <c r="F481" s="94">
        <v>95894</v>
      </c>
      <c r="G481" s="94">
        <f>ROUND(E481*F481,2)</f>
        <v>95894</v>
      </c>
      <c r="H481" s="20"/>
      <c r="J481" s="187">
        <v>90140</v>
      </c>
      <c r="K481" s="186">
        <f t="shared" si="35"/>
        <v>90140</v>
      </c>
      <c r="L481" s="166" t="str">
        <f t="shared" si="36"/>
        <v>OK</v>
      </c>
    </row>
    <row r="482" spans="2:12" ht="12" x14ac:dyDescent="0.2">
      <c r="B482" s="105" t="s">
        <v>445</v>
      </c>
      <c r="C482" s="67" t="s">
        <v>1669</v>
      </c>
      <c r="D482" s="86"/>
      <c r="E482" s="122"/>
      <c r="F482" s="94"/>
      <c r="G482" s="94"/>
      <c r="H482" s="20"/>
      <c r="J482" s="187">
        <v>0</v>
      </c>
      <c r="K482" s="186">
        <f t="shared" si="35"/>
        <v>0</v>
      </c>
      <c r="L482" s="166" t="str">
        <f t="shared" si="36"/>
        <v>OK</v>
      </c>
    </row>
    <row r="483" spans="2:12" ht="12" x14ac:dyDescent="0.2">
      <c r="B483" s="92" t="s">
        <v>446</v>
      </c>
      <c r="C483" s="61" t="s">
        <v>1670</v>
      </c>
      <c r="D483" s="93" t="s">
        <v>1227</v>
      </c>
      <c r="E483" s="122">
        <v>1</v>
      </c>
      <c r="F483" s="94">
        <v>68621</v>
      </c>
      <c r="G483" s="94">
        <f t="shared" ref="G483:G492" si="37">ROUND(E483*F483,2)</f>
        <v>68621</v>
      </c>
      <c r="H483" s="20"/>
      <c r="J483" s="187">
        <v>64504</v>
      </c>
      <c r="K483" s="186">
        <f t="shared" si="35"/>
        <v>64504</v>
      </c>
      <c r="L483" s="166" t="str">
        <f t="shared" si="36"/>
        <v>OK</v>
      </c>
    </row>
    <row r="484" spans="2:12" ht="12" x14ac:dyDescent="0.2">
      <c r="B484" s="92" t="s">
        <v>447</v>
      </c>
      <c r="C484" s="61" t="s">
        <v>1671</v>
      </c>
      <c r="D484" s="93" t="s">
        <v>1227</v>
      </c>
      <c r="E484" s="122">
        <v>1</v>
      </c>
      <c r="F484" s="94">
        <v>1759419</v>
      </c>
      <c r="G484" s="94">
        <f t="shared" si="37"/>
        <v>1759419</v>
      </c>
      <c r="H484" s="20"/>
      <c r="J484" s="187">
        <v>1653854</v>
      </c>
      <c r="K484" s="186">
        <f t="shared" si="35"/>
        <v>1653854</v>
      </c>
      <c r="L484" s="166" t="str">
        <f t="shared" si="36"/>
        <v>OK</v>
      </c>
    </row>
    <row r="485" spans="2:12" ht="12" x14ac:dyDescent="0.2">
      <c r="B485" s="92" t="s">
        <v>448</v>
      </c>
      <c r="C485" s="61" t="s">
        <v>1672</v>
      </c>
      <c r="D485" s="93" t="s">
        <v>1227</v>
      </c>
      <c r="E485" s="122">
        <v>1</v>
      </c>
      <c r="F485" s="94">
        <v>17153</v>
      </c>
      <c r="G485" s="94">
        <f t="shared" si="37"/>
        <v>17153</v>
      </c>
      <c r="H485" s="20"/>
      <c r="J485" s="187">
        <v>16124</v>
      </c>
      <c r="K485" s="186">
        <f t="shared" si="35"/>
        <v>16124</v>
      </c>
      <c r="L485" s="166" t="str">
        <f t="shared" si="36"/>
        <v>OK</v>
      </c>
    </row>
    <row r="486" spans="2:12" ht="12" x14ac:dyDescent="0.2">
      <c r="B486" s="92" t="s">
        <v>449</v>
      </c>
      <c r="C486" s="61" t="s">
        <v>1673</v>
      </c>
      <c r="D486" s="93" t="s">
        <v>1227</v>
      </c>
      <c r="E486" s="122">
        <v>1</v>
      </c>
      <c r="F486" s="94">
        <v>173347</v>
      </c>
      <c r="G486" s="94">
        <f t="shared" si="37"/>
        <v>173347</v>
      </c>
      <c r="H486" s="20"/>
      <c r="J486" s="187">
        <v>162946</v>
      </c>
      <c r="K486" s="186">
        <f t="shared" si="35"/>
        <v>162946</v>
      </c>
      <c r="L486" s="166" t="str">
        <f t="shared" si="36"/>
        <v>OK</v>
      </c>
    </row>
    <row r="487" spans="2:12" ht="12" x14ac:dyDescent="0.2">
      <c r="B487" s="92" t="s">
        <v>450</v>
      </c>
      <c r="C487" s="61" t="s">
        <v>1674</v>
      </c>
      <c r="D487" s="93" t="s">
        <v>1227</v>
      </c>
      <c r="E487" s="122">
        <v>1</v>
      </c>
      <c r="F487" s="94">
        <v>70888</v>
      </c>
      <c r="G487" s="94">
        <f t="shared" si="37"/>
        <v>70888</v>
      </c>
      <c r="H487" s="20"/>
      <c r="J487" s="187">
        <v>66635</v>
      </c>
      <c r="K487" s="186">
        <f t="shared" si="35"/>
        <v>66635</v>
      </c>
      <c r="L487" s="166" t="str">
        <f t="shared" si="36"/>
        <v>OK</v>
      </c>
    </row>
    <row r="488" spans="2:12" ht="12" x14ac:dyDescent="0.2">
      <c r="B488" s="92" t="s">
        <v>451</v>
      </c>
      <c r="C488" s="61" t="s">
        <v>1675</v>
      </c>
      <c r="D488" s="93" t="s">
        <v>1227</v>
      </c>
      <c r="E488" s="122">
        <v>1</v>
      </c>
      <c r="F488" s="94">
        <v>64428</v>
      </c>
      <c r="G488" s="94">
        <f t="shared" si="37"/>
        <v>64428</v>
      </c>
      <c r="H488" s="20"/>
      <c r="J488" s="187">
        <v>60562</v>
      </c>
      <c r="K488" s="186">
        <f t="shared" si="35"/>
        <v>60562</v>
      </c>
      <c r="L488" s="166" t="str">
        <f t="shared" si="36"/>
        <v>OK</v>
      </c>
    </row>
    <row r="489" spans="2:12" ht="12" x14ac:dyDescent="0.2">
      <c r="B489" s="92" t="s">
        <v>452</v>
      </c>
      <c r="C489" s="61" t="s">
        <v>1676</v>
      </c>
      <c r="D489" s="93" t="s">
        <v>1227</v>
      </c>
      <c r="E489" s="122">
        <v>1</v>
      </c>
      <c r="F489" s="94">
        <v>83426</v>
      </c>
      <c r="G489" s="94">
        <f t="shared" si="37"/>
        <v>83426</v>
      </c>
      <c r="H489" s="20"/>
      <c r="J489" s="187">
        <v>78420</v>
      </c>
      <c r="K489" s="186">
        <f t="shared" si="35"/>
        <v>78420</v>
      </c>
      <c r="L489" s="166" t="str">
        <f t="shared" si="36"/>
        <v>OK</v>
      </c>
    </row>
    <row r="490" spans="2:12" ht="12" x14ac:dyDescent="0.2">
      <c r="B490" s="92" t="s">
        <v>453</v>
      </c>
      <c r="C490" s="61" t="s">
        <v>1677</v>
      </c>
      <c r="D490" s="93" t="s">
        <v>1227</v>
      </c>
      <c r="E490" s="122">
        <v>1</v>
      </c>
      <c r="F490" s="94">
        <v>101374</v>
      </c>
      <c r="G490" s="94">
        <f t="shared" si="37"/>
        <v>101374</v>
      </c>
      <c r="H490" s="20"/>
      <c r="J490" s="187">
        <v>95292</v>
      </c>
      <c r="K490" s="186">
        <f t="shared" si="35"/>
        <v>95292</v>
      </c>
      <c r="L490" s="166" t="str">
        <f t="shared" si="36"/>
        <v>OK</v>
      </c>
    </row>
    <row r="491" spans="2:12" ht="12" x14ac:dyDescent="0.2">
      <c r="B491" s="92" t="s">
        <v>454</v>
      </c>
      <c r="C491" s="61" t="s">
        <v>1678</v>
      </c>
      <c r="D491" s="93" t="s">
        <v>1227</v>
      </c>
      <c r="E491" s="122">
        <v>1</v>
      </c>
      <c r="F491" s="94">
        <v>122210</v>
      </c>
      <c r="G491" s="94">
        <f t="shared" si="37"/>
        <v>122210</v>
      </c>
      <c r="H491" s="20"/>
      <c r="J491" s="187">
        <v>114877</v>
      </c>
      <c r="K491" s="186">
        <f t="shared" si="35"/>
        <v>114877</v>
      </c>
      <c r="L491" s="166" t="str">
        <f t="shared" si="36"/>
        <v>OK</v>
      </c>
    </row>
    <row r="492" spans="2:12" ht="22.5" x14ac:dyDescent="0.2">
      <c r="B492" s="92" t="s">
        <v>455</v>
      </c>
      <c r="C492" s="59" t="s">
        <v>1679</v>
      </c>
      <c r="D492" s="93" t="s">
        <v>1227</v>
      </c>
      <c r="E492" s="122">
        <v>1</v>
      </c>
      <c r="F492" s="94">
        <v>8845146</v>
      </c>
      <c r="G492" s="94">
        <f t="shared" si="37"/>
        <v>8845146</v>
      </c>
      <c r="H492" s="20"/>
      <c r="J492" s="187">
        <v>8314437</v>
      </c>
      <c r="K492" s="186">
        <f t="shared" si="35"/>
        <v>8314437</v>
      </c>
      <c r="L492" s="166" t="str">
        <f t="shared" si="36"/>
        <v>OK</v>
      </c>
    </row>
    <row r="493" spans="2:12" ht="12" x14ac:dyDescent="0.2">
      <c r="B493" s="98"/>
      <c r="C493" s="99"/>
      <c r="D493" s="100"/>
      <c r="E493" s="122"/>
      <c r="F493" s="23"/>
      <c r="G493" s="23"/>
      <c r="H493" s="97"/>
      <c r="J493" s="187">
        <v>0</v>
      </c>
      <c r="K493" s="186">
        <f t="shared" si="35"/>
        <v>0</v>
      </c>
      <c r="L493" s="166" t="str">
        <f t="shared" si="36"/>
        <v>OK</v>
      </c>
    </row>
    <row r="494" spans="2:12" ht="12" x14ac:dyDescent="0.2">
      <c r="B494" s="41">
        <v>8</v>
      </c>
      <c r="C494" s="42" t="s">
        <v>1680</v>
      </c>
      <c r="D494" s="116" t="s">
        <v>2515</v>
      </c>
      <c r="E494" s="135"/>
      <c r="F494" s="113"/>
      <c r="G494" s="114"/>
      <c r="H494" s="15">
        <f>SUM(G496:G706)</f>
        <v>187478004</v>
      </c>
      <c r="J494" s="187">
        <v>0</v>
      </c>
      <c r="K494" s="186">
        <f t="shared" si="35"/>
        <v>0</v>
      </c>
      <c r="L494" s="166" t="str">
        <f t="shared" si="36"/>
        <v>OK</v>
      </c>
    </row>
    <row r="495" spans="2:12" ht="12" x14ac:dyDescent="0.2">
      <c r="B495" s="68" t="s">
        <v>456</v>
      </c>
      <c r="C495" s="69" t="s">
        <v>1681</v>
      </c>
      <c r="D495" s="70" t="s">
        <v>2515</v>
      </c>
      <c r="E495" s="122"/>
      <c r="F495" s="56"/>
      <c r="G495" s="54"/>
      <c r="H495" s="20"/>
      <c r="J495" s="187">
        <v>0</v>
      </c>
      <c r="K495" s="186">
        <f t="shared" si="35"/>
        <v>0</v>
      </c>
      <c r="L495" s="166" t="str">
        <f t="shared" si="36"/>
        <v>OK</v>
      </c>
    </row>
    <row r="496" spans="2:12" ht="22.5" x14ac:dyDescent="0.2">
      <c r="B496" s="92" t="s">
        <v>457</v>
      </c>
      <c r="C496" s="61" t="s">
        <v>1682</v>
      </c>
      <c r="D496" s="93" t="s">
        <v>1227</v>
      </c>
      <c r="E496" s="122">
        <v>1</v>
      </c>
      <c r="F496" s="94">
        <v>73069</v>
      </c>
      <c r="G496" s="94">
        <f t="shared" ref="G496:G520" si="38">ROUND(E496*F496,2)</f>
        <v>73069</v>
      </c>
      <c r="H496" s="20"/>
      <c r="J496" s="187">
        <v>68685</v>
      </c>
      <c r="K496" s="186">
        <f t="shared" si="35"/>
        <v>68685</v>
      </c>
      <c r="L496" s="166" t="str">
        <f t="shared" si="36"/>
        <v>OK</v>
      </c>
    </row>
    <row r="497" spans="2:12" ht="12" x14ac:dyDescent="0.2">
      <c r="B497" s="92" t="s">
        <v>458</v>
      </c>
      <c r="C497" s="61" t="s">
        <v>1683</v>
      </c>
      <c r="D497" s="93" t="s">
        <v>1227</v>
      </c>
      <c r="E497" s="122">
        <v>1</v>
      </c>
      <c r="F497" s="94">
        <v>84698</v>
      </c>
      <c r="G497" s="94">
        <f t="shared" si="38"/>
        <v>84698</v>
      </c>
      <c r="H497" s="20"/>
      <c r="J497" s="187">
        <v>79616</v>
      </c>
      <c r="K497" s="186">
        <f t="shared" si="35"/>
        <v>79616</v>
      </c>
      <c r="L497" s="166" t="str">
        <f t="shared" si="36"/>
        <v>OK</v>
      </c>
    </row>
    <row r="498" spans="2:12" ht="12" x14ac:dyDescent="0.2">
      <c r="B498" s="92" t="s">
        <v>459</v>
      </c>
      <c r="C498" s="61" t="s">
        <v>1684</v>
      </c>
      <c r="D498" s="93" t="s">
        <v>1227</v>
      </c>
      <c r="E498" s="122">
        <v>1</v>
      </c>
      <c r="F498" s="94">
        <v>96983</v>
      </c>
      <c r="G498" s="94">
        <f t="shared" si="38"/>
        <v>96983</v>
      </c>
      <c r="H498" s="20"/>
      <c r="J498" s="187">
        <v>91164</v>
      </c>
      <c r="K498" s="186">
        <f t="shared" si="35"/>
        <v>91164</v>
      </c>
      <c r="L498" s="166" t="str">
        <f t="shared" si="36"/>
        <v>OK</v>
      </c>
    </row>
    <row r="499" spans="2:12" ht="12" x14ac:dyDescent="0.2">
      <c r="B499" s="92" t="s">
        <v>460</v>
      </c>
      <c r="C499" s="61" t="s">
        <v>1685</v>
      </c>
      <c r="D499" s="93" t="s">
        <v>1227</v>
      </c>
      <c r="E499" s="122">
        <v>1</v>
      </c>
      <c r="F499" s="94">
        <v>74851</v>
      </c>
      <c r="G499" s="94">
        <f t="shared" si="38"/>
        <v>74851</v>
      </c>
      <c r="H499" s="20"/>
      <c r="J499" s="187">
        <v>70360</v>
      </c>
      <c r="K499" s="186">
        <f t="shared" si="35"/>
        <v>70360</v>
      </c>
      <c r="L499" s="166" t="str">
        <f t="shared" si="36"/>
        <v>OK</v>
      </c>
    </row>
    <row r="500" spans="2:12" ht="12" x14ac:dyDescent="0.2">
      <c r="B500" s="92" t="s">
        <v>461</v>
      </c>
      <c r="C500" s="61" t="s">
        <v>1686</v>
      </c>
      <c r="D500" s="93" t="s">
        <v>1227</v>
      </c>
      <c r="E500" s="122">
        <v>1</v>
      </c>
      <c r="F500" s="94">
        <v>83241</v>
      </c>
      <c r="G500" s="94">
        <f t="shared" si="38"/>
        <v>83241</v>
      </c>
      <c r="H500" s="20"/>
      <c r="J500" s="187">
        <v>78247</v>
      </c>
      <c r="K500" s="186">
        <f t="shared" si="35"/>
        <v>78247</v>
      </c>
      <c r="L500" s="166" t="str">
        <f t="shared" si="36"/>
        <v>OK</v>
      </c>
    </row>
    <row r="501" spans="2:12" ht="12" x14ac:dyDescent="0.2">
      <c r="B501" s="92" t="s">
        <v>462</v>
      </c>
      <c r="C501" s="61" t="s">
        <v>1687</v>
      </c>
      <c r="D501" s="93" t="s">
        <v>1227</v>
      </c>
      <c r="E501" s="122">
        <v>1</v>
      </c>
      <c r="F501" s="94">
        <v>66502</v>
      </c>
      <c r="G501" s="94">
        <f t="shared" si="38"/>
        <v>66502</v>
      </c>
      <c r="H501" s="20"/>
      <c r="J501" s="187">
        <v>62512</v>
      </c>
      <c r="K501" s="186">
        <f t="shared" si="35"/>
        <v>62512</v>
      </c>
      <c r="L501" s="166" t="str">
        <f t="shared" si="36"/>
        <v>OK</v>
      </c>
    </row>
    <row r="502" spans="2:12" ht="22.5" x14ac:dyDescent="0.2">
      <c r="B502" s="92" t="s">
        <v>463</v>
      </c>
      <c r="C502" s="61" t="s">
        <v>1688</v>
      </c>
      <c r="D502" s="93" t="s">
        <v>1227</v>
      </c>
      <c r="E502" s="122">
        <v>1</v>
      </c>
      <c r="F502" s="94">
        <v>74887</v>
      </c>
      <c r="G502" s="94">
        <f t="shared" si="38"/>
        <v>74887</v>
      </c>
      <c r="H502" s="20"/>
      <c r="J502" s="187">
        <v>70394</v>
      </c>
      <c r="K502" s="186">
        <f t="shared" si="35"/>
        <v>70394</v>
      </c>
      <c r="L502" s="166" t="str">
        <f t="shared" si="36"/>
        <v>OK</v>
      </c>
    </row>
    <row r="503" spans="2:12" ht="12" x14ac:dyDescent="0.2">
      <c r="B503" s="92" t="s">
        <v>464</v>
      </c>
      <c r="C503" s="61" t="s">
        <v>1689</v>
      </c>
      <c r="D503" s="93" t="s">
        <v>1227</v>
      </c>
      <c r="E503" s="122">
        <v>1</v>
      </c>
      <c r="F503" s="94">
        <v>66515</v>
      </c>
      <c r="G503" s="94">
        <f t="shared" si="38"/>
        <v>66515</v>
      </c>
      <c r="H503" s="20"/>
      <c r="J503" s="187">
        <v>62524</v>
      </c>
      <c r="K503" s="186">
        <f t="shared" si="35"/>
        <v>62524</v>
      </c>
      <c r="L503" s="166" t="str">
        <f t="shared" si="36"/>
        <v>OK</v>
      </c>
    </row>
    <row r="504" spans="2:12" ht="22.5" x14ac:dyDescent="0.2">
      <c r="B504" s="92" t="s">
        <v>465</v>
      </c>
      <c r="C504" s="61" t="s">
        <v>1690</v>
      </c>
      <c r="D504" s="93" t="s">
        <v>1227</v>
      </c>
      <c r="E504" s="122">
        <v>1</v>
      </c>
      <c r="F504" s="94">
        <v>92301</v>
      </c>
      <c r="G504" s="94">
        <f t="shared" si="38"/>
        <v>92301</v>
      </c>
      <c r="H504" s="20"/>
      <c r="J504" s="187">
        <v>86763</v>
      </c>
      <c r="K504" s="186">
        <f t="shared" si="35"/>
        <v>86763</v>
      </c>
      <c r="L504" s="166" t="str">
        <f t="shared" si="36"/>
        <v>OK</v>
      </c>
    </row>
    <row r="505" spans="2:12" ht="12" x14ac:dyDescent="0.2">
      <c r="B505" s="92" t="s">
        <v>466</v>
      </c>
      <c r="C505" s="61" t="s">
        <v>1691</v>
      </c>
      <c r="D505" s="93" t="s">
        <v>1227</v>
      </c>
      <c r="E505" s="122">
        <v>1</v>
      </c>
      <c r="F505" s="94">
        <v>42097</v>
      </c>
      <c r="G505" s="94">
        <f t="shared" si="38"/>
        <v>42097</v>
      </c>
      <c r="H505" s="20"/>
      <c r="J505" s="187">
        <v>39571</v>
      </c>
      <c r="K505" s="186">
        <f t="shared" si="35"/>
        <v>39571</v>
      </c>
      <c r="L505" s="166" t="str">
        <f t="shared" si="36"/>
        <v>OK</v>
      </c>
    </row>
    <row r="506" spans="2:12" ht="12" x14ac:dyDescent="0.2">
      <c r="B506" s="92" t="s">
        <v>467</v>
      </c>
      <c r="C506" s="61" t="s">
        <v>1692</v>
      </c>
      <c r="D506" s="93" t="s">
        <v>1227</v>
      </c>
      <c r="E506" s="122">
        <v>1</v>
      </c>
      <c r="F506" s="94">
        <v>48403</v>
      </c>
      <c r="G506" s="94">
        <f t="shared" si="38"/>
        <v>48403</v>
      </c>
      <c r="H506" s="20"/>
      <c r="J506" s="187">
        <v>45499</v>
      </c>
      <c r="K506" s="186">
        <f t="shared" si="35"/>
        <v>45499</v>
      </c>
      <c r="L506" s="166" t="str">
        <f t="shared" si="36"/>
        <v>OK</v>
      </c>
    </row>
    <row r="507" spans="2:12" ht="12" x14ac:dyDescent="0.2">
      <c r="B507" s="92" t="s">
        <v>468</v>
      </c>
      <c r="C507" s="61" t="s">
        <v>1693</v>
      </c>
      <c r="D507" s="93" t="s">
        <v>1227</v>
      </c>
      <c r="E507" s="122">
        <v>1</v>
      </c>
      <c r="F507" s="94">
        <v>61057</v>
      </c>
      <c r="G507" s="94">
        <f t="shared" si="38"/>
        <v>61057</v>
      </c>
      <c r="H507" s="20"/>
      <c r="J507" s="187">
        <v>57394</v>
      </c>
      <c r="K507" s="186">
        <f t="shared" si="35"/>
        <v>57394</v>
      </c>
      <c r="L507" s="166" t="str">
        <f t="shared" si="36"/>
        <v>OK</v>
      </c>
    </row>
    <row r="508" spans="2:12" ht="12" x14ac:dyDescent="0.2">
      <c r="B508" s="92" t="s">
        <v>469</v>
      </c>
      <c r="C508" s="61" t="s">
        <v>1694</v>
      </c>
      <c r="D508" s="93" t="s">
        <v>1227</v>
      </c>
      <c r="E508" s="122">
        <v>1</v>
      </c>
      <c r="F508" s="94">
        <v>65325</v>
      </c>
      <c r="G508" s="94">
        <f t="shared" si="38"/>
        <v>65325</v>
      </c>
      <c r="H508" s="20"/>
      <c r="J508" s="187">
        <v>61406</v>
      </c>
      <c r="K508" s="186">
        <f t="shared" si="35"/>
        <v>61406</v>
      </c>
      <c r="L508" s="166" t="str">
        <f t="shared" si="36"/>
        <v>OK</v>
      </c>
    </row>
    <row r="509" spans="2:12" ht="12" x14ac:dyDescent="0.2">
      <c r="B509" s="92" t="s">
        <v>470</v>
      </c>
      <c r="C509" s="61" t="s">
        <v>1695</v>
      </c>
      <c r="D509" s="93" t="s">
        <v>1227</v>
      </c>
      <c r="E509" s="122">
        <v>1</v>
      </c>
      <c r="F509" s="94">
        <v>97515</v>
      </c>
      <c r="G509" s="94">
        <f t="shared" si="38"/>
        <v>97515</v>
      </c>
      <c r="H509" s="20"/>
      <c r="J509" s="187">
        <v>91664</v>
      </c>
      <c r="K509" s="186">
        <f t="shared" si="35"/>
        <v>91664</v>
      </c>
      <c r="L509" s="166" t="str">
        <f t="shared" si="36"/>
        <v>OK</v>
      </c>
    </row>
    <row r="510" spans="2:12" ht="12" x14ac:dyDescent="0.2">
      <c r="B510" s="92" t="s">
        <v>471</v>
      </c>
      <c r="C510" s="61" t="s">
        <v>1696</v>
      </c>
      <c r="D510" s="93" t="s">
        <v>1227</v>
      </c>
      <c r="E510" s="122">
        <v>1</v>
      </c>
      <c r="F510" s="94">
        <v>108299</v>
      </c>
      <c r="G510" s="94">
        <f t="shared" si="38"/>
        <v>108299</v>
      </c>
      <c r="H510" s="20"/>
      <c r="J510" s="187">
        <v>101801</v>
      </c>
      <c r="K510" s="186">
        <f t="shared" si="35"/>
        <v>101801</v>
      </c>
      <c r="L510" s="166" t="str">
        <f t="shared" si="36"/>
        <v>OK</v>
      </c>
    </row>
    <row r="511" spans="2:12" ht="12" x14ac:dyDescent="0.2">
      <c r="B511" s="92" t="s">
        <v>472</v>
      </c>
      <c r="C511" s="61" t="s">
        <v>1697</v>
      </c>
      <c r="D511" s="93" t="s">
        <v>1227</v>
      </c>
      <c r="E511" s="122">
        <v>1</v>
      </c>
      <c r="F511" s="94">
        <v>136574</v>
      </c>
      <c r="G511" s="94">
        <f t="shared" si="38"/>
        <v>136574</v>
      </c>
      <c r="H511" s="20"/>
      <c r="J511" s="187">
        <v>128380</v>
      </c>
      <c r="K511" s="186">
        <f t="shared" si="35"/>
        <v>128380</v>
      </c>
      <c r="L511" s="166" t="str">
        <f t="shared" si="36"/>
        <v>OK</v>
      </c>
    </row>
    <row r="512" spans="2:12" ht="22.5" x14ac:dyDescent="0.2">
      <c r="B512" s="92" t="s">
        <v>473</v>
      </c>
      <c r="C512" s="61" t="s">
        <v>1698</v>
      </c>
      <c r="D512" s="93" t="s">
        <v>1227</v>
      </c>
      <c r="E512" s="122">
        <v>1</v>
      </c>
      <c r="F512" s="94">
        <v>71941</v>
      </c>
      <c r="G512" s="94">
        <f t="shared" si="38"/>
        <v>71941</v>
      </c>
      <c r="H512" s="20"/>
      <c r="J512" s="187">
        <v>67625</v>
      </c>
      <c r="K512" s="186">
        <f t="shared" si="35"/>
        <v>67625</v>
      </c>
      <c r="L512" s="166" t="str">
        <f t="shared" si="36"/>
        <v>OK</v>
      </c>
    </row>
    <row r="513" spans="2:12" ht="12" x14ac:dyDescent="0.2">
      <c r="B513" s="92" t="s">
        <v>474</v>
      </c>
      <c r="C513" s="61" t="s">
        <v>1699</v>
      </c>
      <c r="D513" s="93" t="s">
        <v>1227</v>
      </c>
      <c r="E513" s="122">
        <v>1</v>
      </c>
      <c r="F513" s="94">
        <v>71471</v>
      </c>
      <c r="G513" s="94">
        <f t="shared" si="38"/>
        <v>71471</v>
      </c>
      <c r="H513" s="20"/>
      <c r="J513" s="187">
        <v>67183</v>
      </c>
      <c r="K513" s="186">
        <f t="shared" si="35"/>
        <v>67183</v>
      </c>
      <c r="L513" s="166" t="str">
        <f t="shared" si="36"/>
        <v>OK</v>
      </c>
    </row>
    <row r="514" spans="2:12" ht="12" x14ac:dyDescent="0.2">
      <c r="B514" s="92" t="s">
        <v>475</v>
      </c>
      <c r="C514" s="61" t="s">
        <v>1700</v>
      </c>
      <c r="D514" s="93" t="s">
        <v>1227</v>
      </c>
      <c r="E514" s="122">
        <v>1</v>
      </c>
      <c r="F514" s="94">
        <v>122031</v>
      </c>
      <c r="G514" s="94">
        <f t="shared" si="38"/>
        <v>122031</v>
      </c>
      <c r="H514" s="20"/>
      <c r="J514" s="187">
        <v>114709</v>
      </c>
      <c r="K514" s="186">
        <f t="shared" si="35"/>
        <v>114709</v>
      </c>
      <c r="L514" s="166" t="str">
        <f t="shared" si="36"/>
        <v>OK</v>
      </c>
    </row>
    <row r="515" spans="2:12" ht="12" x14ac:dyDescent="0.2">
      <c r="B515" s="92" t="s">
        <v>476</v>
      </c>
      <c r="C515" s="61" t="s">
        <v>1701</v>
      </c>
      <c r="D515" s="93" t="s">
        <v>1227</v>
      </c>
      <c r="E515" s="122">
        <v>1</v>
      </c>
      <c r="F515" s="94">
        <v>66225</v>
      </c>
      <c r="G515" s="94">
        <f t="shared" si="38"/>
        <v>66225</v>
      </c>
      <c r="H515" s="20"/>
      <c r="J515" s="187">
        <v>62252</v>
      </c>
      <c r="K515" s="186">
        <f t="shared" si="35"/>
        <v>62252</v>
      </c>
      <c r="L515" s="166" t="str">
        <f t="shared" si="36"/>
        <v>OK</v>
      </c>
    </row>
    <row r="516" spans="2:12" ht="12" x14ac:dyDescent="0.2">
      <c r="B516" s="92" t="s">
        <v>477</v>
      </c>
      <c r="C516" s="61" t="s">
        <v>1702</v>
      </c>
      <c r="D516" s="93" t="s">
        <v>1227</v>
      </c>
      <c r="E516" s="122">
        <v>1</v>
      </c>
      <c r="F516" s="94">
        <v>82105</v>
      </c>
      <c r="G516" s="94">
        <f t="shared" si="38"/>
        <v>82105</v>
      </c>
      <c r="H516" s="20"/>
      <c r="J516" s="187">
        <v>77179</v>
      </c>
      <c r="K516" s="186">
        <f t="shared" si="35"/>
        <v>77179</v>
      </c>
      <c r="L516" s="166" t="str">
        <f t="shared" si="36"/>
        <v>OK</v>
      </c>
    </row>
    <row r="517" spans="2:12" ht="12" x14ac:dyDescent="0.2">
      <c r="B517" s="92" t="s">
        <v>478</v>
      </c>
      <c r="C517" s="61" t="s">
        <v>1703</v>
      </c>
      <c r="D517" s="93" t="s">
        <v>1227</v>
      </c>
      <c r="E517" s="122">
        <v>1</v>
      </c>
      <c r="F517" s="94">
        <v>58545</v>
      </c>
      <c r="G517" s="94">
        <f t="shared" si="38"/>
        <v>58545</v>
      </c>
      <c r="H517" s="20"/>
      <c r="J517" s="187">
        <v>55032</v>
      </c>
      <c r="K517" s="186">
        <f t="shared" si="35"/>
        <v>55032</v>
      </c>
      <c r="L517" s="166" t="str">
        <f t="shared" si="36"/>
        <v>OK</v>
      </c>
    </row>
    <row r="518" spans="2:12" ht="12" x14ac:dyDescent="0.2">
      <c r="B518" s="92" t="s">
        <v>479</v>
      </c>
      <c r="C518" s="61" t="s">
        <v>1704</v>
      </c>
      <c r="D518" s="93" t="s">
        <v>1227</v>
      </c>
      <c r="E518" s="122">
        <v>1</v>
      </c>
      <c r="F518" s="94">
        <v>66225</v>
      </c>
      <c r="G518" s="94">
        <f t="shared" si="38"/>
        <v>66225</v>
      </c>
      <c r="H518" s="20"/>
      <c r="J518" s="187">
        <v>62252</v>
      </c>
      <c r="K518" s="186">
        <f t="shared" si="35"/>
        <v>62252</v>
      </c>
      <c r="L518" s="166" t="str">
        <f t="shared" si="36"/>
        <v>OK</v>
      </c>
    </row>
    <row r="519" spans="2:12" ht="12" x14ac:dyDescent="0.2">
      <c r="B519" s="92" t="s">
        <v>480</v>
      </c>
      <c r="C519" s="61" t="s">
        <v>1705</v>
      </c>
      <c r="D519" s="93" t="s">
        <v>1227</v>
      </c>
      <c r="E519" s="122">
        <v>1</v>
      </c>
      <c r="F519" s="94">
        <v>66225</v>
      </c>
      <c r="G519" s="94">
        <f t="shared" si="38"/>
        <v>66225</v>
      </c>
      <c r="H519" s="20"/>
      <c r="J519" s="187">
        <v>62252</v>
      </c>
      <c r="K519" s="186">
        <f t="shared" si="35"/>
        <v>62252</v>
      </c>
      <c r="L519" s="166" t="str">
        <f t="shared" si="36"/>
        <v>OK</v>
      </c>
    </row>
    <row r="520" spans="2:12" ht="12" x14ac:dyDescent="0.2">
      <c r="B520" s="92" t="s">
        <v>481</v>
      </c>
      <c r="C520" s="61" t="s">
        <v>1706</v>
      </c>
      <c r="D520" s="93" t="s">
        <v>1227</v>
      </c>
      <c r="E520" s="122">
        <v>1</v>
      </c>
      <c r="F520" s="94">
        <v>78268</v>
      </c>
      <c r="G520" s="94">
        <f t="shared" si="38"/>
        <v>78268</v>
      </c>
      <c r="H520" s="20"/>
      <c r="J520" s="187">
        <v>73572</v>
      </c>
      <c r="K520" s="186">
        <f t="shared" si="35"/>
        <v>73572</v>
      </c>
      <c r="L520" s="166" t="str">
        <f t="shared" si="36"/>
        <v>OK</v>
      </c>
    </row>
    <row r="521" spans="2:12" ht="12" x14ac:dyDescent="0.2">
      <c r="B521" s="105" t="s">
        <v>482</v>
      </c>
      <c r="C521" s="67" t="s">
        <v>1707</v>
      </c>
      <c r="D521" s="86"/>
      <c r="E521" s="122"/>
      <c r="F521" s="94"/>
      <c r="G521" s="94"/>
      <c r="H521" s="20"/>
      <c r="J521" s="187">
        <v>0</v>
      </c>
      <c r="K521" s="186">
        <f t="shared" si="35"/>
        <v>0</v>
      </c>
      <c r="L521" s="166" t="str">
        <f t="shared" si="36"/>
        <v>OK</v>
      </c>
    </row>
    <row r="522" spans="2:12" ht="22.5" x14ac:dyDescent="0.2">
      <c r="B522" s="92" t="s">
        <v>483</v>
      </c>
      <c r="C522" s="61" t="s">
        <v>1708</v>
      </c>
      <c r="D522" s="89" t="s">
        <v>2522</v>
      </c>
      <c r="E522" s="122">
        <v>1</v>
      </c>
      <c r="F522" s="94">
        <v>96389</v>
      </c>
      <c r="G522" s="94">
        <f>ROUND(E522*F522,2)</f>
        <v>96389</v>
      </c>
      <c r="H522" s="20"/>
      <c r="J522" s="187">
        <v>90606</v>
      </c>
      <c r="K522" s="186">
        <f t="shared" si="35"/>
        <v>90606</v>
      </c>
      <c r="L522" s="166" t="str">
        <f t="shared" si="36"/>
        <v>OK</v>
      </c>
    </row>
    <row r="523" spans="2:12" ht="22.5" x14ac:dyDescent="0.2">
      <c r="B523" s="92" t="s">
        <v>484</v>
      </c>
      <c r="C523" s="61" t="s">
        <v>1709</v>
      </c>
      <c r="D523" s="89" t="s">
        <v>2522</v>
      </c>
      <c r="E523" s="122">
        <v>1</v>
      </c>
      <c r="F523" s="94">
        <v>56183</v>
      </c>
      <c r="G523" s="94">
        <f>ROUND(E523*F523,2)</f>
        <v>56183</v>
      </c>
      <c r="H523" s="20"/>
      <c r="J523" s="187">
        <v>52812</v>
      </c>
      <c r="K523" s="186">
        <f t="shared" si="35"/>
        <v>52812</v>
      </c>
      <c r="L523" s="166" t="str">
        <f t="shared" si="36"/>
        <v>OK</v>
      </c>
    </row>
    <row r="524" spans="2:12" ht="12" x14ac:dyDescent="0.2">
      <c r="B524" s="92" t="s">
        <v>485</v>
      </c>
      <c r="C524" s="61" t="s">
        <v>1710</v>
      </c>
      <c r="D524" s="89" t="s">
        <v>2522</v>
      </c>
      <c r="E524" s="122">
        <v>1</v>
      </c>
      <c r="F524" s="94">
        <v>68967</v>
      </c>
      <c r="G524" s="94">
        <f>ROUND(E524*F524,2)</f>
        <v>68967</v>
      </c>
      <c r="H524" s="20"/>
      <c r="J524" s="187">
        <v>64829</v>
      </c>
      <c r="K524" s="186">
        <f t="shared" si="35"/>
        <v>64829</v>
      </c>
      <c r="L524" s="166" t="str">
        <f t="shared" si="36"/>
        <v>OK</v>
      </c>
    </row>
    <row r="525" spans="2:12" ht="22.5" x14ac:dyDescent="0.2">
      <c r="B525" s="92" t="s">
        <v>486</v>
      </c>
      <c r="C525" s="61" t="s">
        <v>1711</v>
      </c>
      <c r="D525" s="89" t="s">
        <v>2522</v>
      </c>
      <c r="E525" s="122">
        <v>1</v>
      </c>
      <c r="F525" s="94">
        <v>94376</v>
      </c>
      <c r="G525" s="94">
        <f>ROUND(E525*F525,2)</f>
        <v>94376</v>
      </c>
      <c r="H525" s="20"/>
      <c r="J525" s="187">
        <v>88713</v>
      </c>
      <c r="K525" s="186">
        <f t="shared" si="35"/>
        <v>88713</v>
      </c>
      <c r="L525" s="166" t="str">
        <f t="shared" si="36"/>
        <v>OK</v>
      </c>
    </row>
    <row r="526" spans="2:12" ht="12" x14ac:dyDescent="0.2">
      <c r="B526" s="105" t="s">
        <v>487</v>
      </c>
      <c r="C526" s="67" t="s">
        <v>1712</v>
      </c>
      <c r="D526" s="86"/>
      <c r="E526" s="122"/>
      <c r="F526" s="94"/>
      <c r="G526" s="94"/>
      <c r="H526" s="20"/>
      <c r="J526" s="187">
        <v>0</v>
      </c>
      <c r="K526" s="186">
        <f t="shared" ref="K526:K589" si="39">ROUND($E526*J526,0)</f>
        <v>0</v>
      </c>
      <c r="L526" s="166" t="str">
        <f t="shared" ref="L526:L589" si="40">IF(AND(J526&gt;=$F526*0.9,J526&lt;=$F526),"OK","ERROR Vr")</f>
        <v>OK</v>
      </c>
    </row>
    <row r="527" spans="2:12" ht="12" x14ac:dyDescent="0.2">
      <c r="B527" s="92" t="s">
        <v>488</v>
      </c>
      <c r="C527" s="61" t="s">
        <v>1713</v>
      </c>
      <c r="D527" s="89" t="s">
        <v>2522</v>
      </c>
      <c r="E527" s="122">
        <v>1</v>
      </c>
      <c r="F527" s="94">
        <v>5271</v>
      </c>
      <c r="G527" s="94">
        <f t="shared" ref="G527:G579" si="41">ROUND(E527*F527,2)</f>
        <v>5271</v>
      </c>
      <c r="H527" s="20"/>
      <c r="J527" s="187">
        <v>4955</v>
      </c>
      <c r="K527" s="186">
        <f t="shared" si="39"/>
        <v>4955</v>
      </c>
      <c r="L527" s="166" t="str">
        <f t="shared" si="40"/>
        <v>OK</v>
      </c>
    </row>
    <row r="528" spans="2:12" ht="12" x14ac:dyDescent="0.2">
      <c r="B528" s="92" t="s">
        <v>489</v>
      </c>
      <c r="C528" s="61" t="s">
        <v>1714</v>
      </c>
      <c r="D528" s="89" t="s">
        <v>2522</v>
      </c>
      <c r="E528" s="122">
        <v>1</v>
      </c>
      <c r="F528" s="94">
        <v>6479</v>
      </c>
      <c r="G528" s="94">
        <f t="shared" si="41"/>
        <v>6479</v>
      </c>
      <c r="H528" s="20"/>
      <c r="J528" s="187">
        <v>6090</v>
      </c>
      <c r="K528" s="186">
        <f t="shared" si="39"/>
        <v>6090</v>
      </c>
      <c r="L528" s="166" t="str">
        <f t="shared" si="40"/>
        <v>OK</v>
      </c>
    </row>
    <row r="529" spans="2:12" ht="12" x14ac:dyDescent="0.2">
      <c r="B529" s="92" t="s">
        <v>490</v>
      </c>
      <c r="C529" s="61" t="s">
        <v>1715</v>
      </c>
      <c r="D529" s="89" t="s">
        <v>2522</v>
      </c>
      <c r="E529" s="122">
        <v>1</v>
      </c>
      <c r="F529" s="94">
        <v>7556</v>
      </c>
      <c r="G529" s="94">
        <f t="shared" si="41"/>
        <v>7556</v>
      </c>
      <c r="H529" s="20"/>
      <c r="J529" s="187">
        <v>7103</v>
      </c>
      <c r="K529" s="186">
        <f t="shared" si="39"/>
        <v>7103</v>
      </c>
      <c r="L529" s="166" t="str">
        <f t="shared" si="40"/>
        <v>OK</v>
      </c>
    </row>
    <row r="530" spans="2:12" ht="12" x14ac:dyDescent="0.2">
      <c r="B530" s="92" t="s">
        <v>491</v>
      </c>
      <c r="C530" s="61" t="s">
        <v>1716</v>
      </c>
      <c r="D530" s="89" t="s">
        <v>2522</v>
      </c>
      <c r="E530" s="122">
        <v>1</v>
      </c>
      <c r="F530" s="94">
        <v>8720</v>
      </c>
      <c r="G530" s="94">
        <f t="shared" si="41"/>
        <v>8720</v>
      </c>
      <c r="H530" s="20"/>
      <c r="J530" s="187">
        <v>8197</v>
      </c>
      <c r="K530" s="186">
        <f t="shared" si="39"/>
        <v>8197</v>
      </c>
      <c r="L530" s="166" t="str">
        <f t="shared" si="40"/>
        <v>OK</v>
      </c>
    </row>
    <row r="531" spans="2:12" ht="12" x14ac:dyDescent="0.2">
      <c r="B531" s="92" t="s">
        <v>492</v>
      </c>
      <c r="C531" s="61" t="s">
        <v>1717</v>
      </c>
      <c r="D531" s="89" t="s">
        <v>2522</v>
      </c>
      <c r="E531" s="122">
        <v>1</v>
      </c>
      <c r="F531" s="94">
        <v>11001</v>
      </c>
      <c r="G531" s="94">
        <f t="shared" si="41"/>
        <v>11001</v>
      </c>
      <c r="H531" s="20"/>
      <c r="J531" s="187">
        <v>10341</v>
      </c>
      <c r="K531" s="186">
        <f t="shared" si="39"/>
        <v>10341</v>
      </c>
      <c r="L531" s="166" t="str">
        <f t="shared" si="40"/>
        <v>OK</v>
      </c>
    </row>
    <row r="532" spans="2:12" ht="12" x14ac:dyDescent="0.2">
      <c r="B532" s="92" t="s">
        <v>493</v>
      </c>
      <c r="C532" s="61" t="s">
        <v>1718</v>
      </c>
      <c r="D532" s="89" t="s">
        <v>2522</v>
      </c>
      <c r="E532" s="122">
        <v>1</v>
      </c>
      <c r="F532" s="94">
        <v>12708</v>
      </c>
      <c r="G532" s="94">
        <f t="shared" si="41"/>
        <v>12708</v>
      </c>
      <c r="H532" s="20"/>
      <c r="J532" s="187">
        <v>11946</v>
      </c>
      <c r="K532" s="186">
        <f t="shared" si="39"/>
        <v>11946</v>
      </c>
      <c r="L532" s="166" t="str">
        <f t="shared" si="40"/>
        <v>OK</v>
      </c>
    </row>
    <row r="533" spans="2:12" ht="12" x14ac:dyDescent="0.2">
      <c r="B533" s="92" t="s">
        <v>494</v>
      </c>
      <c r="C533" s="61" t="s">
        <v>1719</v>
      </c>
      <c r="D533" s="89" t="s">
        <v>2522</v>
      </c>
      <c r="E533" s="122">
        <v>1</v>
      </c>
      <c r="F533" s="94">
        <v>22428</v>
      </c>
      <c r="G533" s="94">
        <f t="shared" si="41"/>
        <v>22428</v>
      </c>
      <c r="H533" s="20"/>
      <c r="J533" s="187">
        <v>21082</v>
      </c>
      <c r="K533" s="186">
        <f t="shared" si="39"/>
        <v>21082</v>
      </c>
      <c r="L533" s="166" t="str">
        <f t="shared" si="40"/>
        <v>OK</v>
      </c>
    </row>
    <row r="534" spans="2:12" ht="12" x14ac:dyDescent="0.2">
      <c r="B534" s="92" t="s">
        <v>495</v>
      </c>
      <c r="C534" s="61" t="s">
        <v>1720</v>
      </c>
      <c r="D534" s="89" t="s">
        <v>2522</v>
      </c>
      <c r="E534" s="122">
        <v>1</v>
      </c>
      <c r="F534" s="94">
        <v>9316</v>
      </c>
      <c r="G534" s="94">
        <f t="shared" si="41"/>
        <v>9316</v>
      </c>
      <c r="H534" s="20"/>
      <c r="J534" s="187">
        <v>8757</v>
      </c>
      <c r="K534" s="186">
        <f t="shared" si="39"/>
        <v>8757</v>
      </c>
      <c r="L534" s="166" t="str">
        <f t="shared" si="40"/>
        <v>OK</v>
      </c>
    </row>
    <row r="535" spans="2:12" ht="12" x14ac:dyDescent="0.2">
      <c r="B535" s="92" t="s">
        <v>496</v>
      </c>
      <c r="C535" s="61" t="s">
        <v>1721</v>
      </c>
      <c r="D535" s="89" t="s">
        <v>2522</v>
      </c>
      <c r="E535" s="122">
        <v>1</v>
      </c>
      <c r="F535" s="94">
        <v>12132</v>
      </c>
      <c r="G535" s="94">
        <f t="shared" si="41"/>
        <v>12132</v>
      </c>
      <c r="H535" s="20"/>
      <c r="J535" s="187">
        <v>11404</v>
      </c>
      <c r="K535" s="186">
        <f t="shared" si="39"/>
        <v>11404</v>
      </c>
      <c r="L535" s="166" t="str">
        <f t="shared" si="40"/>
        <v>OK</v>
      </c>
    </row>
    <row r="536" spans="2:12" ht="12" x14ac:dyDescent="0.2">
      <c r="B536" s="92" t="s">
        <v>497</v>
      </c>
      <c r="C536" s="61" t="s">
        <v>1722</v>
      </c>
      <c r="D536" s="89" t="s">
        <v>2522</v>
      </c>
      <c r="E536" s="122">
        <v>1</v>
      </c>
      <c r="F536" s="94">
        <v>15111</v>
      </c>
      <c r="G536" s="94">
        <f t="shared" si="41"/>
        <v>15111</v>
      </c>
      <c r="H536" s="20"/>
      <c r="J536" s="187">
        <v>14204</v>
      </c>
      <c r="K536" s="186">
        <f t="shared" si="39"/>
        <v>14204</v>
      </c>
      <c r="L536" s="166" t="str">
        <f t="shared" si="40"/>
        <v>OK</v>
      </c>
    </row>
    <row r="537" spans="2:12" ht="12" x14ac:dyDescent="0.2">
      <c r="B537" s="92" t="s">
        <v>498</v>
      </c>
      <c r="C537" s="61" t="s">
        <v>1723</v>
      </c>
      <c r="D537" s="89" t="s">
        <v>2522</v>
      </c>
      <c r="E537" s="122">
        <v>1</v>
      </c>
      <c r="F537" s="94">
        <v>22647</v>
      </c>
      <c r="G537" s="94">
        <f t="shared" si="41"/>
        <v>22647</v>
      </c>
      <c r="H537" s="20"/>
      <c r="J537" s="187">
        <v>21288</v>
      </c>
      <c r="K537" s="186">
        <f t="shared" si="39"/>
        <v>21288</v>
      </c>
      <c r="L537" s="166" t="str">
        <f t="shared" si="40"/>
        <v>OK</v>
      </c>
    </row>
    <row r="538" spans="2:12" ht="12" x14ac:dyDescent="0.2">
      <c r="B538" s="92" t="s">
        <v>499</v>
      </c>
      <c r="C538" s="61" t="s">
        <v>1724</v>
      </c>
      <c r="D538" s="89" t="s">
        <v>2522</v>
      </c>
      <c r="E538" s="122">
        <v>1</v>
      </c>
      <c r="F538" s="94">
        <v>30655</v>
      </c>
      <c r="G538" s="94">
        <f t="shared" si="41"/>
        <v>30655</v>
      </c>
      <c r="H538" s="20"/>
      <c r="J538" s="187">
        <v>28816</v>
      </c>
      <c r="K538" s="186">
        <f t="shared" si="39"/>
        <v>28816</v>
      </c>
      <c r="L538" s="166" t="str">
        <f t="shared" si="40"/>
        <v>OK</v>
      </c>
    </row>
    <row r="539" spans="2:12" ht="12" x14ac:dyDescent="0.2">
      <c r="B539" s="92" t="s">
        <v>500</v>
      </c>
      <c r="C539" s="61" t="s">
        <v>1725</v>
      </c>
      <c r="D539" s="89" t="s">
        <v>2522</v>
      </c>
      <c r="E539" s="122">
        <v>1</v>
      </c>
      <c r="F539" s="94">
        <v>34973</v>
      </c>
      <c r="G539" s="94">
        <f t="shared" si="41"/>
        <v>34973</v>
      </c>
      <c r="H539" s="20"/>
      <c r="J539" s="187">
        <v>32875</v>
      </c>
      <c r="K539" s="186">
        <f t="shared" si="39"/>
        <v>32875</v>
      </c>
      <c r="L539" s="166" t="str">
        <f t="shared" si="40"/>
        <v>OK</v>
      </c>
    </row>
    <row r="540" spans="2:12" ht="12" x14ac:dyDescent="0.2">
      <c r="B540" s="92" t="s">
        <v>501</v>
      </c>
      <c r="C540" s="61" t="s">
        <v>1726</v>
      </c>
      <c r="D540" s="89" t="s">
        <v>2522</v>
      </c>
      <c r="E540" s="122">
        <v>1</v>
      </c>
      <c r="F540" s="94">
        <v>2586</v>
      </c>
      <c r="G540" s="94">
        <f t="shared" si="41"/>
        <v>2586</v>
      </c>
      <c r="H540" s="20"/>
      <c r="J540" s="187">
        <v>2431</v>
      </c>
      <c r="K540" s="186">
        <f t="shared" si="39"/>
        <v>2431</v>
      </c>
      <c r="L540" s="166" t="str">
        <f t="shared" si="40"/>
        <v>OK</v>
      </c>
    </row>
    <row r="541" spans="2:12" ht="12" x14ac:dyDescent="0.2">
      <c r="B541" s="92" t="s">
        <v>502</v>
      </c>
      <c r="C541" s="61" t="s">
        <v>1727</v>
      </c>
      <c r="D541" s="89" t="s">
        <v>2522</v>
      </c>
      <c r="E541" s="122">
        <v>1</v>
      </c>
      <c r="F541" s="94">
        <v>3334</v>
      </c>
      <c r="G541" s="94">
        <f t="shared" si="41"/>
        <v>3334</v>
      </c>
      <c r="H541" s="20"/>
      <c r="J541" s="187">
        <v>3134</v>
      </c>
      <c r="K541" s="186">
        <f t="shared" si="39"/>
        <v>3134</v>
      </c>
      <c r="L541" s="166" t="str">
        <f t="shared" si="40"/>
        <v>OK</v>
      </c>
    </row>
    <row r="542" spans="2:12" ht="12" x14ac:dyDescent="0.2">
      <c r="B542" s="92" t="s">
        <v>503</v>
      </c>
      <c r="C542" s="61" t="s">
        <v>1728</v>
      </c>
      <c r="D542" s="89" t="s">
        <v>2522</v>
      </c>
      <c r="E542" s="122">
        <v>1</v>
      </c>
      <c r="F542" s="94">
        <v>6176</v>
      </c>
      <c r="G542" s="94">
        <f t="shared" si="41"/>
        <v>6176</v>
      </c>
      <c r="H542" s="20"/>
      <c r="J542" s="187">
        <v>5805</v>
      </c>
      <c r="K542" s="186">
        <f t="shared" si="39"/>
        <v>5805</v>
      </c>
      <c r="L542" s="166" t="str">
        <f t="shared" si="40"/>
        <v>OK</v>
      </c>
    </row>
    <row r="543" spans="2:12" ht="12" x14ac:dyDescent="0.2">
      <c r="B543" s="92" t="s">
        <v>504</v>
      </c>
      <c r="C543" s="61" t="s">
        <v>1729</v>
      </c>
      <c r="D543" s="89" t="s">
        <v>2522</v>
      </c>
      <c r="E543" s="122">
        <v>1</v>
      </c>
      <c r="F543" s="94">
        <v>6295</v>
      </c>
      <c r="G543" s="94">
        <f t="shared" si="41"/>
        <v>6295</v>
      </c>
      <c r="H543" s="20"/>
      <c r="J543" s="187">
        <v>5917</v>
      </c>
      <c r="K543" s="186">
        <f t="shared" si="39"/>
        <v>5917</v>
      </c>
      <c r="L543" s="166" t="str">
        <f t="shared" si="40"/>
        <v>OK</v>
      </c>
    </row>
    <row r="544" spans="2:12" ht="12" x14ac:dyDescent="0.2">
      <c r="B544" s="92" t="s">
        <v>505</v>
      </c>
      <c r="C544" s="61" t="s">
        <v>1730</v>
      </c>
      <c r="D544" s="89" t="s">
        <v>2522</v>
      </c>
      <c r="E544" s="122">
        <v>1</v>
      </c>
      <c r="F544" s="94">
        <v>9147</v>
      </c>
      <c r="G544" s="94">
        <f t="shared" si="41"/>
        <v>9147</v>
      </c>
      <c r="H544" s="20"/>
      <c r="J544" s="187">
        <v>8598</v>
      </c>
      <c r="K544" s="186">
        <f t="shared" si="39"/>
        <v>8598</v>
      </c>
      <c r="L544" s="166" t="str">
        <f t="shared" si="40"/>
        <v>OK</v>
      </c>
    </row>
    <row r="545" spans="2:12" ht="12" x14ac:dyDescent="0.2">
      <c r="B545" s="92" t="s">
        <v>506</v>
      </c>
      <c r="C545" s="61" t="s">
        <v>1731</v>
      </c>
      <c r="D545" s="89" t="s">
        <v>2522</v>
      </c>
      <c r="E545" s="122">
        <v>1</v>
      </c>
      <c r="F545" s="94">
        <v>9281</v>
      </c>
      <c r="G545" s="94">
        <f t="shared" si="41"/>
        <v>9281</v>
      </c>
      <c r="H545" s="20"/>
      <c r="J545" s="187">
        <v>8724</v>
      </c>
      <c r="K545" s="186">
        <f t="shared" si="39"/>
        <v>8724</v>
      </c>
      <c r="L545" s="166" t="str">
        <f t="shared" si="40"/>
        <v>OK</v>
      </c>
    </row>
    <row r="546" spans="2:12" ht="12" x14ac:dyDescent="0.2">
      <c r="B546" s="92" t="s">
        <v>507</v>
      </c>
      <c r="C546" s="61" t="s">
        <v>1732</v>
      </c>
      <c r="D546" s="89" t="s">
        <v>2522</v>
      </c>
      <c r="E546" s="122">
        <v>1</v>
      </c>
      <c r="F546" s="94">
        <v>13462</v>
      </c>
      <c r="G546" s="94">
        <f t="shared" si="41"/>
        <v>13462</v>
      </c>
      <c r="H546" s="20"/>
      <c r="J546" s="187">
        <v>12654</v>
      </c>
      <c r="K546" s="186">
        <f t="shared" si="39"/>
        <v>12654</v>
      </c>
      <c r="L546" s="166" t="str">
        <f t="shared" si="40"/>
        <v>OK</v>
      </c>
    </row>
    <row r="547" spans="2:12" ht="12" x14ac:dyDescent="0.2">
      <c r="B547" s="92" t="s">
        <v>508</v>
      </c>
      <c r="C547" s="61" t="s">
        <v>1733</v>
      </c>
      <c r="D547" s="89" t="s">
        <v>2522</v>
      </c>
      <c r="E547" s="122">
        <v>1</v>
      </c>
      <c r="F547" s="94">
        <v>12332</v>
      </c>
      <c r="G547" s="94">
        <f t="shared" si="41"/>
        <v>12332</v>
      </c>
      <c r="H547" s="20"/>
      <c r="J547" s="187">
        <v>11592</v>
      </c>
      <c r="K547" s="186">
        <f t="shared" si="39"/>
        <v>11592</v>
      </c>
      <c r="L547" s="166" t="str">
        <f t="shared" si="40"/>
        <v>OK</v>
      </c>
    </row>
    <row r="548" spans="2:12" ht="12" x14ac:dyDescent="0.2">
      <c r="B548" s="92" t="s">
        <v>509</v>
      </c>
      <c r="C548" s="61" t="s">
        <v>1734</v>
      </c>
      <c r="D548" s="89" t="s">
        <v>2522</v>
      </c>
      <c r="E548" s="122">
        <v>1</v>
      </c>
      <c r="F548" s="94">
        <v>12799</v>
      </c>
      <c r="G548" s="94">
        <f t="shared" si="41"/>
        <v>12799</v>
      </c>
      <c r="H548" s="20"/>
      <c r="J548" s="187">
        <v>12031</v>
      </c>
      <c r="K548" s="186">
        <f t="shared" si="39"/>
        <v>12031</v>
      </c>
      <c r="L548" s="166" t="str">
        <f t="shared" si="40"/>
        <v>OK</v>
      </c>
    </row>
    <row r="549" spans="2:12" ht="12" x14ac:dyDescent="0.2">
      <c r="B549" s="92" t="s">
        <v>510</v>
      </c>
      <c r="C549" s="61" t="s">
        <v>1735</v>
      </c>
      <c r="D549" s="89" t="s">
        <v>2522</v>
      </c>
      <c r="E549" s="122">
        <v>1</v>
      </c>
      <c r="F549" s="94">
        <v>15663</v>
      </c>
      <c r="G549" s="94">
        <f t="shared" si="41"/>
        <v>15663</v>
      </c>
      <c r="H549" s="20"/>
      <c r="J549" s="187">
        <v>14723</v>
      </c>
      <c r="K549" s="186">
        <f t="shared" si="39"/>
        <v>14723</v>
      </c>
      <c r="L549" s="166" t="str">
        <f t="shared" si="40"/>
        <v>OK</v>
      </c>
    </row>
    <row r="550" spans="2:12" ht="12" x14ac:dyDescent="0.2">
      <c r="B550" s="92" t="s">
        <v>511</v>
      </c>
      <c r="C550" s="61" t="s">
        <v>1736</v>
      </c>
      <c r="D550" s="89" t="s">
        <v>2522</v>
      </c>
      <c r="E550" s="122">
        <v>1</v>
      </c>
      <c r="F550" s="94">
        <v>18336</v>
      </c>
      <c r="G550" s="94">
        <f t="shared" si="41"/>
        <v>18336</v>
      </c>
      <c r="H550" s="20"/>
      <c r="J550" s="187">
        <v>17236</v>
      </c>
      <c r="K550" s="186">
        <f t="shared" si="39"/>
        <v>17236</v>
      </c>
      <c r="L550" s="166" t="str">
        <f t="shared" si="40"/>
        <v>OK</v>
      </c>
    </row>
    <row r="551" spans="2:12" ht="12" x14ac:dyDescent="0.2">
      <c r="B551" s="92" t="s">
        <v>512</v>
      </c>
      <c r="C551" s="61" t="s">
        <v>1737</v>
      </c>
      <c r="D551" s="89" t="s">
        <v>2522</v>
      </c>
      <c r="E551" s="122">
        <v>1</v>
      </c>
      <c r="F551" s="94">
        <v>20129</v>
      </c>
      <c r="G551" s="94">
        <f t="shared" si="41"/>
        <v>20129</v>
      </c>
      <c r="H551" s="20"/>
      <c r="J551" s="187">
        <v>18921</v>
      </c>
      <c r="K551" s="186">
        <f t="shared" si="39"/>
        <v>18921</v>
      </c>
      <c r="L551" s="166" t="str">
        <f t="shared" si="40"/>
        <v>OK</v>
      </c>
    </row>
    <row r="552" spans="2:12" ht="12" x14ac:dyDescent="0.2">
      <c r="B552" s="92" t="s">
        <v>513</v>
      </c>
      <c r="C552" s="61" t="s">
        <v>1738</v>
      </c>
      <c r="D552" s="89" t="s">
        <v>2522</v>
      </c>
      <c r="E552" s="122">
        <v>1</v>
      </c>
      <c r="F552" s="94">
        <v>19202</v>
      </c>
      <c r="G552" s="94">
        <f t="shared" si="41"/>
        <v>19202</v>
      </c>
      <c r="H552" s="20"/>
      <c r="J552" s="187">
        <v>18050</v>
      </c>
      <c r="K552" s="186">
        <f t="shared" si="39"/>
        <v>18050</v>
      </c>
      <c r="L552" s="166" t="str">
        <f t="shared" si="40"/>
        <v>OK</v>
      </c>
    </row>
    <row r="553" spans="2:12" ht="12" x14ac:dyDescent="0.2">
      <c r="B553" s="92" t="s">
        <v>514</v>
      </c>
      <c r="C553" s="61" t="s">
        <v>1739</v>
      </c>
      <c r="D553" s="89" t="s">
        <v>2522</v>
      </c>
      <c r="E553" s="122">
        <v>1</v>
      </c>
      <c r="F553" s="94">
        <v>11913</v>
      </c>
      <c r="G553" s="94">
        <f t="shared" si="41"/>
        <v>11913</v>
      </c>
      <c r="H553" s="20"/>
      <c r="J553" s="187">
        <v>11198</v>
      </c>
      <c r="K553" s="186">
        <f t="shared" si="39"/>
        <v>11198</v>
      </c>
      <c r="L553" s="166" t="str">
        <f t="shared" si="40"/>
        <v>OK</v>
      </c>
    </row>
    <row r="554" spans="2:12" ht="12" x14ac:dyDescent="0.2">
      <c r="B554" s="92" t="s">
        <v>515</v>
      </c>
      <c r="C554" s="61" t="s">
        <v>1740</v>
      </c>
      <c r="D554" s="89" t="s">
        <v>2522</v>
      </c>
      <c r="E554" s="122">
        <v>1</v>
      </c>
      <c r="F554" s="94">
        <v>23263</v>
      </c>
      <c r="G554" s="94">
        <f t="shared" si="41"/>
        <v>23263</v>
      </c>
      <c r="H554" s="20"/>
      <c r="J554" s="187">
        <v>21867</v>
      </c>
      <c r="K554" s="186">
        <f t="shared" si="39"/>
        <v>21867</v>
      </c>
      <c r="L554" s="166" t="str">
        <f t="shared" si="40"/>
        <v>OK</v>
      </c>
    </row>
    <row r="555" spans="2:12" ht="12" x14ac:dyDescent="0.2">
      <c r="B555" s="92" t="s">
        <v>516</v>
      </c>
      <c r="C555" s="61" t="s">
        <v>1741</v>
      </c>
      <c r="D555" s="89" t="s">
        <v>2522</v>
      </c>
      <c r="E555" s="122">
        <v>1</v>
      </c>
      <c r="F555" s="94">
        <v>24293</v>
      </c>
      <c r="G555" s="94">
        <f t="shared" si="41"/>
        <v>24293</v>
      </c>
      <c r="H555" s="20"/>
      <c r="J555" s="187">
        <v>22835</v>
      </c>
      <c r="K555" s="186">
        <f t="shared" si="39"/>
        <v>22835</v>
      </c>
      <c r="L555" s="166" t="str">
        <f t="shared" si="40"/>
        <v>OK</v>
      </c>
    </row>
    <row r="556" spans="2:12" ht="12" x14ac:dyDescent="0.2">
      <c r="B556" s="92" t="s">
        <v>517</v>
      </c>
      <c r="C556" s="61" t="s">
        <v>1742</v>
      </c>
      <c r="D556" s="89" t="s">
        <v>2522</v>
      </c>
      <c r="E556" s="122">
        <v>1</v>
      </c>
      <c r="F556" s="94">
        <v>17337</v>
      </c>
      <c r="G556" s="94">
        <f t="shared" si="41"/>
        <v>17337</v>
      </c>
      <c r="H556" s="20"/>
      <c r="J556" s="187">
        <v>16297</v>
      </c>
      <c r="K556" s="186">
        <f t="shared" si="39"/>
        <v>16297</v>
      </c>
      <c r="L556" s="166" t="str">
        <f t="shared" si="40"/>
        <v>OK</v>
      </c>
    </row>
    <row r="557" spans="2:12" ht="12" x14ac:dyDescent="0.2">
      <c r="B557" s="92" t="s">
        <v>518</v>
      </c>
      <c r="C557" s="61" t="s">
        <v>1743</v>
      </c>
      <c r="D557" s="89" t="s">
        <v>2522</v>
      </c>
      <c r="E557" s="122">
        <v>1</v>
      </c>
      <c r="F557" s="94">
        <v>28076</v>
      </c>
      <c r="G557" s="94">
        <f t="shared" si="41"/>
        <v>28076</v>
      </c>
      <c r="H557" s="20"/>
      <c r="J557" s="187">
        <v>26391</v>
      </c>
      <c r="K557" s="186">
        <f t="shared" si="39"/>
        <v>26391</v>
      </c>
      <c r="L557" s="166" t="str">
        <f t="shared" si="40"/>
        <v>OK</v>
      </c>
    </row>
    <row r="558" spans="2:12" ht="12" x14ac:dyDescent="0.2">
      <c r="B558" s="92" t="s">
        <v>519</v>
      </c>
      <c r="C558" s="61" t="s">
        <v>1744</v>
      </c>
      <c r="D558" s="89" t="s">
        <v>2522</v>
      </c>
      <c r="E558" s="122">
        <v>1</v>
      </c>
      <c r="F558" s="94">
        <v>16972</v>
      </c>
      <c r="G558" s="94">
        <f t="shared" si="41"/>
        <v>16972</v>
      </c>
      <c r="H558" s="20"/>
      <c r="J558" s="187">
        <v>15954</v>
      </c>
      <c r="K558" s="186">
        <f t="shared" si="39"/>
        <v>15954</v>
      </c>
      <c r="L558" s="166" t="str">
        <f t="shared" si="40"/>
        <v>OK</v>
      </c>
    </row>
    <row r="559" spans="2:12" ht="12" x14ac:dyDescent="0.2">
      <c r="B559" s="92" t="s">
        <v>520</v>
      </c>
      <c r="C559" s="61" t="s">
        <v>1745</v>
      </c>
      <c r="D559" s="89" t="s">
        <v>2522</v>
      </c>
      <c r="E559" s="122">
        <v>1</v>
      </c>
      <c r="F559" s="94">
        <v>32841</v>
      </c>
      <c r="G559" s="94">
        <f t="shared" si="41"/>
        <v>32841</v>
      </c>
      <c r="H559" s="20"/>
      <c r="J559" s="187">
        <v>30871</v>
      </c>
      <c r="K559" s="186">
        <f t="shared" si="39"/>
        <v>30871</v>
      </c>
      <c r="L559" s="166" t="str">
        <f t="shared" si="40"/>
        <v>OK</v>
      </c>
    </row>
    <row r="560" spans="2:12" ht="12" x14ac:dyDescent="0.2">
      <c r="B560" s="92" t="s">
        <v>521</v>
      </c>
      <c r="C560" s="61" t="s">
        <v>1746</v>
      </c>
      <c r="D560" s="89" t="s">
        <v>2522</v>
      </c>
      <c r="E560" s="122">
        <v>1</v>
      </c>
      <c r="F560" s="94">
        <v>26125</v>
      </c>
      <c r="G560" s="94">
        <f t="shared" si="41"/>
        <v>26125</v>
      </c>
      <c r="H560" s="20"/>
      <c r="J560" s="187">
        <v>24558</v>
      </c>
      <c r="K560" s="186">
        <f t="shared" si="39"/>
        <v>24558</v>
      </c>
      <c r="L560" s="166" t="str">
        <f t="shared" si="40"/>
        <v>OK</v>
      </c>
    </row>
    <row r="561" spans="2:12" ht="12" x14ac:dyDescent="0.2">
      <c r="B561" s="92" t="s">
        <v>522</v>
      </c>
      <c r="C561" s="61" t="s">
        <v>1747</v>
      </c>
      <c r="D561" s="89" t="s">
        <v>2522</v>
      </c>
      <c r="E561" s="122">
        <v>1</v>
      </c>
      <c r="F561" s="94">
        <v>25330</v>
      </c>
      <c r="G561" s="94">
        <f t="shared" si="41"/>
        <v>25330</v>
      </c>
      <c r="H561" s="20"/>
      <c r="J561" s="187">
        <v>23810</v>
      </c>
      <c r="K561" s="186">
        <f t="shared" si="39"/>
        <v>23810</v>
      </c>
      <c r="L561" s="166" t="str">
        <f t="shared" si="40"/>
        <v>OK</v>
      </c>
    </row>
    <row r="562" spans="2:12" ht="12" x14ac:dyDescent="0.2">
      <c r="B562" s="92" t="s">
        <v>523</v>
      </c>
      <c r="C562" s="61" t="s">
        <v>1748</v>
      </c>
      <c r="D562" s="89" t="s">
        <v>2522</v>
      </c>
      <c r="E562" s="122">
        <v>1</v>
      </c>
      <c r="F562" s="94">
        <v>33275</v>
      </c>
      <c r="G562" s="94">
        <f t="shared" si="41"/>
        <v>33275</v>
      </c>
      <c r="H562" s="20"/>
      <c r="J562" s="187">
        <v>31279</v>
      </c>
      <c r="K562" s="186">
        <f t="shared" si="39"/>
        <v>31279</v>
      </c>
      <c r="L562" s="166" t="str">
        <f t="shared" si="40"/>
        <v>OK</v>
      </c>
    </row>
    <row r="563" spans="2:12" ht="12" x14ac:dyDescent="0.2">
      <c r="B563" s="92" t="s">
        <v>524</v>
      </c>
      <c r="C563" s="61" t="s">
        <v>1749</v>
      </c>
      <c r="D563" s="89" t="s">
        <v>2522</v>
      </c>
      <c r="E563" s="122">
        <v>1</v>
      </c>
      <c r="F563" s="94">
        <v>37057</v>
      </c>
      <c r="G563" s="94">
        <f t="shared" si="41"/>
        <v>37057</v>
      </c>
      <c r="H563" s="20"/>
      <c r="J563" s="187">
        <v>34834</v>
      </c>
      <c r="K563" s="186">
        <f t="shared" si="39"/>
        <v>34834</v>
      </c>
      <c r="L563" s="166" t="str">
        <f t="shared" si="40"/>
        <v>OK</v>
      </c>
    </row>
    <row r="564" spans="2:12" ht="12" x14ac:dyDescent="0.2">
      <c r="B564" s="92" t="s">
        <v>525</v>
      </c>
      <c r="C564" s="61" t="s">
        <v>1750</v>
      </c>
      <c r="D564" s="89" t="s">
        <v>2522</v>
      </c>
      <c r="E564" s="122">
        <v>1</v>
      </c>
      <c r="F564" s="94">
        <v>26567</v>
      </c>
      <c r="G564" s="94">
        <f t="shared" si="41"/>
        <v>26567</v>
      </c>
      <c r="H564" s="20"/>
      <c r="J564" s="187">
        <v>24973</v>
      </c>
      <c r="K564" s="186">
        <f t="shared" si="39"/>
        <v>24973</v>
      </c>
      <c r="L564" s="166" t="str">
        <f t="shared" si="40"/>
        <v>OK</v>
      </c>
    </row>
    <row r="565" spans="2:12" ht="12" x14ac:dyDescent="0.2">
      <c r="B565" s="92" t="s">
        <v>526</v>
      </c>
      <c r="C565" s="61" t="s">
        <v>1751</v>
      </c>
      <c r="D565" s="89" t="s">
        <v>2522</v>
      </c>
      <c r="E565" s="122">
        <v>1</v>
      </c>
      <c r="F565" s="94">
        <v>34349</v>
      </c>
      <c r="G565" s="94">
        <f t="shared" si="41"/>
        <v>34349</v>
      </c>
      <c r="H565" s="20"/>
      <c r="J565" s="187">
        <v>32288</v>
      </c>
      <c r="K565" s="186">
        <f t="shared" si="39"/>
        <v>32288</v>
      </c>
      <c r="L565" s="166" t="str">
        <f t="shared" si="40"/>
        <v>OK</v>
      </c>
    </row>
    <row r="566" spans="2:12" ht="12" x14ac:dyDescent="0.2">
      <c r="B566" s="92" t="s">
        <v>527</v>
      </c>
      <c r="C566" s="61" t="s">
        <v>1752</v>
      </c>
      <c r="D566" s="89" t="s">
        <v>2522</v>
      </c>
      <c r="E566" s="122">
        <v>1</v>
      </c>
      <c r="F566" s="94">
        <v>39937</v>
      </c>
      <c r="G566" s="94">
        <f t="shared" si="41"/>
        <v>39937</v>
      </c>
      <c r="H566" s="20"/>
      <c r="J566" s="187">
        <v>37541</v>
      </c>
      <c r="K566" s="186">
        <f t="shared" si="39"/>
        <v>37541</v>
      </c>
      <c r="L566" s="166" t="str">
        <f t="shared" si="40"/>
        <v>OK</v>
      </c>
    </row>
    <row r="567" spans="2:12" ht="12" x14ac:dyDescent="0.2">
      <c r="B567" s="92" t="s">
        <v>528</v>
      </c>
      <c r="C567" s="61" t="s">
        <v>1753</v>
      </c>
      <c r="D567" s="89" t="s">
        <v>2522</v>
      </c>
      <c r="E567" s="122">
        <v>1</v>
      </c>
      <c r="F567" s="94">
        <v>53111</v>
      </c>
      <c r="G567" s="94">
        <f t="shared" si="41"/>
        <v>53111</v>
      </c>
      <c r="H567" s="20"/>
      <c r="J567" s="187">
        <v>49924</v>
      </c>
      <c r="K567" s="186">
        <f t="shared" si="39"/>
        <v>49924</v>
      </c>
      <c r="L567" s="166" t="str">
        <f t="shared" si="40"/>
        <v>OK</v>
      </c>
    </row>
    <row r="568" spans="2:12" ht="12" x14ac:dyDescent="0.2">
      <c r="B568" s="92" t="s">
        <v>529</v>
      </c>
      <c r="C568" s="61" t="s">
        <v>1754</v>
      </c>
      <c r="D568" s="89" t="s">
        <v>2522</v>
      </c>
      <c r="E568" s="122">
        <v>1</v>
      </c>
      <c r="F568" s="94">
        <v>54005</v>
      </c>
      <c r="G568" s="94">
        <f t="shared" si="41"/>
        <v>54005</v>
      </c>
      <c r="H568" s="20"/>
      <c r="J568" s="187">
        <v>50765</v>
      </c>
      <c r="K568" s="186">
        <f t="shared" si="39"/>
        <v>50765</v>
      </c>
      <c r="L568" s="166" t="str">
        <f t="shared" si="40"/>
        <v>OK</v>
      </c>
    </row>
    <row r="569" spans="2:12" ht="12" x14ac:dyDescent="0.2">
      <c r="B569" s="92" t="s">
        <v>530</v>
      </c>
      <c r="C569" s="61" t="s">
        <v>1755</v>
      </c>
      <c r="D569" s="89" t="s">
        <v>2522</v>
      </c>
      <c r="E569" s="122">
        <v>1</v>
      </c>
      <c r="F569" s="94">
        <v>55908</v>
      </c>
      <c r="G569" s="94">
        <f t="shared" si="41"/>
        <v>55908</v>
      </c>
      <c r="H569" s="20"/>
      <c r="J569" s="187">
        <v>52554</v>
      </c>
      <c r="K569" s="186">
        <f t="shared" si="39"/>
        <v>52554</v>
      </c>
      <c r="L569" s="166" t="str">
        <f t="shared" si="40"/>
        <v>OK</v>
      </c>
    </row>
    <row r="570" spans="2:12" ht="12" x14ac:dyDescent="0.2">
      <c r="B570" s="92" t="s">
        <v>531</v>
      </c>
      <c r="C570" s="61" t="s">
        <v>1756</v>
      </c>
      <c r="D570" s="89" t="s">
        <v>2522</v>
      </c>
      <c r="E570" s="122">
        <v>1</v>
      </c>
      <c r="F570" s="94">
        <v>73758</v>
      </c>
      <c r="G570" s="94">
        <f t="shared" si="41"/>
        <v>73758</v>
      </c>
      <c r="H570" s="20"/>
      <c r="J570" s="187">
        <v>69333</v>
      </c>
      <c r="K570" s="186">
        <f t="shared" si="39"/>
        <v>69333</v>
      </c>
      <c r="L570" s="166" t="str">
        <f t="shared" si="40"/>
        <v>OK</v>
      </c>
    </row>
    <row r="571" spans="2:12" ht="12" x14ac:dyDescent="0.2">
      <c r="B571" s="92" t="s">
        <v>532</v>
      </c>
      <c r="C571" s="61" t="s">
        <v>1757</v>
      </c>
      <c r="D571" s="89" t="s">
        <v>2522</v>
      </c>
      <c r="E571" s="122">
        <v>1</v>
      </c>
      <c r="F571" s="94">
        <v>78810</v>
      </c>
      <c r="G571" s="94">
        <f t="shared" si="41"/>
        <v>78810</v>
      </c>
      <c r="H571" s="20"/>
      <c r="J571" s="187">
        <v>74081</v>
      </c>
      <c r="K571" s="186">
        <f t="shared" si="39"/>
        <v>74081</v>
      </c>
      <c r="L571" s="166" t="str">
        <f t="shared" si="40"/>
        <v>OK</v>
      </c>
    </row>
    <row r="572" spans="2:12" ht="12" x14ac:dyDescent="0.2">
      <c r="B572" s="92" t="s">
        <v>533</v>
      </c>
      <c r="C572" s="61" t="s">
        <v>1758</v>
      </c>
      <c r="D572" s="89" t="s">
        <v>2522</v>
      </c>
      <c r="E572" s="122">
        <v>1</v>
      </c>
      <c r="F572" s="94">
        <v>86931</v>
      </c>
      <c r="G572" s="94">
        <f t="shared" si="41"/>
        <v>86931</v>
      </c>
      <c r="H572" s="20"/>
      <c r="J572" s="187">
        <v>81715</v>
      </c>
      <c r="K572" s="186">
        <f t="shared" si="39"/>
        <v>81715</v>
      </c>
      <c r="L572" s="166" t="str">
        <f t="shared" si="40"/>
        <v>OK</v>
      </c>
    </row>
    <row r="573" spans="2:12" ht="12" x14ac:dyDescent="0.2">
      <c r="B573" s="92" t="s">
        <v>534</v>
      </c>
      <c r="C573" s="61" t="s">
        <v>1759</v>
      </c>
      <c r="D573" s="89" t="s">
        <v>2522</v>
      </c>
      <c r="E573" s="122">
        <v>1</v>
      </c>
      <c r="F573" s="94">
        <v>89730</v>
      </c>
      <c r="G573" s="94">
        <f t="shared" si="41"/>
        <v>89730</v>
      </c>
      <c r="H573" s="20"/>
      <c r="J573" s="187">
        <v>84346</v>
      </c>
      <c r="K573" s="186">
        <f t="shared" si="39"/>
        <v>84346</v>
      </c>
      <c r="L573" s="166" t="str">
        <f t="shared" si="40"/>
        <v>OK</v>
      </c>
    </row>
    <row r="574" spans="2:12" ht="12" x14ac:dyDescent="0.2">
      <c r="B574" s="92" t="s">
        <v>535</v>
      </c>
      <c r="C574" s="61" t="s">
        <v>1760</v>
      </c>
      <c r="D574" s="89" t="s">
        <v>2522</v>
      </c>
      <c r="E574" s="122">
        <v>1</v>
      </c>
      <c r="F574" s="94">
        <v>89509</v>
      </c>
      <c r="G574" s="94">
        <f t="shared" si="41"/>
        <v>89509</v>
      </c>
      <c r="H574" s="20"/>
      <c r="J574" s="187">
        <v>84138</v>
      </c>
      <c r="K574" s="186">
        <f t="shared" si="39"/>
        <v>84138</v>
      </c>
      <c r="L574" s="166" t="str">
        <f t="shared" si="40"/>
        <v>OK</v>
      </c>
    </row>
    <row r="575" spans="2:12" ht="12" x14ac:dyDescent="0.2">
      <c r="B575" s="92" t="s">
        <v>536</v>
      </c>
      <c r="C575" s="61" t="s">
        <v>1761</v>
      </c>
      <c r="D575" s="89" t="s">
        <v>2522</v>
      </c>
      <c r="E575" s="122">
        <v>1</v>
      </c>
      <c r="F575" s="94">
        <v>134030</v>
      </c>
      <c r="G575" s="94">
        <f t="shared" si="41"/>
        <v>134030</v>
      </c>
      <c r="H575" s="20"/>
      <c r="J575" s="187">
        <v>125988</v>
      </c>
      <c r="K575" s="186">
        <f t="shared" si="39"/>
        <v>125988</v>
      </c>
      <c r="L575" s="166" t="str">
        <f t="shared" si="40"/>
        <v>OK</v>
      </c>
    </row>
    <row r="576" spans="2:12" ht="12" x14ac:dyDescent="0.2">
      <c r="B576" s="92" t="s">
        <v>537</v>
      </c>
      <c r="C576" s="61" t="s">
        <v>1762</v>
      </c>
      <c r="D576" s="89" t="s">
        <v>2522</v>
      </c>
      <c r="E576" s="122">
        <v>1</v>
      </c>
      <c r="F576" s="94">
        <v>121427</v>
      </c>
      <c r="G576" s="94">
        <f t="shared" si="41"/>
        <v>121427</v>
      </c>
      <c r="H576" s="20"/>
      <c r="J576" s="187">
        <v>114141</v>
      </c>
      <c r="K576" s="186">
        <f t="shared" si="39"/>
        <v>114141</v>
      </c>
      <c r="L576" s="166" t="str">
        <f t="shared" si="40"/>
        <v>OK</v>
      </c>
    </row>
    <row r="577" spans="2:12" ht="12" x14ac:dyDescent="0.2">
      <c r="B577" s="92" t="s">
        <v>538</v>
      </c>
      <c r="C577" s="61" t="s">
        <v>1763</v>
      </c>
      <c r="D577" s="89" t="s">
        <v>2522</v>
      </c>
      <c r="E577" s="122">
        <v>1</v>
      </c>
      <c r="F577" s="94">
        <v>140239</v>
      </c>
      <c r="G577" s="94">
        <f t="shared" si="41"/>
        <v>140239</v>
      </c>
      <c r="H577" s="20"/>
      <c r="J577" s="187">
        <v>131825</v>
      </c>
      <c r="K577" s="186">
        <f t="shared" si="39"/>
        <v>131825</v>
      </c>
      <c r="L577" s="166" t="str">
        <f t="shared" si="40"/>
        <v>OK</v>
      </c>
    </row>
    <row r="578" spans="2:12" ht="12" x14ac:dyDescent="0.2">
      <c r="B578" s="92" t="s">
        <v>539</v>
      </c>
      <c r="C578" s="61" t="s">
        <v>1764</v>
      </c>
      <c r="D578" s="89" t="s">
        <v>2522</v>
      </c>
      <c r="E578" s="122">
        <v>1</v>
      </c>
      <c r="F578" s="94">
        <v>144968</v>
      </c>
      <c r="G578" s="94">
        <f t="shared" si="41"/>
        <v>144968</v>
      </c>
      <c r="H578" s="20"/>
      <c r="J578" s="187">
        <v>136270</v>
      </c>
      <c r="K578" s="186">
        <f t="shared" si="39"/>
        <v>136270</v>
      </c>
      <c r="L578" s="166" t="str">
        <f t="shared" si="40"/>
        <v>OK</v>
      </c>
    </row>
    <row r="579" spans="2:12" ht="12" x14ac:dyDescent="0.2">
      <c r="B579" s="92" t="s">
        <v>540</v>
      </c>
      <c r="C579" s="61" t="s">
        <v>1765</v>
      </c>
      <c r="D579" s="89" t="s">
        <v>2522</v>
      </c>
      <c r="E579" s="122">
        <v>1</v>
      </c>
      <c r="F579" s="94">
        <v>170178</v>
      </c>
      <c r="G579" s="94">
        <f t="shared" si="41"/>
        <v>170178</v>
      </c>
      <c r="H579" s="20"/>
      <c r="J579" s="187">
        <v>159967</v>
      </c>
      <c r="K579" s="186">
        <f t="shared" si="39"/>
        <v>159967</v>
      </c>
      <c r="L579" s="166" t="str">
        <f t="shared" si="40"/>
        <v>OK</v>
      </c>
    </row>
    <row r="580" spans="2:12" ht="12" x14ac:dyDescent="0.2">
      <c r="B580" s="105" t="s">
        <v>541</v>
      </c>
      <c r="C580" s="67" t="s">
        <v>1766</v>
      </c>
      <c r="D580" s="86"/>
      <c r="E580" s="122"/>
      <c r="F580" s="94"/>
      <c r="G580" s="94"/>
      <c r="H580" s="20"/>
      <c r="J580" s="187">
        <v>0</v>
      </c>
      <c r="K580" s="186">
        <f t="shared" si="39"/>
        <v>0</v>
      </c>
      <c r="L580" s="166" t="str">
        <f t="shared" si="40"/>
        <v>OK</v>
      </c>
    </row>
    <row r="581" spans="2:12" ht="45" x14ac:dyDescent="0.2">
      <c r="B581" s="92" t="s">
        <v>542</v>
      </c>
      <c r="C581" s="61" t="s">
        <v>1767</v>
      </c>
      <c r="D581" s="93" t="s">
        <v>1227</v>
      </c>
      <c r="E581" s="122">
        <v>1</v>
      </c>
      <c r="F581" s="94">
        <v>329888</v>
      </c>
      <c r="G581" s="94">
        <f t="shared" ref="G581:G601" si="42">ROUND(E581*F581,2)</f>
        <v>329888</v>
      </c>
      <c r="H581" s="20"/>
      <c r="J581" s="187">
        <v>310095</v>
      </c>
      <c r="K581" s="186">
        <f t="shared" si="39"/>
        <v>310095</v>
      </c>
      <c r="L581" s="166" t="str">
        <f t="shared" si="40"/>
        <v>OK</v>
      </c>
    </row>
    <row r="582" spans="2:12" ht="45" x14ac:dyDescent="0.2">
      <c r="B582" s="92" t="s">
        <v>543</v>
      </c>
      <c r="C582" s="61" t="s">
        <v>1768</v>
      </c>
      <c r="D582" s="93" t="s">
        <v>1227</v>
      </c>
      <c r="E582" s="122">
        <v>1</v>
      </c>
      <c r="F582" s="94">
        <v>414796</v>
      </c>
      <c r="G582" s="94">
        <f t="shared" si="42"/>
        <v>414796</v>
      </c>
      <c r="H582" s="20"/>
      <c r="J582" s="187">
        <v>389908</v>
      </c>
      <c r="K582" s="186">
        <f t="shared" si="39"/>
        <v>389908</v>
      </c>
      <c r="L582" s="166" t="str">
        <f t="shared" si="40"/>
        <v>OK</v>
      </c>
    </row>
    <row r="583" spans="2:12" ht="45" x14ac:dyDescent="0.2">
      <c r="B583" s="92" t="s">
        <v>544</v>
      </c>
      <c r="C583" s="61" t="s">
        <v>1769</v>
      </c>
      <c r="D583" s="93" t="s">
        <v>1227</v>
      </c>
      <c r="E583" s="122">
        <v>1</v>
      </c>
      <c r="F583" s="94">
        <v>481163</v>
      </c>
      <c r="G583" s="94">
        <f t="shared" si="42"/>
        <v>481163</v>
      </c>
      <c r="H583" s="20"/>
      <c r="J583" s="187">
        <v>452293</v>
      </c>
      <c r="K583" s="186">
        <f t="shared" si="39"/>
        <v>452293</v>
      </c>
      <c r="L583" s="166" t="str">
        <f t="shared" si="40"/>
        <v>OK</v>
      </c>
    </row>
    <row r="584" spans="2:12" ht="45" x14ac:dyDescent="0.2">
      <c r="B584" s="92" t="s">
        <v>545</v>
      </c>
      <c r="C584" s="61" t="s">
        <v>1770</v>
      </c>
      <c r="D584" s="93" t="s">
        <v>1227</v>
      </c>
      <c r="E584" s="122">
        <v>1</v>
      </c>
      <c r="F584" s="94">
        <v>543773</v>
      </c>
      <c r="G584" s="94">
        <f t="shared" si="42"/>
        <v>543773</v>
      </c>
      <c r="H584" s="20"/>
      <c r="J584" s="187">
        <v>511147</v>
      </c>
      <c r="K584" s="186">
        <f t="shared" si="39"/>
        <v>511147</v>
      </c>
      <c r="L584" s="166" t="str">
        <f t="shared" si="40"/>
        <v>OK</v>
      </c>
    </row>
    <row r="585" spans="2:12" ht="45" x14ac:dyDescent="0.2">
      <c r="B585" s="92" t="s">
        <v>546</v>
      </c>
      <c r="C585" s="61" t="s">
        <v>1771</v>
      </c>
      <c r="D585" s="93" t="s">
        <v>1227</v>
      </c>
      <c r="E585" s="122">
        <v>1</v>
      </c>
      <c r="F585" s="94">
        <v>609055</v>
      </c>
      <c r="G585" s="94">
        <f t="shared" si="42"/>
        <v>609055</v>
      </c>
      <c r="H585" s="20"/>
      <c r="J585" s="187">
        <v>572512</v>
      </c>
      <c r="K585" s="186">
        <f t="shared" si="39"/>
        <v>572512</v>
      </c>
      <c r="L585" s="166" t="str">
        <f t="shared" si="40"/>
        <v>OK</v>
      </c>
    </row>
    <row r="586" spans="2:12" ht="45" x14ac:dyDescent="0.2">
      <c r="B586" s="92" t="s">
        <v>547</v>
      </c>
      <c r="C586" s="61" t="s">
        <v>1772</v>
      </c>
      <c r="D586" s="93" t="s">
        <v>1227</v>
      </c>
      <c r="E586" s="122">
        <v>1</v>
      </c>
      <c r="F586" s="94">
        <v>638299</v>
      </c>
      <c r="G586" s="94">
        <f t="shared" si="42"/>
        <v>638299</v>
      </c>
      <c r="H586" s="20"/>
      <c r="J586" s="187">
        <v>600001</v>
      </c>
      <c r="K586" s="186">
        <f t="shared" si="39"/>
        <v>600001</v>
      </c>
      <c r="L586" s="166" t="str">
        <f t="shared" si="40"/>
        <v>OK</v>
      </c>
    </row>
    <row r="587" spans="2:12" ht="12" x14ac:dyDescent="0.2">
      <c r="B587" s="92" t="s">
        <v>548</v>
      </c>
      <c r="C587" s="61" t="s">
        <v>1773</v>
      </c>
      <c r="D587" s="93" t="s">
        <v>1227</v>
      </c>
      <c r="E587" s="122">
        <v>1</v>
      </c>
      <c r="F587" s="94">
        <v>16917</v>
      </c>
      <c r="G587" s="94">
        <f t="shared" si="42"/>
        <v>16917</v>
      </c>
      <c r="H587" s="20"/>
      <c r="J587" s="187">
        <v>15902</v>
      </c>
      <c r="K587" s="186">
        <f t="shared" si="39"/>
        <v>15902</v>
      </c>
      <c r="L587" s="166" t="str">
        <f t="shared" si="40"/>
        <v>OK</v>
      </c>
    </row>
    <row r="588" spans="2:12" ht="12" x14ac:dyDescent="0.2">
      <c r="B588" s="92" t="s">
        <v>549</v>
      </c>
      <c r="C588" s="61" t="s">
        <v>1774</v>
      </c>
      <c r="D588" s="93" t="s">
        <v>1227</v>
      </c>
      <c r="E588" s="122">
        <v>1</v>
      </c>
      <c r="F588" s="94">
        <v>34284</v>
      </c>
      <c r="G588" s="94">
        <f t="shared" si="42"/>
        <v>34284</v>
      </c>
      <c r="H588" s="20"/>
      <c r="J588" s="187">
        <v>32227</v>
      </c>
      <c r="K588" s="186">
        <f t="shared" si="39"/>
        <v>32227</v>
      </c>
      <c r="L588" s="166" t="str">
        <f t="shared" si="40"/>
        <v>OK</v>
      </c>
    </row>
    <row r="589" spans="2:12" ht="12" x14ac:dyDescent="0.2">
      <c r="B589" s="92" t="s">
        <v>550</v>
      </c>
      <c r="C589" s="61" t="s">
        <v>1775</v>
      </c>
      <c r="D589" s="93" t="s">
        <v>1227</v>
      </c>
      <c r="E589" s="122">
        <v>1</v>
      </c>
      <c r="F589" s="94">
        <v>47271</v>
      </c>
      <c r="G589" s="94">
        <f t="shared" si="42"/>
        <v>47271</v>
      </c>
      <c r="H589" s="20"/>
      <c r="J589" s="187">
        <v>44435</v>
      </c>
      <c r="K589" s="186">
        <f t="shared" si="39"/>
        <v>44435</v>
      </c>
      <c r="L589" s="166" t="str">
        <f t="shared" si="40"/>
        <v>OK</v>
      </c>
    </row>
    <row r="590" spans="2:12" ht="12" x14ac:dyDescent="0.2">
      <c r="B590" s="92" t="s">
        <v>551</v>
      </c>
      <c r="C590" s="61" t="s">
        <v>1776</v>
      </c>
      <c r="D590" s="93" t="s">
        <v>1227</v>
      </c>
      <c r="E590" s="122">
        <v>1</v>
      </c>
      <c r="F590" s="94">
        <v>73105</v>
      </c>
      <c r="G590" s="94">
        <f t="shared" si="42"/>
        <v>73105</v>
      </c>
      <c r="H590" s="20"/>
      <c r="J590" s="187">
        <v>68719</v>
      </c>
      <c r="K590" s="186">
        <f t="shared" ref="K590:K653" si="43">ROUND($E590*J590,0)</f>
        <v>68719</v>
      </c>
      <c r="L590" s="166" t="str">
        <f t="shared" ref="L590:L653" si="44">IF(AND(J590&gt;=$F590*0.9,J590&lt;=$F590),"OK","ERROR Vr")</f>
        <v>OK</v>
      </c>
    </row>
    <row r="591" spans="2:12" ht="12" x14ac:dyDescent="0.2">
      <c r="B591" s="92" t="s">
        <v>552</v>
      </c>
      <c r="C591" s="61" t="s">
        <v>1777</v>
      </c>
      <c r="D591" s="93" t="s">
        <v>1227</v>
      </c>
      <c r="E591" s="122">
        <v>1</v>
      </c>
      <c r="F591" s="94">
        <v>84585</v>
      </c>
      <c r="G591" s="94">
        <f t="shared" si="42"/>
        <v>84585</v>
      </c>
      <c r="H591" s="20"/>
      <c r="J591" s="187">
        <v>79510</v>
      </c>
      <c r="K591" s="186">
        <f t="shared" si="43"/>
        <v>79510</v>
      </c>
      <c r="L591" s="166" t="str">
        <f t="shared" si="44"/>
        <v>OK</v>
      </c>
    </row>
    <row r="592" spans="2:12" ht="12" x14ac:dyDescent="0.2">
      <c r="B592" s="92" t="s">
        <v>553</v>
      </c>
      <c r="C592" s="61" t="s">
        <v>1778</v>
      </c>
      <c r="D592" s="93" t="s">
        <v>1227</v>
      </c>
      <c r="E592" s="122">
        <v>1</v>
      </c>
      <c r="F592" s="94">
        <v>109627</v>
      </c>
      <c r="G592" s="94">
        <f t="shared" si="42"/>
        <v>109627</v>
      </c>
      <c r="H592" s="20"/>
      <c r="J592" s="187">
        <v>103049</v>
      </c>
      <c r="K592" s="186">
        <f t="shared" si="43"/>
        <v>103049</v>
      </c>
      <c r="L592" s="166" t="str">
        <f t="shared" si="44"/>
        <v>OK</v>
      </c>
    </row>
    <row r="593" spans="2:12" ht="12" x14ac:dyDescent="0.2">
      <c r="B593" s="92" t="s">
        <v>554</v>
      </c>
      <c r="C593" s="61" t="s">
        <v>1779</v>
      </c>
      <c r="D593" s="93" t="s">
        <v>1227</v>
      </c>
      <c r="E593" s="122">
        <v>1</v>
      </c>
      <c r="F593" s="94">
        <v>313595</v>
      </c>
      <c r="G593" s="94">
        <f t="shared" si="42"/>
        <v>313595</v>
      </c>
      <c r="H593" s="20"/>
      <c r="J593" s="187">
        <v>294779</v>
      </c>
      <c r="K593" s="186">
        <f t="shared" si="43"/>
        <v>294779</v>
      </c>
      <c r="L593" s="166" t="str">
        <f t="shared" si="44"/>
        <v>OK</v>
      </c>
    </row>
    <row r="594" spans="2:12" ht="12" x14ac:dyDescent="0.2">
      <c r="B594" s="92" t="s">
        <v>555</v>
      </c>
      <c r="C594" s="61" t="s">
        <v>1780</v>
      </c>
      <c r="D594" s="93" t="s">
        <v>1227</v>
      </c>
      <c r="E594" s="122">
        <v>1</v>
      </c>
      <c r="F594" s="94">
        <v>349267</v>
      </c>
      <c r="G594" s="94">
        <f t="shared" si="42"/>
        <v>349267</v>
      </c>
      <c r="H594" s="20"/>
      <c r="J594" s="187">
        <v>328311</v>
      </c>
      <c r="K594" s="186">
        <f t="shared" si="43"/>
        <v>328311</v>
      </c>
      <c r="L594" s="166" t="str">
        <f t="shared" si="44"/>
        <v>OK</v>
      </c>
    </row>
    <row r="595" spans="2:12" ht="12" x14ac:dyDescent="0.2">
      <c r="B595" s="92" t="s">
        <v>556</v>
      </c>
      <c r="C595" s="61" t="s">
        <v>1781</v>
      </c>
      <c r="D595" s="93" t="s">
        <v>1227</v>
      </c>
      <c r="E595" s="122">
        <v>1</v>
      </c>
      <c r="F595" s="94">
        <v>524031</v>
      </c>
      <c r="G595" s="94">
        <f t="shared" si="42"/>
        <v>524031</v>
      </c>
      <c r="H595" s="20"/>
      <c r="J595" s="187">
        <v>492589</v>
      </c>
      <c r="K595" s="186">
        <f t="shared" si="43"/>
        <v>492589</v>
      </c>
      <c r="L595" s="166" t="str">
        <f t="shared" si="44"/>
        <v>OK</v>
      </c>
    </row>
    <row r="596" spans="2:12" ht="12" x14ac:dyDescent="0.2">
      <c r="B596" s="92" t="s">
        <v>557</v>
      </c>
      <c r="C596" s="61" t="s">
        <v>1782</v>
      </c>
      <c r="D596" s="93" t="s">
        <v>1227</v>
      </c>
      <c r="E596" s="122">
        <v>1</v>
      </c>
      <c r="F596" s="94">
        <v>850864</v>
      </c>
      <c r="G596" s="94">
        <f t="shared" si="42"/>
        <v>850864</v>
      </c>
      <c r="H596" s="20"/>
      <c r="J596" s="187">
        <v>799812</v>
      </c>
      <c r="K596" s="186">
        <f t="shared" si="43"/>
        <v>799812</v>
      </c>
      <c r="L596" s="166" t="str">
        <f t="shared" si="44"/>
        <v>OK</v>
      </c>
    </row>
    <row r="597" spans="2:12" ht="12" x14ac:dyDescent="0.2">
      <c r="B597" s="92" t="s">
        <v>558</v>
      </c>
      <c r="C597" s="61" t="s">
        <v>1783</v>
      </c>
      <c r="D597" s="93" t="s">
        <v>1227</v>
      </c>
      <c r="E597" s="122">
        <v>1</v>
      </c>
      <c r="F597" s="94">
        <v>1587210</v>
      </c>
      <c r="G597" s="94">
        <f t="shared" si="42"/>
        <v>1587210</v>
      </c>
      <c r="H597" s="36"/>
      <c r="J597" s="187">
        <v>1491977</v>
      </c>
      <c r="K597" s="186">
        <f t="shared" si="43"/>
        <v>1491977</v>
      </c>
      <c r="L597" s="166" t="str">
        <f t="shared" si="44"/>
        <v>OK</v>
      </c>
    </row>
    <row r="598" spans="2:12" ht="12" x14ac:dyDescent="0.2">
      <c r="B598" s="92" t="s">
        <v>559</v>
      </c>
      <c r="C598" s="61" t="s">
        <v>1784</v>
      </c>
      <c r="D598" s="93" t="s">
        <v>1227</v>
      </c>
      <c r="E598" s="122">
        <v>1</v>
      </c>
      <c r="F598" s="94">
        <v>2090758</v>
      </c>
      <c r="G598" s="94">
        <f t="shared" si="42"/>
        <v>2090758</v>
      </c>
      <c r="H598" s="20"/>
      <c r="J598" s="187">
        <v>1965313</v>
      </c>
      <c r="K598" s="186">
        <f t="shared" si="43"/>
        <v>1965313</v>
      </c>
      <c r="L598" s="166" t="str">
        <f t="shared" si="44"/>
        <v>OK</v>
      </c>
    </row>
    <row r="599" spans="2:12" ht="12" x14ac:dyDescent="0.2">
      <c r="B599" s="92" t="s">
        <v>560</v>
      </c>
      <c r="C599" s="61" t="s">
        <v>1785</v>
      </c>
      <c r="D599" s="93" t="s">
        <v>1227</v>
      </c>
      <c r="E599" s="122">
        <v>1</v>
      </c>
      <c r="F599" s="94">
        <v>20326</v>
      </c>
      <c r="G599" s="94">
        <f t="shared" si="42"/>
        <v>20326</v>
      </c>
      <c r="H599" s="20"/>
      <c r="J599" s="187">
        <v>19106</v>
      </c>
      <c r="K599" s="186">
        <f t="shared" si="43"/>
        <v>19106</v>
      </c>
      <c r="L599" s="166" t="str">
        <f t="shared" si="44"/>
        <v>OK</v>
      </c>
    </row>
    <row r="600" spans="2:12" ht="12" x14ac:dyDescent="0.2">
      <c r="B600" s="92" t="s">
        <v>561</v>
      </c>
      <c r="C600" s="61" t="s">
        <v>1786</v>
      </c>
      <c r="D600" s="93" t="s">
        <v>1227</v>
      </c>
      <c r="E600" s="122">
        <v>1</v>
      </c>
      <c r="F600" s="94">
        <v>37068</v>
      </c>
      <c r="G600" s="94">
        <f t="shared" si="42"/>
        <v>37068</v>
      </c>
      <c r="H600" s="20"/>
      <c r="J600" s="187">
        <v>34844</v>
      </c>
      <c r="K600" s="186">
        <f t="shared" si="43"/>
        <v>34844</v>
      </c>
      <c r="L600" s="166" t="str">
        <f t="shared" si="44"/>
        <v>OK</v>
      </c>
    </row>
    <row r="601" spans="2:12" ht="12" x14ac:dyDescent="0.2">
      <c r="B601" s="92" t="s">
        <v>562</v>
      </c>
      <c r="C601" s="61" t="s">
        <v>1787</v>
      </c>
      <c r="D601" s="93" t="s">
        <v>1227</v>
      </c>
      <c r="E601" s="122">
        <v>1</v>
      </c>
      <c r="F601" s="94">
        <v>63530</v>
      </c>
      <c r="G601" s="94">
        <f t="shared" si="42"/>
        <v>63530</v>
      </c>
      <c r="H601" s="20"/>
      <c r="J601" s="187">
        <v>59718</v>
      </c>
      <c r="K601" s="186">
        <f t="shared" si="43"/>
        <v>59718</v>
      </c>
      <c r="L601" s="166" t="str">
        <f t="shared" si="44"/>
        <v>OK</v>
      </c>
    </row>
    <row r="602" spans="2:12" ht="12" x14ac:dyDescent="0.2">
      <c r="B602" s="105" t="s">
        <v>563</v>
      </c>
      <c r="C602" s="67" t="s">
        <v>1788</v>
      </c>
      <c r="D602" s="86"/>
      <c r="E602" s="122"/>
      <c r="F602" s="94"/>
      <c r="G602" s="94"/>
      <c r="H602" s="20"/>
      <c r="J602" s="187">
        <v>0</v>
      </c>
      <c r="K602" s="186">
        <f t="shared" si="43"/>
        <v>0</v>
      </c>
      <c r="L602" s="166" t="str">
        <f t="shared" si="44"/>
        <v>OK</v>
      </c>
    </row>
    <row r="603" spans="2:12" ht="12" x14ac:dyDescent="0.2">
      <c r="B603" s="92" t="s">
        <v>564</v>
      </c>
      <c r="C603" s="61" t="s">
        <v>1789</v>
      </c>
      <c r="D603" s="93" t="s">
        <v>1227</v>
      </c>
      <c r="E603" s="122">
        <v>1</v>
      </c>
      <c r="F603" s="94">
        <v>494052</v>
      </c>
      <c r="G603" s="94">
        <f t="shared" ref="G603:G611" si="45">ROUND(E603*F603,2)</f>
        <v>494052</v>
      </c>
      <c r="H603" s="20"/>
      <c r="J603" s="187">
        <v>464409</v>
      </c>
      <c r="K603" s="186">
        <f t="shared" si="43"/>
        <v>464409</v>
      </c>
      <c r="L603" s="166" t="str">
        <f t="shared" si="44"/>
        <v>OK</v>
      </c>
    </row>
    <row r="604" spans="2:12" ht="22.5" x14ac:dyDescent="0.2">
      <c r="B604" s="92" t="s">
        <v>565</v>
      </c>
      <c r="C604" s="61" t="s">
        <v>1790</v>
      </c>
      <c r="D604" s="93" t="s">
        <v>1227</v>
      </c>
      <c r="E604" s="122">
        <v>1</v>
      </c>
      <c r="F604" s="94">
        <v>197546</v>
      </c>
      <c r="G604" s="94">
        <f t="shared" si="45"/>
        <v>197546</v>
      </c>
      <c r="H604" s="20"/>
      <c r="J604" s="187">
        <v>185693</v>
      </c>
      <c r="K604" s="186">
        <f t="shared" si="43"/>
        <v>185693</v>
      </c>
      <c r="L604" s="166" t="str">
        <f t="shared" si="44"/>
        <v>OK</v>
      </c>
    </row>
    <row r="605" spans="2:12" ht="12" x14ac:dyDescent="0.2">
      <c r="B605" s="92" t="s">
        <v>566</v>
      </c>
      <c r="C605" s="61" t="s">
        <v>1791</v>
      </c>
      <c r="D605" s="93" t="s">
        <v>1227</v>
      </c>
      <c r="E605" s="122">
        <v>1</v>
      </c>
      <c r="F605" s="94">
        <v>52646</v>
      </c>
      <c r="G605" s="94">
        <f t="shared" si="45"/>
        <v>52646</v>
      </c>
      <c r="H605" s="20"/>
      <c r="J605" s="187">
        <v>49487</v>
      </c>
      <c r="K605" s="186">
        <f t="shared" si="43"/>
        <v>49487</v>
      </c>
      <c r="L605" s="166" t="str">
        <f t="shared" si="44"/>
        <v>OK</v>
      </c>
    </row>
    <row r="606" spans="2:12" ht="12" x14ac:dyDescent="0.2">
      <c r="B606" s="92" t="s">
        <v>567</v>
      </c>
      <c r="C606" s="61" t="s">
        <v>1792</v>
      </c>
      <c r="D606" s="93" t="s">
        <v>1227</v>
      </c>
      <c r="E606" s="122">
        <v>1</v>
      </c>
      <c r="F606" s="94">
        <v>10733</v>
      </c>
      <c r="G606" s="94">
        <f t="shared" si="45"/>
        <v>10733</v>
      </c>
      <c r="H606" s="20"/>
      <c r="J606" s="187">
        <v>10089</v>
      </c>
      <c r="K606" s="186">
        <f t="shared" si="43"/>
        <v>10089</v>
      </c>
      <c r="L606" s="166" t="str">
        <f t="shared" si="44"/>
        <v>OK</v>
      </c>
    </row>
    <row r="607" spans="2:12" ht="12" x14ac:dyDescent="0.2">
      <c r="B607" s="92" t="s">
        <v>568</v>
      </c>
      <c r="C607" s="61" t="s">
        <v>1793</v>
      </c>
      <c r="D607" s="89" t="s">
        <v>2522</v>
      </c>
      <c r="E607" s="122">
        <v>1</v>
      </c>
      <c r="F607" s="94">
        <v>1951</v>
      </c>
      <c r="G607" s="94">
        <f t="shared" si="45"/>
        <v>1951</v>
      </c>
      <c r="H607" s="20"/>
      <c r="J607" s="187">
        <v>1834</v>
      </c>
      <c r="K607" s="186">
        <f t="shared" si="43"/>
        <v>1834</v>
      </c>
      <c r="L607" s="166" t="str">
        <f t="shared" si="44"/>
        <v>OK</v>
      </c>
    </row>
    <row r="608" spans="2:12" ht="12" x14ac:dyDescent="0.2">
      <c r="B608" s="92" t="s">
        <v>569</v>
      </c>
      <c r="C608" s="61" t="s">
        <v>1794</v>
      </c>
      <c r="D608" s="93" t="s">
        <v>1227</v>
      </c>
      <c r="E608" s="122">
        <v>1</v>
      </c>
      <c r="F608" s="94">
        <v>73377</v>
      </c>
      <c r="G608" s="94">
        <f t="shared" si="45"/>
        <v>73377</v>
      </c>
      <c r="H608" s="20"/>
      <c r="J608" s="187">
        <v>68974</v>
      </c>
      <c r="K608" s="186">
        <f t="shared" si="43"/>
        <v>68974</v>
      </c>
      <c r="L608" s="166" t="str">
        <f t="shared" si="44"/>
        <v>OK</v>
      </c>
    </row>
    <row r="609" spans="2:12" ht="12" x14ac:dyDescent="0.2">
      <c r="B609" s="92" t="s">
        <v>570</v>
      </c>
      <c r="C609" s="61" t="s">
        <v>1795</v>
      </c>
      <c r="D609" s="93" t="s">
        <v>1227</v>
      </c>
      <c r="E609" s="122">
        <v>1</v>
      </c>
      <c r="F609" s="94">
        <v>120448</v>
      </c>
      <c r="G609" s="94">
        <f t="shared" si="45"/>
        <v>120448</v>
      </c>
      <c r="H609" s="20"/>
      <c r="J609" s="187">
        <v>113221</v>
      </c>
      <c r="K609" s="186">
        <f t="shared" si="43"/>
        <v>113221</v>
      </c>
      <c r="L609" s="166" t="str">
        <f t="shared" si="44"/>
        <v>OK</v>
      </c>
    </row>
    <row r="610" spans="2:12" ht="12" x14ac:dyDescent="0.2">
      <c r="B610" s="92" t="s">
        <v>571</v>
      </c>
      <c r="C610" s="61" t="s">
        <v>1796</v>
      </c>
      <c r="D610" s="93" t="s">
        <v>1227</v>
      </c>
      <c r="E610" s="122">
        <v>1</v>
      </c>
      <c r="F610" s="94">
        <v>188390</v>
      </c>
      <c r="G610" s="94">
        <f t="shared" si="45"/>
        <v>188390</v>
      </c>
      <c r="H610" s="20"/>
      <c r="J610" s="187">
        <v>177087</v>
      </c>
      <c r="K610" s="186">
        <f t="shared" si="43"/>
        <v>177087</v>
      </c>
      <c r="L610" s="166" t="str">
        <f t="shared" si="44"/>
        <v>OK</v>
      </c>
    </row>
    <row r="611" spans="2:12" ht="12" x14ac:dyDescent="0.2">
      <c r="B611" s="92" t="s">
        <v>572</v>
      </c>
      <c r="C611" s="61" t="s">
        <v>1797</v>
      </c>
      <c r="D611" s="93" t="s">
        <v>1227</v>
      </c>
      <c r="E611" s="122">
        <v>1</v>
      </c>
      <c r="F611" s="94">
        <v>206240</v>
      </c>
      <c r="G611" s="94">
        <f t="shared" si="45"/>
        <v>206240</v>
      </c>
      <c r="H611" s="20"/>
      <c r="J611" s="187">
        <v>193866</v>
      </c>
      <c r="K611" s="186">
        <f t="shared" si="43"/>
        <v>193866</v>
      </c>
      <c r="L611" s="166" t="str">
        <f t="shared" si="44"/>
        <v>OK</v>
      </c>
    </row>
    <row r="612" spans="2:12" ht="12" x14ac:dyDescent="0.2">
      <c r="B612" s="105" t="s">
        <v>573</v>
      </c>
      <c r="C612" s="67" t="s">
        <v>1798</v>
      </c>
      <c r="D612" s="86"/>
      <c r="E612" s="122"/>
      <c r="F612" s="94"/>
      <c r="G612" s="94"/>
      <c r="H612" s="20"/>
      <c r="J612" s="187">
        <v>0</v>
      </c>
      <c r="K612" s="186">
        <f t="shared" si="43"/>
        <v>0</v>
      </c>
      <c r="L612" s="166" t="str">
        <f t="shared" si="44"/>
        <v>OK</v>
      </c>
    </row>
    <row r="613" spans="2:12" ht="12" x14ac:dyDescent="0.2">
      <c r="B613" s="92" t="s">
        <v>574</v>
      </c>
      <c r="C613" s="61" t="s">
        <v>1799</v>
      </c>
      <c r="D613" s="89" t="s">
        <v>2522</v>
      </c>
      <c r="E613" s="122">
        <v>1</v>
      </c>
      <c r="F613" s="94">
        <v>4275</v>
      </c>
      <c r="G613" s="94">
        <f t="shared" ref="G613:G630" si="46">ROUND(E613*F613,2)</f>
        <v>4275</v>
      </c>
      <c r="H613" s="20"/>
      <c r="J613" s="187">
        <v>4019</v>
      </c>
      <c r="K613" s="186">
        <f t="shared" si="43"/>
        <v>4019</v>
      </c>
      <c r="L613" s="166" t="str">
        <f t="shared" si="44"/>
        <v>OK</v>
      </c>
    </row>
    <row r="614" spans="2:12" ht="12" x14ac:dyDescent="0.2">
      <c r="B614" s="92" t="s">
        <v>575</v>
      </c>
      <c r="C614" s="61" t="s">
        <v>1800</v>
      </c>
      <c r="D614" s="93" t="s">
        <v>1227</v>
      </c>
      <c r="E614" s="122">
        <v>1</v>
      </c>
      <c r="F614" s="94">
        <v>15453</v>
      </c>
      <c r="G614" s="94">
        <f t="shared" si="46"/>
        <v>15453</v>
      </c>
      <c r="H614" s="20"/>
      <c r="J614" s="187">
        <v>14526</v>
      </c>
      <c r="K614" s="186">
        <f t="shared" si="43"/>
        <v>14526</v>
      </c>
      <c r="L614" s="166" t="str">
        <f t="shared" si="44"/>
        <v>OK</v>
      </c>
    </row>
    <row r="615" spans="2:12" ht="12" x14ac:dyDescent="0.2">
      <c r="B615" s="92" t="s">
        <v>576</v>
      </c>
      <c r="C615" s="61" t="s">
        <v>1801</v>
      </c>
      <c r="D615" s="93" t="s">
        <v>1227</v>
      </c>
      <c r="E615" s="122">
        <v>1</v>
      </c>
      <c r="F615" s="94">
        <v>24495</v>
      </c>
      <c r="G615" s="94">
        <f t="shared" si="46"/>
        <v>24495</v>
      </c>
      <c r="H615" s="20"/>
      <c r="J615" s="187">
        <v>23025</v>
      </c>
      <c r="K615" s="186">
        <f t="shared" si="43"/>
        <v>23025</v>
      </c>
      <c r="L615" s="166" t="str">
        <f t="shared" si="44"/>
        <v>OK</v>
      </c>
    </row>
    <row r="616" spans="2:12" ht="12" x14ac:dyDescent="0.2">
      <c r="B616" s="92" t="s">
        <v>577</v>
      </c>
      <c r="C616" s="61" t="s">
        <v>1802</v>
      </c>
      <c r="D616" s="93" t="s">
        <v>1227</v>
      </c>
      <c r="E616" s="122">
        <v>1</v>
      </c>
      <c r="F616" s="94">
        <v>56442</v>
      </c>
      <c r="G616" s="94">
        <f t="shared" si="46"/>
        <v>56442</v>
      </c>
      <c r="H616" s="20"/>
      <c r="J616" s="187">
        <v>53055</v>
      </c>
      <c r="K616" s="186">
        <f t="shared" si="43"/>
        <v>53055</v>
      </c>
      <c r="L616" s="166" t="str">
        <f t="shared" si="44"/>
        <v>OK</v>
      </c>
    </row>
    <row r="617" spans="2:12" ht="12" x14ac:dyDescent="0.2">
      <c r="B617" s="92" t="s">
        <v>578</v>
      </c>
      <c r="C617" s="61" t="s">
        <v>1803</v>
      </c>
      <c r="D617" s="93" t="s">
        <v>1227</v>
      </c>
      <c r="E617" s="122">
        <v>1</v>
      </c>
      <c r="F617" s="94">
        <v>76149</v>
      </c>
      <c r="G617" s="94">
        <f t="shared" si="46"/>
        <v>76149</v>
      </c>
      <c r="H617" s="20"/>
      <c r="J617" s="187">
        <v>71580</v>
      </c>
      <c r="K617" s="186">
        <f t="shared" si="43"/>
        <v>71580</v>
      </c>
      <c r="L617" s="166" t="str">
        <f t="shared" si="44"/>
        <v>OK</v>
      </c>
    </row>
    <row r="618" spans="2:12" ht="12" x14ac:dyDescent="0.2">
      <c r="B618" s="92" t="s">
        <v>579</v>
      </c>
      <c r="C618" s="61" t="s">
        <v>1804</v>
      </c>
      <c r="D618" s="93" t="s">
        <v>1227</v>
      </c>
      <c r="E618" s="122">
        <v>1</v>
      </c>
      <c r="F618" s="94">
        <v>428748</v>
      </c>
      <c r="G618" s="94">
        <f t="shared" si="46"/>
        <v>428748</v>
      </c>
      <c r="H618" s="20"/>
      <c r="J618" s="187">
        <v>403023</v>
      </c>
      <c r="K618" s="186">
        <f t="shared" si="43"/>
        <v>403023</v>
      </c>
      <c r="L618" s="166" t="str">
        <f t="shared" si="44"/>
        <v>OK</v>
      </c>
    </row>
    <row r="619" spans="2:12" ht="12" x14ac:dyDescent="0.2">
      <c r="B619" s="92" t="s">
        <v>580</v>
      </c>
      <c r="C619" s="61" t="s">
        <v>1805</v>
      </c>
      <c r="D619" s="93" t="s">
        <v>1227</v>
      </c>
      <c r="E619" s="122">
        <v>1</v>
      </c>
      <c r="F619" s="94">
        <v>798227</v>
      </c>
      <c r="G619" s="94">
        <f t="shared" si="46"/>
        <v>798227</v>
      </c>
      <c r="H619" s="20"/>
      <c r="J619" s="187">
        <v>750333</v>
      </c>
      <c r="K619" s="186">
        <f t="shared" si="43"/>
        <v>750333</v>
      </c>
      <c r="L619" s="166" t="str">
        <f t="shared" si="44"/>
        <v>OK</v>
      </c>
    </row>
    <row r="620" spans="2:12" ht="12" x14ac:dyDescent="0.2">
      <c r="B620" s="92" t="s">
        <v>581</v>
      </c>
      <c r="C620" s="61" t="s">
        <v>1806</v>
      </c>
      <c r="D620" s="93" t="s">
        <v>1227</v>
      </c>
      <c r="E620" s="122">
        <v>1</v>
      </c>
      <c r="F620" s="94">
        <v>2100596</v>
      </c>
      <c r="G620" s="94">
        <f t="shared" si="46"/>
        <v>2100596</v>
      </c>
      <c r="H620" s="20"/>
      <c r="J620" s="187">
        <v>1974560</v>
      </c>
      <c r="K620" s="186">
        <f t="shared" si="43"/>
        <v>1974560</v>
      </c>
      <c r="L620" s="166" t="str">
        <f t="shared" si="44"/>
        <v>OK</v>
      </c>
    </row>
    <row r="621" spans="2:12" ht="22.5" x14ac:dyDescent="0.2">
      <c r="B621" s="92" t="s">
        <v>582</v>
      </c>
      <c r="C621" s="61" t="s">
        <v>1807</v>
      </c>
      <c r="D621" s="93" t="s">
        <v>1227</v>
      </c>
      <c r="E621" s="122">
        <v>1</v>
      </c>
      <c r="F621" s="94">
        <v>48969</v>
      </c>
      <c r="G621" s="94">
        <f t="shared" si="46"/>
        <v>48969</v>
      </c>
      <c r="H621" s="20"/>
      <c r="J621" s="187">
        <v>46031</v>
      </c>
      <c r="K621" s="186">
        <f t="shared" si="43"/>
        <v>46031</v>
      </c>
      <c r="L621" s="166" t="str">
        <f t="shared" si="44"/>
        <v>OK</v>
      </c>
    </row>
    <row r="622" spans="2:12" ht="22.5" x14ac:dyDescent="0.2">
      <c r="B622" s="92" t="s">
        <v>583</v>
      </c>
      <c r="C622" s="61" t="s">
        <v>1808</v>
      </c>
      <c r="D622" s="93" t="s">
        <v>1227</v>
      </c>
      <c r="E622" s="122">
        <v>1</v>
      </c>
      <c r="F622" s="94">
        <v>78249</v>
      </c>
      <c r="G622" s="94">
        <f t="shared" si="46"/>
        <v>78249</v>
      </c>
      <c r="H622" s="20"/>
      <c r="J622" s="187">
        <v>73554</v>
      </c>
      <c r="K622" s="186">
        <f t="shared" si="43"/>
        <v>73554</v>
      </c>
      <c r="L622" s="166" t="str">
        <f t="shared" si="44"/>
        <v>OK</v>
      </c>
    </row>
    <row r="623" spans="2:12" ht="12" x14ac:dyDescent="0.2">
      <c r="B623" s="92" t="s">
        <v>584</v>
      </c>
      <c r="C623" s="61" t="s">
        <v>1809</v>
      </c>
      <c r="D623" s="93" t="s">
        <v>1227</v>
      </c>
      <c r="E623" s="122">
        <v>1</v>
      </c>
      <c r="F623" s="94">
        <v>93950</v>
      </c>
      <c r="G623" s="94">
        <f t="shared" si="46"/>
        <v>93950</v>
      </c>
      <c r="H623" s="20"/>
      <c r="J623" s="187">
        <v>88313</v>
      </c>
      <c r="K623" s="186">
        <f t="shared" si="43"/>
        <v>88313</v>
      </c>
      <c r="L623" s="166" t="str">
        <f t="shared" si="44"/>
        <v>OK</v>
      </c>
    </row>
    <row r="624" spans="2:12" ht="12" x14ac:dyDescent="0.2">
      <c r="B624" s="92" t="s">
        <v>585</v>
      </c>
      <c r="C624" s="61" t="s">
        <v>1810</v>
      </c>
      <c r="D624" s="93" t="s">
        <v>1227</v>
      </c>
      <c r="E624" s="122">
        <v>1</v>
      </c>
      <c r="F624" s="94">
        <v>590428</v>
      </c>
      <c r="G624" s="94">
        <f t="shared" si="46"/>
        <v>590428</v>
      </c>
      <c r="H624" s="20"/>
      <c r="J624" s="187">
        <v>555002</v>
      </c>
      <c r="K624" s="186">
        <f t="shared" si="43"/>
        <v>555002</v>
      </c>
      <c r="L624" s="166" t="str">
        <f t="shared" si="44"/>
        <v>OK</v>
      </c>
    </row>
    <row r="625" spans="2:12" ht="22.5" x14ac:dyDescent="0.2">
      <c r="B625" s="92" t="s">
        <v>586</v>
      </c>
      <c r="C625" s="61" t="s">
        <v>1811</v>
      </c>
      <c r="D625" s="93" t="s">
        <v>1227</v>
      </c>
      <c r="E625" s="122">
        <v>1</v>
      </c>
      <c r="F625" s="94">
        <v>1018726</v>
      </c>
      <c r="G625" s="94">
        <f t="shared" si="46"/>
        <v>1018726</v>
      </c>
      <c r="H625" s="43"/>
      <c r="J625" s="187">
        <v>957602</v>
      </c>
      <c r="K625" s="186">
        <f t="shared" si="43"/>
        <v>957602</v>
      </c>
      <c r="L625" s="166" t="str">
        <f t="shared" si="44"/>
        <v>OK</v>
      </c>
    </row>
    <row r="626" spans="2:12" ht="12" x14ac:dyDescent="0.2">
      <c r="B626" s="92" t="s">
        <v>587</v>
      </c>
      <c r="C626" s="61" t="s">
        <v>1812</v>
      </c>
      <c r="D626" s="93" t="s">
        <v>1227</v>
      </c>
      <c r="E626" s="122">
        <v>1</v>
      </c>
      <c r="F626" s="94">
        <v>2439926</v>
      </c>
      <c r="G626" s="94">
        <f t="shared" si="46"/>
        <v>2439926</v>
      </c>
      <c r="H626" s="20"/>
      <c r="J626" s="187">
        <v>2293530</v>
      </c>
      <c r="K626" s="186">
        <f t="shared" si="43"/>
        <v>2293530</v>
      </c>
      <c r="L626" s="166" t="str">
        <f t="shared" si="44"/>
        <v>OK</v>
      </c>
    </row>
    <row r="627" spans="2:12" ht="12" x14ac:dyDescent="0.2">
      <c r="B627" s="92" t="s">
        <v>588</v>
      </c>
      <c r="C627" s="61" t="s">
        <v>1813</v>
      </c>
      <c r="D627" s="93" t="s">
        <v>1227</v>
      </c>
      <c r="E627" s="122">
        <v>1</v>
      </c>
      <c r="F627" s="94">
        <v>4311070</v>
      </c>
      <c r="G627" s="94">
        <f t="shared" si="46"/>
        <v>4311070</v>
      </c>
      <c r="H627" s="20"/>
      <c r="J627" s="187">
        <v>4052406</v>
      </c>
      <c r="K627" s="186">
        <f t="shared" si="43"/>
        <v>4052406</v>
      </c>
      <c r="L627" s="166" t="str">
        <f t="shared" si="44"/>
        <v>OK</v>
      </c>
    </row>
    <row r="628" spans="2:12" ht="12" x14ac:dyDescent="0.2">
      <c r="B628" s="92" t="s">
        <v>589</v>
      </c>
      <c r="C628" s="61" t="s">
        <v>1814</v>
      </c>
      <c r="D628" s="93" t="s">
        <v>1227</v>
      </c>
      <c r="E628" s="122">
        <v>1</v>
      </c>
      <c r="F628" s="94">
        <v>5798116</v>
      </c>
      <c r="G628" s="94">
        <f t="shared" si="46"/>
        <v>5798116</v>
      </c>
      <c r="H628" s="20"/>
      <c r="J628" s="187">
        <v>5450229</v>
      </c>
      <c r="K628" s="186">
        <f t="shared" si="43"/>
        <v>5450229</v>
      </c>
      <c r="L628" s="166" t="str">
        <f t="shared" si="44"/>
        <v>OK</v>
      </c>
    </row>
    <row r="629" spans="2:12" ht="12" x14ac:dyDescent="0.2">
      <c r="B629" s="92" t="s">
        <v>590</v>
      </c>
      <c r="C629" s="61" t="s">
        <v>1815</v>
      </c>
      <c r="D629" s="93" t="s">
        <v>1227</v>
      </c>
      <c r="E629" s="122">
        <v>1</v>
      </c>
      <c r="F629" s="94">
        <v>7171355</v>
      </c>
      <c r="G629" s="94">
        <f t="shared" si="46"/>
        <v>7171355</v>
      </c>
      <c r="H629" s="20"/>
      <c r="J629" s="187">
        <v>6741074</v>
      </c>
      <c r="K629" s="186">
        <f t="shared" si="43"/>
        <v>6741074</v>
      </c>
      <c r="L629" s="166" t="str">
        <f t="shared" si="44"/>
        <v>OK</v>
      </c>
    </row>
    <row r="630" spans="2:12" ht="12" x14ac:dyDescent="0.2">
      <c r="B630" s="92" t="s">
        <v>591</v>
      </c>
      <c r="C630" s="61" t="s">
        <v>1816</v>
      </c>
      <c r="D630" s="93" t="s">
        <v>1227</v>
      </c>
      <c r="E630" s="122">
        <v>1</v>
      </c>
      <c r="F630" s="94">
        <v>7781681</v>
      </c>
      <c r="G630" s="94">
        <f t="shared" si="46"/>
        <v>7781681</v>
      </c>
      <c r="H630" s="20"/>
      <c r="J630" s="187">
        <v>7314780</v>
      </c>
      <c r="K630" s="186">
        <f t="shared" si="43"/>
        <v>7314780</v>
      </c>
      <c r="L630" s="166" t="str">
        <f t="shared" si="44"/>
        <v>OK</v>
      </c>
    </row>
    <row r="631" spans="2:12" ht="22.5" x14ac:dyDescent="0.2">
      <c r="B631" s="105" t="s">
        <v>592</v>
      </c>
      <c r="C631" s="67" t="s">
        <v>1817</v>
      </c>
      <c r="D631" s="86"/>
      <c r="E631" s="122"/>
      <c r="F631" s="94"/>
      <c r="G631" s="94"/>
      <c r="H631" s="20"/>
      <c r="J631" s="187">
        <v>0</v>
      </c>
      <c r="K631" s="186">
        <f t="shared" si="43"/>
        <v>0</v>
      </c>
      <c r="L631" s="166" t="str">
        <f t="shared" si="44"/>
        <v>OK</v>
      </c>
    </row>
    <row r="632" spans="2:12" ht="22.5" x14ac:dyDescent="0.2">
      <c r="B632" s="92" t="s">
        <v>593</v>
      </c>
      <c r="C632" s="61" t="s">
        <v>1818</v>
      </c>
      <c r="D632" s="93" t="s">
        <v>1227</v>
      </c>
      <c r="E632" s="122">
        <v>1</v>
      </c>
      <c r="F632" s="94">
        <v>138412</v>
      </c>
      <c r="G632" s="94">
        <f t="shared" ref="G632:G648" si="47">ROUND(E632*F632,2)</f>
        <v>138412</v>
      </c>
      <c r="H632" s="20"/>
      <c r="J632" s="187">
        <v>130107</v>
      </c>
      <c r="K632" s="186">
        <f t="shared" si="43"/>
        <v>130107</v>
      </c>
      <c r="L632" s="166" t="str">
        <f t="shared" si="44"/>
        <v>OK</v>
      </c>
    </row>
    <row r="633" spans="2:12" ht="67.5" x14ac:dyDescent="0.2">
      <c r="B633" s="92" t="s">
        <v>594</v>
      </c>
      <c r="C633" s="61" t="s">
        <v>1819</v>
      </c>
      <c r="D633" s="93" t="s">
        <v>1227</v>
      </c>
      <c r="E633" s="122">
        <v>1</v>
      </c>
      <c r="F633" s="94">
        <v>131955</v>
      </c>
      <c r="G633" s="94">
        <f t="shared" si="47"/>
        <v>131955</v>
      </c>
      <c r="H633" s="20"/>
      <c r="J633" s="187">
        <v>124038</v>
      </c>
      <c r="K633" s="186">
        <f t="shared" si="43"/>
        <v>124038</v>
      </c>
      <c r="L633" s="166" t="str">
        <f t="shared" si="44"/>
        <v>OK</v>
      </c>
    </row>
    <row r="634" spans="2:12" ht="56.25" x14ac:dyDescent="0.2">
      <c r="B634" s="92" t="s">
        <v>595</v>
      </c>
      <c r="C634" s="61" t="s">
        <v>1820</v>
      </c>
      <c r="D634" s="93" t="s">
        <v>1227</v>
      </c>
      <c r="E634" s="122">
        <v>1</v>
      </c>
      <c r="F634" s="94">
        <v>149176</v>
      </c>
      <c r="G634" s="94">
        <f t="shared" si="47"/>
        <v>149176</v>
      </c>
      <c r="H634" s="20"/>
      <c r="J634" s="187">
        <v>140225</v>
      </c>
      <c r="K634" s="186">
        <f t="shared" si="43"/>
        <v>140225</v>
      </c>
      <c r="L634" s="166" t="str">
        <f t="shared" si="44"/>
        <v>OK</v>
      </c>
    </row>
    <row r="635" spans="2:12" ht="56.25" x14ac:dyDescent="0.2">
      <c r="B635" s="92" t="s">
        <v>596</v>
      </c>
      <c r="C635" s="61" t="s">
        <v>1821</v>
      </c>
      <c r="D635" s="93" t="s">
        <v>1227</v>
      </c>
      <c r="E635" s="122">
        <v>1</v>
      </c>
      <c r="F635" s="94">
        <v>166398</v>
      </c>
      <c r="G635" s="94">
        <f t="shared" si="47"/>
        <v>166398</v>
      </c>
      <c r="H635" s="20"/>
      <c r="J635" s="187">
        <v>156414</v>
      </c>
      <c r="K635" s="186">
        <f t="shared" si="43"/>
        <v>156414</v>
      </c>
      <c r="L635" s="166" t="str">
        <f t="shared" si="44"/>
        <v>OK</v>
      </c>
    </row>
    <row r="636" spans="2:12" ht="22.5" x14ac:dyDescent="0.2">
      <c r="B636" s="92" t="s">
        <v>597</v>
      </c>
      <c r="C636" s="61" t="s">
        <v>1822</v>
      </c>
      <c r="D636" s="93" t="s">
        <v>1227</v>
      </c>
      <c r="E636" s="122">
        <v>1</v>
      </c>
      <c r="F636" s="94">
        <v>310119</v>
      </c>
      <c r="G636" s="94">
        <f t="shared" si="47"/>
        <v>310119</v>
      </c>
      <c r="H636" s="20"/>
      <c r="J636" s="187">
        <v>291512</v>
      </c>
      <c r="K636" s="186">
        <f t="shared" si="43"/>
        <v>291512</v>
      </c>
      <c r="L636" s="166" t="str">
        <f t="shared" si="44"/>
        <v>OK</v>
      </c>
    </row>
    <row r="637" spans="2:12" ht="22.5" x14ac:dyDescent="0.2">
      <c r="B637" s="92" t="s">
        <v>598</v>
      </c>
      <c r="C637" s="61" t="s">
        <v>1823</v>
      </c>
      <c r="D637" s="89" t="s">
        <v>2522</v>
      </c>
      <c r="E637" s="122">
        <v>1</v>
      </c>
      <c r="F637" s="94">
        <v>18625</v>
      </c>
      <c r="G637" s="94">
        <f t="shared" si="47"/>
        <v>18625</v>
      </c>
      <c r="H637" s="20"/>
      <c r="J637" s="187">
        <v>17508</v>
      </c>
      <c r="K637" s="186">
        <f t="shared" si="43"/>
        <v>17508</v>
      </c>
      <c r="L637" s="166" t="str">
        <f t="shared" si="44"/>
        <v>OK</v>
      </c>
    </row>
    <row r="638" spans="2:12" ht="12" x14ac:dyDescent="0.2">
      <c r="B638" s="92" t="s">
        <v>599</v>
      </c>
      <c r="C638" s="61" t="s">
        <v>1824</v>
      </c>
      <c r="D638" s="89" t="s">
        <v>2522</v>
      </c>
      <c r="E638" s="122">
        <v>1</v>
      </c>
      <c r="F638" s="94">
        <v>55093</v>
      </c>
      <c r="G638" s="94">
        <f t="shared" si="47"/>
        <v>55093</v>
      </c>
      <c r="H638" s="20"/>
      <c r="J638" s="187">
        <v>51787</v>
      </c>
      <c r="K638" s="186">
        <f t="shared" si="43"/>
        <v>51787</v>
      </c>
      <c r="L638" s="166" t="str">
        <f t="shared" si="44"/>
        <v>OK</v>
      </c>
    </row>
    <row r="639" spans="2:12" ht="33.75" x14ac:dyDescent="0.2">
      <c r="B639" s="92" t="s">
        <v>600</v>
      </c>
      <c r="C639" s="61" t="s">
        <v>1825</v>
      </c>
      <c r="D639" s="89" t="s">
        <v>2522</v>
      </c>
      <c r="E639" s="122">
        <v>1</v>
      </c>
      <c r="F639" s="94">
        <v>22233</v>
      </c>
      <c r="G639" s="94">
        <f t="shared" si="47"/>
        <v>22233</v>
      </c>
      <c r="H639" s="20"/>
      <c r="J639" s="187">
        <v>20899</v>
      </c>
      <c r="K639" s="186">
        <f t="shared" si="43"/>
        <v>20899</v>
      </c>
      <c r="L639" s="166" t="str">
        <f t="shared" si="44"/>
        <v>OK</v>
      </c>
    </row>
    <row r="640" spans="2:12" ht="22.5" x14ac:dyDescent="0.2">
      <c r="B640" s="92" t="s">
        <v>601</v>
      </c>
      <c r="C640" s="61" t="s">
        <v>1826</v>
      </c>
      <c r="D640" s="93" t="s">
        <v>1227</v>
      </c>
      <c r="E640" s="122">
        <v>1</v>
      </c>
      <c r="F640" s="94">
        <v>18514</v>
      </c>
      <c r="G640" s="94">
        <f t="shared" si="47"/>
        <v>18514</v>
      </c>
      <c r="H640" s="20"/>
      <c r="J640" s="187">
        <v>17403</v>
      </c>
      <c r="K640" s="186">
        <f t="shared" si="43"/>
        <v>17403</v>
      </c>
      <c r="L640" s="166" t="str">
        <f t="shared" si="44"/>
        <v>OK</v>
      </c>
    </row>
    <row r="641" spans="2:12" ht="22.5" x14ac:dyDescent="0.2">
      <c r="B641" s="92" t="s">
        <v>602</v>
      </c>
      <c r="C641" s="61" t="s">
        <v>1827</v>
      </c>
      <c r="D641" s="93" t="s">
        <v>1227</v>
      </c>
      <c r="E641" s="122">
        <v>1</v>
      </c>
      <c r="F641" s="94">
        <v>24753</v>
      </c>
      <c r="G641" s="94">
        <f t="shared" si="47"/>
        <v>24753</v>
      </c>
      <c r="H641" s="20"/>
      <c r="J641" s="187">
        <v>23268</v>
      </c>
      <c r="K641" s="186">
        <f t="shared" si="43"/>
        <v>23268</v>
      </c>
      <c r="L641" s="166" t="str">
        <f t="shared" si="44"/>
        <v>OK</v>
      </c>
    </row>
    <row r="642" spans="2:12" ht="22.5" x14ac:dyDescent="0.2">
      <c r="B642" s="92" t="s">
        <v>603</v>
      </c>
      <c r="C642" s="61" t="s">
        <v>1828</v>
      </c>
      <c r="D642" s="93" t="s">
        <v>1227</v>
      </c>
      <c r="E642" s="122">
        <v>1</v>
      </c>
      <c r="F642" s="94">
        <v>24753</v>
      </c>
      <c r="G642" s="94">
        <f t="shared" si="47"/>
        <v>24753</v>
      </c>
      <c r="H642" s="20"/>
      <c r="J642" s="187">
        <v>23268</v>
      </c>
      <c r="K642" s="186">
        <f t="shared" si="43"/>
        <v>23268</v>
      </c>
      <c r="L642" s="166" t="str">
        <f t="shared" si="44"/>
        <v>OK</v>
      </c>
    </row>
    <row r="643" spans="2:12" ht="33.75" x14ac:dyDescent="0.2">
      <c r="B643" s="92" t="s">
        <v>604</v>
      </c>
      <c r="C643" s="61" t="s">
        <v>1829</v>
      </c>
      <c r="D643" s="93" t="s">
        <v>1227</v>
      </c>
      <c r="E643" s="122">
        <v>1</v>
      </c>
      <c r="F643" s="94">
        <v>39633</v>
      </c>
      <c r="G643" s="94">
        <f t="shared" si="47"/>
        <v>39633</v>
      </c>
      <c r="H643" s="20"/>
      <c r="J643" s="187">
        <v>37255</v>
      </c>
      <c r="K643" s="186">
        <f t="shared" si="43"/>
        <v>37255</v>
      </c>
      <c r="L643" s="166" t="str">
        <f t="shared" si="44"/>
        <v>OK</v>
      </c>
    </row>
    <row r="644" spans="2:12" ht="12" x14ac:dyDescent="0.2">
      <c r="B644" s="92" t="s">
        <v>605</v>
      </c>
      <c r="C644" s="61" t="s">
        <v>1830</v>
      </c>
      <c r="D644" s="93" t="s">
        <v>1227</v>
      </c>
      <c r="E644" s="122">
        <v>1</v>
      </c>
      <c r="F644" s="94">
        <v>283805</v>
      </c>
      <c r="G644" s="94">
        <f t="shared" si="47"/>
        <v>283805</v>
      </c>
      <c r="H644" s="20"/>
      <c r="J644" s="187">
        <v>266777</v>
      </c>
      <c r="K644" s="186">
        <f t="shared" si="43"/>
        <v>266777</v>
      </c>
      <c r="L644" s="166" t="str">
        <f t="shared" si="44"/>
        <v>OK</v>
      </c>
    </row>
    <row r="645" spans="2:12" ht="12" x14ac:dyDescent="0.2">
      <c r="B645" s="92" t="s">
        <v>606</v>
      </c>
      <c r="C645" s="61" t="s">
        <v>1831</v>
      </c>
      <c r="D645" s="93" t="s">
        <v>1227</v>
      </c>
      <c r="E645" s="122">
        <v>1</v>
      </c>
      <c r="F645" s="94">
        <v>326233</v>
      </c>
      <c r="G645" s="94">
        <f t="shared" si="47"/>
        <v>326233</v>
      </c>
      <c r="H645" s="20"/>
      <c r="J645" s="187">
        <v>306659</v>
      </c>
      <c r="K645" s="186">
        <f t="shared" si="43"/>
        <v>306659</v>
      </c>
      <c r="L645" s="166" t="str">
        <f t="shared" si="44"/>
        <v>OK</v>
      </c>
    </row>
    <row r="646" spans="2:12" ht="22.5" x14ac:dyDescent="0.2">
      <c r="B646" s="92" t="s">
        <v>607</v>
      </c>
      <c r="C646" s="61" t="s">
        <v>1832</v>
      </c>
      <c r="D646" s="93" t="s">
        <v>1227</v>
      </c>
      <c r="E646" s="122">
        <v>1</v>
      </c>
      <c r="F646" s="94">
        <v>966550</v>
      </c>
      <c r="G646" s="94">
        <f t="shared" si="47"/>
        <v>966550</v>
      </c>
      <c r="H646" s="20"/>
      <c r="J646" s="187">
        <v>908557</v>
      </c>
      <c r="K646" s="186">
        <f t="shared" si="43"/>
        <v>908557</v>
      </c>
      <c r="L646" s="166" t="str">
        <f t="shared" si="44"/>
        <v>OK</v>
      </c>
    </row>
    <row r="647" spans="2:12" ht="22.5" x14ac:dyDescent="0.2">
      <c r="B647" s="92" t="s">
        <v>608</v>
      </c>
      <c r="C647" s="61" t="s">
        <v>1833</v>
      </c>
      <c r="D647" s="93" t="s">
        <v>1227</v>
      </c>
      <c r="E647" s="122">
        <v>1</v>
      </c>
      <c r="F647" s="94">
        <v>855162</v>
      </c>
      <c r="G647" s="94">
        <f t="shared" si="47"/>
        <v>855162</v>
      </c>
      <c r="H647" s="20"/>
      <c r="J647" s="187">
        <v>803852</v>
      </c>
      <c r="K647" s="186">
        <f t="shared" si="43"/>
        <v>803852</v>
      </c>
      <c r="L647" s="166" t="str">
        <f t="shared" si="44"/>
        <v>OK</v>
      </c>
    </row>
    <row r="648" spans="2:12" ht="56.25" x14ac:dyDescent="0.2">
      <c r="B648" s="92" t="s">
        <v>609</v>
      </c>
      <c r="C648" s="61" t="s">
        <v>1834</v>
      </c>
      <c r="D648" s="93" t="s">
        <v>1227</v>
      </c>
      <c r="E648" s="122">
        <v>1</v>
      </c>
      <c r="F648" s="94">
        <v>1220944</v>
      </c>
      <c r="G648" s="94">
        <f t="shared" si="47"/>
        <v>1220944</v>
      </c>
      <c r="H648" s="20"/>
      <c r="J648" s="187">
        <v>1147687</v>
      </c>
      <c r="K648" s="186">
        <f t="shared" si="43"/>
        <v>1147687</v>
      </c>
      <c r="L648" s="166" t="str">
        <f t="shared" si="44"/>
        <v>OK</v>
      </c>
    </row>
    <row r="649" spans="2:12" ht="12" x14ac:dyDescent="0.2">
      <c r="B649" s="105" t="s">
        <v>610</v>
      </c>
      <c r="C649" s="67" t="s">
        <v>1835</v>
      </c>
      <c r="D649" s="86"/>
      <c r="E649" s="122"/>
      <c r="F649" s="94"/>
      <c r="G649" s="94"/>
      <c r="H649" s="20"/>
      <c r="J649" s="187">
        <v>0</v>
      </c>
      <c r="K649" s="186">
        <f t="shared" si="43"/>
        <v>0</v>
      </c>
      <c r="L649" s="166" t="str">
        <f t="shared" si="44"/>
        <v>OK</v>
      </c>
    </row>
    <row r="650" spans="2:12" ht="12" x14ac:dyDescent="0.2">
      <c r="B650" s="92" t="s">
        <v>611</v>
      </c>
      <c r="C650" s="61" t="s">
        <v>1836</v>
      </c>
      <c r="D650" s="89" t="s">
        <v>2522</v>
      </c>
      <c r="E650" s="122">
        <v>1</v>
      </c>
      <c r="F650" s="94">
        <v>18248</v>
      </c>
      <c r="G650" s="94">
        <f>ROUND(E650*F650,2)</f>
        <v>18248</v>
      </c>
      <c r="H650" s="20"/>
      <c r="J650" s="187">
        <v>17153</v>
      </c>
      <c r="K650" s="186">
        <f t="shared" si="43"/>
        <v>17153</v>
      </c>
      <c r="L650" s="166" t="str">
        <f t="shared" si="44"/>
        <v>OK</v>
      </c>
    </row>
    <row r="651" spans="2:12" ht="12" x14ac:dyDescent="0.2">
      <c r="B651" s="92" t="s">
        <v>612</v>
      </c>
      <c r="C651" s="61" t="s">
        <v>1837</v>
      </c>
      <c r="D651" s="89" t="s">
        <v>2522</v>
      </c>
      <c r="E651" s="122">
        <v>1</v>
      </c>
      <c r="F651" s="94">
        <v>26374</v>
      </c>
      <c r="G651" s="94">
        <f>ROUND(E651*F651,2)</f>
        <v>26374</v>
      </c>
      <c r="H651" s="20"/>
      <c r="J651" s="187">
        <v>24792</v>
      </c>
      <c r="K651" s="186">
        <f t="shared" si="43"/>
        <v>24792</v>
      </c>
      <c r="L651" s="166" t="str">
        <f t="shared" si="44"/>
        <v>OK</v>
      </c>
    </row>
    <row r="652" spans="2:12" ht="12" x14ac:dyDescent="0.2">
      <c r="B652" s="92" t="s">
        <v>613</v>
      </c>
      <c r="C652" s="61" t="s">
        <v>1838</v>
      </c>
      <c r="D652" s="89" t="s">
        <v>2522</v>
      </c>
      <c r="E652" s="122">
        <v>1</v>
      </c>
      <c r="F652" s="94">
        <v>43642</v>
      </c>
      <c r="G652" s="94">
        <f>ROUND(E652*F652,2)</f>
        <v>43642</v>
      </c>
      <c r="H652" s="20"/>
      <c r="J652" s="187">
        <v>41023</v>
      </c>
      <c r="K652" s="186">
        <f t="shared" si="43"/>
        <v>41023</v>
      </c>
      <c r="L652" s="166" t="str">
        <f t="shared" si="44"/>
        <v>OK</v>
      </c>
    </row>
    <row r="653" spans="2:12" ht="12" x14ac:dyDescent="0.2">
      <c r="B653" s="92" t="s">
        <v>614</v>
      </c>
      <c r="C653" s="61" t="s">
        <v>1839</v>
      </c>
      <c r="D653" s="89" t="s">
        <v>2522</v>
      </c>
      <c r="E653" s="122">
        <v>1</v>
      </c>
      <c r="F653" s="94">
        <v>92018</v>
      </c>
      <c r="G653" s="94">
        <f>ROUND(E653*F653,2)</f>
        <v>92018</v>
      </c>
      <c r="H653" s="20"/>
      <c r="J653" s="187">
        <v>86497</v>
      </c>
      <c r="K653" s="186">
        <f t="shared" si="43"/>
        <v>86497</v>
      </c>
      <c r="L653" s="166" t="str">
        <f t="shared" si="44"/>
        <v>OK</v>
      </c>
    </row>
    <row r="654" spans="2:12" ht="12" x14ac:dyDescent="0.2">
      <c r="B654" s="92" t="s">
        <v>615</v>
      </c>
      <c r="C654" s="61" t="s">
        <v>1840</v>
      </c>
      <c r="D654" s="89" t="s">
        <v>2522</v>
      </c>
      <c r="E654" s="122">
        <v>1</v>
      </c>
      <c r="F654" s="94">
        <v>154861</v>
      </c>
      <c r="G654" s="94">
        <f>ROUND(E654*F654,2)</f>
        <v>154861</v>
      </c>
      <c r="H654" s="20"/>
      <c r="J654" s="187">
        <v>145569</v>
      </c>
      <c r="K654" s="186">
        <f t="shared" ref="K654:K717" si="48">ROUND($E654*J654,0)</f>
        <v>145569</v>
      </c>
      <c r="L654" s="166" t="str">
        <f t="shared" ref="L654:L717" si="49">IF(AND(J654&gt;=$F654*0.9,J654&lt;=$F654),"OK","ERROR Vr")</f>
        <v>OK</v>
      </c>
    </row>
    <row r="655" spans="2:12" ht="12" x14ac:dyDescent="0.2">
      <c r="B655" s="105" t="s">
        <v>616</v>
      </c>
      <c r="C655" s="67" t="s">
        <v>1841</v>
      </c>
      <c r="D655" s="86"/>
      <c r="E655" s="122"/>
      <c r="F655" s="94"/>
      <c r="G655" s="94"/>
      <c r="H655" s="20"/>
      <c r="J655" s="187">
        <v>0</v>
      </c>
      <c r="K655" s="186">
        <f t="shared" si="48"/>
        <v>0</v>
      </c>
      <c r="L655" s="166" t="str">
        <f t="shared" si="49"/>
        <v>OK</v>
      </c>
    </row>
    <row r="656" spans="2:12" ht="22.5" x14ac:dyDescent="0.2">
      <c r="B656" s="92" t="s">
        <v>617</v>
      </c>
      <c r="C656" s="61" t="s">
        <v>1842</v>
      </c>
      <c r="D656" s="93" t="s">
        <v>1227</v>
      </c>
      <c r="E656" s="122">
        <v>1</v>
      </c>
      <c r="F656" s="94">
        <v>252242</v>
      </c>
      <c r="G656" s="94">
        <f>ROUND(E656*F656,2)</f>
        <v>252242</v>
      </c>
      <c r="H656" s="20"/>
      <c r="J656" s="187">
        <v>237107</v>
      </c>
      <c r="K656" s="186">
        <f t="shared" si="48"/>
        <v>237107</v>
      </c>
      <c r="L656" s="166" t="str">
        <f t="shared" si="49"/>
        <v>OK</v>
      </c>
    </row>
    <row r="657" spans="2:12" ht="12" x14ac:dyDescent="0.2">
      <c r="B657" s="92" t="s">
        <v>618</v>
      </c>
      <c r="C657" s="61" t="s">
        <v>1843</v>
      </c>
      <c r="D657" s="93" t="s">
        <v>1227</v>
      </c>
      <c r="E657" s="122">
        <v>1</v>
      </c>
      <c r="F657" s="94">
        <v>562182</v>
      </c>
      <c r="G657" s="94">
        <f>ROUND(E657*F657,2)</f>
        <v>562182</v>
      </c>
      <c r="H657" s="20"/>
      <c r="J657" s="187">
        <v>528451</v>
      </c>
      <c r="K657" s="186">
        <f t="shared" si="48"/>
        <v>528451</v>
      </c>
      <c r="L657" s="166" t="str">
        <f t="shared" si="49"/>
        <v>OK</v>
      </c>
    </row>
    <row r="658" spans="2:12" ht="12" x14ac:dyDescent="0.2">
      <c r="B658" s="92" t="s">
        <v>619</v>
      </c>
      <c r="C658" s="61" t="s">
        <v>1844</v>
      </c>
      <c r="D658" s="93" t="s">
        <v>1227</v>
      </c>
      <c r="E658" s="122">
        <v>1</v>
      </c>
      <c r="F658" s="94">
        <v>900890</v>
      </c>
      <c r="G658" s="94">
        <f>ROUND(E658*F658,2)</f>
        <v>900890</v>
      </c>
      <c r="H658" s="20"/>
      <c r="J658" s="187">
        <v>846837</v>
      </c>
      <c r="K658" s="186">
        <f t="shared" si="48"/>
        <v>846837</v>
      </c>
      <c r="L658" s="166" t="str">
        <f t="shared" si="49"/>
        <v>OK</v>
      </c>
    </row>
    <row r="659" spans="2:12" ht="12" x14ac:dyDescent="0.2">
      <c r="B659" s="92" t="s">
        <v>620</v>
      </c>
      <c r="C659" s="61" t="s">
        <v>1845</v>
      </c>
      <c r="D659" s="93" t="s">
        <v>1227</v>
      </c>
      <c r="E659" s="122">
        <v>1</v>
      </c>
      <c r="F659" s="94">
        <v>1264667</v>
      </c>
      <c r="G659" s="94">
        <f>ROUND(E659*F659,2)</f>
        <v>1264667</v>
      </c>
      <c r="H659" s="20"/>
      <c r="J659" s="187">
        <v>1188787</v>
      </c>
      <c r="K659" s="186">
        <f t="shared" si="48"/>
        <v>1188787</v>
      </c>
      <c r="L659" s="166" t="str">
        <f t="shared" si="49"/>
        <v>OK</v>
      </c>
    </row>
    <row r="660" spans="2:12" ht="12" x14ac:dyDescent="0.2">
      <c r="B660" s="105" t="s">
        <v>621</v>
      </c>
      <c r="C660" s="67" t="s">
        <v>1846</v>
      </c>
      <c r="D660" s="86"/>
      <c r="E660" s="122"/>
      <c r="F660" s="94"/>
      <c r="G660" s="94"/>
      <c r="H660" s="20"/>
      <c r="J660" s="187">
        <v>0</v>
      </c>
      <c r="K660" s="186">
        <f t="shared" si="48"/>
        <v>0</v>
      </c>
      <c r="L660" s="166" t="str">
        <f t="shared" si="49"/>
        <v>OK</v>
      </c>
    </row>
    <row r="661" spans="2:12" ht="22.5" x14ac:dyDescent="0.2">
      <c r="B661" s="92" t="s">
        <v>622</v>
      </c>
      <c r="C661" s="61" t="s">
        <v>1847</v>
      </c>
      <c r="D661" s="93" t="s">
        <v>1227</v>
      </c>
      <c r="E661" s="122">
        <v>1</v>
      </c>
      <c r="F661" s="94">
        <v>580491</v>
      </c>
      <c r="G661" s="94">
        <f t="shared" ref="G661:G669" si="50">ROUND(E661*F661,2)</f>
        <v>580491</v>
      </c>
      <c r="H661" s="20"/>
      <c r="J661" s="187">
        <v>545662</v>
      </c>
      <c r="K661" s="186">
        <f t="shared" si="48"/>
        <v>545662</v>
      </c>
      <c r="L661" s="166" t="str">
        <f t="shared" si="49"/>
        <v>OK</v>
      </c>
    </row>
    <row r="662" spans="2:12" ht="22.5" x14ac:dyDescent="0.2">
      <c r="B662" s="92" t="s">
        <v>623</v>
      </c>
      <c r="C662" s="61" t="s">
        <v>1848</v>
      </c>
      <c r="D662" s="93" t="s">
        <v>1227</v>
      </c>
      <c r="E662" s="122">
        <v>1</v>
      </c>
      <c r="F662" s="94">
        <v>748183</v>
      </c>
      <c r="G662" s="94">
        <f t="shared" si="50"/>
        <v>748183</v>
      </c>
      <c r="H662" s="20"/>
      <c r="J662" s="187">
        <v>703292</v>
      </c>
      <c r="K662" s="186">
        <f t="shared" si="48"/>
        <v>703292</v>
      </c>
      <c r="L662" s="166" t="str">
        <f t="shared" si="49"/>
        <v>OK</v>
      </c>
    </row>
    <row r="663" spans="2:12" ht="22.5" x14ac:dyDescent="0.2">
      <c r="B663" s="92" t="s">
        <v>624</v>
      </c>
      <c r="C663" s="61" t="s">
        <v>1849</v>
      </c>
      <c r="D663" s="93" t="s">
        <v>1227</v>
      </c>
      <c r="E663" s="122">
        <v>1</v>
      </c>
      <c r="F663" s="94">
        <v>807560</v>
      </c>
      <c r="G663" s="94">
        <f t="shared" si="50"/>
        <v>807560</v>
      </c>
      <c r="H663" s="20"/>
      <c r="J663" s="187">
        <v>759106</v>
      </c>
      <c r="K663" s="186">
        <f t="shared" si="48"/>
        <v>759106</v>
      </c>
      <c r="L663" s="166" t="str">
        <f t="shared" si="49"/>
        <v>OK</v>
      </c>
    </row>
    <row r="664" spans="2:12" ht="22.5" x14ac:dyDescent="0.2">
      <c r="B664" s="92" t="s">
        <v>625</v>
      </c>
      <c r="C664" s="61" t="s">
        <v>1850</v>
      </c>
      <c r="D664" s="93" t="s">
        <v>1227</v>
      </c>
      <c r="E664" s="122">
        <v>1</v>
      </c>
      <c r="F664" s="94">
        <v>747504</v>
      </c>
      <c r="G664" s="94">
        <f t="shared" si="50"/>
        <v>747504</v>
      </c>
      <c r="H664" s="20"/>
      <c r="J664" s="187">
        <v>702654</v>
      </c>
      <c r="K664" s="186">
        <f t="shared" si="48"/>
        <v>702654</v>
      </c>
      <c r="L664" s="166" t="str">
        <f t="shared" si="49"/>
        <v>OK</v>
      </c>
    </row>
    <row r="665" spans="2:12" ht="22.5" x14ac:dyDescent="0.2">
      <c r="B665" s="92" t="s">
        <v>626</v>
      </c>
      <c r="C665" s="61" t="s">
        <v>1851</v>
      </c>
      <c r="D665" s="93" t="s">
        <v>1227</v>
      </c>
      <c r="E665" s="122">
        <v>1</v>
      </c>
      <c r="F665" s="94">
        <v>870665</v>
      </c>
      <c r="G665" s="94">
        <f t="shared" si="50"/>
        <v>870665</v>
      </c>
      <c r="H665" s="20"/>
      <c r="J665" s="187">
        <v>818425</v>
      </c>
      <c r="K665" s="186">
        <f t="shared" si="48"/>
        <v>818425</v>
      </c>
      <c r="L665" s="166" t="str">
        <f t="shared" si="49"/>
        <v>OK</v>
      </c>
    </row>
    <row r="666" spans="2:12" ht="22.5" x14ac:dyDescent="0.2">
      <c r="B666" s="92" t="s">
        <v>627</v>
      </c>
      <c r="C666" s="61" t="s">
        <v>1852</v>
      </c>
      <c r="D666" s="93" t="s">
        <v>1227</v>
      </c>
      <c r="E666" s="122">
        <v>1</v>
      </c>
      <c r="F666" s="94">
        <v>945822</v>
      </c>
      <c r="G666" s="94">
        <f t="shared" si="50"/>
        <v>945822</v>
      </c>
      <c r="H666" s="20"/>
      <c r="J666" s="187">
        <v>889073</v>
      </c>
      <c r="K666" s="186">
        <f t="shared" si="48"/>
        <v>889073</v>
      </c>
      <c r="L666" s="166" t="str">
        <f t="shared" si="49"/>
        <v>OK</v>
      </c>
    </row>
    <row r="667" spans="2:12" ht="22.5" x14ac:dyDescent="0.2">
      <c r="B667" s="92" t="s">
        <v>628</v>
      </c>
      <c r="C667" s="61" t="s">
        <v>1853</v>
      </c>
      <c r="D667" s="93" t="s">
        <v>1227</v>
      </c>
      <c r="E667" s="122">
        <v>1</v>
      </c>
      <c r="F667" s="94">
        <v>989779</v>
      </c>
      <c r="G667" s="94">
        <f t="shared" si="50"/>
        <v>989779</v>
      </c>
      <c r="H667" s="20"/>
      <c r="J667" s="187">
        <v>930392</v>
      </c>
      <c r="K667" s="186">
        <f t="shared" si="48"/>
        <v>930392</v>
      </c>
      <c r="L667" s="166" t="str">
        <f t="shared" si="49"/>
        <v>OK</v>
      </c>
    </row>
    <row r="668" spans="2:12" ht="22.5" x14ac:dyDescent="0.2">
      <c r="B668" s="92" t="s">
        <v>629</v>
      </c>
      <c r="C668" s="61" t="s">
        <v>1854</v>
      </c>
      <c r="D668" s="93" t="s">
        <v>1227</v>
      </c>
      <c r="E668" s="122">
        <v>1</v>
      </c>
      <c r="F668" s="94">
        <v>1063991</v>
      </c>
      <c r="G668" s="94">
        <f t="shared" si="50"/>
        <v>1063991</v>
      </c>
      <c r="H668" s="20"/>
      <c r="J668" s="187">
        <v>1000152</v>
      </c>
      <c r="K668" s="186">
        <f t="shared" si="48"/>
        <v>1000152</v>
      </c>
      <c r="L668" s="166" t="str">
        <f t="shared" si="49"/>
        <v>OK</v>
      </c>
    </row>
    <row r="669" spans="2:12" ht="22.5" x14ac:dyDescent="0.2">
      <c r="B669" s="92" t="s">
        <v>630</v>
      </c>
      <c r="C669" s="61" t="s">
        <v>1855</v>
      </c>
      <c r="D669" s="93" t="s">
        <v>1227</v>
      </c>
      <c r="E669" s="122">
        <v>1</v>
      </c>
      <c r="F669" s="94">
        <v>1529423</v>
      </c>
      <c r="G669" s="94">
        <f t="shared" si="50"/>
        <v>1529423</v>
      </c>
      <c r="H669" s="20"/>
      <c r="J669" s="187">
        <v>1437658</v>
      </c>
      <c r="K669" s="186">
        <f t="shared" si="48"/>
        <v>1437658</v>
      </c>
      <c r="L669" s="166" t="str">
        <f t="shared" si="49"/>
        <v>OK</v>
      </c>
    </row>
    <row r="670" spans="2:12" ht="12" x14ac:dyDescent="0.2">
      <c r="B670" s="105" t="s">
        <v>631</v>
      </c>
      <c r="C670" s="67" t="s">
        <v>1856</v>
      </c>
      <c r="D670" s="86"/>
      <c r="E670" s="122"/>
      <c r="F670" s="94"/>
      <c r="G670" s="94"/>
      <c r="H670" s="20"/>
      <c r="J670" s="187">
        <v>0</v>
      </c>
      <c r="K670" s="186">
        <f t="shared" si="48"/>
        <v>0</v>
      </c>
      <c r="L670" s="166" t="str">
        <f t="shared" si="49"/>
        <v>OK</v>
      </c>
    </row>
    <row r="671" spans="2:12" ht="22.5" x14ac:dyDescent="0.2">
      <c r="B671" s="92" t="s">
        <v>632</v>
      </c>
      <c r="C671" s="61" t="s">
        <v>1857</v>
      </c>
      <c r="D671" s="93" t="s">
        <v>1227</v>
      </c>
      <c r="E671" s="122">
        <v>1</v>
      </c>
      <c r="F671" s="94">
        <v>9114439</v>
      </c>
      <c r="G671" s="94">
        <f t="shared" ref="G671:G676" si="51">ROUND(E671*F671,2)</f>
        <v>9114439</v>
      </c>
      <c r="H671" s="20"/>
      <c r="J671" s="187">
        <v>8567573</v>
      </c>
      <c r="K671" s="186">
        <f t="shared" si="48"/>
        <v>8567573</v>
      </c>
      <c r="L671" s="166" t="str">
        <f t="shared" si="49"/>
        <v>OK</v>
      </c>
    </row>
    <row r="672" spans="2:12" ht="22.5" x14ac:dyDescent="0.2">
      <c r="B672" s="92" t="s">
        <v>633</v>
      </c>
      <c r="C672" s="61" t="s">
        <v>1858</v>
      </c>
      <c r="D672" s="93" t="s">
        <v>1227</v>
      </c>
      <c r="E672" s="122">
        <v>1</v>
      </c>
      <c r="F672" s="94">
        <v>11077156</v>
      </c>
      <c r="G672" s="94">
        <f t="shared" si="51"/>
        <v>11077156</v>
      </c>
      <c r="H672" s="20"/>
      <c r="J672" s="187">
        <v>10412527</v>
      </c>
      <c r="K672" s="186">
        <f t="shared" si="48"/>
        <v>10412527</v>
      </c>
      <c r="L672" s="166" t="str">
        <f t="shared" si="49"/>
        <v>OK</v>
      </c>
    </row>
    <row r="673" spans="2:12" ht="22.5" x14ac:dyDescent="0.2">
      <c r="B673" s="92" t="s">
        <v>634</v>
      </c>
      <c r="C673" s="61" t="s">
        <v>1859</v>
      </c>
      <c r="D673" s="93" t="s">
        <v>1227</v>
      </c>
      <c r="E673" s="122">
        <v>1</v>
      </c>
      <c r="F673" s="94">
        <v>13626243</v>
      </c>
      <c r="G673" s="94">
        <f t="shared" si="51"/>
        <v>13626243</v>
      </c>
      <c r="H673" s="36"/>
      <c r="J673" s="187">
        <v>12808668</v>
      </c>
      <c r="K673" s="186">
        <f t="shared" si="48"/>
        <v>12808668</v>
      </c>
      <c r="L673" s="166" t="str">
        <f t="shared" si="49"/>
        <v>OK</v>
      </c>
    </row>
    <row r="674" spans="2:12" ht="22.5" x14ac:dyDescent="0.2">
      <c r="B674" s="92" t="s">
        <v>635</v>
      </c>
      <c r="C674" s="61" t="s">
        <v>1860</v>
      </c>
      <c r="D674" s="93" t="s">
        <v>1227</v>
      </c>
      <c r="E674" s="122">
        <v>1</v>
      </c>
      <c r="F674" s="94">
        <v>17209461</v>
      </c>
      <c r="G674" s="94">
        <f t="shared" si="51"/>
        <v>17209461</v>
      </c>
      <c r="H674" s="36"/>
      <c r="J674" s="187">
        <v>16176893</v>
      </c>
      <c r="K674" s="186">
        <f t="shared" si="48"/>
        <v>16176893</v>
      </c>
      <c r="L674" s="166" t="str">
        <f t="shared" si="49"/>
        <v>OK</v>
      </c>
    </row>
    <row r="675" spans="2:12" ht="22.5" x14ac:dyDescent="0.2">
      <c r="B675" s="92" t="s">
        <v>636</v>
      </c>
      <c r="C675" s="61" t="s">
        <v>1861</v>
      </c>
      <c r="D675" s="93" t="s">
        <v>1227</v>
      </c>
      <c r="E675" s="122">
        <v>1</v>
      </c>
      <c r="F675" s="94">
        <v>21211212</v>
      </c>
      <c r="G675" s="94">
        <f t="shared" si="51"/>
        <v>21211212</v>
      </c>
      <c r="H675" s="36"/>
      <c r="J675" s="187">
        <v>19938539</v>
      </c>
      <c r="K675" s="186">
        <f t="shared" si="48"/>
        <v>19938539</v>
      </c>
      <c r="L675" s="166" t="str">
        <f t="shared" si="49"/>
        <v>OK</v>
      </c>
    </row>
    <row r="676" spans="2:12" ht="22.5" x14ac:dyDescent="0.2">
      <c r="B676" s="92" t="s">
        <v>637</v>
      </c>
      <c r="C676" s="61" t="s">
        <v>1862</v>
      </c>
      <c r="D676" s="93" t="s">
        <v>1227</v>
      </c>
      <c r="E676" s="122">
        <v>1</v>
      </c>
      <c r="F676" s="94">
        <v>28033730</v>
      </c>
      <c r="G676" s="94">
        <f t="shared" si="51"/>
        <v>28033730</v>
      </c>
      <c r="H676" s="36"/>
      <c r="J676" s="187">
        <v>26351706</v>
      </c>
      <c r="K676" s="186">
        <f t="shared" si="48"/>
        <v>26351706</v>
      </c>
      <c r="L676" s="166" t="str">
        <f t="shared" si="49"/>
        <v>OK</v>
      </c>
    </row>
    <row r="677" spans="2:12" ht="12" x14ac:dyDescent="0.2">
      <c r="B677" s="105" t="s">
        <v>638</v>
      </c>
      <c r="C677" s="67" t="s">
        <v>1863</v>
      </c>
      <c r="D677" s="86"/>
      <c r="E677" s="122"/>
      <c r="F677" s="94"/>
      <c r="G677" s="94"/>
      <c r="H677" s="36"/>
      <c r="J677" s="187">
        <v>0</v>
      </c>
      <c r="K677" s="186">
        <f t="shared" si="48"/>
        <v>0</v>
      </c>
      <c r="L677" s="166" t="str">
        <f t="shared" si="49"/>
        <v>OK</v>
      </c>
    </row>
    <row r="678" spans="2:12" ht="22.5" x14ac:dyDescent="0.2">
      <c r="B678" s="92" t="s">
        <v>639</v>
      </c>
      <c r="C678" s="61" t="s">
        <v>1864</v>
      </c>
      <c r="D678" s="93" t="s">
        <v>1227</v>
      </c>
      <c r="E678" s="122">
        <v>1</v>
      </c>
      <c r="F678" s="94">
        <v>14905</v>
      </c>
      <c r="G678" s="94">
        <f>ROUND(E678*F678,2)</f>
        <v>14905</v>
      </c>
      <c r="H678" s="36"/>
      <c r="J678" s="187">
        <v>14011</v>
      </c>
      <c r="K678" s="186">
        <f t="shared" si="48"/>
        <v>14011</v>
      </c>
      <c r="L678" s="166" t="str">
        <f t="shared" si="49"/>
        <v>OK</v>
      </c>
    </row>
    <row r="679" spans="2:12" ht="12" x14ac:dyDescent="0.2">
      <c r="B679" s="105" t="s">
        <v>640</v>
      </c>
      <c r="C679" s="67" t="s">
        <v>1865</v>
      </c>
      <c r="D679" s="86"/>
      <c r="E679" s="122"/>
      <c r="F679" s="94"/>
      <c r="G679" s="94"/>
      <c r="H679" s="36"/>
      <c r="J679" s="187">
        <v>0</v>
      </c>
      <c r="K679" s="186">
        <f t="shared" si="48"/>
        <v>0</v>
      </c>
      <c r="L679" s="166" t="str">
        <f t="shared" si="49"/>
        <v>OK</v>
      </c>
    </row>
    <row r="680" spans="2:12" ht="12" x14ac:dyDescent="0.2">
      <c r="B680" s="92" t="s">
        <v>641</v>
      </c>
      <c r="C680" s="61" t="s">
        <v>1866</v>
      </c>
      <c r="D680" s="93" t="s">
        <v>1227</v>
      </c>
      <c r="E680" s="122">
        <v>1</v>
      </c>
      <c r="F680" s="94">
        <v>9691307</v>
      </c>
      <c r="G680" s="94">
        <f>ROUND(E680*F680,2)</f>
        <v>9691307</v>
      </c>
      <c r="H680" s="36"/>
      <c r="J680" s="187">
        <v>9109829</v>
      </c>
      <c r="K680" s="186">
        <f t="shared" si="48"/>
        <v>9109829</v>
      </c>
      <c r="L680" s="166" t="str">
        <f t="shared" si="49"/>
        <v>OK</v>
      </c>
    </row>
    <row r="681" spans="2:12" ht="12" x14ac:dyDescent="0.2">
      <c r="B681" s="92" t="s">
        <v>642</v>
      </c>
      <c r="C681" s="61" t="s">
        <v>1867</v>
      </c>
      <c r="D681" s="93" t="s">
        <v>1227</v>
      </c>
      <c r="E681" s="122">
        <v>1</v>
      </c>
      <c r="F681" s="94">
        <v>3620375</v>
      </c>
      <c r="G681" s="94">
        <f>ROUND(E681*F681,2)</f>
        <v>3620375</v>
      </c>
      <c r="H681" s="36"/>
      <c r="J681" s="187">
        <v>3403153</v>
      </c>
      <c r="K681" s="186">
        <f t="shared" si="48"/>
        <v>3403153</v>
      </c>
      <c r="L681" s="166" t="str">
        <f t="shared" si="49"/>
        <v>OK</v>
      </c>
    </row>
    <row r="682" spans="2:12" ht="12" x14ac:dyDescent="0.2">
      <c r="B682" s="92" t="s">
        <v>643</v>
      </c>
      <c r="C682" s="61" t="s">
        <v>1868</v>
      </c>
      <c r="D682" s="93" t="s">
        <v>1227</v>
      </c>
      <c r="E682" s="122">
        <v>1</v>
      </c>
      <c r="F682" s="94">
        <v>3772957</v>
      </c>
      <c r="G682" s="94">
        <f>ROUND(E682*F682,2)</f>
        <v>3772957</v>
      </c>
      <c r="H682" s="36"/>
      <c r="J682" s="187">
        <v>3546580</v>
      </c>
      <c r="K682" s="186">
        <f t="shared" si="48"/>
        <v>3546580</v>
      </c>
      <c r="L682" s="166" t="str">
        <f t="shared" si="49"/>
        <v>OK</v>
      </c>
    </row>
    <row r="683" spans="2:12" ht="22.5" x14ac:dyDescent="0.2">
      <c r="B683" s="92" t="s">
        <v>644</v>
      </c>
      <c r="C683" s="61" t="s">
        <v>1869</v>
      </c>
      <c r="D683" s="93" t="s">
        <v>1227</v>
      </c>
      <c r="E683" s="122">
        <v>1</v>
      </c>
      <c r="F683" s="94">
        <v>3416383</v>
      </c>
      <c r="G683" s="94">
        <f>ROUND(E683*F683,2)</f>
        <v>3416383</v>
      </c>
      <c r="H683" s="36"/>
      <c r="J683" s="187">
        <v>3211400</v>
      </c>
      <c r="K683" s="186">
        <f t="shared" si="48"/>
        <v>3211400</v>
      </c>
      <c r="L683" s="166" t="str">
        <f t="shared" si="49"/>
        <v>OK</v>
      </c>
    </row>
    <row r="684" spans="2:12" ht="12" x14ac:dyDescent="0.2">
      <c r="B684" s="92" t="s">
        <v>645</v>
      </c>
      <c r="C684" s="61" t="s">
        <v>1870</v>
      </c>
      <c r="D684" s="93" t="s">
        <v>1227</v>
      </c>
      <c r="E684" s="122">
        <v>1</v>
      </c>
      <c r="F684" s="94">
        <v>2195655</v>
      </c>
      <c r="G684" s="94">
        <f>ROUND(E684*F684,2)</f>
        <v>2195655</v>
      </c>
      <c r="H684" s="20"/>
      <c r="J684" s="187">
        <v>2063916</v>
      </c>
      <c r="K684" s="186">
        <f t="shared" si="48"/>
        <v>2063916</v>
      </c>
      <c r="L684" s="166" t="str">
        <f t="shared" si="49"/>
        <v>OK</v>
      </c>
    </row>
    <row r="685" spans="2:12" ht="22.5" x14ac:dyDescent="0.2">
      <c r="B685" s="105" t="s">
        <v>646</v>
      </c>
      <c r="C685" s="67" t="s">
        <v>1871</v>
      </c>
      <c r="D685" s="86"/>
      <c r="E685" s="122"/>
      <c r="F685" s="94"/>
      <c r="G685" s="94"/>
      <c r="H685" s="20"/>
      <c r="J685" s="187">
        <v>0</v>
      </c>
      <c r="K685" s="186">
        <f t="shared" si="48"/>
        <v>0</v>
      </c>
      <c r="L685" s="166" t="str">
        <f t="shared" si="49"/>
        <v>OK</v>
      </c>
    </row>
    <row r="686" spans="2:12" ht="12" x14ac:dyDescent="0.2">
      <c r="B686" s="92" t="s">
        <v>647</v>
      </c>
      <c r="C686" s="61" t="s">
        <v>1872</v>
      </c>
      <c r="D686" s="93" t="s">
        <v>1227</v>
      </c>
      <c r="E686" s="122">
        <v>1</v>
      </c>
      <c r="F686" s="94">
        <v>10849</v>
      </c>
      <c r="G686" s="94">
        <f t="shared" ref="G686:G706" si="52">ROUND(E686*F686,2)</f>
        <v>10849</v>
      </c>
      <c r="H686" s="20"/>
      <c r="J686" s="187">
        <v>10198</v>
      </c>
      <c r="K686" s="186">
        <f t="shared" si="48"/>
        <v>10198</v>
      </c>
      <c r="L686" s="166" t="str">
        <f t="shared" si="49"/>
        <v>OK</v>
      </c>
    </row>
    <row r="687" spans="2:12" ht="12" x14ac:dyDescent="0.2">
      <c r="B687" s="92" t="s">
        <v>648</v>
      </c>
      <c r="C687" s="61" t="s">
        <v>1873</v>
      </c>
      <c r="D687" s="93" t="s">
        <v>1227</v>
      </c>
      <c r="E687" s="122">
        <v>1</v>
      </c>
      <c r="F687" s="94">
        <v>27042</v>
      </c>
      <c r="G687" s="94">
        <f t="shared" si="52"/>
        <v>27042</v>
      </c>
      <c r="H687" s="20"/>
      <c r="J687" s="187">
        <v>25419</v>
      </c>
      <c r="K687" s="186">
        <f t="shared" si="48"/>
        <v>25419</v>
      </c>
      <c r="L687" s="166" t="str">
        <f t="shared" si="49"/>
        <v>OK</v>
      </c>
    </row>
    <row r="688" spans="2:12" ht="12" x14ac:dyDescent="0.2">
      <c r="B688" s="92" t="s">
        <v>649</v>
      </c>
      <c r="C688" s="61" t="s">
        <v>1874</v>
      </c>
      <c r="D688" s="93" t="s">
        <v>1227</v>
      </c>
      <c r="E688" s="122">
        <v>1</v>
      </c>
      <c r="F688" s="94">
        <v>19684</v>
      </c>
      <c r="G688" s="94">
        <f t="shared" si="52"/>
        <v>19684</v>
      </c>
      <c r="H688" s="20"/>
      <c r="J688" s="187">
        <v>18503</v>
      </c>
      <c r="K688" s="186">
        <f t="shared" si="48"/>
        <v>18503</v>
      </c>
      <c r="L688" s="166" t="str">
        <f t="shared" si="49"/>
        <v>OK</v>
      </c>
    </row>
    <row r="689" spans="2:12" ht="12" x14ac:dyDescent="0.2">
      <c r="B689" s="92" t="s">
        <v>650</v>
      </c>
      <c r="C689" s="61" t="s">
        <v>1875</v>
      </c>
      <c r="D689" s="93" t="s">
        <v>1227</v>
      </c>
      <c r="E689" s="122">
        <v>1</v>
      </c>
      <c r="F689" s="94">
        <v>33338</v>
      </c>
      <c r="G689" s="94">
        <f t="shared" si="52"/>
        <v>33338</v>
      </c>
      <c r="H689" s="20"/>
      <c r="J689" s="187">
        <v>31338</v>
      </c>
      <c r="K689" s="186">
        <f t="shared" si="48"/>
        <v>31338</v>
      </c>
      <c r="L689" s="166" t="str">
        <f t="shared" si="49"/>
        <v>OK</v>
      </c>
    </row>
    <row r="690" spans="2:12" ht="12" x14ac:dyDescent="0.2">
      <c r="B690" s="92" t="s">
        <v>651</v>
      </c>
      <c r="C690" s="61" t="s">
        <v>1876</v>
      </c>
      <c r="D690" s="93" t="s">
        <v>1227</v>
      </c>
      <c r="E690" s="122">
        <v>1</v>
      </c>
      <c r="F690" s="94">
        <v>33338</v>
      </c>
      <c r="G690" s="94">
        <f t="shared" si="52"/>
        <v>33338</v>
      </c>
      <c r="H690" s="20"/>
      <c r="J690" s="187">
        <v>31338</v>
      </c>
      <c r="K690" s="186">
        <f t="shared" si="48"/>
        <v>31338</v>
      </c>
      <c r="L690" s="166" t="str">
        <f t="shared" si="49"/>
        <v>OK</v>
      </c>
    </row>
    <row r="691" spans="2:12" ht="12" x14ac:dyDescent="0.2">
      <c r="B691" s="92" t="s">
        <v>652</v>
      </c>
      <c r="C691" s="61" t="s">
        <v>1877</v>
      </c>
      <c r="D691" s="93" t="s">
        <v>1227</v>
      </c>
      <c r="E691" s="122">
        <v>1</v>
      </c>
      <c r="F691" s="94">
        <v>43123</v>
      </c>
      <c r="G691" s="94">
        <f t="shared" si="52"/>
        <v>43123</v>
      </c>
      <c r="H691" s="20"/>
      <c r="J691" s="187">
        <v>40536</v>
      </c>
      <c r="K691" s="186">
        <f t="shared" si="48"/>
        <v>40536</v>
      </c>
      <c r="L691" s="166" t="str">
        <f t="shared" si="49"/>
        <v>OK</v>
      </c>
    </row>
    <row r="692" spans="2:12" ht="12" x14ac:dyDescent="0.2">
      <c r="B692" s="92" t="s">
        <v>653</v>
      </c>
      <c r="C692" s="61" t="s">
        <v>1878</v>
      </c>
      <c r="D692" s="93" t="s">
        <v>1227</v>
      </c>
      <c r="E692" s="122">
        <v>1</v>
      </c>
      <c r="F692" s="94">
        <v>19580</v>
      </c>
      <c r="G692" s="94">
        <f t="shared" si="52"/>
        <v>19580</v>
      </c>
      <c r="H692" s="20"/>
      <c r="J692" s="187">
        <v>18405</v>
      </c>
      <c r="K692" s="186">
        <f t="shared" si="48"/>
        <v>18405</v>
      </c>
      <c r="L692" s="166" t="str">
        <f t="shared" si="49"/>
        <v>OK</v>
      </c>
    </row>
    <row r="693" spans="2:12" ht="12" x14ac:dyDescent="0.2">
      <c r="B693" s="92" t="s">
        <v>654</v>
      </c>
      <c r="C693" s="61" t="s">
        <v>1879</v>
      </c>
      <c r="D693" s="93" t="s">
        <v>1227</v>
      </c>
      <c r="E693" s="122">
        <v>1</v>
      </c>
      <c r="F693" s="94">
        <v>34662</v>
      </c>
      <c r="G693" s="94">
        <f t="shared" si="52"/>
        <v>34662</v>
      </c>
      <c r="H693" s="20"/>
      <c r="J693" s="187">
        <v>32582</v>
      </c>
      <c r="K693" s="186">
        <f t="shared" si="48"/>
        <v>32582</v>
      </c>
      <c r="L693" s="166" t="str">
        <f t="shared" si="49"/>
        <v>OK</v>
      </c>
    </row>
    <row r="694" spans="2:12" ht="12" x14ac:dyDescent="0.2">
      <c r="B694" s="92" t="s">
        <v>655</v>
      </c>
      <c r="C694" s="61" t="s">
        <v>1880</v>
      </c>
      <c r="D694" s="93" t="s">
        <v>1227</v>
      </c>
      <c r="E694" s="122">
        <v>1</v>
      </c>
      <c r="F694" s="94">
        <v>29197</v>
      </c>
      <c r="G694" s="94">
        <f t="shared" si="52"/>
        <v>29197</v>
      </c>
      <c r="H694" s="20"/>
      <c r="J694" s="187">
        <v>27445</v>
      </c>
      <c r="K694" s="186">
        <f t="shared" si="48"/>
        <v>27445</v>
      </c>
      <c r="L694" s="166" t="str">
        <f t="shared" si="49"/>
        <v>OK</v>
      </c>
    </row>
    <row r="695" spans="2:12" ht="12" x14ac:dyDescent="0.2">
      <c r="B695" s="92" t="s">
        <v>656</v>
      </c>
      <c r="C695" s="61" t="s">
        <v>1881</v>
      </c>
      <c r="D695" s="93" t="s">
        <v>1227</v>
      </c>
      <c r="E695" s="122">
        <v>1</v>
      </c>
      <c r="F695" s="94">
        <v>6905</v>
      </c>
      <c r="G695" s="94">
        <f t="shared" si="52"/>
        <v>6905</v>
      </c>
      <c r="H695" s="20"/>
      <c r="J695" s="187">
        <v>6491</v>
      </c>
      <c r="K695" s="186">
        <f t="shared" si="48"/>
        <v>6491</v>
      </c>
      <c r="L695" s="166" t="str">
        <f t="shared" si="49"/>
        <v>OK</v>
      </c>
    </row>
    <row r="696" spans="2:12" ht="12" x14ac:dyDescent="0.2">
      <c r="B696" s="92" t="s">
        <v>657</v>
      </c>
      <c r="C696" s="61" t="s">
        <v>1882</v>
      </c>
      <c r="D696" s="93" t="s">
        <v>1227</v>
      </c>
      <c r="E696" s="122">
        <v>1</v>
      </c>
      <c r="F696" s="94">
        <v>13996</v>
      </c>
      <c r="G696" s="94">
        <f t="shared" si="52"/>
        <v>13996</v>
      </c>
      <c r="H696" s="20"/>
      <c r="J696" s="187">
        <v>13156</v>
      </c>
      <c r="K696" s="186">
        <f t="shared" si="48"/>
        <v>13156</v>
      </c>
      <c r="L696" s="166" t="str">
        <f t="shared" si="49"/>
        <v>OK</v>
      </c>
    </row>
    <row r="697" spans="2:12" ht="12" x14ac:dyDescent="0.2">
      <c r="B697" s="92" t="s">
        <v>658</v>
      </c>
      <c r="C697" s="61" t="s">
        <v>1883</v>
      </c>
      <c r="D697" s="93" t="s">
        <v>1227</v>
      </c>
      <c r="E697" s="122">
        <v>1</v>
      </c>
      <c r="F697" s="94">
        <v>28628</v>
      </c>
      <c r="G697" s="94">
        <f t="shared" si="52"/>
        <v>28628</v>
      </c>
      <c r="H697" s="20"/>
      <c r="J697" s="187">
        <v>26910</v>
      </c>
      <c r="K697" s="186">
        <f t="shared" si="48"/>
        <v>26910</v>
      </c>
      <c r="L697" s="166" t="str">
        <f t="shared" si="49"/>
        <v>OK</v>
      </c>
    </row>
    <row r="698" spans="2:12" ht="12" x14ac:dyDescent="0.2">
      <c r="B698" s="92" t="s">
        <v>659</v>
      </c>
      <c r="C698" s="61" t="s">
        <v>1884</v>
      </c>
      <c r="D698" s="93" t="s">
        <v>1227</v>
      </c>
      <c r="E698" s="122">
        <v>1</v>
      </c>
      <c r="F698" s="94">
        <v>17039</v>
      </c>
      <c r="G698" s="94">
        <f t="shared" si="52"/>
        <v>17039</v>
      </c>
      <c r="H698" s="20"/>
      <c r="J698" s="187">
        <v>16017</v>
      </c>
      <c r="K698" s="186">
        <f t="shared" si="48"/>
        <v>16017</v>
      </c>
      <c r="L698" s="166" t="str">
        <f t="shared" si="49"/>
        <v>OK</v>
      </c>
    </row>
    <row r="699" spans="2:12" ht="12" x14ac:dyDescent="0.2">
      <c r="B699" s="92" t="s">
        <v>660</v>
      </c>
      <c r="C699" s="61" t="s">
        <v>1885</v>
      </c>
      <c r="D699" s="93" t="s">
        <v>1227</v>
      </c>
      <c r="E699" s="122">
        <v>1</v>
      </c>
      <c r="F699" s="94">
        <v>19656</v>
      </c>
      <c r="G699" s="94">
        <f t="shared" si="52"/>
        <v>19656</v>
      </c>
      <c r="H699" s="20"/>
      <c r="J699" s="187">
        <v>18477</v>
      </c>
      <c r="K699" s="186">
        <f t="shared" si="48"/>
        <v>18477</v>
      </c>
      <c r="L699" s="166" t="str">
        <f t="shared" si="49"/>
        <v>OK</v>
      </c>
    </row>
    <row r="700" spans="2:12" ht="12" x14ac:dyDescent="0.2">
      <c r="B700" s="92" t="s">
        <v>661</v>
      </c>
      <c r="C700" s="61" t="s">
        <v>1886</v>
      </c>
      <c r="D700" s="93" t="s">
        <v>1227</v>
      </c>
      <c r="E700" s="122">
        <v>1</v>
      </c>
      <c r="F700" s="94">
        <v>39662</v>
      </c>
      <c r="G700" s="94">
        <f t="shared" si="52"/>
        <v>39662</v>
      </c>
      <c r="H700" s="20"/>
      <c r="J700" s="187">
        <v>37282</v>
      </c>
      <c r="K700" s="186">
        <f t="shared" si="48"/>
        <v>37282</v>
      </c>
      <c r="L700" s="166" t="str">
        <f t="shared" si="49"/>
        <v>OK</v>
      </c>
    </row>
    <row r="701" spans="2:12" ht="12" x14ac:dyDescent="0.2">
      <c r="B701" s="92" t="s">
        <v>662</v>
      </c>
      <c r="C701" s="61" t="s">
        <v>1887</v>
      </c>
      <c r="D701" s="93" t="s">
        <v>1227</v>
      </c>
      <c r="E701" s="122">
        <v>1</v>
      </c>
      <c r="F701" s="94">
        <v>10371</v>
      </c>
      <c r="G701" s="94">
        <f t="shared" si="52"/>
        <v>10371</v>
      </c>
      <c r="H701" s="20"/>
      <c r="J701" s="187">
        <v>9749</v>
      </c>
      <c r="K701" s="186">
        <f t="shared" si="48"/>
        <v>9749</v>
      </c>
      <c r="L701" s="166" t="str">
        <f t="shared" si="49"/>
        <v>OK</v>
      </c>
    </row>
    <row r="702" spans="2:12" ht="12" x14ac:dyDescent="0.2">
      <c r="B702" s="92" t="s">
        <v>663</v>
      </c>
      <c r="C702" s="61" t="s">
        <v>1888</v>
      </c>
      <c r="D702" s="93" t="s">
        <v>1227</v>
      </c>
      <c r="E702" s="122">
        <v>1</v>
      </c>
      <c r="F702" s="94">
        <v>17729</v>
      </c>
      <c r="G702" s="94">
        <f t="shared" si="52"/>
        <v>17729</v>
      </c>
      <c r="H702" s="20"/>
      <c r="J702" s="187">
        <v>16665</v>
      </c>
      <c r="K702" s="186">
        <f t="shared" si="48"/>
        <v>16665</v>
      </c>
      <c r="L702" s="166" t="str">
        <f t="shared" si="49"/>
        <v>OK</v>
      </c>
    </row>
    <row r="703" spans="2:12" ht="12" x14ac:dyDescent="0.2">
      <c r="B703" s="92" t="s">
        <v>664</v>
      </c>
      <c r="C703" s="61" t="s">
        <v>1889</v>
      </c>
      <c r="D703" s="93" t="s">
        <v>1227</v>
      </c>
      <c r="E703" s="122">
        <v>1</v>
      </c>
      <c r="F703" s="94">
        <v>13440</v>
      </c>
      <c r="G703" s="94">
        <f t="shared" si="52"/>
        <v>13440</v>
      </c>
      <c r="H703" s="20"/>
      <c r="J703" s="187">
        <v>12634</v>
      </c>
      <c r="K703" s="186">
        <f t="shared" si="48"/>
        <v>12634</v>
      </c>
      <c r="L703" s="166" t="str">
        <f t="shared" si="49"/>
        <v>OK</v>
      </c>
    </row>
    <row r="704" spans="2:12" ht="12" x14ac:dyDescent="0.2">
      <c r="B704" s="92" t="s">
        <v>665</v>
      </c>
      <c r="C704" s="61" t="s">
        <v>1890</v>
      </c>
      <c r="D704" s="93" t="s">
        <v>1227</v>
      </c>
      <c r="E704" s="122">
        <v>1</v>
      </c>
      <c r="F704" s="94">
        <v>13200</v>
      </c>
      <c r="G704" s="94">
        <f t="shared" si="52"/>
        <v>13200</v>
      </c>
      <c r="H704" s="20"/>
      <c r="J704" s="187">
        <v>12408</v>
      </c>
      <c r="K704" s="186">
        <f t="shared" si="48"/>
        <v>12408</v>
      </c>
      <c r="L704" s="166" t="str">
        <f t="shared" si="49"/>
        <v>OK</v>
      </c>
    </row>
    <row r="705" spans="2:12" ht="12" x14ac:dyDescent="0.2">
      <c r="B705" s="92" t="s">
        <v>666</v>
      </c>
      <c r="C705" s="61" t="s">
        <v>1891</v>
      </c>
      <c r="D705" s="93" t="s">
        <v>1227</v>
      </c>
      <c r="E705" s="122">
        <v>1</v>
      </c>
      <c r="F705" s="94">
        <v>11402</v>
      </c>
      <c r="G705" s="94">
        <f t="shared" si="52"/>
        <v>11402</v>
      </c>
      <c r="H705" s="20"/>
      <c r="J705" s="187">
        <v>10718</v>
      </c>
      <c r="K705" s="186">
        <f t="shared" si="48"/>
        <v>10718</v>
      </c>
      <c r="L705" s="166" t="str">
        <f t="shared" si="49"/>
        <v>OK</v>
      </c>
    </row>
    <row r="706" spans="2:12" ht="12" x14ac:dyDescent="0.2">
      <c r="B706" s="92" t="s">
        <v>667</v>
      </c>
      <c r="C706" s="61" t="s">
        <v>1892</v>
      </c>
      <c r="D706" s="93" t="s">
        <v>1227</v>
      </c>
      <c r="E706" s="122">
        <v>1</v>
      </c>
      <c r="F706" s="94">
        <v>9844</v>
      </c>
      <c r="G706" s="94">
        <f t="shared" si="52"/>
        <v>9844</v>
      </c>
      <c r="H706" s="20"/>
      <c r="J706" s="187">
        <v>9253</v>
      </c>
      <c r="K706" s="186">
        <f t="shared" si="48"/>
        <v>9253</v>
      </c>
      <c r="L706" s="166" t="str">
        <f t="shared" si="49"/>
        <v>OK</v>
      </c>
    </row>
    <row r="707" spans="2:12" ht="12" x14ac:dyDescent="0.2">
      <c r="B707" s="50"/>
      <c r="C707" s="51"/>
      <c r="D707" s="71"/>
      <c r="E707" s="122"/>
      <c r="F707" s="72"/>
      <c r="G707" s="54"/>
      <c r="H707" s="20"/>
      <c r="J707" s="187">
        <v>0</v>
      </c>
      <c r="K707" s="186">
        <f t="shared" si="48"/>
        <v>0</v>
      </c>
      <c r="L707" s="166" t="str">
        <f t="shared" si="49"/>
        <v>OK</v>
      </c>
    </row>
    <row r="708" spans="2:12" ht="12" x14ac:dyDescent="0.2">
      <c r="B708" s="12">
        <v>9</v>
      </c>
      <c r="C708" s="13" t="s">
        <v>1893</v>
      </c>
      <c r="D708" s="109"/>
      <c r="E708" s="135"/>
      <c r="F708" s="113"/>
      <c r="G708" s="114"/>
      <c r="H708" s="38">
        <f>SUM(G710:G726)</f>
        <v>239099</v>
      </c>
      <c r="J708" s="187">
        <v>0</v>
      </c>
      <c r="K708" s="186">
        <f t="shared" si="48"/>
        <v>0</v>
      </c>
      <c r="L708" s="166" t="str">
        <f t="shared" si="49"/>
        <v>OK</v>
      </c>
    </row>
    <row r="709" spans="2:12" ht="12" x14ac:dyDescent="0.2">
      <c r="B709" s="10" t="s">
        <v>668</v>
      </c>
      <c r="C709" s="73" t="s">
        <v>1894</v>
      </c>
      <c r="D709" s="74"/>
      <c r="E709" s="122"/>
      <c r="F709" s="56"/>
      <c r="G709" s="54"/>
      <c r="H709" s="20"/>
      <c r="J709" s="187">
        <v>0</v>
      </c>
      <c r="K709" s="186">
        <f t="shared" si="48"/>
        <v>0</v>
      </c>
      <c r="L709" s="166" t="str">
        <f t="shared" si="49"/>
        <v>OK</v>
      </c>
    </row>
    <row r="710" spans="2:12" ht="12" x14ac:dyDescent="0.2">
      <c r="B710" s="92" t="s">
        <v>669</v>
      </c>
      <c r="C710" s="59" t="s">
        <v>1895</v>
      </c>
      <c r="D710" s="89" t="s">
        <v>2522</v>
      </c>
      <c r="E710" s="122">
        <v>1</v>
      </c>
      <c r="F710" s="94">
        <v>4878</v>
      </c>
      <c r="G710" s="94">
        <f t="shared" ref="G710:G719" si="53">ROUND(E710*F710,2)</f>
        <v>4878</v>
      </c>
      <c r="H710" s="20"/>
      <c r="J710" s="187">
        <v>4585</v>
      </c>
      <c r="K710" s="186">
        <f t="shared" si="48"/>
        <v>4585</v>
      </c>
      <c r="L710" s="166" t="str">
        <f t="shared" si="49"/>
        <v>OK</v>
      </c>
    </row>
    <row r="711" spans="2:12" ht="12" x14ac:dyDescent="0.2">
      <c r="B711" s="92" t="s">
        <v>670</v>
      </c>
      <c r="C711" s="59" t="s">
        <v>1896</v>
      </c>
      <c r="D711" s="93" t="s">
        <v>2463</v>
      </c>
      <c r="E711" s="122">
        <v>1</v>
      </c>
      <c r="F711" s="94">
        <v>15675</v>
      </c>
      <c r="G711" s="94">
        <f t="shared" si="53"/>
        <v>15675</v>
      </c>
      <c r="H711" s="20"/>
      <c r="J711" s="187">
        <v>14735</v>
      </c>
      <c r="K711" s="186">
        <f t="shared" si="48"/>
        <v>14735</v>
      </c>
      <c r="L711" s="166" t="str">
        <f t="shared" si="49"/>
        <v>OK</v>
      </c>
    </row>
    <row r="712" spans="2:12" ht="12" x14ac:dyDescent="0.2">
      <c r="B712" s="92" t="s">
        <v>671</v>
      </c>
      <c r="C712" s="59" t="s">
        <v>1897</v>
      </c>
      <c r="D712" s="93" t="s">
        <v>2463</v>
      </c>
      <c r="E712" s="122">
        <v>1</v>
      </c>
      <c r="F712" s="94">
        <v>15027</v>
      </c>
      <c r="G712" s="94">
        <f t="shared" si="53"/>
        <v>15027</v>
      </c>
      <c r="H712" s="20"/>
      <c r="J712" s="187">
        <v>14125</v>
      </c>
      <c r="K712" s="186">
        <f t="shared" si="48"/>
        <v>14125</v>
      </c>
      <c r="L712" s="166" t="str">
        <f t="shared" si="49"/>
        <v>OK</v>
      </c>
    </row>
    <row r="713" spans="2:12" ht="12" x14ac:dyDescent="0.2">
      <c r="B713" s="92" t="s">
        <v>672</v>
      </c>
      <c r="C713" s="59" t="s">
        <v>1898</v>
      </c>
      <c r="D713" s="93" t="s">
        <v>2463</v>
      </c>
      <c r="E713" s="122">
        <v>1</v>
      </c>
      <c r="F713" s="94">
        <v>19596</v>
      </c>
      <c r="G713" s="94">
        <f t="shared" si="53"/>
        <v>19596</v>
      </c>
      <c r="H713" s="20"/>
      <c r="J713" s="187">
        <v>18420</v>
      </c>
      <c r="K713" s="186">
        <f t="shared" si="48"/>
        <v>18420</v>
      </c>
      <c r="L713" s="166" t="str">
        <f t="shared" si="49"/>
        <v>OK</v>
      </c>
    </row>
    <row r="714" spans="2:12" ht="12" x14ac:dyDescent="0.2">
      <c r="B714" s="92" t="s">
        <v>673</v>
      </c>
      <c r="C714" s="59" t="s">
        <v>1899</v>
      </c>
      <c r="D714" s="93" t="s">
        <v>2463</v>
      </c>
      <c r="E714" s="122">
        <v>1</v>
      </c>
      <c r="F714" s="94">
        <v>17429</v>
      </c>
      <c r="G714" s="94">
        <f t="shared" si="53"/>
        <v>17429</v>
      </c>
      <c r="H714" s="20"/>
      <c r="J714" s="187">
        <v>16383</v>
      </c>
      <c r="K714" s="186">
        <f t="shared" si="48"/>
        <v>16383</v>
      </c>
      <c r="L714" s="166" t="str">
        <f t="shared" si="49"/>
        <v>OK</v>
      </c>
    </row>
    <row r="715" spans="2:12" ht="12" x14ac:dyDescent="0.2">
      <c r="B715" s="92" t="s">
        <v>674</v>
      </c>
      <c r="C715" s="59" t="s">
        <v>1900</v>
      </c>
      <c r="D715" s="93" t="s">
        <v>2463</v>
      </c>
      <c r="E715" s="122">
        <v>1</v>
      </c>
      <c r="F715" s="94">
        <v>16131</v>
      </c>
      <c r="G715" s="94">
        <f t="shared" si="53"/>
        <v>16131</v>
      </c>
      <c r="H715" s="20"/>
      <c r="J715" s="187">
        <v>15163</v>
      </c>
      <c r="K715" s="186">
        <f t="shared" si="48"/>
        <v>15163</v>
      </c>
      <c r="L715" s="166" t="str">
        <f t="shared" si="49"/>
        <v>OK</v>
      </c>
    </row>
    <row r="716" spans="2:12" ht="12" x14ac:dyDescent="0.2">
      <c r="B716" s="92" t="s">
        <v>675</v>
      </c>
      <c r="C716" s="59" t="s">
        <v>1901</v>
      </c>
      <c r="D716" s="93" t="s">
        <v>2463</v>
      </c>
      <c r="E716" s="122">
        <v>1</v>
      </c>
      <c r="F716" s="94">
        <v>14650</v>
      </c>
      <c r="G716" s="94">
        <f t="shared" si="53"/>
        <v>14650</v>
      </c>
      <c r="H716" s="20"/>
      <c r="J716" s="187">
        <v>13771</v>
      </c>
      <c r="K716" s="186">
        <f t="shared" si="48"/>
        <v>13771</v>
      </c>
      <c r="L716" s="166" t="str">
        <f t="shared" si="49"/>
        <v>OK</v>
      </c>
    </row>
    <row r="717" spans="2:12" ht="12" x14ac:dyDescent="0.2">
      <c r="B717" s="92" t="s">
        <v>676</v>
      </c>
      <c r="C717" s="59" t="s">
        <v>1902</v>
      </c>
      <c r="D717" s="93" t="s">
        <v>2463</v>
      </c>
      <c r="E717" s="122">
        <v>1</v>
      </c>
      <c r="F717" s="94">
        <v>12758</v>
      </c>
      <c r="G717" s="94">
        <f t="shared" si="53"/>
        <v>12758</v>
      </c>
      <c r="H717" s="20"/>
      <c r="J717" s="187">
        <v>11993</v>
      </c>
      <c r="K717" s="186">
        <f t="shared" si="48"/>
        <v>11993</v>
      </c>
      <c r="L717" s="166" t="str">
        <f t="shared" si="49"/>
        <v>OK</v>
      </c>
    </row>
    <row r="718" spans="2:12" ht="12" x14ac:dyDescent="0.2">
      <c r="B718" s="92" t="s">
        <v>677</v>
      </c>
      <c r="C718" s="59" t="s">
        <v>1903</v>
      </c>
      <c r="D718" s="93" t="s">
        <v>2463</v>
      </c>
      <c r="E718" s="122">
        <v>1</v>
      </c>
      <c r="F718" s="94">
        <v>12273</v>
      </c>
      <c r="G718" s="94">
        <f t="shared" si="53"/>
        <v>12273</v>
      </c>
      <c r="H718" s="20"/>
      <c r="J718" s="187">
        <v>11537</v>
      </c>
      <c r="K718" s="186">
        <f t="shared" ref="K718:K781" si="54">ROUND($E718*J718,0)</f>
        <v>11537</v>
      </c>
      <c r="L718" s="166" t="str">
        <f t="shared" ref="L718:L781" si="55">IF(AND(J718&gt;=$F718*0.9,J718&lt;=$F718),"OK","ERROR Vr")</f>
        <v>OK</v>
      </c>
    </row>
    <row r="719" spans="2:12" ht="12" x14ac:dyDescent="0.2">
      <c r="B719" s="92" t="s">
        <v>678</v>
      </c>
      <c r="C719" s="59" t="s">
        <v>1904</v>
      </c>
      <c r="D719" s="93" t="s">
        <v>2463</v>
      </c>
      <c r="E719" s="122">
        <v>1</v>
      </c>
      <c r="F719" s="94">
        <v>8174</v>
      </c>
      <c r="G719" s="94">
        <f t="shared" si="53"/>
        <v>8174</v>
      </c>
      <c r="H719" s="20"/>
      <c r="J719" s="187">
        <v>7684</v>
      </c>
      <c r="K719" s="186">
        <f t="shared" si="54"/>
        <v>7684</v>
      </c>
      <c r="L719" s="166" t="str">
        <f t="shared" si="55"/>
        <v>OK</v>
      </c>
    </row>
    <row r="720" spans="2:12" ht="12" x14ac:dyDescent="0.2">
      <c r="B720" s="105" t="s">
        <v>679</v>
      </c>
      <c r="C720" s="60" t="s">
        <v>1905</v>
      </c>
      <c r="D720" s="86"/>
      <c r="E720" s="122"/>
      <c r="F720" s="94"/>
      <c r="G720" s="94"/>
      <c r="H720" s="20"/>
      <c r="J720" s="187">
        <v>0</v>
      </c>
      <c r="K720" s="186">
        <f t="shared" si="54"/>
        <v>0</v>
      </c>
      <c r="L720" s="166" t="str">
        <f t="shared" si="55"/>
        <v>OK</v>
      </c>
    </row>
    <row r="721" spans="2:12" ht="12" x14ac:dyDescent="0.2">
      <c r="B721" s="92" t="s">
        <v>680</v>
      </c>
      <c r="C721" s="59" t="s">
        <v>1906</v>
      </c>
      <c r="D721" s="93" t="s">
        <v>2463</v>
      </c>
      <c r="E721" s="122">
        <v>1</v>
      </c>
      <c r="F721" s="94">
        <v>18753</v>
      </c>
      <c r="G721" s="94">
        <f t="shared" ref="G721:G726" si="56">ROUND(E721*F721,2)</f>
        <v>18753</v>
      </c>
      <c r="H721" s="20"/>
      <c r="J721" s="187">
        <v>17628</v>
      </c>
      <c r="K721" s="186">
        <f t="shared" si="54"/>
        <v>17628</v>
      </c>
      <c r="L721" s="166" t="str">
        <f t="shared" si="55"/>
        <v>OK</v>
      </c>
    </row>
    <row r="722" spans="2:12" ht="12" x14ac:dyDescent="0.2">
      <c r="B722" s="92" t="s">
        <v>681</v>
      </c>
      <c r="C722" s="59" t="s">
        <v>1907</v>
      </c>
      <c r="D722" s="93" t="s">
        <v>2463</v>
      </c>
      <c r="E722" s="122">
        <v>1</v>
      </c>
      <c r="F722" s="94">
        <v>18449</v>
      </c>
      <c r="G722" s="94">
        <f t="shared" si="56"/>
        <v>18449</v>
      </c>
      <c r="H722" s="20"/>
      <c r="J722" s="187">
        <v>17342</v>
      </c>
      <c r="K722" s="186">
        <f t="shared" si="54"/>
        <v>17342</v>
      </c>
      <c r="L722" s="166" t="str">
        <f t="shared" si="55"/>
        <v>OK</v>
      </c>
    </row>
    <row r="723" spans="2:12" ht="12" x14ac:dyDescent="0.2">
      <c r="B723" s="92" t="s">
        <v>682</v>
      </c>
      <c r="C723" s="59" t="s">
        <v>1908</v>
      </c>
      <c r="D723" s="93" t="s">
        <v>2463</v>
      </c>
      <c r="E723" s="122">
        <v>1</v>
      </c>
      <c r="F723" s="94">
        <v>17551</v>
      </c>
      <c r="G723" s="94">
        <f t="shared" si="56"/>
        <v>17551</v>
      </c>
      <c r="H723" s="20"/>
      <c r="J723" s="187">
        <v>16498</v>
      </c>
      <c r="K723" s="186">
        <f t="shared" si="54"/>
        <v>16498</v>
      </c>
      <c r="L723" s="166" t="str">
        <f t="shared" si="55"/>
        <v>OK</v>
      </c>
    </row>
    <row r="724" spans="2:12" ht="12" x14ac:dyDescent="0.2">
      <c r="B724" s="92" t="s">
        <v>683</v>
      </c>
      <c r="C724" s="59" t="s">
        <v>1909</v>
      </c>
      <c r="D724" s="93" t="s">
        <v>2463</v>
      </c>
      <c r="E724" s="122">
        <v>1</v>
      </c>
      <c r="F724" s="94">
        <v>14796</v>
      </c>
      <c r="G724" s="94">
        <f t="shared" si="56"/>
        <v>14796</v>
      </c>
      <c r="H724" s="20"/>
      <c r="J724" s="187">
        <v>13908</v>
      </c>
      <c r="K724" s="186">
        <f t="shared" si="54"/>
        <v>13908</v>
      </c>
      <c r="L724" s="166" t="str">
        <f t="shared" si="55"/>
        <v>OK</v>
      </c>
    </row>
    <row r="725" spans="2:12" ht="12" x14ac:dyDescent="0.2">
      <c r="B725" s="92" t="s">
        <v>684</v>
      </c>
      <c r="C725" s="59" t="s">
        <v>1910</v>
      </c>
      <c r="D725" s="93" t="s">
        <v>2463</v>
      </c>
      <c r="E725" s="122">
        <v>1</v>
      </c>
      <c r="F725" s="94">
        <v>14135</v>
      </c>
      <c r="G725" s="94">
        <f t="shared" si="56"/>
        <v>14135</v>
      </c>
      <c r="H725" s="20"/>
      <c r="J725" s="187">
        <v>13287</v>
      </c>
      <c r="K725" s="186">
        <f t="shared" si="54"/>
        <v>13287</v>
      </c>
      <c r="L725" s="166" t="str">
        <f t="shared" si="55"/>
        <v>OK</v>
      </c>
    </row>
    <row r="726" spans="2:12" ht="12" x14ac:dyDescent="0.2">
      <c r="B726" s="92" t="s">
        <v>685</v>
      </c>
      <c r="C726" s="59" t="s">
        <v>1911</v>
      </c>
      <c r="D726" s="93" t="s">
        <v>2463</v>
      </c>
      <c r="E726" s="122">
        <v>1</v>
      </c>
      <c r="F726" s="94">
        <v>18824</v>
      </c>
      <c r="G726" s="94">
        <f t="shared" si="56"/>
        <v>18824</v>
      </c>
      <c r="H726" s="20"/>
      <c r="J726" s="187">
        <v>17695</v>
      </c>
      <c r="K726" s="186">
        <f t="shared" si="54"/>
        <v>17695</v>
      </c>
      <c r="L726" s="166" t="str">
        <f t="shared" si="55"/>
        <v>OK</v>
      </c>
    </row>
    <row r="727" spans="2:12" ht="12" x14ac:dyDescent="0.2">
      <c r="B727" s="48"/>
      <c r="C727" s="49"/>
      <c r="D727" s="34"/>
      <c r="E727" s="122"/>
      <c r="F727" s="57"/>
      <c r="G727" s="53"/>
      <c r="H727" s="20"/>
      <c r="J727" s="187">
        <v>0</v>
      </c>
      <c r="K727" s="186">
        <f t="shared" si="54"/>
        <v>0</v>
      </c>
      <c r="L727" s="166" t="str">
        <f t="shared" si="55"/>
        <v>OK</v>
      </c>
    </row>
    <row r="728" spans="2:12" ht="12" x14ac:dyDescent="0.2">
      <c r="B728" s="12">
        <v>10</v>
      </c>
      <c r="C728" s="28" t="s">
        <v>1912</v>
      </c>
      <c r="D728" s="112"/>
      <c r="E728" s="135"/>
      <c r="F728" s="113"/>
      <c r="G728" s="114"/>
      <c r="H728" s="38">
        <f>SUM(G730:G801)</f>
        <v>3021687</v>
      </c>
      <c r="J728" s="187">
        <v>0</v>
      </c>
      <c r="K728" s="186">
        <f t="shared" si="54"/>
        <v>0</v>
      </c>
      <c r="L728" s="166" t="str">
        <f t="shared" si="55"/>
        <v>OK</v>
      </c>
    </row>
    <row r="729" spans="2:12" ht="12" x14ac:dyDescent="0.2">
      <c r="B729" s="10" t="s">
        <v>686</v>
      </c>
      <c r="C729" s="73" t="s">
        <v>1913</v>
      </c>
      <c r="D729" s="74"/>
      <c r="E729" s="122"/>
      <c r="F729" s="56"/>
      <c r="G729" s="54"/>
      <c r="H729" s="20"/>
      <c r="J729" s="187">
        <v>0</v>
      </c>
      <c r="K729" s="186">
        <f t="shared" si="54"/>
        <v>0</v>
      </c>
      <c r="L729" s="166" t="str">
        <f t="shared" si="55"/>
        <v>OK</v>
      </c>
    </row>
    <row r="730" spans="2:12" ht="12" x14ac:dyDescent="0.2">
      <c r="B730" s="92" t="s">
        <v>687</v>
      </c>
      <c r="C730" s="59" t="s">
        <v>1914</v>
      </c>
      <c r="D730" s="93" t="s">
        <v>2463</v>
      </c>
      <c r="E730" s="122">
        <v>1</v>
      </c>
      <c r="F730" s="94">
        <v>28719</v>
      </c>
      <c r="G730" s="94">
        <f t="shared" ref="G730:G736" si="57">ROUND(E730*F730,2)</f>
        <v>28719</v>
      </c>
      <c r="H730" s="20"/>
      <c r="J730" s="187">
        <v>26996</v>
      </c>
      <c r="K730" s="186">
        <f t="shared" si="54"/>
        <v>26996</v>
      </c>
      <c r="L730" s="166" t="str">
        <f t="shared" si="55"/>
        <v>OK</v>
      </c>
    </row>
    <row r="731" spans="2:12" ht="12" x14ac:dyDescent="0.2">
      <c r="B731" s="92" t="s">
        <v>688</v>
      </c>
      <c r="C731" s="59" t="s">
        <v>1915</v>
      </c>
      <c r="D731" s="93" t="s">
        <v>2463</v>
      </c>
      <c r="E731" s="122">
        <v>1</v>
      </c>
      <c r="F731" s="94">
        <v>23223</v>
      </c>
      <c r="G731" s="94">
        <f t="shared" si="57"/>
        <v>23223</v>
      </c>
      <c r="H731" s="20"/>
      <c r="J731" s="187">
        <v>21830</v>
      </c>
      <c r="K731" s="186">
        <f t="shared" si="54"/>
        <v>21830</v>
      </c>
      <c r="L731" s="166" t="str">
        <f t="shared" si="55"/>
        <v>OK</v>
      </c>
    </row>
    <row r="732" spans="2:12" ht="12" x14ac:dyDescent="0.2">
      <c r="B732" s="92" t="s">
        <v>689</v>
      </c>
      <c r="C732" s="59" t="s">
        <v>1916</v>
      </c>
      <c r="D732" s="93" t="s">
        <v>2463</v>
      </c>
      <c r="E732" s="122">
        <v>1</v>
      </c>
      <c r="F732" s="94">
        <v>21356</v>
      </c>
      <c r="G732" s="94">
        <f t="shared" si="57"/>
        <v>21356</v>
      </c>
      <c r="H732" s="20"/>
      <c r="J732" s="187">
        <v>20075</v>
      </c>
      <c r="K732" s="186">
        <f t="shared" si="54"/>
        <v>20075</v>
      </c>
      <c r="L732" s="166" t="str">
        <f t="shared" si="55"/>
        <v>OK</v>
      </c>
    </row>
    <row r="733" spans="2:12" ht="12" x14ac:dyDescent="0.2">
      <c r="B733" s="92" t="s">
        <v>690</v>
      </c>
      <c r="C733" s="59" t="s">
        <v>1917</v>
      </c>
      <c r="D733" s="93" t="s">
        <v>2463</v>
      </c>
      <c r="E733" s="122">
        <v>1</v>
      </c>
      <c r="F733" s="94">
        <v>38725</v>
      </c>
      <c r="G733" s="94">
        <f t="shared" si="57"/>
        <v>38725</v>
      </c>
      <c r="H733" s="20"/>
      <c r="J733" s="187">
        <v>36402</v>
      </c>
      <c r="K733" s="186">
        <f t="shared" si="54"/>
        <v>36402</v>
      </c>
      <c r="L733" s="166" t="str">
        <f t="shared" si="55"/>
        <v>OK</v>
      </c>
    </row>
    <row r="734" spans="2:12" ht="12" x14ac:dyDescent="0.2">
      <c r="B734" s="92" t="s">
        <v>691</v>
      </c>
      <c r="C734" s="59" t="s">
        <v>1918</v>
      </c>
      <c r="D734" s="93" t="s">
        <v>2463</v>
      </c>
      <c r="E734" s="122">
        <v>1</v>
      </c>
      <c r="F734" s="94">
        <v>13901</v>
      </c>
      <c r="G734" s="94">
        <f t="shared" si="57"/>
        <v>13901</v>
      </c>
      <c r="H734" s="20"/>
      <c r="J734" s="187">
        <v>13067</v>
      </c>
      <c r="K734" s="186">
        <f t="shared" si="54"/>
        <v>13067</v>
      </c>
      <c r="L734" s="166" t="str">
        <f t="shared" si="55"/>
        <v>OK</v>
      </c>
    </row>
    <row r="735" spans="2:12" ht="12" x14ac:dyDescent="0.2">
      <c r="B735" s="92" t="s">
        <v>692</v>
      </c>
      <c r="C735" s="59" t="s">
        <v>1919</v>
      </c>
      <c r="D735" s="93" t="s">
        <v>2463</v>
      </c>
      <c r="E735" s="122">
        <v>1</v>
      </c>
      <c r="F735" s="94">
        <v>63999</v>
      </c>
      <c r="G735" s="94">
        <f t="shared" si="57"/>
        <v>63999</v>
      </c>
      <c r="H735" s="20"/>
      <c r="J735" s="187">
        <v>60159</v>
      </c>
      <c r="K735" s="186">
        <f t="shared" si="54"/>
        <v>60159</v>
      </c>
      <c r="L735" s="166" t="str">
        <f t="shared" si="55"/>
        <v>OK</v>
      </c>
    </row>
    <row r="736" spans="2:12" ht="12" x14ac:dyDescent="0.2">
      <c r="B736" s="92" t="s">
        <v>693</v>
      </c>
      <c r="C736" s="59" t="s">
        <v>1920</v>
      </c>
      <c r="D736" s="93" t="s">
        <v>2463</v>
      </c>
      <c r="E736" s="122">
        <v>1</v>
      </c>
      <c r="F736" s="94">
        <v>61985</v>
      </c>
      <c r="G736" s="94">
        <f t="shared" si="57"/>
        <v>61985</v>
      </c>
      <c r="H736" s="20"/>
      <c r="J736" s="187">
        <v>58266</v>
      </c>
      <c r="K736" s="186">
        <f t="shared" si="54"/>
        <v>58266</v>
      </c>
      <c r="L736" s="166" t="str">
        <f t="shared" si="55"/>
        <v>OK</v>
      </c>
    </row>
    <row r="737" spans="2:12" ht="12" x14ac:dyDescent="0.2">
      <c r="B737" s="105" t="s">
        <v>694</v>
      </c>
      <c r="C737" s="60" t="s">
        <v>1921</v>
      </c>
      <c r="D737" s="86"/>
      <c r="E737" s="122"/>
      <c r="F737" s="94"/>
      <c r="G737" s="94"/>
      <c r="H737" s="20"/>
      <c r="J737" s="187">
        <v>0</v>
      </c>
      <c r="K737" s="186">
        <f t="shared" si="54"/>
        <v>0</v>
      </c>
      <c r="L737" s="166" t="str">
        <f t="shared" si="55"/>
        <v>OK</v>
      </c>
    </row>
    <row r="738" spans="2:12" ht="12" x14ac:dyDescent="0.2">
      <c r="B738" s="92" t="s">
        <v>695</v>
      </c>
      <c r="C738" s="65" t="s">
        <v>1922</v>
      </c>
      <c r="D738" s="93" t="s">
        <v>2463</v>
      </c>
      <c r="E738" s="122">
        <v>1</v>
      </c>
      <c r="F738" s="94">
        <v>33778</v>
      </c>
      <c r="G738" s="94">
        <f t="shared" ref="G738:G773" si="58">ROUND(E738*F738,2)</f>
        <v>33778</v>
      </c>
      <c r="H738" s="20"/>
      <c r="J738" s="187">
        <v>31751</v>
      </c>
      <c r="K738" s="186">
        <f t="shared" si="54"/>
        <v>31751</v>
      </c>
      <c r="L738" s="166" t="str">
        <f t="shared" si="55"/>
        <v>OK</v>
      </c>
    </row>
    <row r="739" spans="2:12" ht="12" x14ac:dyDescent="0.2">
      <c r="B739" s="92" t="s">
        <v>696</v>
      </c>
      <c r="C739" s="65" t="s">
        <v>1923</v>
      </c>
      <c r="D739" s="93" t="s">
        <v>2463</v>
      </c>
      <c r="E739" s="122">
        <v>1</v>
      </c>
      <c r="F739" s="94">
        <v>60056</v>
      </c>
      <c r="G739" s="94">
        <f t="shared" si="58"/>
        <v>60056</v>
      </c>
      <c r="H739" s="20"/>
      <c r="J739" s="187">
        <v>56453</v>
      </c>
      <c r="K739" s="186">
        <f t="shared" si="54"/>
        <v>56453</v>
      </c>
      <c r="L739" s="166" t="str">
        <f t="shared" si="55"/>
        <v>OK</v>
      </c>
    </row>
    <row r="740" spans="2:12" ht="12" x14ac:dyDescent="0.2">
      <c r="B740" s="92" t="s">
        <v>697</v>
      </c>
      <c r="C740" s="65" t="s">
        <v>1924</v>
      </c>
      <c r="D740" s="93" t="s">
        <v>2463</v>
      </c>
      <c r="E740" s="122">
        <v>1</v>
      </c>
      <c r="F740" s="94">
        <v>48079</v>
      </c>
      <c r="G740" s="94">
        <f t="shared" si="58"/>
        <v>48079</v>
      </c>
      <c r="H740" s="20"/>
      <c r="J740" s="187">
        <v>45194</v>
      </c>
      <c r="K740" s="186">
        <f t="shared" si="54"/>
        <v>45194</v>
      </c>
      <c r="L740" s="166" t="str">
        <f t="shared" si="55"/>
        <v>OK</v>
      </c>
    </row>
    <row r="741" spans="2:12" ht="12" x14ac:dyDescent="0.2">
      <c r="B741" s="92" t="s">
        <v>698</v>
      </c>
      <c r="C741" s="65" t="s">
        <v>1925</v>
      </c>
      <c r="D741" s="93" t="s">
        <v>2463</v>
      </c>
      <c r="E741" s="122">
        <v>1</v>
      </c>
      <c r="F741" s="94">
        <v>43364</v>
      </c>
      <c r="G741" s="94">
        <f t="shared" si="58"/>
        <v>43364</v>
      </c>
      <c r="H741" s="20"/>
      <c r="J741" s="187">
        <v>40762</v>
      </c>
      <c r="K741" s="186">
        <f t="shared" si="54"/>
        <v>40762</v>
      </c>
      <c r="L741" s="166" t="str">
        <f t="shared" si="55"/>
        <v>OK</v>
      </c>
    </row>
    <row r="742" spans="2:12" ht="22.5" x14ac:dyDescent="0.2">
      <c r="B742" s="92" t="s">
        <v>699</v>
      </c>
      <c r="C742" s="59" t="s">
        <v>1926</v>
      </c>
      <c r="D742" s="93" t="s">
        <v>2463</v>
      </c>
      <c r="E742" s="122">
        <v>1</v>
      </c>
      <c r="F742" s="94">
        <v>58367</v>
      </c>
      <c r="G742" s="94">
        <f t="shared" si="58"/>
        <v>58367</v>
      </c>
      <c r="H742" s="20"/>
      <c r="J742" s="187">
        <v>54865</v>
      </c>
      <c r="K742" s="186">
        <f t="shared" si="54"/>
        <v>54865</v>
      </c>
      <c r="L742" s="166" t="str">
        <f t="shared" si="55"/>
        <v>OK</v>
      </c>
    </row>
    <row r="743" spans="2:12" ht="22.5" x14ac:dyDescent="0.2">
      <c r="B743" s="92" t="s">
        <v>700</v>
      </c>
      <c r="C743" s="59" t="s">
        <v>1927</v>
      </c>
      <c r="D743" s="93" t="s">
        <v>2463</v>
      </c>
      <c r="E743" s="122">
        <v>1</v>
      </c>
      <c r="F743" s="94">
        <v>70887</v>
      </c>
      <c r="G743" s="94">
        <f t="shared" si="58"/>
        <v>70887</v>
      </c>
      <c r="H743" s="20"/>
      <c r="J743" s="187">
        <v>66634</v>
      </c>
      <c r="K743" s="186">
        <f t="shared" si="54"/>
        <v>66634</v>
      </c>
      <c r="L743" s="166" t="str">
        <f t="shared" si="55"/>
        <v>OK</v>
      </c>
    </row>
    <row r="744" spans="2:12" ht="12" x14ac:dyDescent="0.2">
      <c r="B744" s="92" t="s">
        <v>701</v>
      </c>
      <c r="C744" s="59" t="s">
        <v>1928</v>
      </c>
      <c r="D744" s="93" t="s">
        <v>2463</v>
      </c>
      <c r="E744" s="122">
        <v>1</v>
      </c>
      <c r="F744" s="94">
        <v>36903</v>
      </c>
      <c r="G744" s="94">
        <f t="shared" si="58"/>
        <v>36903</v>
      </c>
      <c r="H744" s="20"/>
      <c r="J744" s="187">
        <v>34689</v>
      </c>
      <c r="K744" s="186">
        <f t="shared" si="54"/>
        <v>34689</v>
      </c>
      <c r="L744" s="166" t="str">
        <f t="shared" si="55"/>
        <v>OK</v>
      </c>
    </row>
    <row r="745" spans="2:12" ht="12" x14ac:dyDescent="0.2">
      <c r="B745" s="92" t="s">
        <v>702</v>
      </c>
      <c r="C745" s="59" t="s">
        <v>1929</v>
      </c>
      <c r="D745" s="93" t="s">
        <v>2463</v>
      </c>
      <c r="E745" s="122">
        <v>1</v>
      </c>
      <c r="F745" s="94">
        <v>44636</v>
      </c>
      <c r="G745" s="94">
        <f t="shared" si="58"/>
        <v>44636</v>
      </c>
      <c r="H745" s="20"/>
      <c r="J745" s="187">
        <v>41958</v>
      </c>
      <c r="K745" s="186">
        <f t="shared" si="54"/>
        <v>41958</v>
      </c>
      <c r="L745" s="166" t="str">
        <f t="shared" si="55"/>
        <v>OK</v>
      </c>
    </row>
    <row r="746" spans="2:12" ht="22.5" x14ac:dyDescent="0.2">
      <c r="B746" s="92" t="s">
        <v>703</v>
      </c>
      <c r="C746" s="59" t="s">
        <v>1930</v>
      </c>
      <c r="D746" s="93" t="s">
        <v>2463</v>
      </c>
      <c r="E746" s="122">
        <v>1</v>
      </c>
      <c r="F746" s="94">
        <v>95917</v>
      </c>
      <c r="G746" s="94">
        <f t="shared" si="58"/>
        <v>95917</v>
      </c>
      <c r="H746" s="20"/>
      <c r="J746" s="187">
        <v>90162</v>
      </c>
      <c r="K746" s="186">
        <f t="shared" si="54"/>
        <v>90162</v>
      </c>
      <c r="L746" s="166" t="str">
        <f t="shared" si="55"/>
        <v>OK</v>
      </c>
    </row>
    <row r="747" spans="2:12" ht="12" x14ac:dyDescent="0.2">
      <c r="B747" s="92" t="s">
        <v>704</v>
      </c>
      <c r="C747" s="59" t="s">
        <v>1931</v>
      </c>
      <c r="D747" s="93" t="s">
        <v>2463</v>
      </c>
      <c r="E747" s="122">
        <v>1</v>
      </c>
      <c r="F747" s="94">
        <v>91196</v>
      </c>
      <c r="G747" s="94">
        <f t="shared" si="58"/>
        <v>91196</v>
      </c>
      <c r="H747" s="20"/>
      <c r="J747" s="187">
        <v>85724</v>
      </c>
      <c r="K747" s="186">
        <f t="shared" si="54"/>
        <v>85724</v>
      </c>
      <c r="L747" s="166" t="str">
        <f t="shared" si="55"/>
        <v>OK</v>
      </c>
    </row>
    <row r="748" spans="2:12" ht="12" x14ac:dyDescent="0.2">
      <c r="B748" s="92" t="s">
        <v>705</v>
      </c>
      <c r="C748" s="59" t="s">
        <v>1932</v>
      </c>
      <c r="D748" s="93" t="s">
        <v>2463</v>
      </c>
      <c r="E748" s="122">
        <v>1</v>
      </c>
      <c r="F748" s="94">
        <v>85098</v>
      </c>
      <c r="G748" s="94">
        <f t="shared" si="58"/>
        <v>85098</v>
      </c>
      <c r="H748" s="20"/>
      <c r="J748" s="187">
        <v>79992</v>
      </c>
      <c r="K748" s="186">
        <f t="shared" si="54"/>
        <v>79992</v>
      </c>
      <c r="L748" s="166" t="str">
        <f t="shared" si="55"/>
        <v>OK</v>
      </c>
    </row>
    <row r="749" spans="2:12" ht="12" x14ac:dyDescent="0.2">
      <c r="B749" s="92" t="s">
        <v>706</v>
      </c>
      <c r="C749" s="59" t="s">
        <v>1933</v>
      </c>
      <c r="D749" s="93" t="s">
        <v>2463</v>
      </c>
      <c r="E749" s="122">
        <v>1</v>
      </c>
      <c r="F749" s="94">
        <v>44124</v>
      </c>
      <c r="G749" s="94">
        <f t="shared" si="58"/>
        <v>44124</v>
      </c>
      <c r="H749" s="20"/>
      <c r="J749" s="187">
        <v>41477</v>
      </c>
      <c r="K749" s="186">
        <f t="shared" si="54"/>
        <v>41477</v>
      </c>
      <c r="L749" s="166" t="str">
        <f t="shared" si="55"/>
        <v>OK</v>
      </c>
    </row>
    <row r="750" spans="2:12" ht="12" x14ac:dyDescent="0.2">
      <c r="B750" s="92" t="s">
        <v>707</v>
      </c>
      <c r="C750" s="59" t="s">
        <v>1934</v>
      </c>
      <c r="D750" s="93" t="s">
        <v>2463</v>
      </c>
      <c r="E750" s="122">
        <v>1</v>
      </c>
      <c r="F750" s="94">
        <v>87871</v>
      </c>
      <c r="G750" s="94">
        <f t="shared" si="58"/>
        <v>87871</v>
      </c>
      <c r="H750" s="20"/>
      <c r="J750" s="187">
        <v>82599</v>
      </c>
      <c r="K750" s="186">
        <f t="shared" si="54"/>
        <v>82599</v>
      </c>
      <c r="L750" s="166" t="str">
        <f t="shared" si="55"/>
        <v>OK</v>
      </c>
    </row>
    <row r="751" spans="2:12" ht="12" x14ac:dyDescent="0.2">
      <c r="B751" s="92" t="s">
        <v>708</v>
      </c>
      <c r="C751" s="59" t="s">
        <v>1935</v>
      </c>
      <c r="D751" s="93" t="s">
        <v>2463</v>
      </c>
      <c r="E751" s="122">
        <v>1</v>
      </c>
      <c r="F751" s="94">
        <v>65136</v>
      </c>
      <c r="G751" s="94">
        <f t="shared" si="58"/>
        <v>65136</v>
      </c>
      <c r="H751" s="36"/>
      <c r="J751" s="187">
        <v>61228</v>
      </c>
      <c r="K751" s="186">
        <f t="shared" si="54"/>
        <v>61228</v>
      </c>
      <c r="L751" s="166" t="str">
        <f t="shared" si="55"/>
        <v>OK</v>
      </c>
    </row>
    <row r="752" spans="2:12" ht="12" x14ac:dyDescent="0.2">
      <c r="B752" s="92" t="s">
        <v>709</v>
      </c>
      <c r="C752" s="59" t="s">
        <v>1936</v>
      </c>
      <c r="D752" s="93" t="s">
        <v>2463</v>
      </c>
      <c r="E752" s="122">
        <v>1</v>
      </c>
      <c r="F752" s="94">
        <v>67812</v>
      </c>
      <c r="G752" s="94">
        <f t="shared" si="58"/>
        <v>67812</v>
      </c>
      <c r="H752" s="20"/>
      <c r="J752" s="187">
        <v>63743</v>
      </c>
      <c r="K752" s="186">
        <f t="shared" si="54"/>
        <v>63743</v>
      </c>
      <c r="L752" s="166" t="str">
        <f t="shared" si="55"/>
        <v>OK</v>
      </c>
    </row>
    <row r="753" spans="2:12" ht="12" x14ac:dyDescent="0.2">
      <c r="B753" s="92" t="s">
        <v>710</v>
      </c>
      <c r="C753" s="59" t="s">
        <v>1937</v>
      </c>
      <c r="D753" s="93" t="s">
        <v>2463</v>
      </c>
      <c r="E753" s="122">
        <v>1</v>
      </c>
      <c r="F753" s="94">
        <v>109335</v>
      </c>
      <c r="G753" s="94">
        <f t="shared" si="58"/>
        <v>109335</v>
      </c>
      <c r="H753" s="20"/>
      <c r="J753" s="187">
        <v>102775</v>
      </c>
      <c r="K753" s="186">
        <f t="shared" si="54"/>
        <v>102775</v>
      </c>
      <c r="L753" s="166" t="str">
        <f t="shared" si="55"/>
        <v>OK</v>
      </c>
    </row>
    <row r="754" spans="2:12" ht="33.75" x14ac:dyDescent="0.2">
      <c r="B754" s="92" t="s">
        <v>711</v>
      </c>
      <c r="C754" s="59" t="s">
        <v>1938</v>
      </c>
      <c r="D754" s="93" t="s">
        <v>2463</v>
      </c>
      <c r="E754" s="122">
        <v>1</v>
      </c>
      <c r="F754" s="94">
        <v>50631</v>
      </c>
      <c r="G754" s="94">
        <f t="shared" si="58"/>
        <v>50631</v>
      </c>
      <c r="H754" s="36"/>
      <c r="J754" s="187">
        <v>47593</v>
      </c>
      <c r="K754" s="186">
        <f t="shared" si="54"/>
        <v>47593</v>
      </c>
      <c r="L754" s="166" t="str">
        <f t="shared" si="55"/>
        <v>OK</v>
      </c>
    </row>
    <row r="755" spans="2:12" ht="33.75" x14ac:dyDescent="0.2">
      <c r="B755" s="92" t="s">
        <v>712</v>
      </c>
      <c r="C755" s="59" t="s">
        <v>1939</v>
      </c>
      <c r="D755" s="93" t="s">
        <v>2463</v>
      </c>
      <c r="E755" s="122">
        <v>1</v>
      </c>
      <c r="F755" s="94">
        <v>73364</v>
      </c>
      <c r="G755" s="94">
        <f t="shared" si="58"/>
        <v>73364</v>
      </c>
      <c r="H755" s="20"/>
      <c r="J755" s="187">
        <v>68962</v>
      </c>
      <c r="K755" s="186">
        <f t="shared" si="54"/>
        <v>68962</v>
      </c>
      <c r="L755" s="166" t="str">
        <f t="shared" si="55"/>
        <v>OK</v>
      </c>
    </row>
    <row r="756" spans="2:12" ht="12" x14ac:dyDescent="0.2">
      <c r="B756" s="92" t="s">
        <v>713</v>
      </c>
      <c r="C756" s="59" t="s">
        <v>1940</v>
      </c>
      <c r="D756" s="93" t="s">
        <v>2463</v>
      </c>
      <c r="E756" s="122">
        <v>1</v>
      </c>
      <c r="F756" s="94">
        <v>158880</v>
      </c>
      <c r="G756" s="94">
        <f t="shared" si="58"/>
        <v>158880</v>
      </c>
      <c r="H756" s="20"/>
      <c r="J756" s="187">
        <v>149347</v>
      </c>
      <c r="K756" s="186">
        <f t="shared" si="54"/>
        <v>149347</v>
      </c>
      <c r="L756" s="166" t="str">
        <f t="shared" si="55"/>
        <v>OK</v>
      </c>
    </row>
    <row r="757" spans="2:12" ht="12" x14ac:dyDescent="0.2">
      <c r="B757" s="92" t="s">
        <v>714</v>
      </c>
      <c r="C757" s="59" t="s">
        <v>1941</v>
      </c>
      <c r="D757" s="93" t="s">
        <v>2463</v>
      </c>
      <c r="E757" s="122">
        <v>1</v>
      </c>
      <c r="F757" s="94">
        <v>30391</v>
      </c>
      <c r="G757" s="94">
        <f t="shared" si="58"/>
        <v>30391</v>
      </c>
      <c r="H757" s="20"/>
      <c r="J757" s="187">
        <v>28568</v>
      </c>
      <c r="K757" s="186">
        <f t="shared" si="54"/>
        <v>28568</v>
      </c>
      <c r="L757" s="166" t="str">
        <f t="shared" si="55"/>
        <v>OK</v>
      </c>
    </row>
    <row r="758" spans="2:12" ht="12" x14ac:dyDescent="0.2">
      <c r="B758" s="92" t="s">
        <v>715</v>
      </c>
      <c r="C758" s="59" t="s">
        <v>1942</v>
      </c>
      <c r="D758" s="93" t="s">
        <v>2463</v>
      </c>
      <c r="E758" s="122">
        <v>1</v>
      </c>
      <c r="F758" s="94">
        <v>25244</v>
      </c>
      <c r="G758" s="94">
        <f t="shared" si="58"/>
        <v>25244</v>
      </c>
      <c r="H758" s="20"/>
      <c r="J758" s="187">
        <v>23729</v>
      </c>
      <c r="K758" s="186">
        <f t="shared" si="54"/>
        <v>23729</v>
      </c>
      <c r="L758" s="166" t="str">
        <f t="shared" si="55"/>
        <v>OK</v>
      </c>
    </row>
    <row r="759" spans="2:12" ht="12" x14ac:dyDescent="0.2">
      <c r="B759" s="92" t="s">
        <v>716</v>
      </c>
      <c r="C759" s="59" t="s">
        <v>1943</v>
      </c>
      <c r="D759" s="93" t="s">
        <v>2463</v>
      </c>
      <c r="E759" s="122">
        <v>1</v>
      </c>
      <c r="F759" s="94">
        <v>41649</v>
      </c>
      <c r="G759" s="94">
        <f t="shared" si="58"/>
        <v>41649</v>
      </c>
      <c r="H759" s="20"/>
      <c r="J759" s="187">
        <v>39150</v>
      </c>
      <c r="K759" s="186">
        <f t="shared" si="54"/>
        <v>39150</v>
      </c>
      <c r="L759" s="166" t="str">
        <f t="shared" si="55"/>
        <v>OK</v>
      </c>
    </row>
    <row r="760" spans="2:12" ht="12" x14ac:dyDescent="0.2">
      <c r="B760" s="92" t="s">
        <v>717</v>
      </c>
      <c r="C760" s="59" t="s">
        <v>1944</v>
      </c>
      <c r="D760" s="93" t="s">
        <v>2463</v>
      </c>
      <c r="E760" s="122">
        <v>1</v>
      </c>
      <c r="F760" s="94">
        <v>14828</v>
      </c>
      <c r="G760" s="94">
        <f t="shared" si="58"/>
        <v>14828</v>
      </c>
      <c r="H760" s="20"/>
      <c r="J760" s="187">
        <v>13938</v>
      </c>
      <c r="K760" s="186">
        <f t="shared" si="54"/>
        <v>13938</v>
      </c>
      <c r="L760" s="166" t="str">
        <f t="shared" si="55"/>
        <v>OK</v>
      </c>
    </row>
    <row r="761" spans="2:12" ht="12" x14ac:dyDescent="0.2">
      <c r="B761" s="92" t="s">
        <v>718</v>
      </c>
      <c r="C761" s="59" t="s">
        <v>1945</v>
      </c>
      <c r="D761" s="93" t="s">
        <v>2463</v>
      </c>
      <c r="E761" s="122">
        <v>1</v>
      </c>
      <c r="F761" s="94">
        <v>34455</v>
      </c>
      <c r="G761" s="94">
        <f t="shared" si="58"/>
        <v>34455</v>
      </c>
      <c r="H761" s="20"/>
      <c r="J761" s="187">
        <v>32388</v>
      </c>
      <c r="K761" s="186">
        <f t="shared" si="54"/>
        <v>32388</v>
      </c>
      <c r="L761" s="166" t="str">
        <f t="shared" si="55"/>
        <v>OK</v>
      </c>
    </row>
    <row r="762" spans="2:12" ht="12" x14ac:dyDescent="0.2">
      <c r="B762" s="92" t="s">
        <v>719</v>
      </c>
      <c r="C762" s="59" t="s">
        <v>1946</v>
      </c>
      <c r="D762" s="93" t="s">
        <v>2463</v>
      </c>
      <c r="E762" s="122">
        <v>1</v>
      </c>
      <c r="F762" s="94">
        <v>48502</v>
      </c>
      <c r="G762" s="94">
        <f t="shared" si="58"/>
        <v>48502</v>
      </c>
      <c r="H762" s="20"/>
      <c r="J762" s="187">
        <v>45592</v>
      </c>
      <c r="K762" s="186">
        <f t="shared" si="54"/>
        <v>45592</v>
      </c>
      <c r="L762" s="166" t="str">
        <f t="shared" si="55"/>
        <v>OK</v>
      </c>
    </row>
    <row r="763" spans="2:12" ht="12" x14ac:dyDescent="0.2">
      <c r="B763" s="92" t="s">
        <v>720</v>
      </c>
      <c r="C763" s="59" t="s">
        <v>1947</v>
      </c>
      <c r="D763" s="93" t="s">
        <v>2463</v>
      </c>
      <c r="E763" s="122">
        <v>1</v>
      </c>
      <c r="F763" s="94">
        <v>41605</v>
      </c>
      <c r="G763" s="94">
        <f t="shared" si="58"/>
        <v>41605</v>
      </c>
      <c r="H763" s="20"/>
      <c r="J763" s="187">
        <v>39109</v>
      </c>
      <c r="K763" s="186">
        <f t="shared" si="54"/>
        <v>39109</v>
      </c>
      <c r="L763" s="166" t="str">
        <f t="shared" si="55"/>
        <v>OK</v>
      </c>
    </row>
    <row r="764" spans="2:12" ht="12" x14ac:dyDescent="0.2">
      <c r="B764" s="92" t="s">
        <v>721</v>
      </c>
      <c r="C764" s="59" t="s">
        <v>1948</v>
      </c>
      <c r="D764" s="93" t="s">
        <v>2463</v>
      </c>
      <c r="E764" s="122">
        <v>1</v>
      </c>
      <c r="F764" s="94">
        <v>35248</v>
      </c>
      <c r="G764" s="94">
        <f t="shared" si="58"/>
        <v>35248</v>
      </c>
      <c r="H764" s="20"/>
      <c r="J764" s="187">
        <v>33133</v>
      </c>
      <c r="K764" s="186">
        <f t="shared" si="54"/>
        <v>33133</v>
      </c>
      <c r="L764" s="166" t="str">
        <f t="shared" si="55"/>
        <v>OK</v>
      </c>
    </row>
    <row r="765" spans="2:12" ht="12" x14ac:dyDescent="0.2">
      <c r="B765" s="92" t="s">
        <v>722</v>
      </c>
      <c r="C765" s="59" t="s">
        <v>1949</v>
      </c>
      <c r="D765" s="93" t="s">
        <v>2463</v>
      </c>
      <c r="E765" s="122">
        <v>1</v>
      </c>
      <c r="F765" s="94">
        <v>15517</v>
      </c>
      <c r="G765" s="94">
        <f t="shared" si="58"/>
        <v>15517</v>
      </c>
      <c r="H765" s="20"/>
      <c r="J765" s="187">
        <v>14586</v>
      </c>
      <c r="K765" s="186">
        <f t="shared" si="54"/>
        <v>14586</v>
      </c>
      <c r="L765" s="166" t="str">
        <f t="shared" si="55"/>
        <v>OK</v>
      </c>
    </row>
    <row r="766" spans="2:12" ht="12" x14ac:dyDescent="0.2">
      <c r="B766" s="92" t="s">
        <v>723</v>
      </c>
      <c r="C766" s="59" t="s">
        <v>1950</v>
      </c>
      <c r="D766" s="93" t="s">
        <v>2463</v>
      </c>
      <c r="E766" s="122">
        <v>1</v>
      </c>
      <c r="F766" s="94">
        <v>44408</v>
      </c>
      <c r="G766" s="94">
        <f t="shared" si="58"/>
        <v>44408</v>
      </c>
      <c r="H766" s="20"/>
      <c r="J766" s="187">
        <v>41744</v>
      </c>
      <c r="K766" s="186">
        <f t="shared" si="54"/>
        <v>41744</v>
      </c>
      <c r="L766" s="166" t="str">
        <f t="shared" si="55"/>
        <v>OK</v>
      </c>
    </row>
    <row r="767" spans="2:12" ht="12" x14ac:dyDescent="0.2">
      <c r="B767" s="92" t="s">
        <v>724</v>
      </c>
      <c r="C767" s="59" t="s">
        <v>1951</v>
      </c>
      <c r="D767" s="93" t="s">
        <v>2463</v>
      </c>
      <c r="E767" s="122">
        <v>1</v>
      </c>
      <c r="F767" s="94">
        <v>38907</v>
      </c>
      <c r="G767" s="94">
        <f t="shared" si="58"/>
        <v>38907</v>
      </c>
      <c r="H767" s="20"/>
      <c r="J767" s="187">
        <v>36573</v>
      </c>
      <c r="K767" s="186">
        <f t="shared" si="54"/>
        <v>36573</v>
      </c>
      <c r="L767" s="166" t="str">
        <f t="shared" si="55"/>
        <v>OK</v>
      </c>
    </row>
    <row r="768" spans="2:12" ht="12" x14ac:dyDescent="0.2">
      <c r="B768" s="92" t="s">
        <v>725</v>
      </c>
      <c r="C768" s="59" t="s">
        <v>1952</v>
      </c>
      <c r="D768" s="93" t="s">
        <v>2463</v>
      </c>
      <c r="E768" s="122">
        <v>1</v>
      </c>
      <c r="F768" s="94">
        <v>36924</v>
      </c>
      <c r="G768" s="94">
        <f t="shared" si="58"/>
        <v>36924</v>
      </c>
      <c r="H768" s="20"/>
      <c r="J768" s="187">
        <v>34709</v>
      </c>
      <c r="K768" s="186">
        <f t="shared" si="54"/>
        <v>34709</v>
      </c>
      <c r="L768" s="166" t="str">
        <f t="shared" si="55"/>
        <v>OK</v>
      </c>
    </row>
    <row r="769" spans="2:12" ht="12" x14ac:dyDescent="0.2">
      <c r="B769" s="92" t="s">
        <v>726</v>
      </c>
      <c r="C769" s="59" t="s">
        <v>1953</v>
      </c>
      <c r="D769" s="93" t="s">
        <v>2463</v>
      </c>
      <c r="E769" s="122">
        <v>1</v>
      </c>
      <c r="F769" s="94">
        <v>43657</v>
      </c>
      <c r="G769" s="94">
        <f t="shared" si="58"/>
        <v>43657</v>
      </c>
      <c r="H769" s="20"/>
      <c r="J769" s="187">
        <v>41038</v>
      </c>
      <c r="K769" s="186">
        <f t="shared" si="54"/>
        <v>41038</v>
      </c>
      <c r="L769" s="166" t="str">
        <f t="shared" si="55"/>
        <v>OK</v>
      </c>
    </row>
    <row r="770" spans="2:12" ht="12" x14ac:dyDescent="0.2">
      <c r="B770" s="92" t="s">
        <v>727</v>
      </c>
      <c r="C770" s="59" t="s">
        <v>1954</v>
      </c>
      <c r="D770" s="93" t="s">
        <v>2463</v>
      </c>
      <c r="E770" s="122">
        <v>1</v>
      </c>
      <c r="F770" s="94">
        <v>48897</v>
      </c>
      <c r="G770" s="94">
        <f t="shared" si="58"/>
        <v>48897</v>
      </c>
      <c r="H770" s="20"/>
      <c r="J770" s="187">
        <v>45963</v>
      </c>
      <c r="K770" s="186">
        <f t="shared" si="54"/>
        <v>45963</v>
      </c>
      <c r="L770" s="166" t="str">
        <f t="shared" si="55"/>
        <v>OK</v>
      </c>
    </row>
    <row r="771" spans="2:12" ht="12" x14ac:dyDescent="0.2">
      <c r="B771" s="92" t="s">
        <v>728</v>
      </c>
      <c r="C771" s="59" t="s">
        <v>1955</v>
      </c>
      <c r="D771" s="93" t="s">
        <v>2463</v>
      </c>
      <c r="E771" s="122">
        <v>1</v>
      </c>
      <c r="F771" s="94">
        <v>169198</v>
      </c>
      <c r="G771" s="94">
        <f t="shared" si="58"/>
        <v>169198</v>
      </c>
      <c r="H771" s="20"/>
      <c r="J771" s="187">
        <v>159046</v>
      </c>
      <c r="K771" s="186">
        <f t="shared" si="54"/>
        <v>159046</v>
      </c>
      <c r="L771" s="166" t="str">
        <f t="shared" si="55"/>
        <v>OK</v>
      </c>
    </row>
    <row r="772" spans="2:12" ht="33.75" x14ac:dyDescent="0.2">
      <c r="B772" s="92" t="s">
        <v>729</v>
      </c>
      <c r="C772" s="59" t="s">
        <v>1956</v>
      </c>
      <c r="D772" s="93" t="s">
        <v>2463</v>
      </c>
      <c r="E772" s="122">
        <v>1</v>
      </c>
      <c r="F772" s="94">
        <v>92450</v>
      </c>
      <c r="G772" s="94">
        <f t="shared" si="58"/>
        <v>92450</v>
      </c>
      <c r="H772" s="20"/>
      <c r="J772" s="187">
        <v>86903</v>
      </c>
      <c r="K772" s="186">
        <f t="shared" si="54"/>
        <v>86903</v>
      </c>
      <c r="L772" s="166" t="str">
        <f t="shared" si="55"/>
        <v>OK</v>
      </c>
    </row>
    <row r="773" spans="2:12" ht="22.5" x14ac:dyDescent="0.2">
      <c r="B773" s="92" t="s">
        <v>2635</v>
      </c>
      <c r="C773" s="59" t="s">
        <v>1957</v>
      </c>
      <c r="D773" s="89" t="s">
        <v>2522</v>
      </c>
      <c r="E773" s="122">
        <v>1</v>
      </c>
      <c r="F773" s="94">
        <v>10183</v>
      </c>
      <c r="G773" s="94">
        <f t="shared" si="58"/>
        <v>10183</v>
      </c>
      <c r="H773" s="20"/>
      <c r="J773" s="187">
        <v>9572</v>
      </c>
      <c r="K773" s="186">
        <f t="shared" si="54"/>
        <v>9572</v>
      </c>
      <c r="L773" s="166" t="str">
        <f t="shared" si="55"/>
        <v>OK</v>
      </c>
    </row>
    <row r="774" spans="2:12" ht="12" x14ac:dyDescent="0.2">
      <c r="B774" s="105" t="s">
        <v>730</v>
      </c>
      <c r="C774" s="60" t="s">
        <v>1958</v>
      </c>
      <c r="D774" s="86"/>
      <c r="E774" s="122"/>
      <c r="F774" s="94"/>
      <c r="G774" s="94"/>
      <c r="H774" s="20"/>
      <c r="J774" s="187">
        <v>0</v>
      </c>
      <c r="K774" s="186">
        <f t="shared" si="54"/>
        <v>0</v>
      </c>
      <c r="L774" s="166" t="str">
        <f t="shared" si="55"/>
        <v>OK</v>
      </c>
    </row>
    <row r="775" spans="2:12" ht="12" x14ac:dyDescent="0.2">
      <c r="B775" s="92" t="s">
        <v>731</v>
      </c>
      <c r="C775" s="65" t="s">
        <v>1959</v>
      </c>
      <c r="D775" s="89" t="s">
        <v>2522</v>
      </c>
      <c r="E775" s="122">
        <v>1</v>
      </c>
      <c r="F775" s="94">
        <v>22919</v>
      </c>
      <c r="G775" s="94">
        <f t="shared" ref="G775:G788" si="59">ROUND(E775*F775,2)</f>
        <v>22919</v>
      </c>
      <c r="H775" s="20"/>
      <c r="J775" s="187">
        <v>21544</v>
      </c>
      <c r="K775" s="186">
        <f t="shared" si="54"/>
        <v>21544</v>
      </c>
      <c r="L775" s="166" t="str">
        <f t="shared" si="55"/>
        <v>OK</v>
      </c>
    </row>
    <row r="776" spans="2:12" ht="12" x14ac:dyDescent="0.2">
      <c r="B776" s="92" t="s">
        <v>732</v>
      </c>
      <c r="C776" s="59" t="s">
        <v>1960</v>
      </c>
      <c r="D776" s="89" t="s">
        <v>2522</v>
      </c>
      <c r="E776" s="122">
        <v>1</v>
      </c>
      <c r="F776" s="94">
        <v>22946</v>
      </c>
      <c r="G776" s="94">
        <f t="shared" si="59"/>
        <v>22946</v>
      </c>
      <c r="H776" s="20"/>
      <c r="J776" s="187">
        <v>21569</v>
      </c>
      <c r="K776" s="186">
        <f t="shared" si="54"/>
        <v>21569</v>
      </c>
      <c r="L776" s="166" t="str">
        <f t="shared" si="55"/>
        <v>OK</v>
      </c>
    </row>
    <row r="777" spans="2:12" ht="12" x14ac:dyDescent="0.2">
      <c r="B777" s="92" t="s">
        <v>733</v>
      </c>
      <c r="C777" s="59" t="s">
        <v>1961</v>
      </c>
      <c r="D777" s="89" t="s">
        <v>2522</v>
      </c>
      <c r="E777" s="122">
        <v>1</v>
      </c>
      <c r="F777" s="94">
        <v>23153</v>
      </c>
      <c r="G777" s="94">
        <f t="shared" si="59"/>
        <v>23153</v>
      </c>
      <c r="H777" s="20"/>
      <c r="J777" s="187">
        <v>21764</v>
      </c>
      <c r="K777" s="186">
        <f t="shared" si="54"/>
        <v>21764</v>
      </c>
      <c r="L777" s="166" t="str">
        <f t="shared" si="55"/>
        <v>OK</v>
      </c>
    </row>
    <row r="778" spans="2:12" ht="12" x14ac:dyDescent="0.2">
      <c r="B778" s="92" t="s">
        <v>734</v>
      </c>
      <c r="C778" s="59" t="s">
        <v>1962</v>
      </c>
      <c r="D778" s="89" t="s">
        <v>2522</v>
      </c>
      <c r="E778" s="122">
        <v>1</v>
      </c>
      <c r="F778" s="94">
        <v>6170</v>
      </c>
      <c r="G778" s="94">
        <f t="shared" si="59"/>
        <v>6170</v>
      </c>
      <c r="H778" s="20"/>
      <c r="J778" s="187">
        <v>5800</v>
      </c>
      <c r="K778" s="186">
        <f t="shared" si="54"/>
        <v>5800</v>
      </c>
      <c r="L778" s="166" t="str">
        <f t="shared" si="55"/>
        <v>OK</v>
      </c>
    </row>
    <row r="779" spans="2:12" ht="12" x14ac:dyDescent="0.2">
      <c r="B779" s="92" t="s">
        <v>735</v>
      </c>
      <c r="C779" s="59" t="s">
        <v>1963</v>
      </c>
      <c r="D779" s="89" t="s">
        <v>2522</v>
      </c>
      <c r="E779" s="122">
        <v>1</v>
      </c>
      <c r="F779" s="94">
        <v>25922</v>
      </c>
      <c r="G779" s="94">
        <f t="shared" si="59"/>
        <v>25922</v>
      </c>
      <c r="H779" s="20"/>
      <c r="J779" s="187">
        <v>24367</v>
      </c>
      <c r="K779" s="186">
        <f t="shared" si="54"/>
        <v>24367</v>
      </c>
      <c r="L779" s="166" t="str">
        <f t="shared" si="55"/>
        <v>OK</v>
      </c>
    </row>
    <row r="780" spans="2:12" ht="12" x14ac:dyDescent="0.2">
      <c r="B780" s="92" t="s">
        <v>736</v>
      </c>
      <c r="C780" s="59" t="s">
        <v>1964</v>
      </c>
      <c r="D780" s="89" t="s">
        <v>2522</v>
      </c>
      <c r="E780" s="122">
        <v>1</v>
      </c>
      <c r="F780" s="94">
        <v>20659</v>
      </c>
      <c r="G780" s="94">
        <f t="shared" si="59"/>
        <v>20659</v>
      </c>
      <c r="H780" s="20"/>
      <c r="J780" s="187">
        <v>19419</v>
      </c>
      <c r="K780" s="186">
        <f t="shared" si="54"/>
        <v>19419</v>
      </c>
      <c r="L780" s="166" t="str">
        <f t="shared" si="55"/>
        <v>OK</v>
      </c>
    </row>
    <row r="781" spans="2:12" ht="12" x14ac:dyDescent="0.2">
      <c r="B781" s="92" t="s">
        <v>737</v>
      </c>
      <c r="C781" s="59" t="s">
        <v>1965</v>
      </c>
      <c r="D781" s="89" t="s">
        <v>2522</v>
      </c>
      <c r="E781" s="122">
        <v>1</v>
      </c>
      <c r="F781" s="94">
        <v>16791</v>
      </c>
      <c r="G781" s="94">
        <f t="shared" si="59"/>
        <v>16791</v>
      </c>
      <c r="H781" s="20"/>
      <c r="J781" s="187">
        <v>15784</v>
      </c>
      <c r="K781" s="186">
        <f t="shared" si="54"/>
        <v>15784</v>
      </c>
      <c r="L781" s="166" t="str">
        <f t="shared" si="55"/>
        <v>OK</v>
      </c>
    </row>
    <row r="782" spans="2:12" ht="12" x14ac:dyDescent="0.2">
      <c r="B782" s="92" t="s">
        <v>738</v>
      </c>
      <c r="C782" s="59" t="s">
        <v>1966</v>
      </c>
      <c r="D782" s="89" t="s">
        <v>2522</v>
      </c>
      <c r="E782" s="122">
        <v>1</v>
      </c>
      <c r="F782" s="94">
        <v>5096</v>
      </c>
      <c r="G782" s="94">
        <f t="shared" si="59"/>
        <v>5096</v>
      </c>
      <c r="H782" s="20"/>
      <c r="J782" s="187">
        <v>4790</v>
      </c>
      <c r="K782" s="186">
        <f t="shared" ref="K782:K845" si="60">ROUND($E782*J782,0)</f>
        <v>4790</v>
      </c>
      <c r="L782" s="166" t="str">
        <f t="shared" ref="L782:L845" si="61">IF(AND(J782&gt;=$F782*0.9,J782&lt;=$F782),"OK","ERROR Vr")</f>
        <v>OK</v>
      </c>
    </row>
    <row r="783" spans="2:12" ht="12" x14ac:dyDescent="0.2">
      <c r="B783" s="92" t="s">
        <v>739</v>
      </c>
      <c r="C783" s="59" t="s">
        <v>1967</v>
      </c>
      <c r="D783" s="89" t="s">
        <v>2522</v>
      </c>
      <c r="E783" s="122">
        <v>1</v>
      </c>
      <c r="F783" s="94">
        <v>11028</v>
      </c>
      <c r="G783" s="94">
        <f t="shared" si="59"/>
        <v>11028</v>
      </c>
      <c r="H783" s="20"/>
      <c r="J783" s="187">
        <v>10366</v>
      </c>
      <c r="K783" s="186">
        <f t="shared" si="60"/>
        <v>10366</v>
      </c>
      <c r="L783" s="166" t="str">
        <f t="shared" si="61"/>
        <v>OK</v>
      </c>
    </row>
    <row r="784" spans="2:12" ht="12" x14ac:dyDescent="0.2">
      <c r="B784" s="92" t="s">
        <v>740</v>
      </c>
      <c r="C784" s="59" t="s">
        <v>1968</v>
      </c>
      <c r="D784" s="89" t="s">
        <v>2522</v>
      </c>
      <c r="E784" s="122">
        <v>1</v>
      </c>
      <c r="F784" s="94">
        <v>19285</v>
      </c>
      <c r="G784" s="94">
        <f t="shared" si="59"/>
        <v>19285</v>
      </c>
      <c r="H784" s="20"/>
      <c r="J784" s="187">
        <v>18128</v>
      </c>
      <c r="K784" s="186">
        <f t="shared" si="60"/>
        <v>18128</v>
      </c>
      <c r="L784" s="166" t="str">
        <f t="shared" si="61"/>
        <v>OK</v>
      </c>
    </row>
    <row r="785" spans="2:12" ht="12" x14ac:dyDescent="0.2">
      <c r="B785" s="92" t="s">
        <v>741</v>
      </c>
      <c r="C785" s="59" t="s">
        <v>1969</v>
      </c>
      <c r="D785" s="89" t="s">
        <v>2522</v>
      </c>
      <c r="E785" s="122">
        <v>1</v>
      </c>
      <c r="F785" s="94">
        <v>6575</v>
      </c>
      <c r="G785" s="94">
        <f t="shared" si="59"/>
        <v>6575</v>
      </c>
      <c r="H785" s="20"/>
      <c r="J785" s="187">
        <v>6181</v>
      </c>
      <c r="K785" s="186">
        <f t="shared" si="60"/>
        <v>6181</v>
      </c>
      <c r="L785" s="166" t="str">
        <f t="shared" si="61"/>
        <v>OK</v>
      </c>
    </row>
    <row r="786" spans="2:12" ht="12" x14ac:dyDescent="0.2">
      <c r="B786" s="92" t="s">
        <v>742</v>
      </c>
      <c r="C786" s="59" t="s">
        <v>1970</v>
      </c>
      <c r="D786" s="89" t="s">
        <v>2522</v>
      </c>
      <c r="E786" s="122">
        <v>1</v>
      </c>
      <c r="F786" s="94">
        <v>46774</v>
      </c>
      <c r="G786" s="94">
        <f t="shared" si="59"/>
        <v>46774</v>
      </c>
      <c r="H786" s="36"/>
      <c r="J786" s="187">
        <v>43968</v>
      </c>
      <c r="K786" s="186">
        <f t="shared" si="60"/>
        <v>43968</v>
      </c>
      <c r="L786" s="166" t="str">
        <f t="shared" si="61"/>
        <v>OK</v>
      </c>
    </row>
    <row r="787" spans="2:12" ht="12" x14ac:dyDescent="0.2">
      <c r="B787" s="92" t="s">
        <v>743</v>
      </c>
      <c r="C787" s="59" t="s">
        <v>1971</v>
      </c>
      <c r="D787" s="89" t="s">
        <v>2522</v>
      </c>
      <c r="E787" s="122">
        <v>1</v>
      </c>
      <c r="F787" s="94">
        <v>30305</v>
      </c>
      <c r="G787" s="94">
        <f t="shared" si="59"/>
        <v>30305</v>
      </c>
      <c r="H787" s="44"/>
      <c r="J787" s="187">
        <v>28487</v>
      </c>
      <c r="K787" s="186">
        <f t="shared" si="60"/>
        <v>28487</v>
      </c>
      <c r="L787" s="166" t="str">
        <f t="shared" si="61"/>
        <v>OK</v>
      </c>
    </row>
    <row r="788" spans="2:12" ht="12" x14ac:dyDescent="0.2">
      <c r="B788" s="92" t="s">
        <v>744</v>
      </c>
      <c r="C788" s="59" t="s">
        <v>1972</v>
      </c>
      <c r="D788" s="89" t="s">
        <v>2522</v>
      </c>
      <c r="E788" s="122">
        <v>1</v>
      </c>
      <c r="F788" s="94">
        <v>19609</v>
      </c>
      <c r="G788" s="94">
        <f t="shared" si="59"/>
        <v>19609</v>
      </c>
      <c r="H788" s="44"/>
      <c r="J788" s="187">
        <v>18432</v>
      </c>
      <c r="K788" s="186">
        <f t="shared" si="60"/>
        <v>18432</v>
      </c>
      <c r="L788" s="166" t="str">
        <f t="shared" si="61"/>
        <v>OK</v>
      </c>
    </row>
    <row r="789" spans="2:12" ht="12" x14ac:dyDescent="0.2">
      <c r="B789" s="105" t="s">
        <v>745</v>
      </c>
      <c r="C789" s="60" t="s">
        <v>1973</v>
      </c>
      <c r="D789" s="86"/>
      <c r="E789" s="122"/>
      <c r="F789" s="94"/>
      <c r="G789" s="94"/>
      <c r="H789" s="44"/>
      <c r="J789" s="187">
        <v>0</v>
      </c>
      <c r="K789" s="186">
        <f t="shared" si="60"/>
        <v>0</v>
      </c>
      <c r="L789" s="166" t="str">
        <f t="shared" si="61"/>
        <v>OK</v>
      </c>
    </row>
    <row r="790" spans="2:12" ht="12" x14ac:dyDescent="0.2">
      <c r="B790" s="92" t="s">
        <v>746</v>
      </c>
      <c r="C790" s="59" t="s">
        <v>1974</v>
      </c>
      <c r="D790" s="89" t="s">
        <v>2522</v>
      </c>
      <c r="E790" s="122">
        <v>1</v>
      </c>
      <c r="F790" s="94">
        <v>13236</v>
      </c>
      <c r="G790" s="94">
        <f t="shared" ref="G790:G796" si="62">ROUND(E790*F790,2)</f>
        <v>13236</v>
      </c>
      <c r="H790" s="44"/>
      <c r="J790" s="187">
        <v>12442</v>
      </c>
      <c r="K790" s="186">
        <f t="shared" si="60"/>
        <v>12442</v>
      </c>
      <c r="L790" s="166" t="str">
        <f t="shared" si="61"/>
        <v>OK</v>
      </c>
    </row>
    <row r="791" spans="2:12" ht="12" x14ac:dyDescent="0.2">
      <c r="B791" s="92" t="s">
        <v>747</v>
      </c>
      <c r="C791" s="59" t="s">
        <v>1975</v>
      </c>
      <c r="D791" s="89" t="s">
        <v>2522</v>
      </c>
      <c r="E791" s="122">
        <v>1</v>
      </c>
      <c r="F791" s="94">
        <v>29369</v>
      </c>
      <c r="G791" s="94">
        <f t="shared" si="62"/>
        <v>29369</v>
      </c>
      <c r="H791" s="44"/>
      <c r="J791" s="187">
        <v>27607</v>
      </c>
      <c r="K791" s="186">
        <f t="shared" si="60"/>
        <v>27607</v>
      </c>
      <c r="L791" s="166" t="str">
        <f t="shared" si="61"/>
        <v>OK</v>
      </c>
    </row>
    <row r="792" spans="2:12" ht="12" x14ac:dyDescent="0.2">
      <c r="B792" s="92" t="s">
        <v>748</v>
      </c>
      <c r="C792" s="59" t="s">
        <v>1976</v>
      </c>
      <c r="D792" s="89" t="s">
        <v>2522</v>
      </c>
      <c r="E792" s="122">
        <v>1</v>
      </c>
      <c r="F792" s="94">
        <v>94890</v>
      </c>
      <c r="G792" s="94">
        <f t="shared" si="62"/>
        <v>94890</v>
      </c>
      <c r="H792" s="44"/>
      <c r="J792" s="187">
        <v>89197</v>
      </c>
      <c r="K792" s="186">
        <f t="shared" si="60"/>
        <v>89197</v>
      </c>
      <c r="L792" s="166" t="str">
        <f t="shared" si="61"/>
        <v>OK</v>
      </c>
    </row>
    <row r="793" spans="2:12" ht="12" x14ac:dyDescent="0.2">
      <c r="B793" s="92" t="s">
        <v>749</v>
      </c>
      <c r="C793" s="59" t="s">
        <v>1977</v>
      </c>
      <c r="D793" s="89" t="s">
        <v>2522</v>
      </c>
      <c r="E793" s="122">
        <v>1</v>
      </c>
      <c r="F793" s="94">
        <v>50408</v>
      </c>
      <c r="G793" s="94">
        <f t="shared" si="62"/>
        <v>50408</v>
      </c>
      <c r="H793" s="44"/>
      <c r="J793" s="187">
        <v>47384</v>
      </c>
      <c r="K793" s="186">
        <f t="shared" si="60"/>
        <v>47384</v>
      </c>
      <c r="L793" s="166" t="str">
        <f t="shared" si="61"/>
        <v>OK</v>
      </c>
    </row>
    <row r="794" spans="2:12" ht="12" x14ac:dyDescent="0.2">
      <c r="B794" s="92" t="s">
        <v>750</v>
      </c>
      <c r="C794" s="59" t="s">
        <v>1978</v>
      </c>
      <c r="D794" s="89" t="s">
        <v>2522</v>
      </c>
      <c r="E794" s="122">
        <v>1</v>
      </c>
      <c r="F794" s="94">
        <v>42223</v>
      </c>
      <c r="G794" s="94">
        <f t="shared" si="62"/>
        <v>42223</v>
      </c>
      <c r="H794" s="44"/>
      <c r="J794" s="187">
        <v>39690</v>
      </c>
      <c r="K794" s="186">
        <f t="shared" si="60"/>
        <v>39690</v>
      </c>
      <c r="L794" s="166" t="str">
        <f t="shared" si="61"/>
        <v>OK</v>
      </c>
    </row>
    <row r="795" spans="2:12" ht="12" x14ac:dyDescent="0.2">
      <c r="B795" s="92" t="s">
        <v>751</v>
      </c>
      <c r="C795" s="59" t="s">
        <v>1979</v>
      </c>
      <c r="D795" s="89" t="s">
        <v>2522</v>
      </c>
      <c r="E795" s="122">
        <v>1</v>
      </c>
      <c r="F795" s="94">
        <v>46684</v>
      </c>
      <c r="G795" s="94">
        <f t="shared" si="62"/>
        <v>46684</v>
      </c>
      <c r="H795" s="44"/>
      <c r="J795" s="187">
        <v>43883</v>
      </c>
      <c r="K795" s="186">
        <f t="shared" si="60"/>
        <v>43883</v>
      </c>
      <c r="L795" s="166" t="str">
        <f t="shared" si="61"/>
        <v>OK</v>
      </c>
    </row>
    <row r="796" spans="2:12" ht="12" x14ac:dyDescent="0.2">
      <c r="B796" s="92" t="s">
        <v>752</v>
      </c>
      <c r="C796" s="59" t="s">
        <v>1980</v>
      </c>
      <c r="D796" s="89" t="s">
        <v>2522</v>
      </c>
      <c r="E796" s="122">
        <v>1</v>
      </c>
      <c r="F796" s="94">
        <v>40030</v>
      </c>
      <c r="G796" s="94">
        <f t="shared" si="62"/>
        <v>40030</v>
      </c>
      <c r="H796" s="44"/>
      <c r="J796" s="187">
        <v>37628</v>
      </c>
      <c r="K796" s="186">
        <f t="shared" si="60"/>
        <v>37628</v>
      </c>
      <c r="L796" s="166" t="str">
        <f t="shared" si="61"/>
        <v>OK</v>
      </c>
    </row>
    <row r="797" spans="2:12" ht="12" x14ac:dyDescent="0.2">
      <c r="B797" s="105" t="s">
        <v>753</v>
      </c>
      <c r="C797" s="60" t="s">
        <v>1981</v>
      </c>
      <c r="D797" s="86"/>
      <c r="E797" s="122"/>
      <c r="F797" s="94"/>
      <c r="G797" s="94"/>
      <c r="H797" s="44"/>
      <c r="J797" s="187">
        <v>0</v>
      </c>
      <c r="K797" s="186">
        <f t="shared" si="60"/>
        <v>0</v>
      </c>
      <c r="L797" s="166" t="str">
        <f t="shared" si="61"/>
        <v>OK</v>
      </c>
    </row>
    <row r="798" spans="2:12" ht="12" x14ac:dyDescent="0.2">
      <c r="B798" s="92" t="s">
        <v>754</v>
      </c>
      <c r="C798" s="59" t="s">
        <v>1982</v>
      </c>
      <c r="D798" s="89" t="s">
        <v>2522</v>
      </c>
      <c r="E798" s="122">
        <v>1</v>
      </c>
      <c r="F798" s="94">
        <v>21018</v>
      </c>
      <c r="G798" s="94">
        <f>ROUND(E798*F798,2)</f>
        <v>21018</v>
      </c>
      <c r="H798" s="44"/>
      <c r="J798" s="187">
        <v>19757</v>
      </c>
      <c r="K798" s="186">
        <f t="shared" si="60"/>
        <v>19757</v>
      </c>
      <c r="L798" s="166" t="str">
        <f t="shared" si="61"/>
        <v>OK</v>
      </c>
    </row>
    <row r="799" spans="2:12" ht="12" x14ac:dyDescent="0.2">
      <c r="B799" s="92" t="s">
        <v>755</v>
      </c>
      <c r="C799" s="59" t="s">
        <v>1983</v>
      </c>
      <c r="D799" s="89" t="s">
        <v>2522</v>
      </c>
      <c r="E799" s="122">
        <v>1</v>
      </c>
      <c r="F799" s="94">
        <v>29467</v>
      </c>
      <c r="G799" s="94">
        <f>ROUND(E799*F799,2)</f>
        <v>29467</v>
      </c>
      <c r="H799" s="44"/>
      <c r="J799" s="187">
        <v>27699</v>
      </c>
      <c r="K799" s="186">
        <f t="shared" si="60"/>
        <v>27699</v>
      </c>
      <c r="L799" s="166" t="str">
        <f t="shared" si="61"/>
        <v>OK</v>
      </c>
    </row>
    <row r="800" spans="2:12" ht="12" x14ac:dyDescent="0.2">
      <c r="B800" s="92" t="s">
        <v>756</v>
      </c>
      <c r="C800" s="59" t="s">
        <v>1984</v>
      </c>
      <c r="D800" s="89" t="s">
        <v>2522</v>
      </c>
      <c r="E800" s="122">
        <v>1</v>
      </c>
      <c r="F800" s="94">
        <v>18246</v>
      </c>
      <c r="G800" s="94">
        <f>ROUND(E800*F800,2)</f>
        <v>18246</v>
      </c>
      <c r="H800" s="44"/>
      <c r="J800" s="187">
        <v>17151</v>
      </c>
      <c r="K800" s="186">
        <f t="shared" si="60"/>
        <v>17151</v>
      </c>
      <c r="L800" s="166" t="str">
        <f t="shared" si="61"/>
        <v>OK</v>
      </c>
    </row>
    <row r="801" spans="2:12" ht="12" x14ac:dyDescent="0.2">
      <c r="B801" s="92" t="s">
        <v>757</v>
      </c>
      <c r="C801" s="59" t="s">
        <v>1985</v>
      </c>
      <c r="D801" s="89" t="s">
        <v>2522</v>
      </c>
      <c r="E801" s="122">
        <v>1</v>
      </c>
      <c r="F801" s="94">
        <v>9479</v>
      </c>
      <c r="G801" s="94">
        <f>ROUND(E801*F801,2)</f>
        <v>9479</v>
      </c>
      <c r="H801" s="44"/>
      <c r="J801" s="187">
        <v>8910</v>
      </c>
      <c r="K801" s="186">
        <f t="shared" si="60"/>
        <v>8910</v>
      </c>
      <c r="L801" s="166" t="str">
        <f t="shared" si="61"/>
        <v>OK</v>
      </c>
    </row>
    <row r="802" spans="2:12" ht="12" x14ac:dyDescent="0.2">
      <c r="B802" s="21"/>
      <c r="C802" s="35"/>
      <c r="D802" s="11"/>
      <c r="E802" s="122"/>
      <c r="F802" s="24"/>
      <c r="G802" s="54"/>
      <c r="H802" s="44"/>
      <c r="J802" s="187">
        <v>0</v>
      </c>
      <c r="K802" s="186">
        <f t="shared" si="60"/>
        <v>0</v>
      </c>
      <c r="L802" s="166" t="str">
        <f t="shared" si="61"/>
        <v>OK</v>
      </c>
    </row>
    <row r="803" spans="2:12" ht="12" x14ac:dyDescent="0.2">
      <c r="B803" s="12">
        <v>11</v>
      </c>
      <c r="C803" s="28" t="s">
        <v>1986</v>
      </c>
      <c r="D803" s="112"/>
      <c r="E803" s="135"/>
      <c r="F803" s="113"/>
      <c r="G803" s="114"/>
      <c r="H803" s="38">
        <f>SUM(G805:G868)</f>
        <v>3729561</v>
      </c>
      <c r="J803" s="187">
        <v>0</v>
      </c>
      <c r="K803" s="186">
        <f t="shared" si="60"/>
        <v>0</v>
      </c>
      <c r="L803" s="166" t="str">
        <f t="shared" si="61"/>
        <v>OK</v>
      </c>
    </row>
    <row r="804" spans="2:12" ht="12" x14ac:dyDescent="0.2">
      <c r="B804" s="10" t="s">
        <v>758</v>
      </c>
      <c r="C804" s="73" t="s">
        <v>1987</v>
      </c>
      <c r="D804" s="74"/>
      <c r="E804" s="122"/>
      <c r="F804" s="56"/>
      <c r="G804" s="54"/>
      <c r="H804" s="44"/>
      <c r="J804" s="187">
        <v>0</v>
      </c>
      <c r="K804" s="186">
        <f t="shared" si="60"/>
        <v>0</v>
      </c>
      <c r="L804" s="166" t="str">
        <f t="shared" si="61"/>
        <v>OK</v>
      </c>
    </row>
    <row r="805" spans="2:12" ht="12" x14ac:dyDescent="0.2">
      <c r="B805" s="92" t="s">
        <v>759</v>
      </c>
      <c r="C805" s="59" t="s">
        <v>1988</v>
      </c>
      <c r="D805" s="93" t="s">
        <v>2463</v>
      </c>
      <c r="E805" s="122">
        <v>1</v>
      </c>
      <c r="F805" s="94">
        <v>26442</v>
      </c>
      <c r="G805" s="94">
        <f>ROUND(E805*F805,2)</f>
        <v>26442</v>
      </c>
      <c r="H805" s="36"/>
      <c r="J805" s="187">
        <v>24855</v>
      </c>
      <c r="K805" s="186">
        <f t="shared" si="60"/>
        <v>24855</v>
      </c>
      <c r="L805" s="166" t="str">
        <f t="shared" si="61"/>
        <v>OK</v>
      </c>
    </row>
    <row r="806" spans="2:12" ht="22.5" x14ac:dyDescent="0.2">
      <c r="B806" s="92" t="s">
        <v>760</v>
      </c>
      <c r="C806" s="59" t="s">
        <v>1989</v>
      </c>
      <c r="D806" s="93" t="s">
        <v>2463</v>
      </c>
      <c r="E806" s="122">
        <v>1</v>
      </c>
      <c r="F806" s="94">
        <v>34794</v>
      </c>
      <c r="G806" s="94">
        <f>ROUND(E806*F806,2)</f>
        <v>34794</v>
      </c>
      <c r="H806" s="20"/>
      <c r="J806" s="187">
        <v>32706</v>
      </c>
      <c r="K806" s="186">
        <f t="shared" si="60"/>
        <v>32706</v>
      </c>
      <c r="L806" s="166" t="str">
        <f t="shared" si="61"/>
        <v>OK</v>
      </c>
    </row>
    <row r="807" spans="2:12" ht="12" x14ac:dyDescent="0.2">
      <c r="B807" s="92" t="s">
        <v>761</v>
      </c>
      <c r="C807" s="59" t="s">
        <v>1990</v>
      </c>
      <c r="D807" s="93" t="s">
        <v>2463</v>
      </c>
      <c r="E807" s="122">
        <v>1</v>
      </c>
      <c r="F807" s="94">
        <v>97062</v>
      </c>
      <c r="G807" s="94">
        <f>ROUND(E807*F807,2)</f>
        <v>97062</v>
      </c>
      <c r="H807" s="20"/>
      <c r="J807" s="187">
        <v>91238</v>
      </c>
      <c r="K807" s="186">
        <f t="shared" si="60"/>
        <v>91238</v>
      </c>
      <c r="L807" s="166" t="str">
        <f t="shared" si="61"/>
        <v>OK</v>
      </c>
    </row>
    <row r="808" spans="2:12" ht="12" x14ac:dyDescent="0.2">
      <c r="B808" s="92" t="s">
        <v>762</v>
      </c>
      <c r="C808" s="59" t="s">
        <v>1991</v>
      </c>
      <c r="D808" s="89" t="s">
        <v>2522</v>
      </c>
      <c r="E808" s="122">
        <v>1</v>
      </c>
      <c r="F808" s="94">
        <v>10023</v>
      </c>
      <c r="G808" s="94">
        <f>ROUND(E808*F808,2)</f>
        <v>10023</v>
      </c>
      <c r="H808" s="20"/>
      <c r="J808" s="187">
        <v>9422</v>
      </c>
      <c r="K808" s="186">
        <f t="shared" si="60"/>
        <v>9422</v>
      </c>
      <c r="L808" s="166" t="str">
        <f t="shared" si="61"/>
        <v>OK</v>
      </c>
    </row>
    <row r="809" spans="2:12" ht="22.5" x14ac:dyDescent="0.2">
      <c r="B809" s="92" t="s">
        <v>2504</v>
      </c>
      <c r="C809" s="59" t="s">
        <v>2505</v>
      </c>
      <c r="D809" s="93" t="s">
        <v>2463</v>
      </c>
      <c r="E809" s="122">
        <v>1</v>
      </c>
      <c r="F809" s="94">
        <v>35709</v>
      </c>
      <c r="G809" s="94">
        <f>ROUND(E809*F809,2)</f>
        <v>35709</v>
      </c>
      <c r="H809" s="20"/>
      <c r="J809" s="187">
        <v>33566</v>
      </c>
      <c r="K809" s="186">
        <f t="shared" si="60"/>
        <v>33566</v>
      </c>
      <c r="L809" s="166" t="str">
        <f t="shared" si="61"/>
        <v>OK</v>
      </c>
    </row>
    <row r="810" spans="2:12" ht="12" x14ac:dyDescent="0.2">
      <c r="B810" s="105" t="s">
        <v>763</v>
      </c>
      <c r="C810" s="60" t="s">
        <v>1992</v>
      </c>
      <c r="D810" s="86"/>
      <c r="E810" s="122"/>
      <c r="F810" s="94"/>
      <c r="G810" s="94"/>
      <c r="H810" s="20"/>
      <c r="J810" s="187">
        <v>0</v>
      </c>
      <c r="K810" s="186">
        <f t="shared" si="60"/>
        <v>0</v>
      </c>
      <c r="L810" s="166" t="str">
        <f t="shared" si="61"/>
        <v>OK</v>
      </c>
    </row>
    <row r="811" spans="2:12" ht="12" x14ac:dyDescent="0.2">
      <c r="B811" s="92" t="s">
        <v>764</v>
      </c>
      <c r="C811" s="59" t="s">
        <v>1993</v>
      </c>
      <c r="D811" s="89" t="s">
        <v>2522</v>
      </c>
      <c r="E811" s="122">
        <v>1</v>
      </c>
      <c r="F811" s="94">
        <v>59221</v>
      </c>
      <c r="G811" s="94">
        <f t="shared" ref="G811:G853" si="63">ROUND(E811*F811,2)</f>
        <v>59221</v>
      </c>
      <c r="H811" s="20"/>
      <c r="J811" s="187">
        <v>55668</v>
      </c>
      <c r="K811" s="186">
        <f t="shared" si="60"/>
        <v>55668</v>
      </c>
      <c r="L811" s="166" t="str">
        <f t="shared" si="61"/>
        <v>OK</v>
      </c>
    </row>
    <row r="812" spans="2:12" ht="12" x14ac:dyDescent="0.2">
      <c r="B812" s="92" t="s">
        <v>765</v>
      </c>
      <c r="C812" s="59" t="s">
        <v>1994</v>
      </c>
      <c r="D812" s="89" t="s">
        <v>2522</v>
      </c>
      <c r="E812" s="122">
        <v>1</v>
      </c>
      <c r="F812" s="94">
        <v>62825</v>
      </c>
      <c r="G812" s="94">
        <f t="shared" si="63"/>
        <v>62825</v>
      </c>
      <c r="H812" s="20"/>
      <c r="J812" s="187">
        <v>59056</v>
      </c>
      <c r="K812" s="186">
        <f t="shared" si="60"/>
        <v>59056</v>
      </c>
      <c r="L812" s="166" t="str">
        <f t="shared" si="61"/>
        <v>OK</v>
      </c>
    </row>
    <row r="813" spans="2:12" ht="12" x14ac:dyDescent="0.2">
      <c r="B813" s="92" t="s">
        <v>766</v>
      </c>
      <c r="C813" s="59" t="s">
        <v>1995</v>
      </c>
      <c r="D813" s="89" t="s">
        <v>2522</v>
      </c>
      <c r="E813" s="122">
        <v>1</v>
      </c>
      <c r="F813" s="94">
        <v>61592</v>
      </c>
      <c r="G813" s="94">
        <f t="shared" si="63"/>
        <v>61592</v>
      </c>
      <c r="H813" s="20"/>
      <c r="J813" s="187">
        <v>57896</v>
      </c>
      <c r="K813" s="186">
        <f t="shared" si="60"/>
        <v>57896</v>
      </c>
      <c r="L813" s="166" t="str">
        <f t="shared" si="61"/>
        <v>OK</v>
      </c>
    </row>
    <row r="814" spans="2:12" ht="12" x14ac:dyDescent="0.2">
      <c r="B814" s="92" t="s">
        <v>2636</v>
      </c>
      <c r="C814" s="59" t="s">
        <v>1996</v>
      </c>
      <c r="D814" s="93" t="s">
        <v>2463</v>
      </c>
      <c r="E814" s="122">
        <v>1</v>
      </c>
      <c r="F814" s="94">
        <v>116702</v>
      </c>
      <c r="G814" s="94">
        <f t="shared" si="63"/>
        <v>116702</v>
      </c>
      <c r="H814" s="20"/>
      <c r="J814" s="187">
        <v>109700</v>
      </c>
      <c r="K814" s="186">
        <f t="shared" si="60"/>
        <v>109700</v>
      </c>
      <c r="L814" s="166" t="str">
        <f t="shared" si="61"/>
        <v>OK</v>
      </c>
    </row>
    <row r="815" spans="2:12" ht="12" x14ac:dyDescent="0.2">
      <c r="B815" s="92" t="s">
        <v>767</v>
      </c>
      <c r="C815" s="59" t="s">
        <v>1997</v>
      </c>
      <c r="D815" s="93" t="s">
        <v>2463</v>
      </c>
      <c r="E815" s="122">
        <v>1</v>
      </c>
      <c r="F815" s="94">
        <v>119411</v>
      </c>
      <c r="G815" s="94">
        <f t="shared" si="63"/>
        <v>119411</v>
      </c>
      <c r="H815" s="20"/>
      <c r="J815" s="187">
        <v>112246</v>
      </c>
      <c r="K815" s="186">
        <f t="shared" si="60"/>
        <v>112246</v>
      </c>
      <c r="L815" s="166" t="str">
        <f t="shared" si="61"/>
        <v>OK</v>
      </c>
    </row>
    <row r="816" spans="2:12" ht="12" x14ac:dyDescent="0.2">
      <c r="B816" s="92" t="s">
        <v>768</v>
      </c>
      <c r="C816" s="59" t="s">
        <v>1998</v>
      </c>
      <c r="D816" s="93" t="s">
        <v>2463</v>
      </c>
      <c r="E816" s="122">
        <v>1</v>
      </c>
      <c r="F816" s="94">
        <v>111638</v>
      </c>
      <c r="G816" s="94">
        <f t="shared" si="63"/>
        <v>111638</v>
      </c>
      <c r="H816" s="20"/>
      <c r="J816" s="187">
        <v>104940</v>
      </c>
      <c r="K816" s="186">
        <f t="shared" si="60"/>
        <v>104940</v>
      </c>
      <c r="L816" s="166" t="str">
        <f t="shared" si="61"/>
        <v>OK</v>
      </c>
    </row>
    <row r="817" spans="2:12" ht="12" x14ac:dyDescent="0.2">
      <c r="B817" s="92" t="s">
        <v>769</v>
      </c>
      <c r="C817" s="59" t="s">
        <v>1999</v>
      </c>
      <c r="D817" s="93" t="s">
        <v>2463</v>
      </c>
      <c r="E817" s="122">
        <v>1</v>
      </c>
      <c r="F817" s="94">
        <v>107936</v>
      </c>
      <c r="G817" s="94">
        <f t="shared" si="63"/>
        <v>107936</v>
      </c>
      <c r="H817" s="20"/>
      <c r="J817" s="187">
        <v>101460</v>
      </c>
      <c r="K817" s="186">
        <f t="shared" si="60"/>
        <v>101460</v>
      </c>
      <c r="L817" s="166" t="str">
        <f t="shared" si="61"/>
        <v>OK</v>
      </c>
    </row>
    <row r="818" spans="2:12" ht="12" x14ac:dyDescent="0.2">
      <c r="B818" s="92" t="s">
        <v>770</v>
      </c>
      <c r="C818" s="59" t="s">
        <v>2000</v>
      </c>
      <c r="D818" s="93" t="s">
        <v>2463</v>
      </c>
      <c r="E818" s="122">
        <v>1</v>
      </c>
      <c r="F818" s="94">
        <v>106031</v>
      </c>
      <c r="G818" s="94">
        <f t="shared" si="63"/>
        <v>106031</v>
      </c>
      <c r="H818" s="20"/>
      <c r="J818" s="187">
        <v>99669</v>
      </c>
      <c r="K818" s="186">
        <f t="shared" si="60"/>
        <v>99669</v>
      </c>
      <c r="L818" s="166" t="str">
        <f t="shared" si="61"/>
        <v>OK</v>
      </c>
    </row>
    <row r="819" spans="2:12" ht="12" x14ac:dyDescent="0.2">
      <c r="B819" s="92" t="s">
        <v>771</v>
      </c>
      <c r="C819" s="59" t="s">
        <v>2001</v>
      </c>
      <c r="D819" s="93" t="s">
        <v>2463</v>
      </c>
      <c r="E819" s="122">
        <v>1</v>
      </c>
      <c r="F819" s="94">
        <v>105168</v>
      </c>
      <c r="G819" s="94">
        <f t="shared" si="63"/>
        <v>105168</v>
      </c>
      <c r="H819" s="20"/>
      <c r="J819" s="187">
        <v>98858</v>
      </c>
      <c r="K819" s="186">
        <f t="shared" si="60"/>
        <v>98858</v>
      </c>
      <c r="L819" s="166" t="str">
        <f t="shared" si="61"/>
        <v>OK</v>
      </c>
    </row>
    <row r="820" spans="2:12" ht="12" x14ac:dyDescent="0.2">
      <c r="B820" s="92" t="s">
        <v>772</v>
      </c>
      <c r="C820" s="59" t="s">
        <v>2002</v>
      </c>
      <c r="D820" s="93" t="s">
        <v>2463</v>
      </c>
      <c r="E820" s="122">
        <v>1</v>
      </c>
      <c r="F820" s="94">
        <v>191393</v>
      </c>
      <c r="G820" s="94">
        <f t="shared" si="63"/>
        <v>191393</v>
      </c>
      <c r="H820" s="20"/>
      <c r="J820" s="187">
        <v>179909</v>
      </c>
      <c r="K820" s="186">
        <f t="shared" si="60"/>
        <v>179909</v>
      </c>
      <c r="L820" s="166" t="str">
        <f t="shared" si="61"/>
        <v>OK</v>
      </c>
    </row>
    <row r="821" spans="2:12" ht="12" x14ac:dyDescent="0.2">
      <c r="B821" s="92" t="s">
        <v>773</v>
      </c>
      <c r="C821" s="59" t="s">
        <v>2003</v>
      </c>
      <c r="D821" s="93" t="s">
        <v>2463</v>
      </c>
      <c r="E821" s="122">
        <v>1</v>
      </c>
      <c r="F821" s="94">
        <v>75398</v>
      </c>
      <c r="G821" s="94">
        <f t="shared" si="63"/>
        <v>75398</v>
      </c>
      <c r="H821" s="20"/>
      <c r="J821" s="187">
        <v>70874</v>
      </c>
      <c r="K821" s="186">
        <f t="shared" si="60"/>
        <v>70874</v>
      </c>
      <c r="L821" s="166" t="str">
        <f t="shared" si="61"/>
        <v>OK</v>
      </c>
    </row>
    <row r="822" spans="2:12" ht="12" x14ac:dyDescent="0.2">
      <c r="B822" s="92" t="s">
        <v>774</v>
      </c>
      <c r="C822" s="59" t="s">
        <v>2004</v>
      </c>
      <c r="D822" s="93" t="s">
        <v>2463</v>
      </c>
      <c r="E822" s="122">
        <v>1</v>
      </c>
      <c r="F822" s="94">
        <v>73138</v>
      </c>
      <c r="G822" s="94">
        <f t="shared" si="63"/>
        <v>73138</v>
      </c>
      <c r="H822" s="20"/>
      <c r="J822" s="187">
        <v>68750</v>
      </c>
      <c r="K822" s="186">
        <f t="shared" si="60"/>
        <v>68750</v>
      </c>
      <c r="L822" s="166" t="str">
        <f t="shared" si="61"/>
        <v>OK</v>
      </c>
    </row>
    <row r="823" spans="2:12" ht="12" x14ac:dyDescent="0.2">
      <c r="B823" s="92" t="s">
        <v>775</v>
      </c>
      <c r="C823" s="59" t="s">
        <v>2005</v>
      </c>
      <c r="D823" s="93" t="s">
        <v>2463</v>
      </c>
      <c r="E823" s="122">
        <v>1</v>
      </c>
      <c r="F823" s="94">
        <v>69721</v>
      </c>
      <c r="G823" s="94">
        <f t="shared" si="63"/>
        <v>69721</v>
      </c>
      <c r="H823" s="20"/>
      <c r="J823" s="187">
        <v>65538</v>
      </c>
      <c r="K823" s="186">
        <f t="shared" si="60"/>
        <v>65538</v>
      </c>
      <c r="L823" s="166" t="str">
        <f t="shared" si="61"/>
        <v>OK</v>
      </c>
    </row>
    <row r="824" spans="2:12" ht="12" x14ac:dyDescent="0.2">
      <c r="B824" s="92" t="s">
        <v>776</v>
      </c>
      <c r="C824" s="59" t="s">
        <v>2006</v>
      </c>
      <c r="D824" s="93" t="s">
        <v>2463</v>
      </c>
      <c r="E824" s="122">
        <v>1</v>
      </c>
      <c r="F824" s="94">
        <v>74057</v>
      </c>
      <c r="G824" s="94">
        <f t="shared" si="63"/>
        <v>74057</v>
      </c>
      <c r="H824" s="20"/>
      <c r="J824" s="187">
        <v>69614</v>
      </c>
      <c r="K824" s="186">
        <f t="shared" si="60"/>
        <v>69614</v>
      </c>
      <c r="L824" s="166" t="str">
        <f t="shared" si="61"/>
        <v>OK</v>
      </c>
    </row>
    <row r="825" spans="2:12" ht="12" x14ac:dyDescent="0.2">
      <c r="B825" s="92" t="s">
        <v>777</v>
      </c>
      <c r="C825" s="59" t="s">
        <v>2007</v>
      </c>
      <c r="D825" s="93" t="s">
        <v>2463</v>
      </c>
      <c r="E825" s="122">
        <v>1</v>
      </c>
      <c r="F825" s="94">
        <v>71663</v>
      </c>
      <c r="G825" s="94">
        <f t="shared" si="63"/>
        <v>71663</v>
      </c>
      <c r="H825" s="20"/>
      <c r="J825" s="187">
        <v>67363</v>
      </c>
      <c r="K825" s="186">
        <f t="shared" si="60"/>
        <v>67363</v>
      </c>
      <c r="L825" s="166" t="str">
        <f t="shared" si="61"/>
        <v>OK</v>
      </c>
    </row>
    <row r="826" spans="2:12" ht="12" x14ac:dyDescent="0.2">
      <c r="B826" s="92" t="s">
        <v>778</v>
      </c>
      <c r="C826" s="59" t="s">
        <v>2008</v>
      </c>
      <c r="D826" s="93" t="s">
        <v>2463</v>
      </c>
      <c r="E826" s="122">
        <v>1</v>
      </c>
      <c r="F826" s="94">
        <v>70001</v>
      </c>
      <c r="G826" s="94">
        <f t="shared" si="63"/>
        <v>70001</v>
      </c>
      <c r="H826" s="20"/>
      <c r="J826" s="187">
        <v>65801</v>
      </c>
      <c r="K826" s="186">
        <f t="shared" si="60"/>
        <v>65801</v>
      </c>
      <c r="L826" s="166" t="str">
        <f t="shared" si="61"/>
        <v>OK</v>
      </c>
    </row>
    <row r="827" spans="2:12" ht="12" x14ac:dyDescent="0.2">
      <c r="B827" s="92" t="s">
        <v>779</v>
      </c>
      <c r="C827" s="59" t="s">
        <v>2009</v>
      </c>
      <c r="D827" s="93" t="s">
        <v>2463</v>
      </c>
      <c r="E827" s="122">
        <v>1</v>
      </c>
      <c r="F827" s="94">
        <v>60756</v>
      </c>
      <c r="G827" s="94">
        <f t="shared" si="63"/>
        <v>60756</v>
      </c>
      <c r="H827" s="20"/>
      <c r="J827" s="187">
        <v>57111</v>
      </c>
      <c r="K827" s="186">
        <f t="shared" si="60"/>
        <v>57111</v>
      </c>
      <c r="L827" s="166" t="str">
        <f t="shared" si="61"/>
        <v>OK</v>
      </c>
    </row>
    <row r="828" spans="2:12" ht="12" x14ac:dyDescent="0.2">
      <c r="B828" s="92" t="s">
        <v>780</v>
      </c>
      <c r="C828" s="59" t="s">
        <v>2010</v>
      </c>
      <c r="D828" s="93" t="s">
        <v>2463</v>
      </c>
      <c r="E828" s="122">
        <v>1</v>
      </c>
      <c r="F828" s="94">
        <v>60191</v>
      </c>
      <c r="G828" s="94">
        <f t="shared" si="63"/>
        <v>60191</v>
      </c>
      <c r="H828" s="20"/>
      <c r="J828" s="187">
        <v>56580</v>
      </c>
      <c r="K828" s="186">
        <f t="shared" si="60"/>
        <v>56580</v>
      </c>
      <c r="L828" s="166" t="str">
        <f t="shared" si="61"/>
        <v>OK</v>
      </c>
    </row>
    <row r="829" spans="2:12" ht="135" x14ac:dyDescent="0.2">
      <c r="B829" s="92" t="s">
        <v>781</v>
      </c>
      <c r="C829" s="22" t="s">
        <v>2476</v>
      </c>
      <c r="D829" s="93" t="s">
        <v>2463</v>
      </c>
      <c r="E829" s="122">
        <v>1</v>
      </c>
      <c r="F829" s="94">
        <v>145305</v>
      </c>
      <c r="G829" s="94">
        <f t="shared" si="63"/>
        <v>145305</v>
      </c>
      <c r="H829" s="20"/>
      <c r="J829" s="187">
        <v>136587</v>
      </c>
      <c r="K829" s="186">
        <f t="shared" si="60"/>
        <v>136587</v>
      </c>
      <c r="L829" s="166" t="str">
        <f t="shared" si="61"/>
        <v>OK</v>
      </c>
    </row>
    <row r="830" spans="2:12" ht="12" x14ac:dyDescent="0.2">
      <c r="B830" s="92" t="s">
        <v>782</v>
      </c>
      <c r="C830" s="22" t="s">
        <v>2011</v>
      </c>
      <c r="D830" s="93" t="s">
        <v>2463</v>
      </c>
      <c r="E830" s="122">
        <v>1</v>
      </c>
      <c r="F830" s="94">
        <v>38820</v>
      </c>
      <c r="G830" s="94">
        <f t="shared" si="63"/>
        <v>38820</v>
      </c>
      <c r="H830" s="20"/>
      <c r="J830" s="187">
        <v>36491</v>
      </c>
      <c r="K830" s="186">
        <f t="shared" si="60"/>
        <v>36491</v>
      </c>
      <c r="L830" s="166" t="str">
        <f t="shared" si="61"/>
        <v>OK</v>
      </c>
    </row>
    <row r="831" spans="2:12" ht="12" x14ac:dyDescent="0.2">
      <c r="B831" s="92" t="s">
        <v>783</v>
      </c>
      <c r="C831" s="22" t="s">
        <v>2012</v>
      </c>
      <c r="D831" s="93" t="s">
        <v>2463</v>
      </c>
      <c r="E831" s="122">
        <v>1</v>
      </c>
      <c r="F831" s="94">
        <v>32691</v>
      </c>
      <c r="G831" s="94">
        <f t="shared" si="63"/>
        <v>32691</v>
      </c>
      <c r="H831" s="20"/>
      <c r="J831" s="187">
        <v>30730</v>
      </c>
      <c r="K831" s="186">
        <f t="shared" si="60"/>
        <v>30730</v>
      </c>
      <c r="L831" s="166" t="str">
        <f t="shared" si="61"/>
        <v>OK</v>
      </c>
    </row>
    <row r="832" spans="2:12" ht="12" x14ac:dyDescent="0.2">
      <c r="B832" s="92" t="s">
        <v>784</v>
      </c>
      <c r="C832" s="22" t="s">
        <v>2477</v>
      </c>
      <c r="D832" s="93" t="s">
        <v>2463</v>
      </c>
      <c r="E832" s="122">
        <v>1</v>
      </c>
      <c r="F832" s="94">
        <v>12562</v>
      </c>
      <c r="G832" s="94">
        <f t="shared" si="63"/>
        <v>12562</v>
      </c>
      <c r="H832" s="20"/>
      <c r="J832" s="187">
        <v>11808</v>
      </c>
      <c r="K832" s="186">
        <f t="shared" si="60"/>
        <v>11808</v>
      </c>
      <c r="L832" s="166" t="str">
        <f t="shared" si="61"/>
        <v>OK</v>
      </c>
    </row>
    <row r="833" spans="2:12" ht="22.5" x14ac:dyDescent="0.2">
      <c r="B833" s="92" t="s">
        <v>785</v>
      </c>
      <c r="C833" s="22" t="s">
        <v>2013</v>
      </c>
      <c r="D833" s="93" t="s">
        <v>2463</v>
      </c>
      <c r="E833" s="122">
        <v>1</v>
      </c>
      <c r="F833" s="94">
        <v>92779</v>
      </c>
      <c r="G833" s="94">
        <f t="shared" si="63"/>
        <v>92779</v>
      </c>
      <c r="H833" s="20"/>
      <c r="J833" s="187">
        <v>87212</v>
      </c>
      <c r="K833" s="186">
        <f t="shared" si="60"/>
        <v>87212</v>
      </c>
      <c r="L833" s="166" t="str">
        <f t="shared" si="61"/>
        <v>OK</v>
      </c>
    </row>
    <row r="834" spans="2:12" ht="12" x14ac:dyDescent="0.2">
      <c r="B834" s="92" t="s">
        <v>786</v>
      </c>
      <c r="C834" s="22" t="s">
        <v>2478</v>
      </c>
      <c r="D834" s="93" t="s">
        <v>2463</v>
      </c>
      <c r="E834" s="122">
        <v>1</v>
      </c>
      <c r="F834" s="94">
        <v>10427</v>
      </c>
      <c r="G834" s="94">
        <f t="shared" si="63"/>
        <v>10427</v>
      </c>
      <c r="H834" s="20"/>
      <c r="J834" s="187">
        <v>9801</v>
      </c>
      <c r="K834" s="186">
        <f t="shared" si="60"/>
        <v>9801</v>
      </c>
      <c r="L834" s="166" t="str">
        <f t="shared" si="61"/>
        <v>OK</v>
      </c>
    </row>
    <row r="835" spans="2:12" ht="12" x14ac:dyDescent="0.2">
      <c r="B835" s="92" t="s">
        <v>787</v>
      </c>
      <c r="C835" s="22" t="s">
        <v>2479</v>
      </c>
      <c r="D835" s="93" t="s">
        <v>2463</v>
      </c>
      <c r="E835" s="122">
        <v>1</v>
      </c>
      <c r="F835" s="94">
        <v>9663</v>
      </c>
      <c r="G835" s="94">
        <f t="shared" si="63"/>
        <v>9663</v>
      </c>
      <c r="H835" s="20"/>
      <c r="J835" s="187">
        <v>9083</v>
      </c>
      <c r="K835" s="186">
        <f t="shared" si="60"/>
        <v>9083</v>
      </c>
      <c r="L835" s="166" t="str">
        <f t="shared" si="61"/>
        <v>OK</v>
      </c>
    </row>
    <row r="836" spans="2:12" ht="12" x14ac:dyDescent="0.2">
      <c r="B836" s="92" t="s">
        <v>788</v>
      </c>
      <c r="C836" s="22" t="s">
        <v>2014</v>
      </c>
      <c r="D836" s="93" t="s">
        <v>2463</v>
      </c>
      <c r="E836" s="122">
        <v>1</v>
      </c>
      <c r="F836" s="94">
        <v>20862</v>
      </c>
      <c r="G836" s="94">
        <f t="shared" si="63"/>
        <v>20862</v>
      </c>
      <c r="H836" s="20"/>
      <c r="J836" s="187">
        <v>19610</v>
      </c>
      <c r="K836" s="186">
        <f t="shared" si="60"/>
        <v>19610</v>
      </c>
      <c r="L836" s="166" t="str">
        <f t="shared" si="61"/>
        <v>OK</v>
      </c>
    </row>
    <row r="837" spans="2:12" ht="12" x14ac:dyDescent="0.2">
      <c r="B837" s="92" t="s">
        <v>789</v>
      </c>
      <c r="C837" s="22" t="s">
        <v>2015</v>
      </c>
      <c r="D837" s="93" t="s">
        <v>2463</v>
      </c>
      <c r="E837" s="122">
        <v>1</v>
      </c>
      <c r="F837" s="94">
        <v>44513</v>
      </c>
      <c r="G837" s="94">
        <f t="shared" si="63"/>
        <v>44513</v>
      </c>
      <c r="H837" s="20"/>
      <c r="J837" s="187">
        <v>41842</v>
      </c>
      <c r="K837" s="186">
        <f t="shared" si="60"/>
        <v>41842</v>
      </c>
      <c r="L837" s="166" t="str">
        <f t="shared" si="61"/>
        <v>OK</v>
      </c>
    </row>
    <row r="838" spans="2:12" ht="12" x14ac:dyDescent="0.2">
      <c r="B838" s="92" t="s">
        <v>790</v>
      </c>
      <c r="C838" s="22" t="s">
        <v>2481</v>
      </c>
      <c r="D838" s="89" t="s">
        <v>2522</v>
      </c>
      <c r="E838" s="122">
        <v>1</v>
      </c>
      <c r="F838" s="94">
        <v>16506</v>
      </c>
      <c r="G838" s="94">
        <f t="shared" si="63"/>
        <v>16506</v>
      </c>
      <c r="H838" s="20"/>
      <c r="J838" s="187">
        <v>15516</v>
      </c>
      <c r="K838" s="186">
        <f t="shared" si="60"/>
        <v>15516</v>
      </c>
      <c r="L838" s="166" t="str">
        <f t="shared" si="61"/>
        <v>OK</v>
      </c>
    </row>
    <row r="839" spans="2:12" ht="22.5" x14ac:dyDescent="0.2">
      <c r="B839" s="92" t="s">
        <v>791</v>
      </c>
      <c r="C839" s="22" t="s">
        <v>2480</v>
      </c>
      <c r="D839" s="93" t="s">
        <v>2466</v>
      </c>
      <c r="E839" s="122">
        <v>1</v>
      </c>
      <c r="F839" s="94">
        <v>1533</v>
      </c>
      <c r="G839" s="94">
        <f t="shared" si="63"/>
        <v>1533</v>
      </c>
      <c r="H839" s="20"/>
      <c r="J839" s="187">
        <v>1441</v>
      </c>
      <c r="K839" s="186">
        <f t="shared" si="60"/>
        <v>1441</v>
      </c>
      <c r="L839" s="166" t="str">
        <f t="shared" si="61"/>
        <v>OK</v>
      </c>
    </row>
    <row r="840" spans="2:12" ht="12" x14ac:dyDescent="0.2">
      <c r="B840" s="92" t="s">
        <v>792</v>
      </c>
      <c r="C840" s="59" t="s">
        <v>2016</v>
      </c>
      <c r="D840" s="93" t="s">
        <v>2463</v>
      </c>
      <c r="E840" s="122">
        <v>1</v>
      </c>
      <c r="F840" s="94">
        <v>27363</v>
      </c>
      <c r="G840" s="94">
        <f t="shared" si="63"/>
        <v>27363</v>
      </c>
      <c r="H840" s="20"/>
      <c r="J840" s="187">
        <v>25721</v>
      </c>
      <c r="K840" s="186">
        <f t="shared" si="60"/>
        <v>25721</v>
      </c>
      <c r="L840" s="166" t="str">
        <f t="shared" si="61"/>
        <v>OK</v>
      </c>
    </row>
    <row r="841" spans="2:12" ht="12" x14ac:dyDescent="0.2">
      <c r="B841" s="92" t="s">
        <v>793</v>
      </c>
      <c r="C841" s="59" t="s">
        <v>2017</v>
      </c>
      <c r="D841" s="93" t="s">
        <v>2463</v>
      </c>
      <c r="E841" s="122">
        <v>1</v>
      </c>
      <c r="F841" s="94">
        <v>59150</v>
      </c>
      <c r="G841" s="94">
        <f t="shared" si="63"/>
        <v>59150</v>
      </c>
      <c r="H841" s="20"/>
      <c r="J841" s="187">
        <v>55601</v>
      </c>
      <c r="K841" s="186">
        <f t="shared" si="60"/>
        <v>55601</v>
      </c>
      <c r="L841" s="166" t="str">
        <f t="shared" si="61"/>
        <v>OK</v>
      </c>
    </row>
    <row r="842" spans="2:12" ht="12" x14ac:dyDescent="0.2">
      <c r="B842" s="92" t="s">
        <v>794</v>
      </c>
      <c r="C842" s="59" t="s">
        <v>2018</v>
      </c>
      <c r="D842" s="93" t="s">
        <v>2463</v>
      </c>
      <c r="E842" s="122">
        <v>1</v>
      </c>
      <c r="F842" s="94">
        <v>64111</v>
      </c>
      <c r="G842" s="94">
        <f t="shared" si="63"/>
        <v>64111</v>
      </c>
      <c r="H842" s="20"/>
      <c r="J842" s="187">
        <v>60264</v>
      </c>
      <c r="K842" s="186">
        <f t="shared" si="60"/>
        <v>60264</v>
      </c>
      <c r="L842" s="166" t="str">
        <f t="shared" si="61"/>
        <v>OK</v>
      </c>
    </row>
    <row r="843" spans="2:12" ht="12" x14ac:dyDescent="0.2">
      <c r="B843" s="92" t="s">
        <v>795</v>
      </c>
      <c r="C843" s="59" t="s">
        <v>2019</v>
      </c>
      <c r="D843" s="93" t="s">
        <v>2463</v>
      </c>
      <c r="E843" s="122">
        <v>1</v>
      </c>
      <c r="F843" s="94">
        <v>47976</v>
      </c>
      <c r="G843" s="94">
        <f t="shared" si="63"/>
        <v>47976</v>
      </c>
      <c r="H843" s="20"/>
      <c r="J843" s="187">
        <v>45097</v>
      </c>
      <c r="K843" s="186">
        <f t="shared" si="60"/>
        <v>45097</v>
      </c>
      <c r="L843" s="166" t="str">
        <f t="shared" si="61"/>
        <v>OK</v>
      </c>
    </row>
    <row r="844" spans="2:12" ht="12" x14ac:dyDescent="0.2">
      <c r="B844" s="92" t="s">
        <v>796</v>
      </c>
      <c r="C844" s="59" t="s">
        <v>2020</v>
      </c>
      <c r="D844" s="93" t="s">
        <v>2463</v>
      </c>
      <c r="E844" s="122">
        <v>1</v>
      </c>
      <c r="F844" s="94">
        <v>47467</v>
      </c>
      <c r="G844" s="94">
        <f t="shared" si="63"/>
        <v>47467</v>
      </c>
      <c r="H844" s="20"/>
      <c r="J844" s="187">
        <v>44619</v>
      </c>
      <c r="K844" s="186">
        <f t="shared" si="60"/>
        <v>44619</v>
      </c>
      <c r="L844" s="166" t="str">
        <f t="shared" si="61"/>
        <v>OK</v>
      </c>
    </row>
    <row r="845" spans="2:12" ht="12" x14ac:dyDescent="0.2">
      <c r="B845" s="92" t="s">
        <v>797</v>
      </c>
      <c r="C845" s="59" t="s">
        <v>2021</v>
      </c>
      <c r="D845" s="93" t="s">
        <v>2463</v>
      </c>
      <c r="E845" s="122">
        <v>1</v>
      </c>
      <c r="F845" s="94">
        <v>47239</v>
      </c>
      <c r="G845" s="94">
        <f t="shared" si="63"/>
        <v>47239</v>
      </c>
      <c r="H845" s="20"/>
      <c r="J845" s="187">
        <v>44405</v>
      </c>
      <c r="K845" s="186">
        <f t="shared" si="60"/>
        <v>44405</v>
      </c>
      <c r="L845" s="166" t="str">
        <f t="shared" si="61"/>
        <v>OK</v>
      </c>
    </row>
    <row r="846" spans="2:12" ht="22.5" x14ac:dyDescent="0.2">
      <c r="B846" s="92" t="s">
        <v>798</v>
      </c>
      <c r="C846" s="59" t="s">
        <v>2022</v>
      </c>
      <c r="D846" s="93" t="s">
        <v>2463</v>
      </c>
      <c r="E846" s="122">
        <v>1</v>
      </c>
      <c r="F846" s="94">
        <v>232358</v>
      </c>
      <c r="G846" s="94">
        <f t="shared" si="63"/>
        <v>232358</v>
      </c>
      <c r="H846" s="20"/>
      <c r="J846" s="187">
        <v>218417</v>
      </c>
      <c r="K846" s="186">
        <f t="shared" ref="K846:K909" si="64">ROUND($E846*J846,0)</f>
        <v>218417</v>
      </c>
      <c r="L846" s="166" t="str">
        <f t="shared" ref="L846:L909" si="65">IF(AND(J846&gt;=$F846*0.9,J846&lt;=$F846),"OK","ERROR Vr")</f>
        <v>OK</v>
      </c>
    </row>
    <row r="847" spans="2:12" ht="12" x14ac:dyDescent="0.2">
      <c r="B847" s="92" t="s">
        <v>799</v>
      </c>
      <c r="C847" s="59" t="s">
        <v>2023</v>
      </c>
      <c r="D847" s="93" t="s">
        <v>1227</v>
      </c>
      <c r="E847" s="122">
        <v>1</v>
      </c>
      <c r="F847" s="94">
        <v>52095</v>
      </c>
      <c r="G847" s="94">
        <f t="shared" si="63"/>
        <v>52095</v>
      </c>
      <c r="H847" s="20"/>
      <c r="J847" s="187">
        <v>48969</v>
      </c>
      <c r="K847" s="186">
        <f t="shared" si="64"/>
        <v>48969</v>
      </c>
      <c r="L847" s="166" t="str">
        <f t="shared" si="65"/>
        <v>OK</v>
      </c>
    </row>
    <row r="848" spans="2:12" ht="12" x14ac:dyDescent="0.2">
      <c r="B848" s="92" t="s">
        <v>800</v>
      </c>
      <c r="C848" s="59" t="s">
        <v>2024</v>
      </c>
      <c r="D848" s="93" t="s">
        <v>1227</v>
      </c>
      <c r="E848" s="122">
        <v>1</v>
      </c>
      <c r="F848" s="94">
        <v>50508</v>
      </c>
      <c r="G848" s="94">
        <f t="shared" si="63"/>
        <v>50508</v>
      </c>
      <c r="H848" s="20"/>
      <c r="J848" s="187">
        <v>47478</v>
      </c>
      <c r="K848" s="186">
        <f t="shared" si="64"/>
        <v>47478</v>
      </c>
      <c r="L848" s="166" t="str">
        <f t="shared" si="65"/>
        <v>OK</v>
      </c>
    </row>
    <row r="849" spans="2:12" ht="22.5" x14ac:dyDescent="0.2">
      <c r="B849" s="92" t="s">
        <v>801</v>
      </c>
      <c r="C849" s="59" t="s">
        <v>2025</v>
      </c>
      <c r="D849" s="93" t="s">
        <v>2466</v>
      </c>
      <c r="E849" s="122">
        <v>1</v>
      </c>
      <c r="F849" s="94">
        <v>9650</v>
      </c>
      <c r="G849" s="94">
        <f t="shared" si="63"/>
        <v>9650</v>
      </c>
      <c r="H849" s="20"/>
      <c r="J849" s="187">
        <v>9071</v>
      </c>
      <c r="K849" s="186">
        <f t="shared" si="64"/>
        <v>9071</v>
      </c>
      <c r="L849" s="166" t="str">
        <f t="shared" si="65"/>
        <v>OK</v>
      </c>
    </row>
    <row r="850" spans="2:12" ht="12" x14ac:dyDescent="0.2">
      <c r="B850" s="92" t="s">
        <v>802</v>
      </c>
      <c r="C850" s="59" t="s">
        <v>2026</v>
      </c>
      <c r="D850" s="93" t="s">
        <v>1227</v>
      </c>
      <c r="E850" s="122">
        <v>1</v>
      </c>
      <c r="F850" s="94">
        <v>64398</v>
      </c>
      <c r="G850" s="94">
        <f t="shared" si="63"/>
        <v>64398</v>
      </c>
      <c r="H850" s="20"/>
      <c r="J850" s="187">
        <v>60534</v>
      </c>
      <c r="K850" s="186">
        <f t="shared" si="64"/>
        <v>60534</v>
      </c>
      <c r="L850" s="166" t="str">
        <f t="shared" si="65"/>
        <v>OK</v>
      </c>
    </row>
    <row r="851" spans="2:12" ht="22.5" x14ac:dyDescent="0.2">
      <c r="B851" s="92" t="s">
        <v>803</v>
      </c>
      <c r="C851" s="59" t="s">
        <v>2027</v>
      </c>
      <c r="D851" s="93" t="s">
        <v>2463</v>
      </c>
      <c r="E851" s="122">
        <v>1</v>
      </c>
      <c r="F851" s="94">
        <v>58688</v>
      </c>
      <c r="G851" s="94">
        <f t="shared" si="63"/>
        <v>58688</v>
      </c>
      <c r="H851" s="20"/>
      <c r="J851" s="187">
        <v>55167</v>
      </c>
      <c r="K851" s="186">
        <f t="shared" si="64"/>
        <v>55167</v>
      </c>
      <c r="L851" s="166" t="str">
        <f t="shared" si="65"/>
        <v>OK</v>
      </c>
    </row>
    <row r="852" spans="2:12" ht="45" x14ac:dyDescent="0.2">
      <c r="B852" s="92" t="s">
        <v>804</v>
      </c>
      <c r="C852" s="75" t="s">
        <v>2028</v>
      </c>
      <c r="D852" s="93" t="s">
        <v>2463</v>
      </c>
      <c r="E852" s="122">
        <v>1</v>
      </c>
      <c r="F852" s="94">
        <v>209045</v>
      </c>
      <c r="G852" s="94">
        <f t="shared" si="63"/>
        <v>209045</v>
      </c>
      <c r="H852" s="20"/>
      <c r="J852" s="187">
        <v>196502</v>
      </c>
      <c r="K852" s="186">
        <f t="shared" si="64"/>
        <v>196502</v>
      </c>
      <c r="L852" s="166" t="str">
        <f t="shared" si="65"/>
        <v>OK</v>
      </c>
    </row>
    <row r="853" spans="2:12" ht="22.5" x14ac:dyDescent="0.2">
      <c r="B853" s="92" t="s">
        <v>2637</v>
      </c>
      <c r="C853" s="75" t="s">
        <v>2482</v>
      </c>
      <c r="D853" s="93" t="s">
        <v>2463</v>
      </c>
      <c r="E853" s="122">
        <v>1</v>
      </c>
      <c r="F853" s="94">
        <v>59449</v>
      </c>
      <c r="G853" s="94">
        <f t="shared" si="63"/>
        <v>59449</v>
      </c>
      <c r="H853" s="20"/>
      <c r="J853" s="187">
        <v>55882</v>
      </c>
      <c r="K853" s="186">
        <f t="shared" si="64"/>
        <v>55882</v>
      </c>
      <c r="L853" s="166" t="str">
        <f t="shared" si="65"/>
        <v>OK</v>
      </c>
    </row>
    <row r="854" spans="2:12" ht="12" x14ac:dyDescent="0.2">
      <c r="B854" s="105" t="s">
        <v>805</v>
      </c>
      <c r="C854" s="60" t="s">
        <v>2029</v>
      </c>
      <c r="D854" s="86"/>
      <c r="E854" s="122"/>
      <c r="F854" s="94"/>
      <c r="G854" s="94"/>
      <c r="H854" s="20"/>
      <c r="J854" s="187">
        <v>0</v>
      </c>
      <c r="K854" s="186">
        <f t="shared" si="64"/>
        <v>0</v>
      </c>
      <c r="L854" s="166" t="str">
        <f t="shared" si="65"/>
        <v>OK</v>
      </c>
    </row>
    <row r="855" spans="2:12" ht="12" x14ac:dyDescent="0.2">
      <c r="B855" s="92" t="s">
        <v>806</v>
      </c>
      <c r="C855" s="59" t="s">
        <v>2030</v>
      </c>
      <c r="D855" s="89" t="s">
        <v>2522</v>
      </c>
      <c r="E855" s="122">
        <v>1</v>
      </c>
      <c r="F855" s="94">
        <v>36600</v>
      </c>
      <c r="G855" s="94">
        <f t="shared" ref="G855:G868" si="66">ROUND(E855*F855,2)</f>
        <v>36600</v>
      </c>
      <c r="H855" s="20"/>
      <c r="J855" s="187">
        <v>34404</v>
      </c>
      <c r="K855" s="186">
        <f t="shared" si="64"/>
        <v>34404</v>
      </c>
      <c r="L855" s="166" t="str">
        <f t="shared" si="65"/>
        <v>OK</v>
      </c>
    </row>
    <row r="856" spans="2:12" ht="12" x14ac:dyDescent="0.2">
      <c r="B856" s="92" t="s">
        <v>807</v>
      </c>
      <c r="C856" s="59" t="s">
        <v>2031</v>
      </c>
      <c r="D856" s="89" t="s">
        <v>2522</v>
      </c>
      <c r="E856" s="122">
        <v>1</v>
      </c>
      <c r="F856" s="94">
        <v>12314</v>
      </c>
      <c r="G856" s="94">
        <f t="shared" si="66"/>
        <v>12314</v>
      </c>
      <c r="H856" s="20"/>
      <c r="J856" s="187">
        <v>11575</v>
      </c>
      <c r="K856" s="186">
        <f t="shared" si="64"/>
        <v>11575</v>
      </c>
      <c r="L856" s="166" t="str">
        <f t="shared" si="65"/>
        <v>OK</v>
      </c>
    </row>
    <row r="857" spans="2:12" ht="12" x14ac:dyDescent="0.2">
      <c r="B857" s="92" t="s">
        <v>808</v>
      </c>
      <c r="C857" s="59" t="s">
        <v>2032</v>
      </c>
      <c r="D857" s="89" t="s">
        <v>2522</v>
      </c>
      <c r="E857" s="122">
        <v>1</v>
      </c>
      <c r="F857" s="94">
        <v>13546</v>
      </c>
      <c r="G857" s="94">
        <f t="shared" si="66"/>
        <v>13546</v>
      </c>
      <c r="H857" s="20"/>
      <c r="J857" s="187">
        <v>12733</v>
      </c>
      <c r="K857" s="186">
        <f t="shared" si="64"/>
        <v>12733</v>
      </c>
      <c r="L857" s="166" t="str">
        <f t="shared" si="65"/>
        <v>OK</v>
      </c>
    </row>
    <row r="858" spans="2:12" ht="12" x14ac:dyDescent="0.2">
      <c r="B858" s="92" t="s">
        <v>809</v>
      </c>
      <c r="C858" s="59" t="s">
        <v>2033</v>
      </c>
      <c r="D858" s="89" t="s">
        <v>2522</v>
      </c>
      <c r="E858" s="122">
        <v>1</v>
      </c>
      <c r="F858" s="94">
        <v>39960</v>
      </c>
      <c r="G858" s="94">
        <f t="shared" si="66"/>
        <v>39960</v>
      </c>
      <c r="H858" s="20"/>
      <c r="J858" s="187">
        <v>37562</v>
      </c>
      <c r="K858" s="186">
        <f t="shared" si="64"/>
        <v>37562</v>
      </c>
      <c r="L858" s="166" t="str">
        <f t="shared" si="65"/>
        <v>OK</v>
      </c>
    </row>
    <row r="859" spans="2:12" ht="12" x14ac:dyDescent="0.2">
      <c r="B859" s="92" t="s">
        <v>810</v>
      </c>
      <c r="C859" s="59" t="s">
        <v>2034</v>
      </c>
      <c r="D859" s="89" t="s">
        <v>2522</v>
      </c>
      <c r="E859" s="122">
        <v>1</v>
      </c>
      <c r="F859" s="94">
        <v>59066</v>
      </c>
      <c r="G859" s="94">
        <f t="shared" si="66"/>
        <v>59066</v>
      </c>
      <c r="H859" s="20"/>
      <c r="J859" s="187">
        <v>55522</v>
      </c>
      <c r="K859" s="186">
        <f t="shared" si="64"/>
        <v>55522</v>
      </c>
      <c r="L859" s="166" t="str">
        <f t="shared" si="65"/>
        <v>OK</v>
      </c>
    </row>
    <row r="860" spans="2:12" ht="12" x14ac:dyDescent="0.2">
      <c r="B860" s="92" t="s">
        <v>811</v>
      </c>
      <c r="C860" s="59" t="s">
        <v>2035</v>
      </c>
      <c r="D860" s="89" t="s">
        <v>2522</v>
      </c>
      <c r="E860" s="122">
        <v>1</v>
      </c>
      <c r="F860" s="94">
        <v>48708</v>
      </c>
      <c r="G860" s="94">
        <f t="shared" si="66"/>
        <v>48708</v>
      </c>
      <c r="H860" s="20"/>
      <c r="J860" s="187">
        <v>45786</v>
      </c>
      <c r="K860" s="186">
        <f t="shared" si="64"/>
        <v>45786</v>
      </c>
      <c r="L860" s="166" t="str">
        <f t="shared" si="65"/>
        <v>OK</v>
      </c>
    </row>
    <row r="861" spans="2:12" ht="12" x14ac:dyDescent="0.2">
      <c r="B861" s="92" t="s">
        <v>812</v>
      </c>
      <c r="C861" s="59" t="s">
        <v>2036</v>
      </c>
      <c r="D861" s="89" t="s">
        <v>2522</v>
      </c>
      <c r="E861" s="122">
        <v>1</v>
      </c>
      <c r="F861" s="94">
        <v>21675</v>
      </c>
      <c r="G861" s="94">
        <f t="shared" si="66"/>
        <v>21675</v>
      </c>
      <c r="H861" s="20"/>
      <c r="J861" s="187">
        <v>20375</v>
      </c>
      <c r="K861" s="186">
        <f t="shared" si="64"/>
        <v>20375</v>
      </c>
      <c r="L861" s="166" t="str">
        <f t="shared" si="65"/>
        <v>OK</v>
      </c>
    </row>
    <row r="862" spans="2:12" ht="12" x14ac:dyDescent="0.2">
      <c r="B862" s="92" t="s">
        <v>813</v>
      </c>
      <c r="C862" s="59" t="s">
        <v>2037</v>
      </c>
      <c r="D862" s="89" t="s">
        <v>2522</v>
      </c>
      <c r="E862" s="122">
        <v>1</v>
      </c>
      <c r="F862" s="94">
        <v>23452</v>
      </c>
      <c r="G862" s="94">
        <f t="shared" si="66"/>
        <v>23452</v>
      </c>
      <c r="H862" s="20"/>
      <c r="J862" s="187">
        <v>22045</v>
      </c>
      <c r="K862" s="186">
        <f t="shared" si="64"/>
        <v>22045</v>
      </c>
      <c r="L862" s="166" t="str">
        <f t="shared" si="65"/>
        <v>OK</v>
      </c>
    </row>
    <row r="863" spans="2:12" ht="12" x14ac:dyDescent="0.2">
      <c r="B863" s="92" t="s">
        <v>814</v>
      </c>
      <c r="C863" s="59" t="s">
        <v>2038</v>
      </c>
      <c r="D863" s="93" t="s">
        <v>1227</v>
      </c>
      <c r="E863" s="122">
        <v>1</v>
      </c>
      <c r="F863" s="94">
        <v>16902</v>
      </c>
      <c r="G863" s="94">
        <f t="shared" si="66"/>
        <v>16902</v>
      </c>
      <c r="H863" s="20"/>
      <c r="J863" s="187">
        <v>15888</v>
      </c>
      <c r="K863" s="186">
        <f t="shared" si="64"/>
        <v>15888</v>
      </c>
      <c r="L863" s="166" t="str">
        <f t="shared" si="65"/>
        <v>OK</v>
      </c>
    </row>
    <row r="864" spans="2:12" ht="12" x14ac:dyDescent="0.2">
      <c r="B864" s="92" t="s">
        <v>815</v>
      </c>
      <c r="C864" s="59" t="s">
        <v>2039</v>
      </c>
      <c r="D864" s="93" t="s">
        <v>1227</v>
      </c>
      <c r="E864" s="122">
        <v>1</v>
      </c>
      <c r="F864" s="94">
        <v>27363</v>
      </c>
      <c r="G864" s="94">
        <f t="shared" si="66"/>
        <v>27363</v>
      </c>
      <c r="H864" s="20"/>
      <c r="J864" s="187">
        <v>25721</v>
      </c>
      <c r="K864" s="186">
        <f t="shared" si="64"/>
        <v>25721</v>
      </c>
      <c r="L864" s="166" t="str">
        <f t="shared" si="65"/>
        <v>OK</v>
      </c>
    </row>
    <row r="865" spans="2:12" ht="12" x14ac:dyDescent="0.2">
      <c r="B865" s="92" t="s">
        <v>816</v>
      </c>
      <c r="C865" s="59" t="s">
        <v>2040</v>
      </c>
      <c r="D865" s="89" t="s">
        <v>2522</v>
      </c>
      <c r="E865" s="122">
        <v>1</v>
      </c>
      <c r="F865" s="94">
        <v>39818</v>
      </c>
      <c r="G865" s="94">
        <f t="shared" si="66"/>
        <v>39818</v>
      </c>
      <c r="H865" s="20"/>
      <c r="J865" s="187">
        <v>37429</v>
      </c>
      <c r="K865" s="186">
        <f t="shared" si="64"/>
        <v>37429</v>
      </c>
      <c r="L865" s="166" t="str">
        <f t="shared" si="65"/>
        <v>OK</v>
      </c>
    </row>
    <row r="866" spans="2:12" ht="12" x14ac:dyDescent="0.2">
      <c r="B866" s="92" t="s">
        <v>817</v>
      </c>
      <c r="C866" s="59" t="s">
        <v>2041</v>
      </c>
      <c r="D866" s="89" t="s">
        <v>2522</v>
      </c>
      <c r="E866" s="122">
        <v>1</v>
      </c>
      <c r="F866" s="94">
        <v>58885</v>
      </c>
      <c r="G866" s="94">
        <f t="shared" si="66"/>
        <v>58885</v>
      </c>
      <c r="H866" s="20"/>
      <c r="J866" s="187">
        <v>55352</v>
      </c>
      <c r="K866" s="186">
        <f t="shared" si="64"/>
        <v>55352</v>
      </c>
      <c r="L866" s="166" t="str">
        <f t="shared" si="65"/>
        <v>OK</v>
      </c>
    </row>
    <row r="867" spans="2:12" ht="12" x14ac:dyDescent="0.2">
      <c r="B867" s="92" t="s">
        <v>818</v>
      </c>
      <c r="C867" s="59" t="s">
        <v>2042</v>
      </c>
      <c r="D867" s="89" t="s">
        <v>2522</v>
      </c>
      <c r="E867" s="122">
        <v>1</v>
      </c>
      <c r="F867" s="94">
        <v>48880</v>
      </c>
      <c r="G867" s="94">
        <f t="shared" si="66"/>
        <v>48880</v>
      </c>
      <c r="H867" s="20"/>
      <c r="J867" s="187">
        <v>45947</v>
      </c>
      <c r="K867" s="186">
        <f t="shared" si="64"/>
        <v>45947</v>
      </c>
      <c r="L867" s="166" t="str">
        <f t="shared" si="65"/>
        <v>OK</v>
      </c>
    </row>
    <row r="868" spans="2:12" ht="12" x14ac:dyDescent="0.2">
      <c r="B868" s="92" t="s">
        <v>819</v>
      </c>
      <c r="C868" s="75" t="s">
        <v>2043</v>
      </c>
      <c r="D868" s="89" t="s">
        <v>2522</v>
      </c>
      <c r="E868" s="122">
        <v>1</v>
      </c>
      <c r="F868" s="94">
        <v>26362</v>
      </c>
      <c r="G868" s="94">
        <f t="shared" si="66"/>
        <v>26362</v>
      </c>
      <c r="H868" s="20"/>
      <c r="J868" s="187">
        <v>24780</v>
      </c>
      <c r="K868" s="186">
        <f t="shared" si="64"/>
        <v>24780</v>
      </c>
      <c r="L868" s="166" t="str">
        <f t="shared" si="65"/>
        <v>OK</v>
      </c>
    </row>
    <row r="869" spans="2:12" ht="12" x14ac:dyDescent="0.2">
      <c r="B869" s="50"/>
      <c r="C869" s="87"/>
      <c r="D869" s="34"/>
      <c r="E869" s="122"/>
      <c r="F869" s="57"/>
      <c r="G869" s="53"/>
      <c r="H869" s="20"/>
      <c r="J869" s="187">
        <v>0</v>
      </c>
      <c r="K869" s="186">
        <f t="shared" si="64"/>
        <v>0</v>
      </c>
      <c r="L869" s="166" t="str">
        <f t="shared" si="65"/>
        <v>OK</v>
      </c>
    </row>
    <row r="870" spans="2:12" s="45" customFormat="1" ht="12" x14ac:dyDescent="0.2">
      <c r="B870" s="12">
        <v>12</v>
      </c>
      <c r="C870" s="13" t="s">
        <v>2044</v>
      </c>
      <c r="D870" s="109"/>
      <c r="E870" s="135"/>
      <c r="F870" s="113"/>
      <c r="G870" s="114"/>
      <c r="H870" s="38">
        <f>SUM(G872:G895)</f>
        <v>5032314</v>
      </c>
      <c r="J870" s="187">
        <v>0</v>
      </c>
      <c r="K870" s="186">
        <f t="shared" si="64"/>
        <v>0</v>
      </c>
      <c r="L870" s="166" t="str">
        <f t="shared" si="65"/>
        <v>OK</v>
      </c>
    </row>
    <row r="871" spans="2:12" ht="12" x14ac:dyDescent="0.2">
      <c r="B871" s="10" t="s">
        <v>820</v>
      </c>
      <c r="C871" s="73" t="s">
        <v>2045</v>
      </c>
      <c r="D871" s="74"/>
      <c r="E871" s="122"/>
      <c r="F871" s="56"/>
      <c r="G871" s="54"/>
      <c r="H871" s="20"/>
      <c r="J871" s="187">
        <v>0</v>
      </c>
      <c r="K871" s="186">
        <f t="shared" si="64"/>
        <v>0</v>
      </c>
      <c r="L871" s="166" t="str">
        <f t="shared" si="65"/>
        <v>OK</v>
      </c>
    </row>
    <row r="872" spans="2:12" ht="12" x14ac:dyDescent="0.2">
      <c r="B872" s="92" t="s">
        <v>821</v>
      </c>
      <c r="C872" s="59" t="s">
        <v>2046</v>
      </c>
      <c r="D872" s="93" t="s">
        <v>2463</v>
      </c>
      <c r="E872" s="122">
        <v>1</v>
      </c>
      <c r="F872" s="94">
        <v>418829</v>
      </c>
      <c r="G872" s="94">
        <f t="shared" ref="G872:G880" si="67">ROUND(E872*F872,2)</f>
        <v>418829</v>
      </c>
      <c r="H872" s="20"/>
      <c r="J872" s="187">
        <v>393699</v>
      </c>
      <c r="K872" s="186">
        <f t="shared" si="64"/>
        <v>393699</v>
      </c>
      <c r="L872" s="166" t="str">
        <f t="shared" si="65"/>
        <v>OK</v>
      </c>
    </row>
    <row r="873" spans="2:12" ht="12" x14ac:dyDescent="0.2">
      <c r="B873" s="92" t="s">
        <v>822</v>
      </c>
      <c r="C873" s="59" t="s">
        <v>2047</v>
      </c>
      <c r="D873" s="93" t="s">
        <v>2463</v>
      </c>
      <c r="E873" s="122">
        <v>1</v>
      </c>
      <c r="F873" s="94">
        <v>303372</v>
      </c>
      <c r="G873" s="94">
        <f t="shared" si="67"/>
        <v>303372</v>
      </c>
      <c r="H873" s="20"/>
      <c r="J873" s="187">
        <v>285170</v>
      </c>
      <c r="K873" s="186">
        <f t="shared" si="64"/>
        <v>285170</v>
      </c>
      <c r="L873" s="166" t="str">
        <f t="shared" si="65"/>
        <v>OK</v>
      </c>
    </row>
    <row r="874" spans="2:12" ht="12" x14ac:dyDescent="0.2">
      <c r="B874" s="92" t="s">
        <v>823</v>
      </c>
      <c r="C874" s="59" t="s">
        <v>2048</v>
      </c>
      <c r="D874" s="93" t="s">
        <v>2463</v>
      </c>
      <c r="E874" s="122">
        <v>1</v>
      </c>
      <c r="F874" s="94">
        <v>294431</v>
      </c>
      <c r="G874" s="94">
        <f t="shared" si="67"/>
        <v>294431</v>
      </c>
      <c r="H874" s="20"/>
      <c r="J874" s="187">
        <v>276765</v>
      </c>
      <c r="K874" s="186">
        <f t="shared" si="64"/>
        <v>276765</v>
      </c>
      <c r="L874" s="166" t="str">
        <f t="shared" si="65"/>
        <v>OK</v>
      </c>
    </row>
    <row r="875" spans="2:12" ht="12" x14ac:dyDescent="0.2">
      <c r="B875" s="92" t="s">
        <v>824</v>
      </c>
      <c r="C875" s="59" t="s">
        <v>2049</v>
      </c>
      <c r="D875" s="93" t="s">
        <v>2463</v>
      </c>
      <c r="E875" s="122">
        <v>1</v>
      </c>
      <c r="F875" s="94">
        <v>289470</v>
      </c>
      <c r="G875" s="94">
        <f t="shared" si="67"/>
        <v>289470</v>
      </c>
      <c r="H875" s="20"/>
      <c r="J875" s="187">
        <v>272102</v>
      </c>
      <c r="K875" s="186">
        <f t="shared" si="64"/>
        <v>272102</v>
      </c>
      <c r="L875" s="166" t="str">
        <f t="shared" si="65"/>
        <v>OK</v>
      </c>
    </row>
    <row r="876" spans="2:12" ht="12" x14ac:dyDescent="0.2">
      <c r="B876" s="92" t="s">
        <v>825</v>
      </c>
      <c r="C876" s="59" t="s">
        <v>2050</v>
      </c>
      <c r="D876" s="93" t="s">
        <v>2463</v>
      </c>
      <c r="E876" s="122">
        <v>1</v>
      </c>
      <c r="F876" s="94">
        <v>289418</v>
      </c>
      <c r="G876" s="94">
        <f t="shared" si="67"/>
        <v>289418</v>
      </c>
      <c r="H876" s="36"/>
      <c r="J876" s="187">
        <v>272053</v>
      </c>
      <c r="K876" s="186">
        <f t="shared" si="64"/>
        <v>272053</v>
      </c>
      <c r="L876" s="166" t="str">
        <f t="shared" si="65"/>
        <v>OK</v>
      </c>
    </row>
    <row r="877" spans="2:12" ht="12" x14ac:dyDescent="0.2">
      <c r="B877" s="92" t="s">
        <v>826</v>
      </c>
      <c r="C877" s="77" t="s">
        <v>2051</v>
      </c>
      <c r="D877" s="93" t="s">
        <v>2463</v>
      </c>
      <c r="E877" s="122">
        <v>1</v>
      </c>
      <c r="F877" s="94">
        <v>304086</v>
      </c>
      <c r="G877" s="94">
        <f t="shared" si="67"/>
        <v>304086</v>
      </c>
      <c r="H877" s="20"/>
      <c r="J877" s="187">
        <v>285841</v>
      </c>
      <c r="K877" s="186">
        <f t="shared" si="64"/>
        <v>285841</v>
      </c>
      <c r="L877" s="166" t="str">
        <f t="shared" si="65"/>
        <v>OK</v>
      </c>
    </row>
    <row r="878" spans="2:12" ht="33.75" x14ac:dyDescent="0.2">
      <c r="B878" s="92" t="s">
        <v>827</v>
      </c>
      <c r="C878" s="59" t="s">
        <v>2052</v>
      </c>
      <c r="D878" s="93" t="s">
        <v>2463</v>
      </c>
      <c r="E878" s="122">
        <v>1</v>
      </c>
      <c r="F878" s="94">
        <v>501465</v>
      </c>
      <c r="G878" s="94">
        <f t="shared" si="67"/>
        <v>501465</v>
      </c>
      <c r="H878" s="20"/>
      <c r="J878" s="187">
        <v>471377</v>
      </c>
      <c r="K878" s="186">
        <f t="shared" si="64"/>
        <v>471377</v>
      </c>
      <c r="L878" s="166" t="str">
        <f t="shared" si="65"/>
        <v>OK</v>
      </c>
    </row>
    <row r="879" spans="2:12" ht="33.75" x14ac:dyDescent="0.2">
      <c r="B879" s="92" t="s">
        <v>828</v>
      </c>
      <c r="C879" s="59" t="s">
        <v>2053</v>
      </c>
      <c r="D879" s="93" t="s">
        <v>2463</v>
      </c>
      <c r="E879" s="122">
        <v>1</v>
      </c>
      <c r="F879" s="94">
        <v>418826</v>
      </c>
      <c r="G879" s="94">
        <f t="shared" si="67"/>
        <v>418826</v>
      </c>
      <c r="H879" s="20"/>
      <c r="J879" s="187">
        <v>393696</v>
      </c>
      <c r="K879" s="186">
        <f t="shared" si="64"/>
        <v>393696</v>
      </c>
      <c r="L879" s="166" t="str">
        <f t="shared" si="65"/>
        <v>OK</v>
      </c>
    </row>
    <row r="880" spans="2:12" ht="22.5" x14ac:dyDescent="0.2">
      <c r="B880" s="92" t="s">
        <v>829</v>
      </c>
      <c r="C880" s="59" t="s">
        <v>2054</v>
      </c>
      <c r="D880" s="93" t="s">
        <v>2463</v>
      </c>
      <c r="E880" s="122">
        <v>1</v>
      </c>
      <c r="F880" s="94">
        <v>365309</v>
      </c>
      <c r="G880" s="94">
        <f t="shared" si="67"/>
        <v>365309</v>
      </c>
      <c r="H880" s="20"/>
      <c r="J880" s="187">
        <v>343390</v>
      </c>
      <c r="K880" s="186">
        <f t="shared" si="64"/>
        <v>343390</v>
      </c>
      <c r="L880" s="166" t="str">
        <f t="shared" si="65"/>
        <v>OK</v>
      </c>
    </row>
    <row r="881" spans="2:12" ht="12" x14ac:dyDescent="0.2">
      <c r="B881" s="105" t="s">
        <v>830</v>
      </c>
      <c r="C881" s="60" t="s">
        <v>2055</v>
      </c>
      <c r="D881" s="86"/>
      <c r="E881" s="122"/>
      <c r="F881" s="94"/>
      <c r="G881" s="94"/>
      <c r="H881" s="20"/>
      <c r="J881" s="187">
        <v>0</v>
      </c>
      <c r="K881" s="186">
        <f t="shared" si="64"/>
        <v>0</v>
      </c>
      <c r="L881" s="166" t="str">
        <f t="shared" si="65"/>
        <v>OK</v>
      </c>
    </row>
    <row r="882" spans="2:12" ht="12" x14ac:dyDescent="0.2">
      <c r="B882" s="92" t="s">
        <v>831</v>
      </c>
      <c r="C882" s="59" t="s">
        <v>2056</v>
      </c>
      <c r="D882" s="93" t="s">
        <v>1227</v>
      </c>
      <c r="E882" s="122">
        <v>1</v>
      </c>
      <c r="F882" s="94">
        <v>74457</v>
      </c>
      <c r="G882" s="94">
        <f t="shared" ref="G882:G895" si="68">ROUND(E882*F882,2)</f>
        <v>74457</v>
      </c>
      <c r="H882" s="20"/>
      <c r="J882" s="187">
        <v>69990</v>
      </c>
      <c r="K882" s="186">
        <f t="shared" si="64"/>
        <v>69990</v>
      </c>
      <c r="L882" s="166" t="str">
        <f t="shared" si="65"/>
        <v>OK</v>
      </c>
    </row>
    <row r="883" spans="2:12" ht="12" x14ac:dyDescent="0.2">
      <c r="B883" s="92" t="s">
        <v>832</v>
      </c>
      <c r="C883" s="59" t="s">
        <v>2057</v>
      </c>
      <c r="D883" s="93" t="s">
        <v>2463</v>
      </c>
      <c r="E883" s="122">
        <v>1</v>
      </c>
      <c r="F883" s="94">
        <v>9231</v>
      </c>
      <c r="G883" s="94">
        <f t="shared" si="68"/>
        <v>9231</v>
      </c>
      <c r="H883" s="20"/>
      <c r="J883" s="187">
        <v>8677</v>
      </c>
      <c r="K883" s="186">
        <f t="shared" si="64"/>
        <v>8677</v>
      </c>
      <c r="L883" s="166" t="str">
        <f t="shared" si="65"/>
        <v>OK</v>
      </c>
    </row>
    <row r="884" spans="2:12" ht="22.5" x14ac:dyDescent="0.2">
      <c r="B884" s="92" t="s">
        <v>833</v>
      </c>
      <c r="C884" s="59" t="s">
        <v>2058</v>
      </c>
      <c r="D884" s="93" t="s">
        <v>1227</v>
      </c>
      <c r="E884" s="122">
        <v>1</v>
      </c>
      <c r="F884" s="94">
        <v>120828</v>
      </c>
      <c r="G884" s="94">
        <f t="shared" si="68"/>
        <v>120828</v>
      </c>
      <c r="H884" s="20"/>
      <c r="J884" s="187">
        <v>113578</v>
      </c>
      <c r="K884" s="186">
        <f t="shared" si="64"/>
        <v>113578</v>
      </c>
      <c r="L884" s="166" t="str">
        <f t="shared" si="65"/>
        <v>OK</v>
      </c>
    </row>
    <row r="885" spans="2:12" ht="12" x14ac:dyDescent="0.2">
      <c r="B885" s="92" t="s">
        <v>834</v>
      </c>
      <c r="C885" s="59" t="s">
        <v>2059</v>
      </c>
      <c r="D885" s="93" t="s">
        <v>2463</v>
      </c>
      <c r="E885" s="122">
        <v>1</v>
      </c>
      <c r="F885" s="94">
        <v>357159</v>
      </c>
      <c r="G885" s="94">
        <f t="shared" si="68"/>
        <v>357159</v>
      </c>
      <c r="H885" s="20"/>
      <c r="J885" s="187">
        <v>335729</v>
      </c>
      <c r="K885" s="186">
        <f t="shared" si="64"/>
        <v>335729</v>
      </c>
      <c r="L885" s="166" t="str">
        <f t="shared" si="65"/>
        <v>OK</v>
      </c>
    </row>
    <row r="886" spans="2:12" ht="12" x14ac:dyDescent="0.2">
      <c r="B886" s="92" t="s">
        <v>835</v>
      </c>
      <c r="C886" s="59" t="s">
        <v>2060</v>
      </c>
      <c r="D886" s="93" t="s">
        <v>2463</v>
      </c>
      <c r="E886" s="122">
        <v>1</v>
      </c>
      <c r="F886" s="94">
        <v>197650</v>
      </c>
      <c r="G886" s="94">
        <f t="shared" si="68"/>
        <v>197650</v>
      </c>
      <c r="H886" s="20"/>
      <c r="J886" s="187">
        <v>185791</v>
      </c>
      <c r="K886" s="186">
        <f t="shared" si="64"/>
        <v>185791</v>
      </c>
      <c r="L886" s="166" t="str">
        <f t="shared" si="65"/>
        <v>OK</v>
      </c>
    </row>
    <row r="887" spans="2:12" ht="12" x14ac:dyDescent="0.2">
      <c r="B887" s="92" t="s">
        <v>836</v>
      </c>
      <c r="C887" s="59" t="s">
        <v>2061</v>
      </c>
      <c r="D887" s="93" t="s">
        <v>2463</v>
      </c>
      <c r="E887" s="122">
        <v>1</v>
      </c>
      <c r="F887" s="94">
        <v>191386</v>
      </c>
      <c r="G887" s="94">
        <f t="shared" si="68"/>
        <v>191386</v>
      </c>
      <c r="H887" s="20"/>
      <c r="J887" s="187">
        <v>179903</v>
      </c>
      <c r="K887" s="186">
        <f t="shared" si="64"/>
        <v>179903</v>
      </c>
      <c r="L887" s="166" t="str">
        <f t="shared" si="65"/>
        <v>OK</v>
      </c>
    </row>
    <row r="888" spans="2:12" ht="12" x14ac:dyDescent="0.2">
      <c r="B888" s="92" t="s">
        <v>837</v>
      </c>
      <c r="C888" s="59" t="s">
        <v>2062</v>
      </c>
      <c r="D888" s="93" t="s">
        <v>2463</v>
      </c>
      <c r="E888" s="122">
        <v>1</v>
      </c>
      <c r="F888" s="94">
        <v>95712</v>
      </c>
      <c r="G888" s="94">
        <f t="shared" si="68"/>
        <v>95712</v>
      </c>
      <c r="H888" s="20"/>
      <c r="J888" s="187">
        <v>89969</v>
      </c>
      <c r="K888" s="186">
        <f t="shared" si="64"/>
        <v>89969</v>
      </c>
      <c r="L888" s="166" t="str">
        <f t="shared" si="65"/>
        <v>OK</v>
      </c>
    </row>
    <row r="889" spans="2:12" ht="12" x14ac:dyDescent="0.2">
      <c r="B889" s="92" t="s">
        <v>838</v>
      </c>
      <c r="C889" s="59" t="s">
        <v>2063</v>
      </c>
      <c r="D889" s="93" t="s">
        <v>2463</v>
      </c>
      <c r="E889" s="122">
        <v>1</v>
      </c>
      <c r="F889" s="94">
        <v>87433</v>
      </c>
      <c r="G889" s="94">
        <f t="shared" si="68"/>
        <v>87433</v>
      </c>
      <c r="H889" s="20"/>
      <c r="J889" s="187">
        <v>82187</v>
      </c>
      <c r="K889" s="186">
        <f t="shared" si="64"/>
        <v>82187</v>
      </c>
      <c r="L889" s="166" t="str">
        <f t="shared" si="65"/>
        <v>OK</v>
      </c>
    </row>
    <row r="890" spans="2:12" ht="12" x14ac:dyDescent="0.2">
      <c r="B890" s="92" t="s">
        <v>839</v>
      </c>
      <c r="C890" s="59" t="s">
        <v>2064</v>
      </c>
      <c r="D890" s="89" t="s">
        <v>2522</v>
      </c>
      <c r="E890" s="122">
        <v>1</v>
      </c>
      <c r="F890" s="94">
        <v>47662</v>
      </c>
      <c r="G890" s="94">
        <f t="shared" si="68"/>
        <v>47662</v>
      </c>
      <c r="H890" s="20"/>
      <c r="J890" s="187">
        <v>44802</v>
      </c>
      <c r="K890" s="186">
        <f t="shared" si="64"/>
        <v>44802</v>
      </c>
      <c r="L890" s="166" t="str">
        <f t="shared" si="65"/>
        <v>OK</v>
      </c>
    </row>
    <row r="891" spans="2:12" ht="12" x14ac:dyDescent="0.2">
      <c r="B891" s="92" t="s">
        <v>840</v>
      </c>
      <c r="C891" s="59" t="s">
        <v>2065</v>
      </c>
      <c r="D891" s="93" t="s">
        <v>2463</v>
      </c>
      <c r="E891" s="122">
        <v>1</v>
      </c>
      <c r="F891" s="94">
        <v>189977</v>
      </c>
      <c r="G891" s="94">
        <f t="shared" si="68"/>
        <v>189977</v>
      </c>
      <c r="H891" s="20"/>
      <c r="J891" s="187">
        <v>178578</v>
      </c>
      <c r="K891" s="186">
        <f t="shared" si="64"/>
        <v>178578</v>
      </c>
      <c r="L891" s="166" t="str">
        <f t="shared" si="65"/>
        <v>OK</v>
      </c>
    </row>
    <row r="892" spans="2:12" ht="22.5" x14ac:dyDescent="0.2">
      <c r="B892" s="92" t="s">
        <v>841</v>
      </c>
      <c r="C892" s="59" t="s">
        <v>2066</v>
      </c>
      <c r="D892" s="93" t="s">
        <v>2463</v>
      </c>
      <c r="E892" s="122">
        <v>1</v>
      </c>
      <c r="F892" s="94">
        <v>207379</v>
      </c>
      <c r="G892" s="94">
        <f t="shared" si="68"/>
        <v>207379</v>
      </c>
      <c r="H892" s="20"/>
      <c r="J892" s="187">
        <v>194936</v>
      </c>
      <c r="K892" s="186">
        <f t="shared" si="64"/>
        <v>194936</v>
      </c>
      <c r="L892" s="166" t="str">
        <f t="shared" si="65"/>
        <v>OK</v>
      </c>
    </row>
    <row r="893" spans="2:12" ht="12" x14ac:dyDescent="0.2">
      <c r="B893" s="92" t="s">
        <v>842</v>
      </c>
      <c r="C893" s="59" t="s">
        <v>2067</v>
      </c>
      <c r="D893" s="93" t="s">
        <v>2463</v>
      </c>
      <c r="E893" s="122">
        <v>1</v>
      </c>
      <c r="F893" s="94">
        <v>26768</v>
      </c>
      <c r="G893" s="94">
        <f t="shared" si="68"/>
        <v>26768</v>
      </c>
      <c r="H893" s="20"/>
      <c r="J893" s="187">
        <v>25162</v>
      </c>
      <c r="K893" s="186">
        <f t="shared" si="64"/>
        <v>25162</v>
      </c>
      <c r="L893" s="166" t="str">
        <f t="shared" si="65"/>
        <v>OK</v>
      </c>
    </row>
    <row r="894" spans="2:12" ht="22.5" x14ac:dyDescent="0.2">
      <c r="B894" s="92" t="s">
        <v>843</v>
      </c>
      <c r="C894" s="59" t="s">
        <v>2068</v>
      </c>
      <c r="D894" s="93" t="s">
        <v>2463</v>
      </c>
      <c r="E894" s="122">
        <v>1</v>
      </c>
      <c r="F894" s="94">
        <v>22862</v>
      </c>
      <c r="G894" s="94">
        <f t="shared" si="68"/>
        <v>22862</v>
      </c>
      <c r="H894" s="20"/>
      <c r="J894" s="187">
        <v>21490</v>
      </c>
      <c r="K894" s="186">
        <f t="shared" si="64"/>
        <v>21490</v>
      </c>
      <c r="L894" s="166" t="str">
        <f t="shared" si="65"/>
        <v>OK</v>
      </c>
    </row>
    <row r="895" spans="2:12" ht="12" x14ac:dyDescent="0.2">
      <c r="B895" s="92" t="s">
        <v>844</v>
      </c>
      <c r="C895" s="59" t="s">
        <v>2069</v>
      </c>
      <c r="D895" s="89" t="s">
        <v>2522</v>
      </c>
      <c r="E895" s="122">
        <v>1</v>
      </c>
      <c r="F895" s="94">
        <v>218604</v>
      </c>
      <c r="G895" s="94">
        <f t="shared" si="68"/>
        <v>218604</v>
      </c>
      <c r="H895" s="20"/>
      <c r="J895" s="187">
        <v>205488</v>
      </c>
      <c r="K895" s="186">
        <f t="shared" si="64"/>
        <v>205488</v>
      </c>
      <c r="L895" s="166" t="str">
        <f t="shared" si="65"/>
        <v>OK</v>
      </c>
    </row>
    <row r="896" spans="2:12" ht="12" x14ac:dyDescent="0.2">
      <c r="B896" s="50"/>
      <c r="C896" s="51"/>
      <c r="D896" s="34"/>
      <c r="E896" s="122"/>
      <c r="F896" s="76"/>
      <c r="G896" s="55"/>
      <c r="H896" s="20"/>
      <c r="J896" s="187">
        <v>0</v>
      </c>
      <c r="K896" s="186">
        <f t="shared" si="64"/>
        <v>0</v>
      </c>
      <c r="L896" s="166" t="str">
        <f t="shared" si="65"/>
        <v>OK</v>
      </c>
    </row>
    <row r="897" spans="2:12" ht="12" x14ac:dyDescent="0.2">
      <c r="B897" s="12">
        <v>13</v>
      </c>
      <c r="C897" s="28" t="s">
        <v>2070</v>
      </c>
      <c r="D897" s="112"/>
      <c r="E897" s="135"/>
      <c r="F897" s="113"/>
      <c r="G897" s="114"/>
      <c r="H897" s="38">
        <f>SUM(G899:G913)</f>
        <v>2202098</v>
      </c>
      <c r="J897" s="187">
        <v>0</v>
      </c>
      <c r="K897" s="186">
        <f t="shared" si="64"/>
        <v>0</v>
      </c>
      <c r="L897" s="166" t="str">
        <f t="shared" si="65"/>
        <v>OK</v>
      </c>
    </row>
    <row r="898" spans="2:12" ht="12" x14ac:dyDescent="0.2">
      <c r="B898" s="10" t="s">
        <v>845</v>
      </c>
      <c r="C898" s="73" t="s">
        <v>2071</v>
      </c>
      <c r="D898" s="74"/>
      <c r="E898" s="122"/>
      <c r="F898" s="56"/>
      <c r="G898" s="54"/>
      <c r="H898" s="20"/>
      <c r="J898" s="187">
        <v>0</v>
      </c>
      <c r="K898" s="186">
        <f t="shared" si="64"/>
        <v>0</v>
      </c>
      <c r="L898" s="166" t="str">
        <f t="shared" si="65"/>
        <v>OK</v>
      </c>
    </row>
    <row r="899" spans="2:12" ht="12" x14ac:dyDescent="0.2">
      <c r="B899" s="92" t="s">
        <v>846</v>
      </c>
      <c r="C899" s="59" t="s">
        <v>2072</v>
      </c>
      <c r="D899" s="93" t="s">
        <v>1227</v>
      </c>
      <c r="E899" s="122">
        <v>1</v>
      </c>
      <c r="F899" s="94">
        <v>149479</v>
      </c>
      <c r="G899" s="94">
        <f t="shared" ref="G899:G907" si="69">ROUND(E899*F899,2)</f>
        <v>149479</v>
      </c>
      <c r="H899" s="20"/>
      <c r="J899" s="187">
        <v>140510</v>
      </c>
      <c r="K899" s="186">
        <f t="shared" si="64"/>
        <v>140510</v>
      </c>
      <c r="L899" s="166" t="str">
        <f t="shared" si="65"/>
        <v>OK</v>
      </c>
    </row>
    <row r="900" spans="2:12" ht="12" x14ac:dyDescent="0.2">
      <c r="B900" s="92" t="s">
        <v>847</v>
      </c>
      <c r="C900" s="59" t="s">
        <v>2073</v>
      </c>
      <c r="D900" s="93" t="s">
        <v>1227</v>
      </c>
      <c r="E900" s="122">
        <v>1</v>
      </c>
      <c r="F900" s="94">
        <v>158384</v>
      </c>
      <c r="G900" s="94">
        <f t="shared" si="69"/>
        <v>158384</v>
      </c>
      <c r="H900" s="20"/>
      <c r="J900" s="187">
        <v>148881</v>
      </c>
      <c r="K900" s="186">
        <f t="shared" si="64"/>
        <v>148881</v>
      </c>
      <c r="L900" s="166" t="str">
        <f t="shared" si="65"/>
        <v>OK</v>
      </c>
    </row>
    <row r="901" spans="2:12" ht="12" x14ac:dyDescent="0.2">
      <c r="B901" s="92" t="s">
        <v>848</v>
      </c>
      <c r="C901" s="59" t="s">
        <v>2074</v>
      </c>
      <c r="D901" s="93" t="s">
        <v>1227</v>
      </c>
      <c r="E901" s="122">
        <v>1</v>
      </c>
      <c r="F901" s="94">
        <v>160537</v>
      </c>
      <c r="G901" s="94">
        <f t="shared" si="69"/>
        <v>160537</v>
      </c>
      <c r="H901" s="20"/>
      <c r="J901" s="187">
        <v>150905</v>
      </c>
      <c r="K901" s="186">
        <f t="shared" si="64"/>
        <v>150905</v>
      </c>
      <c r="L901" s="166" t="str">
        <f t="shared" si="65"/>
        <v>OK</v>
      </c>
    </row>
    <row r="902" spans="2:12" ht="12" x14ac:dyDescent="0.2">
      <c r="B902" s="92" t="s">
        <v>849</v>
      </c>
      <c r="C902" s="59" t="s">
        <v>2075</v>
      </c>
      <c r="D902" s="93" t="s">
        <v>1227</v>
      </c>
      <c r="E902" s="122">
        <v>1</v>
      </c>
      <c r="F902" s="94">
        <v>154435</v>
      </c>
      <c r="G902" s="94">
        <f t="shared" si="69"/>
        <v>154435</v>
      </c>
      <c r="H902" s="20"/>
      <c r="J902" s="187">
        <v>145169</v>
      </c>
      <c r="K902" s="186">
        <f t="shared" si="64"/>
        <v>145169</v>
      </c>
      <c r="L902" s="166" t="str">
        <f t="shared" si="65"/>
        <v>OK</v>
      </c>
    </row>
    <row r="903" spans="2:12" ht="12" x14ac:dyDescent="0.2">
      <c r="B903" s="92" t="s">
        <v>850</v>
      </c>
      <c r="C903" s="59" t="s">
        <v>2076</v>
      </c>
      <c r="D903" s="93" t="s">
        <v>1227</v>
      </c>
      <c r="E903" s="122">
        <v>1</v>
      </c>
      <c r="F903" s="94">
        <v>176641</v>
      </c>
      <c r="G903" s="94">
        <f t="shared" si="69"/>
        <v>176641</v>
      </c>
      <c r="H903" s="20"/>
      <c r="J903" s="187">
        <v>166043</v>
      </c>
      <c r="K903" s="186">
        <f t="shared" si="64"/>
        <v>166043</v>
      </c>
      <c r="L903" s="166" t="str">
        <f t="shared" si="65"/>
        <v>OK</v>
      </c>
    </row>
    <row r="904" spans="2:12" ht="12" x14ac:dyDescent="0.2">
      <c r="B904" s="92" t="s">
        <v>851</v>
      </c>
      <c r="C904" s="59" t="s">
        <v>2077</v>
      </c>
      <c r="D904" s="93" t="s">
        <v>1227</v>
      </c>
      <c r="E904" s="122">
        <v>1</v>
      </c>
      <c r="F904" s="94">
        <v>196669</v>
      </c>
      <c r="G904" s="94">
        <f t="shared" si="69"/>
        <v>196669</v>
      </c>
      <c r="H904" s="20"/>
      <c r="J904" s="187">
        <v>184869</v>
      </c>
      <c r="K904" s="186">
        <f t="shared" si="64"/>
        <v>184869</v>
      </c>
      <c r="L904" s="166" t="str">
        <f t="shared" si="65"/>
        <v>OK</v>
      </c>
    </row>
    <row r="905" spans="2:12" ht="12" x14ac:dyDescent="0.2">
      <c r="B905" s="92" t="s">
        <v>852</v>
      </c>
      <c r="C905" s="59" t="s">
        <v>2078</v>
      </c>
      <c r="D905" s="93" t="s">
        <v>1227</v>
      </c>
      <c r="E905" s="122">
        <v>1</v>
      </c>
      <c r="F905" s="94">
        <v>172856</v>
      </c>
      <c r="G905" s="94">
        <f t="shared" si="69"/>
        <v>172856</v>
      </c>
      <c r="H905" s="20"/>
      <c r="J905" s="187">
        <v>162485</v>
      </c>
      <c r="K905" s="186">
        <f t="shared" si="64"/>
        <v>162485</v>
      </c>
      <c r="L905" s="166" t="str">
        <f t="shared" si="65"/>
        <v>OK</v>
      </c>
    </row>
    <row r="906" spans="2:12" ht="12" x14ac:dyDescent="0.2">
      <c r="B906" s="92" t="s">
        <v>853</v>
      </c>
      <c r="C906" s="59" t="s">
        <v>2079</v>
      </c>
      <c r="D906" s="93" t="s">
        <v>1227</v>
      </c>
      <c r="E906" s="122">
        <v>1</v>
      </c>
      <c r="F906" s="94">
        <v>284947</v>
      </c>
      <c r="G906" s="94">
        <f t="shared" si="69"/>
        <v>284947</v>
      </c>
      <c r="H906" s="20"/>
      <c r="J906" s="187">
        <v>267850</v>
      </c>
      <c r="K906" s="186">
        <f t="shared" si="64"/>
        <v>267850</v>
      </c>
      <c r="L906" s="166" t="str">
        <f t="shared" si="65"/>
        <v>OK</v>
      </c>
    </row>
    <row r="907" spans="2:12" ht="12" x14ac:dyDescent="0.2">
      <c r="B907" s="92" t="s">
        <v>854</v>
      </c>
      <c r="C907" s="59" t="s">
        <v>2080</v>
      </c>
      <c r="D907" s="93" t="s">
        <v>1227</v>
      </c>
      <c r="E907" s="122">
        <v>1</v>
      </c>
      <c r="F907" s="94">
        <v>292516</v>
      </c>
      <c r="G907" s="94">
        <f t="shared" si="69"/>
        <v>292516</v>
      </c>
      <c r="H907" s="20"/>
      <c r="J907" s="187">
        <v>274965</v>
      </c>
      <c r="K907" s="186">
        <f t="shared" si="64"/>
        <v>274965</v>
      </c>
      <c r="L907" s="166" t="str">
        <f t="shared" si="65"/>
        <v>OK</v>
      </c>
    </row>
    <row r="908" spans="2:12" ht="12" x14ac:dyDescent="0.2">
      <c r="B908" s="105" t="s">
        <v>855</v>
      </c>
      <c r="C908" s="60" t="s">
        <v>2081</v>
      </c>
      <c r="D908" s="86"/>
      <c r="E908" s="122"/>
      <c r="F908" s="94"/>
      <c r="G908" s="94"/>
      <c r="H908" s="20"/>
      <c r="J908" s="187">
        <v>0</v>
      </c>
      <c r="K908" s="186">
        <f t="shared" si="64"/>
        <v>0</v>
      </c>
      <c r="L908" s="166" t="str">
        <f t="shared" si="65"/>
        <v>OK</v>
      </c>
    </row>
    <row r="909" spans="2:12" ht="12" x14ac:dyDescent="0.2">
      <c r="B909" s="92" t="s">
        <v>856</v>
      </c>
      <c r="C909" s="59" t="s">
        <v>2082</v>
      </c>
      <c r="D909" s="93" t="s">
        <v>2463</v>
      </c>
      <c r="E909" s="122">
        <v>1</v>
      </c>
      <c r="F909" s="94">
        <v>52579</v>
      </c>
      <c r="G909" s="94">
        <f>ROUND(E909*F909,2)</f>
        <v>52579</v>
      </c>
      <c r="H909" s="20"/>
      <c r="J909" s="187">
        <v>49424</v>
      </c>
      <c r="K909" s="186">
        <f t="shared" si="64"/>
        <v>49424</v>
      </c>
      <c r="L909" s="166" t="str">
        <f t="shared" si="65"/>
        <v>OK</v>
      </c>
    </row>
    <row r="910" spans="2:12" ht="12" x14ac:dyDescent="0.2">
      <c r="B910" s="92" t="s">
        <v>857</v>
      </c>
      <c r="C910" s="59" t="s">
        <v>2083</v>
      </c>
      <c r="D910" s="93" t="s">
        <v>2463</v>
      </c>
      <c r="E910" s="122">
        <v>1</v>
      </c>
      <c r="F910" s="94">
        <v>81121</v>
      </c>
      <c r="G910" s="94">
        <f>ROUND(E910*F910,2)</f>
        <v>81121</v>
      </c>
      <c r="H910" s="20"/>
      <c r="J910" s="187">
        <v>76254</v>
      </c>
      <c r="K910" s="186">
        <f t="shared" ref="K910:K973" si="70">ROUND($E910*J910,0)</f>
        <v>76254</v>
      </c>
      <c r="L910" s="166" t="str">
        <f t="shared" ref="L910:L973" si="71">IF(AND(J910&gt;=$F910*0.9,J910&lt;=$F910),"OK","ERROR Vr")</f>
        <v>OK</v>
      </c>
    </row>
    <row r="911" spans="2:12" ht="12" x14ac:dyDescent="0.2">
      <c r="B911" s="92" t="s">
        <v>858</v>
      </c>
      <c r="C911" s="59" t="s">
        <v>2084</v>
      </c>
      <c r="D911" s="89" t="s">
        <v>2522</v>
      </c>
      <c r="E911" s="122">
        <v>1</v>
      </c>
      <c r="F911" s="94">
        <v>55130</v>
      </c>
      <c r="G911" s="94">
        <f>ROUND(E911*F911,2)</f>
        <v>55130</v>
      </c>
      <c r="H911" s="20"/>
      <c r="J911" s="187">
        <v>51822</v>
      </c>
      <c r="K911" s="186">
        <f t="shared" si="70"/>
        <v>51822</v>
      </c>
      <c r="L911" s="166" t="str">
        <f t="shared" si="71"/>
        <v>OK</v>
      </c>
    </row>
    <row r="912" spans="2:12" ht="12" x14ac:dyDescent="0.2">
      <c r="B912" s="92" t="s">
        <v>859</v>
      </c>
      <c r="C912" s="59" t="s">
        <v>2085</v>
      </c>
      <c r="D912" s="89" t="s">
        <v>2522</v>
      </c>
      <c r="E912" s="122">
        <v>1</v>
      </c>
      <c r="F912" s="94">
        <v>55130</v>
      </c>
      <c r="G912" s="94">
        <f>ROUND(E912*F912,2)</f>
        <v>55130</v>
      </c>
      <c r="H912" s="20"/>
      <c r="J912" s="187">
        <v>51822</v>
      </c>
      <c r="K912" s="186">
        <f t="shared" si="70"/>
        <v>51822</v>
      </c>
      <c r="L912" s="166" t="str">
        <f t="shared" si="71"/>
        <v>OK</v>
      </c>
    </row>
    <row r="913" spans="2:12" ht="12" x14ac:dyDescent="0.2">
      <c r="B913" s="92" t="s">
        <v>860</v>
      </c>
      <c r="C913" s="59" t="s">
        <v>2086</v>
      </c>
      <c r="D913" s="93" t="s">
        <v>2463</v>
      </c>
      <c r="E913" s="122">
        <v>1</v>
      </c>
      <c r="F913" s="94">
        <v>211674</v>
      </c>
      <c r="G913" s="94">
        <f>ROUND(E913*F913,2)</f>
        <v>211674</v>
      </c>
      <c r="H913" s="20"/>
      <c r="J913" s="187">
        <v>198974</v>
      </c>
      <c r="K913" s="186">
        <f t="shared" si="70"/>
        <v>198974</v>
      </c>
      <c r="L913" s="166" t="str">
        <f t="shared" si="71"/>
        <v>OK</v>
      </c>
    </row>
    <row r="914" spans="2:12" ht="12" x14ac:dyDescent="0.2">
      <c r="B914" s="21"/>
      <c r="C914" s="35"/>
      <c r="D914" s="11"/>
      <c r="E914" s="122"/>
      <c r="F914" s="24"/>
      <c r="G914" s="54"/>
      <c r="H914" s="20"/>
      <c r="J914" s="187">
        <v>0</v>
      </c>
      <c r="K914" s="186">
        <f t="shared" si="70"/>
        <v>0</v>
      </c>
      <c r="L914" s="166" t="str">
        <f t="shared" si="71"/>
        <v>OK</v>
      </c>
    </row>
    <row r="915" spans="2:12" ht="12" x14ac:dyDescent="0.2">
      <c r="B915" s="12">
        <v>14</v>
      </c>
      <c r="C915" s="28" t="s">
        <v>2087</v>
      </c>
      <c r="D915" s="112"/>
      <c r="E915" s="135"/>
      <c r="F915" s="113"/>
      <c r="G915" s="114"/>
      <c r="H915" s="38">
        <f>SUM(G917:G941)</f>
        <v>2528097</v>
      </c>
      <c r="J915" s="187">
        <v>0</v>
      </c>
      <c r="K915" s="186">
        <f t="shared" si="70"/>
        <v>0</v>
      </c>
      <c r="L915" s="166" t="str">
        <f t="shared" si="71"/>
        <v>OK</v>
      </c>
    </row>
    <row r="916" spans="2:12" ht="12" x14ac:dyDescent="0.2">
      <c r="B916" s="10" t="s">
        <v>861</v>
      </c>
      <c r="C916" s="73" t="s">
        <v>2088</v>
      </c>
      <c r="D916" s="74"/>
      <c r="E916" s="122"/>
      <c r="F916" s="56"/>
      <c r="G916" s="54"/>
      <c r="H916" s="20"/>
      <c r="J916" s="187">
        <v>0</v>
      </c>
      <c r="K916" s="186">
        <f t="shared" si="70"/>
        <v>0</v>
      </c>
      <c r="L916" s="166" t="str">
        <f t="shared" si="71"/>
        <v>OK</v>
      </c>
    </row>
    <row r="917" spans="2:12" ht="12" x14ac:dyDescent="0.2">
      <c r="B917" s="92" t="s">
        <v>862</v>
      </c>
      <c r="C917" s="65" t="s">
        <v>2089</v>
      </c>
      <c r="D917" s="93" t="s">
        <v>2463</v>
      </c>
      <c r="E917" s="122">
        <v>1</v>
      </c>
      <c r="F917" s="94">
        <v>45588</v>
      </c>
      <c r="G917" s="94">
        <f t="shared" ref="G917:G925" si="72">ROUND(E917*F917,2)</f>
        <v>45588</v>
      </c>
      <c r="H917" s="20"/>
      <c r="J917" s="187">
        <v>42853</v>
      </c>
      <c r="K917" s="186">
        <f t="shared" si="70"/>
        <v>42853</v>
      </c>
      <c r="L917" s="166" t="str">
        <f t="shared" si="71"/>
        <v>OK</v>
      </c>
    </row>
    <row r="918" spans="2:12" ht="12" x14ac:dyDescent="0.2">
      <c r="B918" s="92" t="s">
        <v>863</v>
      </c>
      <c r="C918" s="59" t="s">
        <v>2090</v>
      </c>
      <c r="D918" s="93" t="s">
        <v>2463</v>
      </c>
      <c r="E918" s="122">
        <v>1</v>
      </c>
      <c r="F918" s="94">
        <v>45585</v>
      </c>
      <c r="G918" s="94">
        <f t="shared" si="72"/>
        <v>45585</v>
      </c>
      <c r="H918" s="20"/>
      <c r="J918" s="187">
        <v>42850</v>
      </c>
      <c r="K918" s="186">
        <f t="shared" si="70"/>
        <v>42850</v>
      </c>
      <c r="L918" s="166" t="str">
        <f t="shared" si="71"/>
        <v>OK</v>
      </c>
    </row>
    <row r="919" spans="2:12" ht="12" x14ac:dyDescent="0.2">
      <c r="B919" s="92" t="s">
        <v>864</v>
      </c>
      <c r="C919" s="59" t="s">
        <v>2091</v>
      </c>
      <c r="D919" s="93" t="s">
        <v>2463</v>
      </c>
      <c r="E919" s="122">
        <v>1</v>
      </c>
      <c r="F919" s="94">
        <v>52886</v>
      </c>
      <c r="G919" s="94">
        <f t="shared" si="72"/>
        <v>52886</v>
      </c>
      <c r="H919" s="20"/>
      <c r="J919" s="187">
        <v>49713</v>
      </c>
      <c r="K919" s="186">
        <f t="shared" si="70"/>
        <v>49713</v>
      </c>
      <c r="L919" s="166" t="str">
        <f t="shared" si="71"/>
        <v>OK</v>
      </c>
    </row>
    <row r="920" spans="2:12" ht="12" x14ac:dyDescent="0.2">
      <c r="B920" s="92" t="s">
        <v>865</v>
      </c>
      <c r="C920" s="59" t="s">
        <v>2092</v>
      </c>
      <c r="D920" s="93" t="s">
        <v>2463</v>
      </c>
      <c r="E920" s="122">
        <v>1</v>
      </c>
      <c r="F920" s="94">
        <v>58338</v>
      </c>
      <c r="G920" s="94">
        <f t="shared" si="72"/>
        <v>58338</v>
      </c>
      <c r="H920" s="20"/>
      <c r="J920" s="187">
        <v>54838</v>
      </c>
      <c r="K920" s="186">
        <f t="shared" si="70"/>
        <v>54838</v>
      </c>
      <c r="L920" s="166" t="str">
        <f t="shared" si="71"/>
        <v>OK</v>
      </c>
    </row>
    <row r="921" spans="2:12" ht="22.5" x14ac:dyDescent="0.2">
      <c r="B921" s="92" t="s">
        <v>866</v>
      </c>
      <c r="C921" s="59" t="s">
        <v>2093</v>
      </c>
      <c r="D921" s="93" t="s">
        <v>2463</v>
      </c>
      <c r="E921" s="122">
        <v>1</v>
      </c>
      <c r="F921" s="94">
        <v>60059</v>
      </c>
      <c r="G921" s="94">
        <f t="shared" si="72"/>
        <v>60059</v>
      </c>
      <c r="H921" s="20"/>
      <c r="J921" s="187">
        <v>56455</v>
      </c>
      <c r="K921" s="186">
        <f t="shared" si="70"/>
        <v>56455</v>
      </c>
      <c r="L921" s="166" t="str">
        <f t="shared" si="71"/>
        <v>OK</v>
      </c>
    </row>
    <row r="922" spans="2:12" ht="12" x14ac:dyDescent="0.2">
      <c r="B922" s="92" t="s">
        <v>867</v>
      </c>
      <c r="C922" s="59" t="s">
        <v>2094</v>
      </c>
      <c r="D922" s="93" t="s">
        <v>2463</v>
      </c>
      <c r="E922" s="122">
        <v>1</v>
      </c>
      <c r="F922" s="94">
        <v>62714</v>
      </c>
      <c r="G922" s="94">
        <f t="shared" si="72"/>
        <v>62714</v>
      </c>
      <c r="H922" s="20"/>
      <c r="J922" s="187">
        <v>58951</v>
      </c>
      <c r="K922" s="186">
        <f t="shared" si="70"/>
        <v>58951</v>
      </c>
      <c r="L922" s="166" t="str">
        <f t="shared" si="71"/>
        <v>OK</v>
      </c>
    </row>
    <row r="923" spans="2:12" ht="22.5" x14ac:dyDescent="0.2">
      <c r="B923" s="92" t="s">
        <v>868</v>
      </c>
      <c r="C923" s="59" t="s">
        <v>2095</v>
      </c>
      <c r="D923" s="93" t="s">
        <v>1227</v>
      </c>
      <c r="E923" s="122">
        <v>1</v>
      </c>
      <c r="F923" s="94">
        <v>69165</v>
      </c>
      <c r="G923" s="94">
        <f t="shared" si="72"/>
        <v>69165</v>
      </c>
      <c r="H923" s="20"/>
      <c r="J923" s="187">
        <v>65015</v>
      </c>
      <c r="K923" s="186">
        <f t="shared" si="70"/>
        <v>65015</v>
      </c>
      <c r="L923" s="166" t="str">
        <f t="shared" si="71"/>
        <v>OK</v>
      </c>
    </row>
    <row r="924" spans="2:12" ht="22.5" x14ac:dyDescent="0.2">
      <c r="B924" s="92" t="s">
        <v>869</v>
      </c>
      <c r="C924" s="59" t="s">
        <v>2096</v>
      </c>
      <c r="D924" s="93" t="s">
        <v>1227</v>
      </c>
      <c r="E924" s="122">
        <v>1</v>
      </c>
      <c r="F924" s="94">
        <v>136210</v>
      </c>
      <c r="G924" s="94">
        <f t="shared" si="72"/>
        <v>136210</v>
      </c>
      <c r="H924" s="20"/>
      <c r="J924" s="187">
        <v>128037</v>
      </c>
      <c r="K924" s="186">
        <f t="shared" si="70"/>
        <v>128037</v>
      </c>
      <c r="L924" s="166" t="str">
        <f t="shared" si="71"/>
        <v>OK</v>
      </c>
    </row>
    <row r="925" spans="2:12" ht="22.5" x14ac:dyDescent="0.2">
      <c r="B925" s="92" t="s">
        <v>870</v>
      </c>
      <c r="C925" s="59" t="s">
        <v>2097</v>
      </c>
      <c r="D925" s="93" t="s">
        <v>1227</v>
      </c>
      <c r="E925" s="122">
        <v>1</v>
      </c>
      <c r="F925" s="94">
        <v>196615</v>
      </c>
      <c r="G925" s="94">
        <f t="shared" si="72"/>
        <v>196615</v>
      </c>
      <c r="H925" s="20"/>
      <c r="J925" s="187">
        <v>184818</v>
      </c>
      <c r="K925" s="186">
        <f t="shared" si="70"/>
        <v>184818</v>
      </c>
      <c r="L925" s="166" t="str">
        <f t="shared" si="71"/>
        <v>OK</v>
      </c>
    </row>
    <row r="926" spans="2:12" ht="12" x14ac:dyDescent="0.2">
      <c r="B926" s="105" t="s">
        <v>871</v>
      </c>
      <c r="C926" s="60" t="s">
        <v>2098</v>
      </c>
      <c r="D926" s="86"/>
      <c r="E926" s="122"/>
      <c r="F926" s="94"/>
      <c r="G926" s="94"/>
      <c r="H926" s="20"/>
      <c r="J926" s="187">
        <v>0</v>
      </c>
      <c r="K926" s="186">
        <f t="shared" si="70"/>
        <v>0</v>
      </c>
      <c r="L926" s="166" t="str">
        <f t="shared" si="71"/>
        <v>OK</v>
      </c>
    </row>
    <row r="927" spans="2:12" ht="12" x14ac:dyDescent="0.2">
      <c r="B927" s="92" t="s">
        <v>872</v>
      </c>
      <c r="C927" s="65" t="s">
        <v>2099</v>
      </c>
      <c r="D927" s="89" t="s">
        <v>2522</v>
      </c>
      <c r="E927" s="122">
        <v>1</v>
      </c>
      <c r="F927" s="94">
        <v>31154</v>
      </c>
      <c r="G927" s="94">
        <f t="shared" ref="G927:G932" si="73">ROUND(E927*F927,2)</f>
        <v>31154</v>
      </c>
      <c r="H927" s="20"/>
      <c r="J927" s="187">
        <v>29285</v>
      </c>
      <c r="K927" s="186">
        <f t="shared" si="70"/>
        <v>29285</v>
      </c>
      <c r="L927" s="166" t="str">
        <f t="shared" si="71"/>
        <v>OK</v>
      </c>
    </row>
    <row r="928" spans="2:12" ht="12" x14ac:dyDescent="0.2">
      <c r="B928" s="92" t="s">
        <v>873</v>
      </c>
      <c r="C928" s="59" t="s">
        <v>2100</v>
      </c>
      <c r="D928" s="89" t="s">
        <v>2522</v>
      </c>
      <c r="E928" s="122">
        <v>1</v>
      </c>
      <c r="F928" s="94">
        <v>49685</v>
      </c>
      <c r="G928" s="94">
        <f t="shared" si="73"/>
        <v>49685</v>
      </c>
      <c r="H928" s="20"/>
      <c r="J928" s="187">
        <v>46704</v>
      </c>
      <c r="K928" s="186">
        <f t="shared" si="70"/>
        <v>46704</v>
      </c>
      <c r="L928" s="166" t="str">
        <f t="shared" si="71"/>
        <v>OK</v>
      </c>
    </row>
    <row r="929" spans="2:12" ht="12" x14ac:dyDescent="0.2">
      <c r="B929" s="92" t="s">
        <v>874</v>
      </c>
      <c r="C929" s="59" t="s">
        <v>2101</v>
      </c>
      <c r="D929" s="89" t="s">
        <v>2522</v>
      </c>
      <c r="E929" s="122">
        <v>1</v>
      </c>
      <c r="F929" s="94">
        <v>62915</v>
      </c>
      <c r="G929" s="94">
        <f t="shared" si="73"/>
        <v>62915</v>
      </c>
      <c r="H929" s="20"/>
      <c r="J929" s="187">
        <v>59140</v>
      </c>
      <c r="K929" s="186">
        <f t="shared" si="70"/>
        <v>59140</v>
      </c>
      <c r="L929" s="166" t="str">
        <f t="shared" si="71"/>
        <v>OK</v>
      </c>
    </row>
    <row r="930" spans="2:12" ht="12" x14ac:dyDescent="0.2">
      <c r="B930" s="92" t="s">
        <v>875</v>
      </c>
      <c r="C930" s="59" t="s">
        <v>2102</v>
      </c>
      <c r="D930" s="89" t="s">
        <v>2522</v>
      </c>
      <c r="E930" s="122">
        <v>1</v>
      </c>
      <c r="F930" s="94">
        <v>61367</v>
      </c>
      <c r="G930" s="94">
        <f t="shared" si="73"/>
        <v>61367</v>
      </c>
      <c r="H930" s="20"/>
      <c r="J930" s="187">
        <v>57685</v>
      </c>
      <c r="K930" s="186">
        <f t="shared" si="70"/>
        <v>57685</v>
      </c>
      <c r="L930" s="166" t="str">
        <f t="shared" si="71"/>
        <v>OK</v>
      </c>
    </row>
    <row r="931" spans="2:12" ht="12" x14ac:dyDescent="0.2">
      <c r="B931" s="92" t="s">
        <v>876</v>
      </c>
      <c r="C931" s="59" t="s">
        <v>2103</v>
      </c>
      <c r="D931" s="89" t="s">
        <v>2522</v>
      </c>
      <c r="E931" s="122">
        <v>1</v>
      </c>
      <c r="F931" s="94">
        <v>72173</v>
      </c>
      <c r="G931" s="94">
        <f t="shared" si="73"/>
        <v>72173</v>
      </c>
      <c r="H931" s="20"/>
      <c r="J931" s="187">
        <v>67843</v>
      </c>
      <c r="K931" s="186">
        <f t="shared" si="70"/>
        <v>67843</v>
      </c>
      <c r="L931" s="166" t="str">
        <f t="shared" si="71"/>
        <v>OK</v>
      </c>
    </row>
    <row r="932" spans="2:12" ht="22.5" x14ac:dyDescent="0.2">
      <c r="B932" s="92" t="s">
        <v>877</v>
      </c>
      <c r="C932" s="59" t="s">
        <v>2104</v>
      </c>
      <c r="D932" s="89" t="s">
        <v>2522</v>
      </c>
      <c r="E932" s="122">
        <v>1</v>
      </c>
      <c r="F932" s="94">
        <v>71146</v>
      </c>
      <c r="G932" s="94">
        <f t="shared" si="73"/>
        <v>71146</v>
      </c>
      <c r="H932" s="20"/>
      <c r="J932" s="187">
        <v>66877</v>
      </c>
      <c r="K932" s="186">
        <f t="shared" si="70"/>
        <v>66877</v>
      </c>
      <c r="L932" s="166" t="str">
        <f t="shared" si="71"/>
        <v>OK</v>
      </c>
    </row>
    <row r="933" spans="2:12" ht="12" x14ac:dyDescent="0.2">
      <c r="B933" s="105" t="s">
        <v>878</v>
      </c>
      <c r="C933" s="60" t="s">
        <v>2105</v>
      </c>
      <c r="D933" s="86"/>
      <c r="E933" s="122"/>
      <c r="F933" s="94"/>
      <c r="G933" s="94"/>
      <c r="H933" s="20"/>
      <c r="J933" s="187">
        <v>0</v>
      </c>
      <c r="K933" s="186">
        <f t="shared" si="70"/>
        <v>0</v>
      </c>
      <c r="L933" s="166" t="str">
        <f t="shared" si="71"/>
        <v>OK</v>
      </c>
    </row>
    <row r="934" spans="2:12" ht="12" x14ac:dyDescent="0.2">
      <c r="B934" s="92" t="s">
        <v>879</v>
      </c>
      <c r="C934" s="59" t="s">
        <v>2106</v>
      </c>
      <c r="D934" s="93" t="s">
        <v>2463</v>
      </c>
      <c r="E934" s="122">
        <v>1</v>
      </c>
      <c r="F934" s="94">
        <v>197452</v>
      </c>
      <c r="G934" s="94">
        <f t="shared" ref="G934:G941" si="74">ROUND(E934*F934,2)</f>
        <v>197452</v>
      </c>
      <c r="H934" s="20"/>
      <c r="J934" s="187">
        <v>185605</v>
      </c>
      <c r="K934" s="186">
        <f t="shared" si="70"/>
        <v>185605</v>
      </c>
      <c r="L934" s="166" t="str">
        <f t="shared" si="71"/>
        <v>OK</v>
      </c>
    </row>
    <row r="935" spans="2:12" ht="12" x14ac:dyDescent="0.2">
      <c r="B935" s="92" t="s">
        <v>880</v>
      </c>
      <c r="C935" s="59" t="s">
        <v>2107</v>
      </c>
      <c r="D935" s="93" t="s">
        <v>2463</v>
      </c>
      <c r="E935" s="122">
        <v>1</v>
      </c>
      <c r="F935" s="94">
        <v>183053</v>
      </c>
      <c r="G935" s="94">
        <f t="shared" si="74"/>
        <v>183053</v>
      </c>
      <c r="H935" s="20"/>
      <c r="J935" s="187">
        <v>172070</v>
      </c>
      <c r="K935" s="186">
        <f t="shared" si="70"/>
        <v>172070</v>
      </c>
      <c r="L935" s="166" t="str">
        <f t="shared" si="71"/>
        <v>OK</v>
      </c>
    </row>
    <row r="936" spans="2:12" ht="22.5" x14ac:dyDescent="0.2">
      <c r="B936" s="92" t="s">
        <v>881</v>
      </c>
      <c r="C936" s="59" t="s">
        <v>2108</v>
      </c>
      <c r="D936" s="89" t="s">
        <v>2522</v>
      </c>
      <c r="E936" s="122">
        <v>1</v>
      </c>
      <c r="F936" s="94">
        <v>16517</v>
      </c>
      <c r="G936" s="94">
        <f t="shared" si="74"/>
        <v>16517</v>
      </c>
      <c r="H936" s="20"/>
      <c r="J936" s="187">
        <v>15526</v>
      </c>
      <c r="K936" s="186">
        <f t="shared" si="70"/>
        <v>15526</v>
      </c>
      <c r="L936" s="166" t="str">
        <f t="shared" si="71"/>
        <v>OK</v>
      </c>
    </row>
    <row r="937" spans="2:12" ht="22.5" x14ac:dyDescent="0.2">
      <c r="B937" s="92" t="s">
        <v>882</v>
      </c>
      <c r="C937" s="59" t="s">
        <v>2109</v>
      </c>
      <c r="D937" s="89" t="s">
        <v>2522</v>
      </c>
      <c r="E937" s="122">
        <v>1</v>
      </c>
      <c r="F937" s="94">
        <v>13691</v>
      </c>
      <c r="G937" s="94">
        <f t="shared" si="74"/>
        <v>13691</v>
      </c>
      <c r="H937" s="20"/>
      <c r="J937" s="187">
        <v>12870</v>
      </c>
      <c r="K937" s="186">
        <f t="shared" si="70"/>
        <v>12870</v>
      </c>
      <c r="L937" s="166" t="str">
        <f t="shared" si="71"/>
        <v>OK</v>
      </c>
    </row>
    <row r="938" spans="2:12" ht="12" x14ac:dyDescent="0.2">
      <c r="B938" s="92" t="s">
        <v>883</v>
      </c>
      <c r="C938" s="59" t="s">
        <v>2110</v>
      </c>
      <c r="D938" s="93" t="s">
        <v>2463</v>
      </c>
      <c r="E938" s="122">
        <v>1</v>
      </c>
      <c r="F938" s="94">
        <v>309452</v>
      </c>
      <c r="G938" s="94">
        <f t="shared" si="74"/>
        <v>309452</v>
      </c>
      <c r="H938" s="20"/>
      <c r="J938" s="187">
        <v>290885</v>
      </c>
      <c r="K938" s="186">
        <f t="shared" si="70"/>
        <v>290885</v>
      </c>
      <c r="L938" s="166" t="str">
        <f t="shared" si="71"/>
        <v>OK</v>
      </c>
    </row>
    <row r="939" spans="2:12" ht="22.5" x14ac:dyDescent="0.2">
      <c r="B939" s="92" t="s">
        <v>884</v>
      </c>
      <c r="C939" s="59" t="s">
        <v>2111</v>
      </c>
      <c r="D939" s="93" t="s">
        <v>2463</v>
      </c>
      <c r="E939" s="122">
        <v>1</v>
      </c>
      <c r="F939" s="94">
        <v>169023</v>
      </c>
      <c r="G939" s="94">
        <f t="shared" si="74"/>
        <v>169023</v>
      </c>
      <c r="H939" s="20"/>
      <c r="J939" s="187">
        <v>158882</v>
      </c>
      <c r="K939" s="186">
        <f t="shared" si="70"/>
        <v>158882</v>
      </c>
      <c r="L939" s="166" t="str">
        <f t="shared" si="71"/>
        <v>OK</v>
      </c>
    </row>
    <row r="940" spans="2:12" ht="12" x14ac:dyDescent="0.2">
      <c r="B940" s="92" t="s">
        <v>885</v>
      </c>
      <c r="C940" s="59" t="s">
        <v>2112</v>
      </c>
      <c r="D940" s="89" t="s">
        <v>2522</v>
      </c>
      <c r="E940" s="122">
        <v>1</v>
      </c>
      <c r="F940" s="94">
        <v>5573</v>
      </c>
      <c r="G940" s="94">
        <f t="shared" si="74"/>
        <v>5573</v>
      </c>
      <c r="H940" s="20"/>
      <c r="J940" s="187">
        <v>5239</v>
      </c>
      <c r="K940" s="186">
        <f t="shared" si="70"/>
        <v>5239</v>
      </c>
      <c r="L940" s="166" t="str">
        <f t="shared" si="71"/>
        <v>OK</v>
      </c>
    </row>
    <row r="941" spans="2:12" ht="22.5" x14ac:dyDescent="0.2">
      <c r="B941" s="92" t="s">
        <v>2507</v>
      </c>
      <c r="C941" s="59" t="s">
        <v>2506</v>
      </c>
      <c r="D941" s="93" t="s">
        <v>2463</v>
      </c>
      <c r="E941" s="122">
        <v>1</v>
      </c>
      <c r="F941" s="94">
        <v>557736</v>
      </c>
      <c r="G941" s="94">
        <f t="shared" si="74"/>
        <v>557736</v>
      </c>
      <c r="H941" s="20"/>
      <c r="J941" s="187">
        <v>524272</v>
      </c>
      <c r="K941" s="186">
        <f t="shared" si="70"/>
        <v>524272</v>
      </c>
      <c r="L941" s="166" t="str">
        <f t="shared" si="71"/>
        <v>OK</v>
      </c>
    </row>
    <row r="942" spans="2:12" ht="12" x14ac:dyDescent="0.2">
      <c r="B942" s="21"/>
      <c r="C942" s="22"/>
      <c r="D942" s="18"/>
      <c r="E942" s="122"/>
      <c r="F942" s="24"/>
      <c r="G942" s="54"/>
      <c r="H942" s="20"/>
      <c r="J942" s="187">
        <v>0</v>
      </c>
      <c r="K942" s="186">
        <f t="shared" si="70"/>
        <v>0</v>
      </c>
      <c r="L942" s="166" t="str">
        <f t="shared" si="71"/>
        <v>OK</v>
      </c>
    </row>
    <row r="943" spans="2:12" ht="12" x14ac:dyDescent="0.2">
      <c r="B943" s="41">
        <v>15</v>
      </c>
      <c r="C943" s="28" t="s">
        <v>2113</v>
      </c>
      <c r="D943" s="117"/>
      <c r="E943" s="135"/>
      <c r="F943" s="113"/>
      <c r="G943" s="114"/>
      <c r="H943" s="38">
        <f>SUM(G945:G983)</f>
        <v>13156696</v>
      </c>
      <c r="J943" s="187">
        <v>0</v>
      </c>
      <c r="K943" s="186">
        <f t="shared" si="70"/>
        <v>0</v>
      </c>
      <c r="L943" s="166" t="str">
        <f t="shared" si="71"/>
        <v>OK</v>
      </c>
    </row>
    <row r="944" spans="2:12" ht="12" x14ac:dyDescent="0.2">
      <c r="B944" s="68" t="s">
        <v>886</v>
      </c>
      <c r="C944" s="27" t="s">
        <v>2114</v>
      </c>
      <c r="D944" s="78"/>
      <c r="E944" s="122"/>
      <c r="F944" s="56"/>
      <c r="G944" s="54"/>
      <c r="H944" s="20"/>
      <c r="J944" s="187">
        <v>0</v>
      </c>
      <c r="K944" s="186">
        <f t="shared" si="70"/>
        <v>0</v>
      </c>
      <c r="L944" s="166" t="str">
        <f t="shared" si="71"/>
        <v>OK</v>
      </c>
    </row>
    <row r="945" spans="2:12" ht="12" x14ac:dyDescent="0.2">
      <c r="B945" s="92" t="s">
        <v>887</v>
      </c>
      <c r="C945" s="59" t="s">
        <v>2115</v>
      </c>
      <c r="D945" s="93" t="s">
        <v>1227</v>
      </c>
      <c r="E945" s="122">
        <v>1</v>
      </c>
      <c r="F945" s="94">
        <v>17637</v>
      </c>
      <c r="G945" s="94">
        <f t="shared" ref="G945:G959" si="75">ROUND(E945*F945,2)</f>
        <v>17637</v>
      </c>
      <c r="H945" s="20"/>
      <c r="J945" s="187">
        <v>16579</v>
      </c>
      <c r="K945" s="186">
        <f t="shared" si="70"/>
        <v>16579</v>
      </c>
      <c r="L945" s="166" t="str">
        <f t="shared" si="71"/>
        <v>OK</v>
      </c>
    </row>
    <row r="946" spans="2:12" ht="12" x14ac:dyDescent="0.2">
      <c r="B946" s="92" t="s">
        <v>888</v>
      </c>
      <c r="C946" s="59" t="s">
        <v>2116</v>
      </c>
      <c r="D946" s="93" t="s">
        <v>1227</v>
      </c>
      <c r="E946" s="122">
        <v>1</v>
      </c>
      <c r="F946" s="94">
        <v>13690</v>
      </c>
      <c r="G946" s="94">
        <f t="shared" si="75"/>
        <v>13690</v>
      </c>
      <c r="H946" s="20"/>
      <c r="J946" s="187">
        <v>12869</v>
      </c>
      <c r="K946" s="186">
        <f t="shared" si="70"/>
        <v>12869</v>
      </c>
      <c r="L946" s="166" t="str">
        <f t="shared" si="71"/>
        <v>OK</v>
      </c>
    </row>
    <row r="947" spans="2:12" ht="33.75" x14ac:dyDescent="0.2">
      <c r="B947" s="92" t="s">
        <v>889</v>
      </c>
      <c r="C947" s="59" t="s">
        <v>2117</v>
      </c>
      <c r="D947" s="93" t="s">
        <v>1227</v>
      </c>
      <c r="E947" s="122">
        <v>1</v>
      </c>
      <c r="F947" s="94">
        <v>127361</v>
      </c>
      <c r="G947" s="94">
        <f t="shared" si="75"/>
        <v>127361</v>
      </c>
      <c r="H947" s="20"/>
      <c r="J947" s="187">
        <v>119719</v>
      </c>
      <c r="K947" s="186">
        <f t="shared" si="70"/>
        <v>119719</v>
      </c>
      <c r="L947" s="166" t="str">
        <f t="shared" si="71"/>
        <v>OK</v>
      </c>
    </row>
    <row r="948" spans="2:12" ht="33.75" x14ac:dyDescent="0.2">
      <c r="B948" s="92" t="s">
        <v>890</v>
      </c>
      <c r="C948" s="59" t="s">
        <v>2118</v>
      </c>
      <c r="D948" s="93" t="s">
        <v>1227</v>
      </c>
      <c r="E948" s="122">
        <v>1</v>
      </c>
      <c r="F948" s="94">
        <v>191552</v>
      </c>
      <c r="G948" s="94">
        <f t="shared" si="75"/>
        <v>191552</v>
      </c>
      <c r="H948" s="20"/>
      <c r="J948" s="187">
        <v>180059</v>
      </c>
      <c r="K948" s="186">
        <f t="shared" si="70"/>
        <v>180059</v>
      </c>
      <c r="L948" s="166" t="str">
        <f t="shared" si="71"/>
        <v>OK</v>
      </c>
    </row>
    <row r="949" spans="2:12" ht="45" x14ac:dyDescent="0.2">
      <c r="B949" s="92" t="s">
        <v>891</v>
      </c>
      <c r="C949" s="59" t="s">
        <v>2500</v>
      </c>
      <c r="D949" s="93" t="s">
        <v>1227</v>
      </c>
      <c r="E949" s="122">
        <v>1</v>
      </c>
      <c r="F949" s="94">
        <v>143343</v>
      </c>
      <c r="G949" s="94">
        <f t="shared" si="75"/>
        <v>143343</v>
      </c>
      <c r="H949" s="20"/>
      <c r="J949" s="187">
        <v>134742</v>
      </c>
      <c r="K949" s="186">
        <f t="shared" si="70"/>
        <v>134742</v>
      </c>
      <c r="L949" s="166" t="str">
        <f t="shared" si="71"/>
        <v>OK</v>
      </c>
    </row>
    <row r="950" spans="2:12" ht="12" x14ac:dyDescent="0.2">
      <c r="B950" s="92" t="s">
        <v>892</v>
      </c>
      <c r="C950" s="59" t="s">
        <v>2119</v>
      </c>
      <c r="D950" s="93" t="s">
        <v>1227</v>
      </c>
      <c r="E950" s="122">
        <v>1</v>
      </c>
      <c r="F950" s="94">
        <v>193795</v>
      </c>
      <c r="G950" s="94">
        <f t="shared" si="75"/>
        <v>193795</v>
      </c>
      <c r="H950" s="20"/>
      <c r="J950" s="187">
        <v>182167</v>
      </c>
      <c r="K950" s="186">
        <f t="shared" si="70"/>
        <v>182167</v>
      </c>
      <c r="L950" s="166" t="str">
        <f t="shared" si="71"/>
        <v>OK</v>
      </c>
    </row>
    <row r="951" spans="2:12" ht="12" x14ac:dyDescent="0.2">
      <c r="B951" s="92" t="s">
        <v>893</v>
      </c>
      <c r="C951" s="59" t="s">
        <v>2120</v>
      </c>
      <c r="D951" s="93" t="s">
        <v>1227</v>
      </c>
      <c r="E951" s="122">
        <v>1</v>
      </c>
      <c r="F951" s="94">
        <v>191126</v>
      </c>
      <c r="G951" s="94">
        <f t="shared" si="75"/>
        <v>191126</v>
      </c>
      <c r="H951" s="20"/>
      <c r="J951" s="187">
        <v>179658</v>
      </c>
      <c r="K951" s="186">
        <f t="shared" si="70"/>
        <v>179658</v>
      </c>
      <c r="L951" s="166" t="str">
        <f t="shared" si="71"/>
        <v>OK</v>
      </c>
    </row>
    <row r="952" spans="2:12" ht="12" x14ac:dyDescent="0.2">
      <c r="B952" s="92" t="s">
        <v>894</v>
      </c>
      <c r="C952" s="59" t="s">
        <v>2121</v>
      </c>
      <c r="D952" s="93" t="s">
        <v>1227</v>
      </c>
      <c r="E952" s="122">
        <v>1</v>
      </c>
      <c r="F952" s="94">
        <v>110315</v>
      </c>
      <c r="G952" s="94">
        <f t="shared" si="75"/>
        <v>110315</v>
      </c>
      <c r="H952" s="20"/>
      <c r="J952" s="187">
        <v>103696</v>
      </c>
      <c r="K952" s="186">
        <f t="shared" si="70"/>
        <v>103696</v>
      </c>
      <c r="L952" s="166" t="str">
        <f t="shared" si="71"/>
        <v>OK</v>
      </c>
    </row>
    <row r="953" spans="2:12" ht="12" x14ac:dyDescent="0.2">
      <c r="B953" s="92" t="s">
        <v>895</v>
      </c>
      <c r="C953" s="59" t="s">
        <v>2122</v>
      </c>
      <c r="D953" s="93" t="s">
        <v>1227</v>
      </c>
      <c r="E953" s="122">
        <v>1</v>
      </c>
      <c r="F953" s="94">
        <v>97738</v>
      </c>
      <c r="G953" s="94">
        <f t="shared" si="75"/>
        <v>97738</v>
      </c>
      <c r="H953" s="20"/>
      <c r="J953" s="187">
        <v>91874</v>
      </c>
      <c r="K953" s="186">
        <f t="shared" si="70"/>
        <v>91874</v>
      </c>
      <c r="L953" s="166" t="str">
        <f t="shared" si="71"/>
        <v>OK</v>
      </c>
    </row>
    <row r="954" spans="2:12" ht="12" x14ac:dyDescent="0.2">
      <c r="B954" s="92" t="s">
        <v>896</v>
      </c>
      <c r="C954" s="59" t="s">
        <v>2123</v>
      </c>
      <c r="D954" s="93" t="s">
        <v>1227</v>
      </c>
      <c r="E954" s="122">
        <v>1</v>
      </c>
      <c r="F954" s="94">
        <v>97738</v>
      </c>
      <c r="G954" s="94">
        <f t="shared" si="75"/>
        <v>97738</v>
      </c>
      <c r="H954" s="20"/>
      <c r="J954" s="187">
        <v>91874</v>
      </c>
      <c r="K954" s="186">
        <f t="shared" si="70"/>
        <v>91874</v>
      </c>
      <c r="L954" s="166" t="str">
        <f t="shared" si="71"/>
        <v>OK</v>
      </c>
    </row>
    <row r="955" spans="2:12" ht="12" x14ac:dyDescent="0.2">
      <c r="B955" s="92" t="s">
        <v>897</v>
      </c>
      <c r="C955" s="59" t="s">
        <v>2124</v>
      </c>
      <c r="D955" s="93" t="s">
        <v>1227</v>
      </c>
      <c r="E955" s="122">
        <v>1</v>
      </c>
      <c r="F955" s="94">
        <v>97738</v>
      </c>
      <c r="G955" s="94">
        <f t="shared" si="75"/>
        <v>97738</v>
      </c>
      <c r="H955" s="20"/>
      <c r="J955" s="187">
        <v>91874</v>
      </c>
      <c r="K955" s="186">
        <f t="shared" si="70"/>
        <v>91874</v>
      </c>
      <c r="L955" s="166" t="str">
        <f t="shared" si="71"/>
        <v>OK</v>
      </c>
    </row>
    <row r="956" spans="2:12" ht="12" x14ac:dyDescent="0.2">
      <c r="B956" s="92" t="s">
        <v>898</v>
      </c>
      <c r="C956" s="59" t="s">
        <v>2125</v>
      </c>
      <c r="D956" s="93" t="s">
        <v>1227</v>
      </c>
      <c r="E956" s="122">
        <v>1</v>
      </c>
      <c r="F956" s="94">
        <v>77643</v>
      </c>
      <c r="G956" s="94">
        <f t="shared" si="75"/>
        <v>77643</v>
      </c>
      <c r="H956" s="20"/>
      <c r="J956" s="187">
        <v>72984</v>
      </c>
      <c r="K956" s="186">
        <f t="shared" si="70"/>
        <v>72984</v>
      </c>
      <c r="L956" s="166" t="str">
        <f t="shared" si="71"/>
        <v>OK</v>
      </c>
    </row>
    <row r="957" spans="2:12" ht="12" x14ac:dyDescent="0.2">
      <c r="B957" s="92" t="s">
        <v>899</v>
      </c>
      <c r="C957" s="59" t="s">
        <v>2126</v>
      </c>
      <c r="D957" s="93" t="s">
        <v>1227</v>
      </c>
      <c r="E957" s="122">
        <v>1</v>
      </c>
      <c r="F957" s="94">
        <v>77643</v>
      </c>
      <c r="G957" s="94">
        <f t="shared" si="75"/>
        <v>77643</v>
      </c>
      <c r="H957" s="20"/>
      <c r="J957" s="187">
        <v>72984</v>
      </c>
      <c r="K957" s="186">
        <f t="shared" si="70"/>
        <v>72984</v>
      </c>
      <c r="L957" s="166" t="str">
        <f t="shared" si="71"/>
        <v>OK</v>
      </c>
    </row>
    <row r="958" spans="2:12" ht="12" x14ac:dyDescent="0.2">
      <c r="B958" s="92" t="s">
        <v>900</v>
      </c>
      <c r="C958" s="59" t="s">
        <v>2127</v>
      </c>
      <c r="D958" s="93" t="s">
        <v>1227</v>
      </c>
      <c r="E958" s="122">
        <v>1</v>
      </c>
      <c r="F958" s="94">
        <v>4084</v>
      </c>
      <c r="G958" s="94">
        <f t="shared" si="75"/>
        <v>4084</v>
      </c>
      <c r="H958" s="20"/>
      <c r="J958" s="187">
        <v>3839</v>
      </c>
      <c r="K958" s="186">
        <f t="shared" si="70"/>
        <v>3839</v>
      </c>
      <c r="L958" s="166" t="str">
        <f t="shared" si="71"/>
        <v>OK</v>
      </c>
    </row>
    <row r="959" spans="2:12" ht="22.5" x14ac:dyDescent="0.2">
      <c r="B959" s="92" t="s">
        <v>901</v>
      </c>
      <c r="C959" s="59" t="s">
        <v>2501</v>
      </c>
      <c r="D959" s="93" t="s">
        <v>1227</v>
      </c>
      <c r="E959" s="122">
        <v>1</v>
      </c>
      <c r="F959" s="94">
        <v>4084</v>
      </c>
      <c r="G959" s="94">
        <f t="shared" si="75"/>
        <v>4084</v>
      </c>
      <c r="H959" s="20"/>
      <c r="J959" s="187">
        <v>3839</v>
      </c>
      <c r="K959" s="186">
        <f t="shared" si="70"/>
        <v>3839</v>
      </c>
      <c r="L959" s="166" t="str">
        <f t="shared" si="71"/>
        <v>OK</v>
      </c>
    </row>
    <row r="960" spans="2:12" ht="12" x14ac:dyDescent="0.2">
      <c r="B960" s="105" t="s">
        <v>902</v>
      </c>
      <c r="C960" s="66" t="s">
        <v>2128</v>
      </c>
      <c r="D960" s="86"/>
      <c r="E960" s="122"/>
      <c r="F960" s="94"/>
      <c r="G960" s="94"/>
      <c r="H960" s="20"/>
      <c r="J960" s="187">
        <v>0</v>
      </c>
      <c r="K960" s="186">
        <f t="shared" si="70"/>
        <v>0</v>
      </c>
      <c r="L960" s="166" t="str">
        <f t="shared" si="71"/>
        <v>OK</v>
      </c>
    </row>
    <row r="961" spans="2:12" ht="12" x14ac:dyDescent="0.2">
      <c r="B961" s="92" t="s">
        <v>903</v>
      </c>
      <c r="C961" s="59" t="s">
        <v>2129</v>
      </c>
      <c r="D961" s="93" t="s">
        <v>1227</v>
      </c>
      <c r="E961" s="122">
        <v>1</v>
      </c>
      <c r="F961" s="94">
        <v>74146</v>
      </c>
      <c r="G961" s="94">
        <f>ROUND(E961*F961,2)</f>
        <v>74146</v>
      </c>
      <c r="H961" s="20"/>
      <c r="J961" s="187">
        <v>69697</v>
      </c>
      <c r="K961" s="186">
        <f t="shared" si="70"/>
        <v>69697</v>
      </c>
      <c r="L961" s="166" t="str">
        <f t="shared" si="71"/>
        <v>OK</v>
      </c>
    </row>
    <row r="962" spans="2:12" ht="12" x14ac:dyDescent="0.2">
      <c r="B962" s="92" t="s">
        <v>904</v>
      </c>
      <c r="C962" s="59" t="s">
        <v>2130</v>
      </c>
      <c r="D962" s="93" t="s">
        <v>1227</v>
      </c>
      <c r="E962" s="122">
        <v>1</v>
      </c>
      <c r="F962" s="94">
        <v>42375</v>
      </c>
      <c r="G962" s="94">
        <f>ROUND(E962*F962,2)</f>
        <v>42375</v>
      </c>
      <c r="H962" s="20"/>
      <c r="J962" s="187">
        <v>39833</v>
      </c>
      <c r="K962" s="186">
        <f t="shared" si="70"/>
        <v>39833</v>
      </c>
      <c r="L962" s="166" t="str">
        <f t="shared" si="71"/>
        <v>OK</v>
      </c>
    </row>
    <row r="963" spans="2:12" ht="12" x14ac:dyDescent="0.2">
      <c r="B963" s="92" t="s">
        <v>905</v>
      </c>
      <c r="C963" s="59" t="s">
        <v>2131</v>
      </c>
      <c r="D963" s="93" t="s">
        <v>1227</v>
      </c>
      <c r="E963" s="122">
        <v>1</v>
      </c>
      <c r="F963" s="94">
        <v>47218</v>
      </c>
      <c r="G963" s="94">
        <f>ROUND(E963*F963,2)</f>
        <v>47218</v>
      </c>
      <c r="H963" s="20"/>
      <c r="J963" s="187">
        <v>44385</v>
      </c>
      <c r="K963" s="186">
        <f t="shared" si="70"/>
        <v>44385</v>
      </c>
      <c r="L963" s="166" t="str">
        <f t="shared" si="71"/>
        <v>OK</v>
      </c>
    </row>
    <row r="964" spans="2:12" ht="12" x14ac:dyDescent="0.2">
      <c r="B964" s="105" t="s">
        <v>906</v>
      </c>
      <c r="C964" s="66" t="s">
        <v>2132</v>
      </c>
      <c r="D964" s="86"/>
      <c r="E964" s="122"/>
      <c r="F964" s="94"/>
      <c r="G964" s="94"/>
      <c r="H964" s="20"/>
      <c r="J964" s="187">
        <v>0</v>
      </c>
      <c r="K964" s="186">
        <f t="shared" si="70"/>
        <v>0</v>
      </c>
      <c r="L964" s="166" t="str">
        <f t="shared" si="71"/>
        <v>OK</v>
      </c>
    </row>
    <row r="965" spans="2:12" ht="12" x14ac:dyDescent="0.2">
      <c r="B965" s="92" t="s">
        <v>907</v>
      </c>
      <c r="C965" s="59" t="s">
        <v>2133</v>
      </c>
      <c r="D965" s="93" t="s">
        <v>1227</v>
      </c>
      <c r="E965" s="122">
        <v>1</v>
      </c>
      <c r="F965" s="94">
        <v>413033</v>
      </c>
      <c r="G965" s="94">
        <f t="shared" ref="G965:G978" si="76">ROUND(E965*F965,2)</f>
        <v>413033</v>
      </c>
      <c r="H965" s="20"/>
      <c r="J965" s="187">
        <v>388251</v>
      </c>
      <c r="K965" s="186">
        <f t="shared" si="70"/>
        <v>388251</v>
      </c>
      <c r="L965" s="166" t="str">
        <f t="shared" si="71"/>
        <v>OK</v>
      </c>
    </row>
    <row r="966" spans="2:12" ht="12" x14ac:dyDescent="0.2">
      <c r="B966" s="92" t="s">
        <v>908</v>
      </c>
      <c r="C966" s="59" t="s">
        <v>2134</v>
      </c>
      <c r="D966" s="93" t="s">
        <v>1227</v>
      </c>
      <c r="E966" s="122">
        <v>1</v>
      </c>
      <c r="F966" s="94">
        <v>528118</v>
      </c>
      <c r="G966" s="94">
        <f t="shared" si="76"/>
        <v>528118</v>
      </c>
      <c r="H966" s="20"/>
      <c r="J966" s="187">
        <v>496431</v>
      </c>
      <c r="K966" s="186">
        <f t="shared" si="70"/>
        <v>496431</v>
      </c>
      <c r="L966" s="166" t="str">
        <f t="shared" si="71"/>
        <v>OK</v>
      </c>
    </row>
    <row r="967" spans="2:12" ht="12" x14ac:dyDescent="0.2">
      <c r="B967" s="92" t="s">
        <v>909</v>
      </c>
      <c r="C967" s="59" t="s">
        <v>2135</v>
      </c>
      <c r="D967" s="93" t="s">
        <v>1227</v>
      </c>
      <c r="E967" s="122">
        <v>1</v>
      </c>
      <c r="F967" s="94">
        <v>726914</v>
      </c>
      <c r="G967" s="94">
        <f t="shared" si="76"/>
        <v>726914</v>
      </c>
      <c r="H967" s="20"/>
      <c r="J967" s="187">
        <v>683299</v>
      </c>
      <c r="K967" s="186">
        <f t="shared" si="70"/>
        <v>683299</v>
      </c>
      <c r="L967" s="166" t="str">
        <f t="shared" si="71"/>
        <v>OK</v>
      </c>
    </row>
    <row r="968" spans="2:12" ht="12" x14ac:dyDescent="0.2">
      <c r="B968" s="92" t="s">
        <v>910</v>
      </c>
      <c r="C968" s="59" t="s">
        <v>2136</v>
      </c>
      <c r="D968" s="93" t="s">
        <v>1227</v>
      </c>
      <c r="E968" s="122">
        <v>1</v>
      </c>
      <c r="F968" s="94">
        <v>427913</v>
      </c>
      <c r="G968" s="94">
        <f t="shared" si="76"/>
        <v>427913</v>
      </c>
      <c r="H968" s="20"/>
      <c r="J968" s="187">
        <v>402238</v>
      </c>
      <c r="K968" s="186">
        <f t="shared" si="70"/>
        <v>402238</v>
      </c>
      <c r="L968" s="166" t="str">
        <f t="shared" si="71"/>
        <v>OK</v>
      </c>
    </row>
    <row r="969" spans="2:12" ht="12" x14ac:dyDescent="0.2">
      <c r="B969" s="92" t="s">
        <v>911</v>
      </c>
      <c r="C969" s="59" t="s">
        <v>2137</v>
      </c>
      <c r="D969" s="93" t="s">
        <v>1227</v>
      </c>
      <c r="E969" s="122">
        <v>1</v>
      </c>
      <c r="F969" s="94">
        <v>481280</v>
      </c>
      <c r="G969" s="94">
        <f t="shared" si="76"/>
        <v>481280</v>
      </c>
      <c r="H969" s="20"/>
      <c r="J969" s="187">
        <v>452403</v>
      </c>
      <c r="K969" s="186">
        <f t="shared" si="70"/>
        <v>452403</v>
      </c>
      <c r="L969" s="166" t="str">
        <f t="shared" si="71"/>
        <v>OK</v>
      </c>
    </row>
    <row r="970" spans="2:12" ht="12" x14ac:dyDescent="0.2">
      <c r="B970" s="92" t="s">
        <v>912</v>
      </c>
      <c r="C970" s="59" t="s">
        <v>2138</v>
      </c>
      <c r="D970" s="93" t="s">
        <v>1227</v>
      </c>
      <c r="E970" s="122">
        <v>1</v>
      </c>
      <c r="F970" s="94">
        <v>608542</v>
      </c>
      <c r="G970" s="94">
        <f t="shared" si="76"/>
        <v>608542</v>
      </c>
      <c r="H970" s="20"/>
      <c r="J970" s="187">
        <v>572029</v>
      </c>
      <c r="K970" s="186">
        <f t="shared" si="70"/>
        <v>572029</v>
      </c>
      <c r="L970" s="166" t="str">
        <f t="shared" si="71"/>
        <v>OK</v>
      </c>
    </row>
    <row r="971" spans="2:12" ht="12" x14ac:dyDescent="0.2">
      <c r="B971" s="92" t="s">
        <v>913</v>
      </c>
      <c r="C971" s="59" t="s">
        <v>2139</v>
      </c>
      <c r="D971" s="93" t="s">
        <v>1227</v>
      </c>
      <c r="E971" s="122">
        <v>1</v>
      </c>
      <c r="F971" s="94">
        <v>571309</v>
      </c>
      <c r="G971" s="94">
        <f t="shared" si="76"/>
        <v>571309</v>
      </c>
      <c r="H971" s="20"/>
      <c r="J971" s="187">
        <v>537030</v>
      </c>
      <c r="K971" s="186">
        <f t="shared" si="70"/>
        <v>537030</v>
      </c>
      <c r="L971" s="166" t="str">
        <f t="shared" si="71"/>
        <v>OK</v>
      </c>
    </row>
    <row r="972" spans="2:12" ht="12" x14ac:dyDescent="0.2">
      <c r="B972" s="92" t="s">
        <v>914</v>
      </c>
      <c r="C972" s="59" t="s">
        <v>2140</v>
      </c>
      <c r="D972" s="93" t="s">
        <v>1227</v>
      </c>
      <c r="E972" s="122">
        <v>1</v>
      </c>
      <c r="F972" s="94">
        <v>445709</v>
      </c>
      <c r="G972" s="94">
        <f t="shared" si="76"/>
        <v>445709</v>
      </c>
      <c r="H972" s="20"/>
      <c r="J972" s="187">
        <v>418966</v>
      </c>
      <c r="K972" s="186">
        <f t="shared" si="70"/>
        <v>418966</v>
      </c>
      <c r="L972" s="166" t="str">
        <f t="shared" si="71"/>
        <v>OK</v>
      </c>
    </row>
    <row r="973" spans="2:12" ht="12" x14ac:dyDescent="0.2">
      <c r="B973" s="92" t="s">
        <v>915</v>
      </c>
      <c r="C973" s="59" t="s">
        <v>2141</v>
      </c>
      <c r="D973" s="93" t="s">
        <v>1227</v>
      </c>
      <c r="E973" s="122">
        <v>1</v>
      </c>
      <c r="F973" s="94">
        <v>752921</v>
      </c>
      <c r="G973" s="94">
        <f t="shared" si="76"/>
        <v>752921</v>
      </c>
      <c r="H973" s="20"/>
      <c r="J973" s="187">
        <v>707746</v>
      </c>
      <c r="K973" s="186">
        <f t="shared" si="70"/>
        <v>707746</v>
      </c>
      <c r="L973" s="166" t="str">
        <f t="shared" si="71"/>
        <v>OK</v>
      </c>
    </row>
    <row r="974" spans="2:12" ht="12" x14ac:dyDescent="0.2">
      <c r="B974" s="92" t="s">
        <v>916</v>
      </c>
      <c r="C974" s="59" t="s">
        <v>2142</v>
      </c>
      <c r="D974" s="93" t="s">
        <v>1227</v>
      </c>
      <c r="E974" s="122">
        <v>1</v>
      </c>
      <c r="F974" s="94">
        <v>1922876</v>
      </c>
      <c r="G974" s="94">
        <f t="shared" si="76"/>
        <v>1922876</v>
      </c>
      <c r="H974" s="20"/>
      <c r="J974" s="187">
        <v>1807503</v>
      </c>
      <c r="K974" s="186">
        <f t="shared" ref="K974:K1037" si="77">ROUND($E974*J974,0)</f>
        <v>1807503</v>
      </c>
      <c r="L974" s="166" t="str">
        <f t="shared" ref="L974:L1037" si="78">IF(AND(J974&gt;=$F974*0.9,J974&lt;=$F974),"OK","ERROR Vr")</f>
        <v>OK</v>
      </c>
    </row>
    <row r="975" spans="2:12" ht="12" x14ac:dyDescent="0.2">
      <c r="B975" s="92" t="s">
        <v>917</v>
      </c>
      <c r="C975" s="59" t="s">
        <v>2143</v>
      </c>
      <c r="D975" s="93" t="s">
        <v>1227</v>
      </c>
      <c r="E975" s="122">
        <v>1</v>
      </c>
      <c r="F975" s="94">
        <v>200634</v>
      </c>
      <c r="G975" s="94">
        <f t="shared" si="76"/>
        <v>200634</v>
      </c>
      <c r="H975" s="20"/>
      <c r="J975" s="187">
        <v>188596</v>
      </c>
      <c r="K975" s="186">
        <f t="shared" si="77"/>
        <v>188596</v>
      </c>
      <c r="L975" s="166" t="str">
        <f t="shared" si="78"/>
        <v>OK</v>
      </c>
    </row>
    <row r="976" spans="2:12" ht="12" x14ac:dyDescent="0.2">
      <c r="B976" s="92" t="s">
        <v>918</v>
      </c>
      <c r="C976" s="59" t="s">
        <v>2144</v>
      </c>
      <c r="D976" s="93" t="s">
        <v>1227</v>
      </c>
      <c r="E976" s="122">
        <v>1</v>
      </c>
      <c r="F976" s="94">
        <v>402794</v>
      </c>
      <c r="G976" s="94">
        <f t="shared" si="76"/>
        <v>402794</v>
      </c>
      <c r="H976" s="20"/>
      <c r="J976" s="187">
        <v>378626</v>
      </c>
      <c r="K976" s="186">
        <f t="shared" si="77"/>
        <v>378626</v>
      </c>
      <c r="L976" s="166" t="str">
        <f t="shared" si="78"/>
        <v>OK</v>
      </c>
    </row>
    <row r="977" spans="2:12" ht="22.5" x14ac:dyDescent="0.2">
      <c r="B977" s="92" t="s">
        <v>919</v>
      </c>
      <c r="C977" s="59" t="s">
        <v>2145</v>
      </c>
      <c r="D977" s="93" t="s">
        <v>1227</v>
      </c>
      <c r="E977" s="122">
        <v>1</v>
      </c>
      <c r="F977" s="94">
        <v>574027</v>
      </c>
      <c r="G977" s="94">
        <f t="shared" si="76"/>
        <v>574027</v>
      </c>
      <c r="H977" s="20"/>
      <c r="J977" s="187">
        <v>539585</v>
      </c>
      <c r="K977" s="186">
        <f t="shared" si="77"/>
        <v>539585</v>
      </c>
      <c r="L977" s="166" t="str">
        <f t="shared" si="78"/>
        <v>OK</v>
      </c>
    </row>
    <row r="978" spans="2:12" ht="12" x14ac:dyDescent="0.2">
      <c r="B978" s="92" t="s">
        <v>920</v>
      </c>
      <c r="C978" s="59" t="s">
        <v>2146</v>
      </c>
      <c r="D978" s="93" t="s">
        <v>1227</v>
      </c>
      <c r="E978" s="122">
        <v>1</v>
      </c>
      <c r="F978" s="94">
        <v>774980</v>
      </c>
      <c r="G978" s="94">
        <f t="shared" si="76"/>
        <v>774980</v>
      </c>
      <c r="H978" s="20"/>
      <c r="J978" s="187">
        <v>728481</v>
      </c>
      <c r="K978" s="186">
        <f t="shared" si="77"/>
        <v>728481</v>
      </c>
      <c r="L978" s="166" t="str">
        <f t="shared" si="78"/>
        <v>OK</v>
      </c>
    </row>
    <row r="979" spans="2:12" ht="12" x14ac:dyDescent="0.2">
      <c r="B979" s="105" t="s">
        <v>921</v>
      </c>
      <c r="C979" s="66" t="s">
        <v>2147</v>
      </c>
      <c r="D979" s="86"/>
      <c r="E979" s="122"/>
      <c r="F979" s="94"/>
      <c r="G979" s="94"/>
      <c r="H979" s="20"/>
      <c r="J979" s="187">
        <v>0</v>
      </c>
      <c r="K979" s="186">
        <f t="shared" si="77"/>
        <v>0</v>
      </c>
      <c r="L979" s="166" t="str">
        <f t="shared" si="78"/>
        <v>OK</v>
      </c>
    </row>
    <row r="980" spans="2:12" ht="12" x14ac:dyDescent="0.2">
      <c r="B980" s="92" t="s">
        <v>922</v>
      </c>
      <c r="C980" s="59" t="s">
        <v>2148</v>
      </c>
      <c r="D980" s="93" t="s">
        <v>1227</v>
      </c>
      <c r="E980" s="122">
        <v>1</v>
      </c>
      <c r="F980" s="94">
        <v>126042</v>
      </c>
      <c r="G980" s="94">
        <f>ROUND(E980*F980,2)</f>
        <v>126042</v>
      </c>
      <c r="H980" s="20"/>
      <c r="J980" s="187">
        <v>118479</v>
      </c>
      <c r="K980" s="186">
        <f t="shared" si="77"/>
        <v>118479</v>
      </c>
      <c r="L980" s="166" t="str">
        <f t="shared" si="78"/>
        <v>OK</v>
      </c>
    </row>
    <row r="981" spans="2:12" ht="22.5" x14ac:dyDescent="0.2">
      <c r="B981" s="92" t="s">
        <v>923</v>
      </c>
      <c r="C981" s="59" t="s">
        <v>2149</v>
      </c>
      <c r="D981" s="93" t="s">
        <v>1227</v>
      </c>
      <c r="E981" s="122">
        <v>1</v>
      </c>
      <c r="F981" s="94">
        <v>138920</v>
      </c>
      <c r="G981" s="94">
        <f>ROUND(E981*F981,2)</f>
        <v>138920</v>
      </c>
      <c r="H981" s="36"/>
      <c r="J981" s="187">
        <v>130585</v>
      </c>
      <c r="K981" s="186">
        <f t="shared" si="77"/>
        <v>130585</v>
      </c>
      <c r="L981" s="166" t="str">
        <f t="shared" si="78"/>
        <v>OK</v>
      </c>
    </row>
    <row r="982" spans="2:12" ht="22.5" x14ac:dyDescent="0.2">
      <c r="B982" s="92" t="s">
        <v>924</v>
      </c>
      <c r="C982" s="59" t="s">
        <v>2150</v>
      </c>
      <c r="D982" s="93" t="s">
        <v>1227</v>
      </c>
      <c r="E982" s="122">
        <v>1</v>
      </c>
      <c r="F982" s="94">
        <v>1597239</v>
      </c>
      <c r="G982" s="94">
        <f>ROUND(E982*F982,2)</f>
        <v>1597239</v>
      </c>
      <c r="H982" s="20"/>
      <c r="J982" s="187">
        <v>1501405</v>
      </c>
      <c r="K982" s="186">
        <f t="shared" si="77"/>
        <v>1501405</v>
      </c>
      <c r="L982" s="166" t="str">
        <f t="shared" si="78"/>
        <v>OK</v>
      </c>
    </row>
    <row r="983" spans="2:12" ht="22.5" x14ac:dyDescent="0.2">
      <c r="B983" s="92" t="s">
        <v>925</v>
      </c>
      <c r="C983" s="59" t="s">
        <v>2151</v>
      </c>
      <c r="D983" s="93" t="s">
        <v>1227</v>
      </c>
      <c r="E983" s="122">
        <v>1</v>
      </c>
      <c r="F983" s="94">
        <v>854219</v>
      </c>
      <c r="G983" s="94">
        <f>ROUND(E983*F983,2)</f>
        <v>854219</v>
      </c>
      <c r="H983" s="20"/>
      <c r="J983" s="187">
        <v>802966</v>
      </c>
      <c r="K983" s="186">
        <f t="shared" si="77"/>
        <v>802966</v>
      </c>
      <c r="L983" s="166" t="str">
        <f t="shared" si="78"/>
        <v>OK</v>
      </c>
    </row>
    <row r="984" spans="2:12" ht="12" x14ac:dyDescent="0.2">
      <c r="B984" s="21"/>
      <c r="C984" s="22"/>
      <c r="D984" s="18"/>
      <c r="E984" s="122"/>
      <c r="F984" s="24"/>
      <c r="G984" s="54"/>
      <c r="H984" s="20"/>
      <c r="J984" s="187">
        <v>0</v>
      </c>
      <c r="K984" s="186">
        <f t="shared" si="77"/>
        <v>0</v>
      </c>
      <c r="L984" s="166" t="str">
        <f t="shared" si="78"/>
        <v>OK</v>
      </c>
    </row>
    <row r="985" spans="2:12" ht="12" x14ac:dyDescent="0.2">
      <c r="B985" s="12">
        <v>16</v>
      </c>
      <c r="C985" s="28" t="s">
        <v>2152</v>
      </c>
      <c r="D985" s="118"/>
      <c r="E985" s="135"/>
      <c r="F985" s="113"/>
      <c r="G985" s="114"/>
      <c r="H985" s="38">
        <f>SUM(G987:G1060)</f>
        <v>17359069</v>
      </c>
      <c r="J985" s="187">
        <v>0</v>
      </c>
      <c r="K985" s="186">
        <f t="shared" si="77"/>
        <v>0</v>
      </c>
      <c r="L985" s="166" t="str">
        <f t="shared" si="78"/>
        <v>OK</v>
      </c>
    </row>
    <row r="986" spans="2:12" ht="12" x14ac:dyDescent="0.2">
      <c r="B986" s="10" t="s">
        <v>926</v>
      </c>
      <c r="C986" s="73" t="s">
        <v>2153</v>
      </c>
      <c r="D986" s="74"/>
      <c r="E986" s="122"/>
      <c r="F986" s="56"/>
      <c r="G986" s="54"/>
      <c r="H986" s="20"/>
      <c r="J986" s="187">
        <v>0</v>
      </c>
      <c r="K986" s="186">
        <f t="shared" si="77"/>
        <v>0</v>
      </c>
      <c r="L986" s="166" t="str">
        <f t="shared" si="78"/>
        <v>OK</v>
      </c>
    </row>
    <row r="987" spans="2:12" ht="33.75" x14ac:dyDescent="0.2">
      <c r="B987" s="92" t="s">
        <v>927</v>
      </c>
      <c r="C987" s="59" t="s">
        <v>2154</v>
      </c>
      <c r="D987" s="93" t="s">
        <v>1227</v>
      </c>
      <c r="E987" s="122">
        <v>1</v>
      </c>
      <c r="F987" s="94">
        <v>38442</v>
      </c>
      <c r="G987" s="94">
        <f t="shared" ref="G987:G1024" si="79">ROUND(E987*F987,2)</f>
        <v>38442</v>
      </c>
      <c r="H987" s="20"/>
      <c r="J987" s="187">
        <v>36135</v>
      </c>
      <c r="K987" s="186">
        <f t="shared" si="77"/>
        <v>36135</v>
      </c>
      <c r="L987" s="166" t="str">
        <f t="shared" si="78"/>
        <v>OK</v>
      </c>
    </row>
    <row r="988" spans="2:12" ht="12" x14ac:dyDescent="0.2">
      <c r="B988" s="92" t="s">
        <v>928</v>
      </c>
      <c r="C988" s="59" t="s">
        <v>2155</v>
      </c>
      <c r="D988" s="93" t="s">
        <v>1227</v>
      </c>
      <c r="E988" s="122">
        <v>1</v>
      </c>
      <c r="F988" s="94">
        <v>84575</v>
      </c>
      <c r="G988" s="94">
        <f t="shared" si="79"/>
        <v>84575</v>
      </c>
      <c r="H988" s="20"/>
      <c r="J988" s="187">
        <v>79501</v>
      </c>
      <c r="K988" s="186">
        <f t="shared" si="77"/>
        <v>79501</v>
      </c>
      <c r="L988" s="166" t="str">
        <f t="shared" si="78"/>
        <v>OK</v>
      </c>
    </row>
    <row r="989" spans="2:12" ht="33.75" x14ac:dyDescent="0.2">
      <c r="B989" s="92" t="s">
        <v>929</v>
      </c>
      <c r="C989" s="59" t="s">
        <v>2156</v>
      </c>
      <c r="D989" s="93" t="s">
        <v>1227</v>
      </c>
      <c r="E989" s="122">
        <v>1</v>
      </c>
      <c r="F989" s="94">
        <v>282297</v>
      </c>
      <c r="G989" s="94">
        <f t="shared" si="79"/>
        <v>282297</v>
      </c>
      <c r="H989" s="20"/>
      <c r="J989" s="187">
        <v>265359</v>
      </c>
      <c r="K989" s="186">
        <f t="shared" si="77"/>
        <v>265359</v>
      </c>
      <c r="L989" s="166" t="str">
        <f t="shared" si="78"/>
        <v>OK</v>
      </c>
    </row>
    <row r="990" spans="2:12" ht="33.75" x14ac:dyDescent="0.2">
      <c r="B990" s="92" t="s">
        <v>930</v>
      </c>
      <c r="C990" s="59" t="s">
        <v>2157</v>
      </c>
      <c r="D990" s="93" t="s">
        <v>1227</v>
      </c>
      <c r="E990" s="122">
        <v>1</v>
      </c>
      <c r="F990" s="94">
        <v>273064</v>
      </c>
      <c r="G990" s="94">
        <f t="shared" si="79"/>
        <v>273064</v>
      </c>
      <c r="H990" s="20"/>
      <c r="J990" s="187">
        <v>256680</v>
      </c>
      <c r="K990" s="186">
        <f t="shared" si="77"/>
        <v>256680</v>
      </c>
      <c r="L990" s="166" t="str">
        <f t="shared" si="78"/>
        <v>OK</v>
      </c>
    </row>
    <row r="991" spans="2:12" ht="22.5" x14ac:dyDescent="0.2">
      <c r="B991" s="92" t="s">
        <v>931</v>
      </c>
      <c r="C991" s="59" t="s">
        <v>2158</v>
      </c>
      <c r="D991" s="93" t="s">
        <v>1227</v>
      </c>
      <c r="E991" s="122">
        <v>1</v>
      </c>
      <c r="F991" s="94">
        <v>109782</v>
      </c>
      <c r="G991" s="94">
        <f t="shared" si="79"/>
        <v>109782</v>
      </c>
      <c r="H991" s="20"/>
      <c r="J991" s="187">
        <v>103195</v>
      </c>
      <c r="K991" s="186">
        <f t="shared" si="77"/>
        <v>103195</v>
      </c>
      <c r="L991" s="166" t="str">
        <f t="shared" si="78"/>
        <v>OK</v>
      </c>
    </row>
    <row r="992" spans="2:12" ht="12" x14ac:dyDescent="0.2">
      <c r="B992" s="92" t="s">
        <v>932</v>
      </c>
      <c r="C992" s="59" t="s">
        <v>2159</v>
      </c>
      <c r="D992" s="93" t="s">
        <v>1227</v>
      </c>
      <c r="E992" s="122">
        <v>1</v>
      </c>
      <c r="F992" s="94">
        <v>122209</v>
      </c>
      <c r="G992" s="94">
        <f t="shared" si="79"/>
        <v>122209</v>
      </c>
      <c r="H992" s="20"/>
      <c r="J992" s="187">
        <v>114876</v>
      </c>
      <c r="K992" s="186">
        <f t="shared" si="77"/>
        <v>114876</v>
      </c>
      <c r="L992" s="166" t="str">
        <f t="shared" si="78"/>
        <v>OK</v>
      </c>
    </row>
    <row r="993" spans="2:12" ht="12" x14ac:dyDescent="0.2">
      <c r="B993" s="92" t="s">
        <v>933</v>
      </c>
      <c r="C993" s="59" t="s">
        <v>2160</v>
      </c>
      <c r="D993" s="93" t="s">
        <v>1227</v>
      </c>
      <c r="E993" s="122">
        <v>1</v>
      </c>
      <c r="F993" s="94">
        <v>118959</v>
      </c>
      <c r="G993" s="94">
        <f t="shared" si="79"/>
        <v>118959</v>
      </c>
      <c r="H993" s="20"/>
      <c r="J993" s="187">
        <v>111821</v>
      </c>
      <c r="K993" s="186">
        <f t="shared" si="77"/>
        <v>111821</v>
      </c>
      <c r="L993" s="166" t="str">
        <f t="shared" si="78"/>
        <v>OK</v>
      </c>
    </row>
    <row r="994" spans="2:12" ht="12" x14ac:dyDescent="0.2">
      <c r="B994" s="92" t="s">
        <v>934</v>
      </c>
      <c r="C994" s="59" t="s">
        <v>2161</v>
      </c>
      <c r="D994" s="93" t="s">
        <v>1227</v>
      </c>
      <c r="E994" s="122">
        <v>1</v>
      </c>
      <c r="F994" s="94">
        <v>111520</v>
      </c>
      <c r="G994" s="94">
        <f t="shared" si="79"/>
        <v>111520</v>
      </c>
      <c r="H994" s="20"/>
      <c r="J994" s="187">
        <v>104829</v>
      </c>
      <c r="K994" s="186">
        <f t="shared" si="77"/>
        <v>104829</v>
      </c>
      <c r="L994" s="166" t="str">
        <f t="shared" si="78"/>
        <v>OK</v>
      </c>
    </row>
    <row r="995" spans="2:12" ht="22.5" x14ac:dyDescent="0.2">
      <c r="B995" s="92" t="s">
        <v>935</v>
      </c>
      <c r="C995" s="59" t="s">
        <v>2162</v>
      </c>
      <c r="D995" s="93" t="s">
        <v>1227</v>
      </c>
      <c r="E995" s="122">
        <v>1</v>
      </c>
      <c r="F995" s="94">
        <v>146268</v>
      </c>
      <c r="G995" s="94">
        <f t="shared" si="79"/>
        <v>146268</v>
      </c>
      <c r="H995" s="20"/>
      <c r="J995" s="187">
        <v>137492</v>
      </c>
      <c r="K995" s="186">
        <f t="shared" si="77"/>
        <v>137492</v>
      </c>
      <c r="L995" s="166" t="str">
        <f t="shared" si="78"/>
        <v>OK</v>
      </c>
    </row>
    <row r="996" spans="2:12" ht="22.5" x14ac:dyDescent="0.2">
      <c r="B996" s="92" t="s">
        <v>936</v>
      </c>
      <c r="C996" s="59" t="s">
        <v>2163</v>
      </c>
      <c r="D996" s="93" t="s">
        <v>1227</v>
      </c>
      <c r="E996" s="122">
        <v>1</v>
      </c>
      <c r="F996" s="94">
        <v>61078</v>
      </c>
      <c r="G996" s="94">
        <f t="shared" si="79"/>
        <v>61078</v>
      </c>
      <c r="H996" s="20"/>
      <c r="J996" s="187">
        <v>57413</v>
      </c>
      <c r="K996" s="186">
        <f t="shared" si="77"/>
        <v>57413</v>
      </c>
      <c r="L996" s="166" t="str">
        <f t="shared" si="78"/>
        <v>OK</v>
      </c>
    </row>
    <row r="997" spans="2:12" ht="12" x14ac:dyDescent="0.2">
      <c r="B997" s="92" t="s">
        <v>937</v>
      </c>
      <c r="C997" s="59" t="s">
        <v>2164</v>
      </c>
      <c r="D997" s="93" t="s">
        <v>1227</v>
      </c>
      <c r="E997" s="122">
        <v>1</v>
      </c>
      <c r="F997" s="94">
        <v>15846</v>
      </c>
      <c r="G997" s="94">
        <f t="shared" si="79"/>
        <v>15846</v>
      </c>
      <c r="H997" s="20"/>
      <c r="J997" s="187">
        <v>14895</v>
      </c>
      <c r="K997" s="186">
        <f t="shared" si="77"/>
        <v>14895</v>
      </c>
      <c r="L997" s="166" t="str">
        <f t="shared" si="78"/>
        <v>OK</v>
      </c>
    </row>
    <row r="998" spans="2:12" ht="12" x14ac:dyDescent="0.2">
      <c r="B998" s="92" t="s">
        <v>938</v>
      </c>
      <c r="C998" s="59" t="s">
        <v>2165</v>
      </c>
      <c r="D998" s="93" t="s">
        <v>1227</v>
      </c>
      <c r="E998" s="122">
        <v>1</v>
      </c>
      <c r="F998" s="94">
        <v>23468</v>
      </c>
      <c r="G998" s="94">
        <f t="shared" si="79"/>
        <v>23468</v>
      </c>
      <c r="H998" s="20"/>
      <c r="J998" s="187">
        <v>22060</v>
      </c>
      <c r="K998" s="186">
        <f t="shared" si="77"/>
        <v>22060</v>
      </c>
      <c r="L998" s="166" t="str">
        <f t="shared" si="78"/>
        <v>OK</v>
      </c>
    </row>
    <row r="999" spans="2:12" ht="12" x14ac:dyDescent="0.2">
      <c r="B999" s="92" t="s">
        <v>939</v>
      </c>
      <c r="C999" s="59" t="s">
        <v>2166</v>
      </c>
      <c r="D999" s="93" t="s">
        <v>1227</v>
      </c>
      <c r="E999" s="122">
        <v>1</v>
      </c>
      <c r="F999" s="94">
        <v>23468</v>
      </c>
      <c r="G999" s="94">
        <f t="shared" si="79"/>
        <v>23468</v>
      </c>
      <c r="H999" s="20"/>
      <c r="J999" s="187">
        <v>22060</v>
      </c>
      <c r="K999" s="186">
        <f t="shared" si="77"/>
        <v>22060</v>
      </c>
      <c r="L999" s="166" t="str">
        <f t="shared" si="78"/>
        <v>OK</v>
      </c>
    </row>
    <row r="1000" spans="2:12" ht="12" x14ac:dyDescent="0.2">
      <c r="B1000" s="92" t="s">
        <v>940</v>
      </c>
      <c r="C1000" s="59" t="s">
        <v>2167</v>
      </c>
      <c r="D1000" s="93" t="s">
        <v>1227</v>
      </c>
      <c r="E1000" s="122">
        <v>1</v>
      </c>
      <c r="F1000" s="94">
        <v>23468</v>
      </c>
      <c r="G1000" s="94">
        <f t="shared" si="79"/>
        <v>23468</v>
      </c>
      <c r="H1000" s="20"/>
      <c r="J1000" s="187">
        <v>22060</v>
      </c>
      <c r="K1000" s="186">
        <f t="shared" si="77"/>
        <v>22060</v>
      </c>
      <c r="L1000" s="166" t="str">
        <f t="shared" si="78"/>
        <v>OK</v>
      </c>
    </row>
    <row r="1001" spans="2:12" ht="12" x14ac:dyDescent="0.2">
      <c r="B1001" s="92" t="s">
        <v>941</v>
      </c>
      <c r="C1001" s="59" t="s">
        <v>2168</v>
      </c>
      <c r="D1001" s="93" t="s">
        <v>1227</v>
      </c>
      <c r="E1001" s="122">
        <v>1</v>
      </c>
      <c r="F1001" s="94">
        <v>23468</v>
      </c>
      <c r="G1001" s="94">
        <f t="shared" si="79"/>
        <v>23468</v>
      </c>
      <c r="H1001" s="20"/>
      <c r="J1001" s="187">
        <v>22060</v>
      </c>
      <c r="K1001" s="186">
        <f t="shared" si="77"/>
        <v>22060</v>
      </c>
      <c r="L1001" s="166" t="str">
        <f t="shared" si="78"/>
        <v>OK</v>
      </c>
    </row>
    <row r="1002" spans="2:12" ht="12" x14ac:dyDescent="0.2">
      <c r="B1002" s="92" t="s">
        <v>942</v>
      </c>
      <c r="C1002" s="59" t="s">
        <v>2169</v>
      </c>
      <c r="D1002" s="93" t="s">
        <v>1227</v>
      </c>
      <c r="E1002" s="122">
        <v>1</v>
      </c>
      <c r="F1002" s="94">
        <v>6268</v>
      </c>
      <c r="G1002" s="94">
        <f t="shared" si="79"/>
        <v>6268</v>
      </c>
      <c r="H1002" s="20"/>
      <c r="J1002" s="187">
        <v>5892</v>
      </c>
      <c r="K1002" s="186">
        <f t="shared" si="77"/>
        <v>5892</v>
      </c>
      <c r="L1002" s="166" t="str">
        <f t="shared" si="78"/>
        <v>OK</v>
      </c>
    </row>
    <row r="1003" spans="2:12" ht="22.5" x14ac:dyDescent="0.2">
      <c r="B1003" s="92" t="s">
        <v>943</v>
      </c>
      <c r="C1003" s="59" t="s">
        <v>2170</v>
      </c>
      <c r="D1003" s="93" t="s">
        <v>1227</v>
      </c>
      <c r="E1003" s="122">
        <v>1</v>
      </c>
      <c r="F1003" s="94">
        <v>38442</v>
      </c>
      <c r="G1003" s="94">
        <f t="shared" si="79"/>
        <v>38442</v>
      </c>
      <c r="H1003" s="20"/>
      <c r="J1003" s="187">
        <v>36135</v>
      </c>
      <c r="K1003" s="186">
        <f t="shared" si="77"/>
        <v>36135</v>
      </c>
      <c r="L1003" s="166" t="str">
        <f t="shared" si="78"/>
        <v>OK</v>
      </c>
    </row>
    <row r="1004" spans="2:12" ht="22.5" x14ac:dyDescent="0.2">
      <c r="B1004" s="92" t="s">
        <v>944</v>
      </c>
      <c r="C1004" s="59" t="s">
        <v>2171</v>
      </c>
      <c r="D1004" s="93" t="s">
        <v>1227</v>
      </c>
      <c r="E1004" s="122">
        <v>1</v>
      </c>
      <c r="F1004" s="94">
        <v>183254</v>
      </c>
      <c r="G1004" s="94">
        <f t="shared" si="79"/>
        <v>183254</v>
      </c>
      <c r="H1004" s="20"/>
      <c r="J1004" s="187">
        <v>172259</v>
      </c>
      <c r="K1004" s="186">
        <f t="shared" si="77"/>
        <v>172259</v>
      </c>
      <c r="L1004" s="166" t="str">
        <f t="shared" si="78"/>
        <v>OK</v>
      </c>
    </row>
    <row r="1005" spans="2:12" ht="12" x14ac:dyDescent="0.2">
      <c r="B1005" s="92" t="s">
        <v>945</v>
      </c>
      <c r="C1005" s="59" t="s">
        <v>2172</v>
      </c>
      <c r="D1005" s="93" t="s">
        <v>1227</v>
      </c>
      <c r="E1005" s="122">
        <v>1</v>
      </c>
      <c r="F1005" s="94">
        <v>91444</v>
      </c>
      <c r="G1005" s="94">
        <f t="shared" si="79"/>
        <v>91444</v>
      </c>
      <c r="H1005" s="20"/>
      <c r="J1005" s="187">
        <v>85957</v>
      </c>
      <c r="K1005" s="186">
        <f t="shared" si="77"/>
        <v>85957</v>
      </c>
      <c r="L1005" s="166" t="str">
        <f t="shared" si="78"/>
        <v>OK</v>
      </c>
    </row>
    <row r="1006" spans="2:12" ht="12" x14ac:dyDescent="0.2">
      <c r="B1006" s="92" t="s">
        <v>946</v>
      </c>
      <c r="C1006" s="59" t="s">
        <v>2173</v>
      </c>
      <c r="D1006" s="93" t="s">
        <v>1227</v>
      </c>
      <c r="E1006" s="122">
        <v>1</v>
      </c>
      <c r="F1006" s="94">
        <v>248981</v>
      </c>
      <c r="G1006" s="94">
        <f t="shared" si="79"/>
        <v>248981</v>
      </c>
      <c r="H1006" s="20"/>
      <c r="J1006" s="187">
        <v>234042</v>
      </c>
      <c r="K1006" s="186">
        <f t="shared" si="77"/>
        <v>234042</v>
      </c>
      <c r="L1006" s="166" t="str">
        <f t="shared" si="78"/>
        <v>OK</v>
      </c>
    </row>
    <row r="1007" spans="2:12" ht="12" x14ac:dyDescent="0.2">
      <c r="B1007" s="92" t="s">
        <v>947</v>
      </c>
      <c r="C1007" s="59" t="s">
        <v>2174</v>
      </c>
      <c r="D1007" s="93" t="s">
        <v>1227</v>
      </c>
      <c r="E1007" s="122">
        <v>1</v>
      </c>
      <c r="F1007" s="94">
        <v>128214</v>
      </c>
      <c r="G1007" s="94">
        <f t="shared" si="79"/>
        <v>128214</v>
      </c>
      <c r="H1007" s="20"/>
      <c r="J1007" s="187">
        <v>120521</v>
      </c>
      <c r="K1007" s="186">
        <f t="shared" si="77"/>
        <v>120521</v>
      </c>
      <c r="L1007" s="166" t="str">
        <f t="shared" si="78"/>
        <v>OK</v>
      </c>
    </row>
    <row r="1008" spans="2:12" ht="12" x14ac:dyDescent="0.2">
      <c r="B1008" s="92" t="s">
        <v>948</v>
      </c>
      <c r="C1008" s="59" t="s">
        <v>2175</v>
      </c>
      <c r="D1008" s="93" t="s">
        <v>1227</v>
      </c>
      <c r="E1008" s="122">
        <v>1</v>
      </c>
      <c r="F1008" s="94">
        <v>134540</v>
      </c>
      <c r="G1008" s="94">
        <f t="shared" si="79"/>
        <v>134540</v>
      </c>
      <c r="H1008" s="20"/>
      <c r="J1008" s="187">
        <v>126468</v>
      </c>
      <c r="K1008" s="186">
        <f t="shared" si="77"/>
        <v>126468</v>
      </c>
      <c r="L1008" s="166" t="str">
        <f t="shared" si="78"/>
        <v>OK</v>
      </c>
    </row>
    <row r="1009" spans="2:12" ht="12" x14ac:dyDescent="0.2">
      <c r="B1009" s="92" t="s">
        <v>949</v>
      </c>
      <c r="C1009" s="59" t="s">
        <v>2176</v>
      </c>
      <c r="D1009" s="93" t="s">
        <v>1227</v>
      </c>
      <c r="E1009" s="122">
        <v>1</v>
      </c>
      <c r="F1009" s="94">
        <v>105882</v>
      </c>
      <c r="G1009" s="94">
        <f t="shared" si="79"/>
        <v>105882</v>
      </c>
      <c r="H1009" s="20"/>
      <c r="J1009" s="187">
        <v>99529</v>
      </c>
      <c r="K1009" s="186">
        <f t="shared" si="77"/>
        <v>99529</v>
      </c>
      <c r="L1009" s="166" t="str">
        <f t="shared" si="78"/>
        <v>OK</v>
      </c>
    </row>
    <row r="1010" spans="2:12" ht="12" x14ac:dyDescent="0.2">
      <c r="B1010" s="92" t="s">
        <v>950</v>
      </c>
      <c r="C1010" s="61" t="s">
        <v>2177</v>
      </c>
      <c r="D1010" s="93" t="s">
        <v>1227</v>
      </c>
      <c r="E1010" s="122">
        <v>1</v>
      </c>
      <c r="F1010" s="94">
        <v>163300</v>
      </c>
      <c r="G1010" s="94">
        <f t="shared" si="79"/>
        <v>163300</v>
      </c>
      <c r="H1010" s="20"/>
      <c r="J1010" s="187">
        <v>153502</v>
      </c>
      <c r="K1010" s="186">
        <f t="shared" si="77"/>
        <v>153502</v>
      </c>
      <c r="L1010" s="166" t="str">
        <f t="shared" si="78"/>
        <v>OK</v>
      </c>
    </row>
    <row r="1011" spans="2:12" ht="22.5" x14ac:dyDescent="0.2">
      <c r="B1011" s="92" t="s">
        <v>951</v>
      </c>
      <c r="C1011" s="59" t="s">
        <v>2178</v>
      </c>
      <c r="D1011" s="93" t="s">
        <v>1227</v>
      </c>
      <c r="E1011" s="122">
        <v>1</v>
      </c>
      <c r="F1011" s="94">
        <v>285844</v>
      </c>
      <c r="G1011" s="94">
        <f t="shared" si="79"/>
        <v>285844</v>
      </c>
      <c r="H1011" s="20"/>
      <c r="J1011" s="187">
        <v>268693</v>
      </c>
      <c r="K1011" s="186">
        <f t="shared" si="77"/>
        <v>268693</v>
      </c>
      <c r="L1011" s="166" t="str">
        <f t="shared" si="78"/>
        <v>OK</v>
      </c>
    </row>
    <row r="1012" spans="2:12" ht="56.25" x14ac:dyDescent="0.2">
      <c r="B1012" s="92" t="s">
        <v>2644</v>
      </c>
      <c r="C1012" s="59" t="s">
        <v>2179</v>
      </c>
      <c r="D1012" s="93" t="s">
        <v>1227</v>
      </c>
      <c r="E1012" s="122">
        <v>1</v>
      </c>
      <c r="F1012" s="94">
        <v>523540</v>
      </c>
      <c r="G1012" s="94">
        <f t="shared" si="79"/>
        <v>523540</v>
      </c>
      <c r="H1012" s="20"/>
      <c r="J1012" s="187">
        <v>492128</v>
      </c>
      <c r="K1012" s="186">
        <f t="shared" si="77"/>
        <v>492128</v>
      </c>
      <c r="L1012" s="166" t="str">
        <f t="shared" si="78"/>
        <v>OK</v>
      </c>
    </row>
    <row r="1013" spans="2:12" ht="45" x14ac:dyDescent="0.2">
      <c r="B1013" s="92" t="s">
        <v>952</v>
      </c>
      <c r="C1013" s="59" t="s">
        <v>2180</v>
      </c>
      <c r="D1013" s="93" t="s">
        <v>1227</v>
      </c>
      <c r="E1013" s="122">
        <v>1</v>
      </c>
      <c r="F1013" s="94">
        <v>759964</v>
      </c>
      <c r="G1013" s="94">
        <f t="shared" si="79"/>
        <v>759964</v>
      </c>
      <c r="H1013" s="20"/>
      <c r="J1013" s="187">
        <v>714366</v>
      </c>
      <c r="K1013" s="186">
        <f t="shared" si="77"/>
        <v>714366</v>
      </c>
      <c r="L1013" s="166" t="str">
        <f t="shared" si="78"/>
        <v>OK</v>
      </c>
    </row>
    <row r="1014" spans="2:12" ht="22.5" x14ac:dyDescent="0.2">
      <c r="B1014" s="92" t="s">
        <v>953</v>
      </c>
      <c r="C1014" s="59" t="s">
        <v>2181</v>
      </c>
      <c r="D1014" s="93" t="s">
        <v>1227</v>
      </c>
      <c r="E1014" s="122">
        <v>1</v>
      </c>
      <c r="F1014" s="94">
        <v>251695</v>
      </c>
      <c r="G1014" s="94">
        <f t="shared" si="79"/>
        <v>251695</v>
      </c>
      <c r="H1014" s="20"/>
      <c r="J1014" s="187">
        <v>236593</v>
      </c>
      <c r="K1014" s="186">
        <f t="shared" si="77"/>
        <v>236593</v>
      </c>
      <c r="L1014" s="166" t="str">
        <f t="shared" si="78"/>
        <v>OK</v>
      </c>
    </row>
    <row r="1015" spans="2:12" ht="12.75" x14ac:dyDescent="0.2">
      <c r="B1015" s="92" t="s">
        <v>954</v>
      </c>
      <c r="C1015" s="59" t="s">
        <v>2182</v>
      </c>
      <c r="D1015" s="93" t="s">
        <v>1227</v>
      </c>
      <c r="E1015" s="122">
        <v>1</v>
      </c>
      <c r="F1015" s="149">
        <v>195200</v>
      </c>
      <c r="G1015" s="94">
        <f t="shared" si="79"/>
        <v>195200</v>
      </c>
      <c r="H1015" s="20"/>
      <c r="J1015" s="187">
        <v>183488</v>
      </c>
      <c r="K1015" s="186">
        <f t="shared" si="77"/>
        <v>183488</v>
      </c>
      <c r="L1015" s="166" t="str">
        <f t="shared" si="78"/>
        <v>OK</v>
      </c>
    </row>
    <row r="1016" spans="2:12" ht="12" x14ac:dyDescent="0.2">
      <c r="B1016" s="92" t="s">
        <v>955</v>
      </c>
      <c r="C1016" s="61" t="s">
        <v>2183</v>
      </c>
      <c r="D1016" s="93" t="s">
        <v>1227</v>
      </c>
      <c r="E1016" s="122">
        <v>1</v>
      </c>
      <c r="F1016" s="94">
        <v>285500</v>
      </c>
      <c r="G1016" s="94">
        <f t="shared" si="79"/>
        <v>285500</v>
      </c>
      <c r="H1016" s="20"/>
      <c r="J1016" s="187">
        <v>268370</v>
      </c>
      <c r="K1016" s="186">
        <f t="shared" si="77"/>
        <v>268370</v>
      </c>
      <c r="L1016" s="166" t="str">
        <f t="shared" si="78"/>
        <v>OK</v>
      </c>
    </row>
    <row r="1017" spans="2:12" ht="22.5" x14ac:dyDescent="0.2">
      <c r="B1017" s="92" t="s">
        <v>956</v>
      </c>
      <c r="C1017" s="59" t="s">
        <v>2184</v>
      </c>
      <c r="D1017" s="93" t="s">
        <v>1227</v>
      </c>
      <c r="E1017" s="122">
        <v>1</v>
      </c>
      <c r="F1017" s="94">
        <v>482455</v>
      </c>
      <c r="G1017" s="94">
        <f t="shared" si="79"/>
        <v>482455</v>
      </c>
      <c r="H1017" s="20"/>
      <c r="J1017" s="187">
        <v>453508</v>
      </c>
      <c r="K1017" s="186">
        <f t="shared" si="77"/>
        <v>453508</v>
      </c>
      <c r="L1017" s="166" t="str">
        <f t="shared" si="78"/>
        <v>OK</v>
      </c>
    </row>
    <row r="1018" spans="2:12" ht="12" x14ac:dyDescent="0.2">
      <c r="B1018" s="92" t="s">
        <v>957</v>
      </c>
      <c r="C1018" s="59" t="s">
        <v>2185</v>
      </c>
      <c r="D1018" s="93" t="s">
        <v>1227</v>
      </c>
      <c r="E1018" s="122">
        <v>1</v>
      </c>
      <c r="F1018" s="94">
        <v>332900</v>
      </c>
      <c r="G1018" s="94">
        <f t="shared" si="79"/>
        <v>332900</v>
      </c>
      <c r="H1018" s="20"/>
      <c r="J1018" s="187">
        <v>312926</v>
      </c>
      <c r="K1018" s="186">
        <f t="shared" si="77"/>
        <v>312926</v>
      </c>
      <c r="L1018" s="166" t="str">
        <f t="shared" si="78"/>
        <v>OK</v>
      </c>
    </row>
    <row r="1019" spans="2:12" ht="12" x14ac:dyDescent="0.2">
      <c r="B1019" s="92" t="s">
        <v>958</v>
      </c>
      <c r="C1019" s="59" t="s">
        <v>2186</v>
      </c>
      <c r="D1019" s="93" t="s">
        <v>1227</v>
      </c>
      <c r="E1019" s="122">
        <v>1</v>
      </c>
      <c r="F1019" s="94">
        <v>291955</v>
      </c>
      <c r="G1019" s="94">
        <f t="shared" si="79"/>
        <v>291955</v>
      </c>
      <c r="H1019" s="20"/>
      <c r="J1019" s="187">
        <v>274438</v>
      </c>
      <c r="K1019" s="186">
        <f t="shared" si="77"/>
        <v>274438</v>
      </c>
      <c r="L1019" s="166" t="str">
        <f t="shared" si="78"/>
        <v>OK</v>
      </c>
    </row>
    <row r="1020" spans="2:12" ht="12" x14ac:dyDescent="0.2">
      <c r="B1020" s="92" t="s">
        <v>2645</v>
      </c>
      <c r="C1020" s="59" t="s">
        <v>2187</v>
      </c>
      <c r="D1020" s="93" t="s">
        <v>1227</v>
      </c>
      <c r="E1020" s="122">
        <v>1</v>
      </c>
      <c r="F1020" s="94">
        <v>95640</v>
      </c>
      <c r="G1020" s="94">
        <f t="shared" si="79"/>
        <v>95640</v>
      </c>
      <c r="H1020" s="20"/>
      <c r="J1020" s="187">
        <v>89902</v>
      </c>
      <c r="K1020" s="186">
        <f t="shared" si="77"/>
        <v>89902</v>
      </c>
      <c r="L1020" s="166" t="str">
        <f t="shared" si="78"/>
        <v>OK</v>
      </c>
    </row>
    <row r="1021" spans="2:12" ht="12" x14ac:dyDescent="0.2">
      <c r="B1021" s="92" t="s">
        <v>959</v>
      </c>
      <c r="C1021" s="59" t="s">
        <v>2188</v>
      </c>
      <c r="D1021" s="93" t="s">
        <v>1227</v>
      </c>
      <c r="E1021" s="122">
        <v>1</v>
      </c>
      <c r="F1021" s="94">
        <v>453300</v>
      </c>
      <c r="G1021" s="94">
        <f t="shared" si="79"/>
        <v>453300</v>
      </c>
      <c r="H1021" s="20"/>
      <c r="J1021" s="187">
        <v>426102</v>
      </c>
      <c r="K1021" s="186">
        <f t="shared" si="77"/>
        <v>426102</v>
      </c>
      <c r="L1021" s="166" t="str">
        <f t="shared" si="78"/>
        <v>OK</v>
      </c>
    </row>
    <row r="1022" spans="2:12" ht="12" x14ac:dyDescent="0.2">
      <c r="B1022" s="92" t="s">
        <v>960</v>
      </c>
      <c r="C1022" s="59" t="s">
        <v>2189</v>
      </c>
      <c r="D1022" s="93" t="s">
        <v>1227</v>
      </c>
      <c r="E1022" s="122">
        <v>1</v>
      </c>
      <c r="F1022" s="94">
        <v>455500</v>
      </c>
      <c r="G1022" s="94">
        <f t="shared" si="79"/>
        <v>455500</v>
      </c>
      <c r="H1022" s="20"/>
      <c r="J1022" s="187">
        <v>428170</v>
      </c>
      <c r="K1022" s="186">
        <f t="shared" si="77"/>
        <v>428170</v>
      </c>
      <c r="L1022" s="166" t="str">
        <f t="shared" si="78"/>
        <v>OK</v>
      </c>
    </row>
    <row r="1023" spans="2:12" ht="12" x14ac:dyDescent="0.2">
      <c r="B1023" s="92" t="s">
        <v>961</v>
      </c>
      <c r="C1023" s="59" t="s">
        <v>2190</v>
      </c>
      <c r="D1023" s="93" t="s">
        <v>1227</v>
      </c>
      <c r="E1023" s="122">
        <v>1</v>
      </c>
      <c r="F1023" s="94">
        <v>587075</v>
      </c>
      <c r="G1023" s="94">
        <f t="shared" si="79"/>
        <v>587075</v>
      </c>
      <c r="H1023" s="20"/>
      <c r="J1023" s="187">
        <v>551851</v>
      </c>
      <c r="K1023" s="186">
        <f t="shared" si="77"/>
        <v>551851</v>
      </c>
      <c r="L1023" s="166" t="str">
        <f t="shared" si="78"/>
        <v>OK</v>
      </c>
    </row>
    <row r="1024" spans="2:12" ht="12" x14ac:dyDescent="0.2">
      <c r="B1024" s="92" t="s">
        <v>962</v>
      </c>
      <c r="C1024" s="59" t="s">
        <v>2191</v>
      </c>
      <c r="D1024" s="93" t="s">
        <v>1227</v>
      </c>
      <c r="E1024" s="122">
        <v>1</v>
      </c>
      <c r="F1024" s="94">
        <v>221612</v>
      </c>
      <c r="G1024" s="94">
        <f t="shared" si="79"/>
        <v>221612</v>
      </c>
      <c r="H1024" s="20"/>
      <c r="J1024" s="187">
        <v>208315</v>
      </c>
      <c r="K1024" s="186">
        <f t="shared" si="77"/>
        <v>208315</v>
      </c>
      <c r="L1024" s="166" t="str">
        <f t="shared" si="78"/>
        <v>OK</v>
      </c>
    </row>
    <row r="1025" spans="2:12" ht="12" x14ac:dyDescent="0.2">
      <c r="B1025" s="105" t="s">
        <v>963</v>
      </c>
      <c r="C1025" s="60" t="s">
        <v>2192</v>
      </c>
      <c r="D1025" s="86"/>
      <c r="E1025" s="122"/>
      <c r="F1025" s="94"/>
      <c r="G1025" s="94"/>
      <c r="H1025" s="20"/>
      <c r="J1025" s="187">
        <v>0</v>
      </c>
      <c r="K1025" s="186">
        <f t="shared" si="77"/>
        <v>0</v>
      </c>
      <c r="L1025" s="166" t="str">
        <f t="shared" si="78"/>
        <v>OK</v>
      </c>
    </row>
    <row r="1026" spans="2:12" ht="12" x14ac:dyDescent="0.2">
      <c r="B1026" s="92" t="s">
        <v>964</v>
      </c>
      <c r="C1026" s="59" t="s">
        <v>2193</v>
      </c>
      <c r="D1026" s="93" t="s">
        <v>1227</v>
      </c>
      <c r="E1026" s="122">
        <v>1</v>
      </c>
      <c r="F1026" s="94">
        <v>427213</v>
      </c>
      <c r="G1026" s="94">
        <f t="shared" ref="G1026:G1043" si="80">ROUND(E1026*F1026,2)</f>
        <v>427213</v>
      </c>
      <c r="H1026" s="20"/>
      <c r="J1026" s="187">
        <v>401580</v>
      </c>
      <c r="K1026" s="186">
        <f t="shared" si="77"/>
        <v>401580</v>
      </c>
      <c r="L1026" s="166" t="str">
        <f t="shared" si="78"/>
        <v>OK</v>
      </c>
    </row>
    <row r="1027" spans="2:12" ht="12" x14ac:dyDescent="0.2">
      <c r="B1027" s="92" t="s">
        <v>965</v>
      </c>
      <c r="C1027" s="59" t="s">
        <v>2194</v>
      </c>
      <c r="D1027" s="93" t="s">
        <v>1227</v>
      </c>
      <c r="E1027" s="122">
        <v>1</v>
      </c>
      <c r="F1027" s="94">
        <v>108199</v>
      </c>
      <c r="G1027" s="94">
        <f t="shared" si="80"/>
        <v>108199</v>
      </c>
      <c r="H1027" s="20"/>
      <c r="J1027" s="187">
        <v>101707</v>
      </c>
      <c r="K1027" s="186">
        <f t="shared" si="77"/>
        <v>101707</v>
      </c>
      <c r="L1027" s="166" t="str">
        <f t="shared" si="78"/>
        <v>OK</v>
      </c>
    </row>
    <row r="1028" spans="2:12" ht="12" x14ac:dyDescent="0.2">
      <c r="B1028" s="92" t="s">
        <v>966</v>
      </c>
      <c r="C1028" s="59" t="s">
        <v>2195</v>
      </c>
      <c r="D1028" s="93" t="s">
        <v>1227</v>
      </c>
      <c r="E1028" s="122">
        <v>1</v>
      </c>
      <c r="F1028" s="94">
        <v>124041</v>
      </c>
      <c r="G1028" s="94">
        <f t="shared" si="80"/>
        <v>124041</v>
      </c>
      <c r="H1028" s="20"/>
      <c r="J1028" s="187">
        <v>116599</v>
      </c>
      <c r="K1028" s="186">
        <f t="shared" si="77"/>
        <v>116599</v>
      </c>
      <c r="L1028" s="166" t="str">
        <f t="shared" si="78"/>
        <v>OK</v>
      </c>
    </row>
    <row r="1029" spans="2:12" ht="12" x14ac:dyDescent="0.2">
      <c r="B1029" s="92" t="s">
        <v>967</v>
      </c>
      <c r="C1029" s="59" t="s">
        <v>2196</v>
      </c>
      <c r="D1029" s="93" t="s">
        <v>1227</v>
      </c>
      <c r="E1029" s="122">
        <v>1</v>
      </c>
      <c r="F1029" s="94">
        <v>108199</v>
      </c>
      <c r="G1029" s="94">
        <f t="shared" si="80"/>
        <v>108199</v>
      </c>
      <c r="H1029" s="20"/>
      <c r="J1029" s="187">
        <v>101707</v>
      </c>
      <c r="K1029" s="186">
        <f t="shared" si="77"/>
        <v>101707</v>
      </c>
      <c r="L1029" s="166" t="str">
        <f t="shared" si="78"/>
        <v>OK</v>
      </c>
    </row>
    <row r="1030" spans="2:12" ht="12" x14ac:dyDescent="0.2">
      <c r="B1030" s="92" t="s">
        <v>968</v>
      </c>
      <c r="C1030" s="59" t="s">
        <v>2197</v>
      </c>
      <c r="D1030" s="93" t="s">
        <v>1227</v>
      </c>
      <c r="E1030" s="122">
        <v>1</v>
      </c>
      <c r="F1030" s="94">
        <v>91874</v>
      </c>
      <c r="G1030" s="94">
        <f t="shared" si="80"/>
        <v>91874</v>
      </c>
      <c r="H1030" s="20"/>
      <c r="J1030" s="187">
        <v>86362</v>
      </c>
      <c r="K1030" s="186">
        <f t="shared" si="77"/>
        <v>86362</v>
      </c>
      <c r="L1030" s="166" t="str">
        <f t="shared" si="78"/>
        <v>OK</v>
      </c>
    </row>
    <row r="1031" spans="2:12" ht="12" x14ac:dyDescent="0.2">
      <c r="B1031" s="92" t="s">
        <v>969</v>
      </c>
      <c r="C1031" s="59" t="s">
        <v>2198</v>
      </c>
      <c r="D1031" s="93" t="s">
        <v>1227</v>
      </c>
      <c r="E1031" s="122">
        <v>1</v>
      </c>
      <c r="F1031" s="94">
        <v>124438</v>
      </c>
      <c r="G1031" s="94">
        <f t="shared" si="80"/>
        <v>124438</v>
      </c>
      <c r="H1031" s="20"/>
      <c r="J1031" s="187">
        <v>116972</v>
      </c>
      <c r="K1031" s="186">
        <f t="shared" si="77"/>
        <v>116972</v>
      </c>
      <c r="L1031" s="166" t="str">
        <f t="shared" si="78"/>
        <v>OK</v>
      </c>
    </row>
    <row r="1032" spans="2:12" ht="12" x14ac:dyDescent="0.2">
      <c r="B1032" s="92" t="s">
        <v>970</v>
      </c>
      <c r="C1032" s="59" t="s">
        <v>2199</v>
      </c>
      <c r="D1032" s="93" t="s">
        <v>1227</v>
      </c>
      <c r="E1032" s="122">
        <v>1</v>
      </c>
      <c r="F1032" s="94">
        <v>128625</v>
      </c>
      <c r="G1032" s="94">
        <f t="shared" si="80"/>
        <v>128625</v>
      </c>
      <c r="H1032" s="36"/>
      <c r="J1032" s="187">
        <v>120908</v>
      </c>
      <c r="K1032" s="186">
        <f t="shared" si="77"/>
        <v>120908</v>
      </c>
      <c r="L1032" s="166" t="str">
        <f t="shared" si="78"/>
        <v>OK</v>
      </c>
    </row>
    <row r="1033" spans="2:12" ht="12" x14ac:dyDescent="0.2">
      <c r="B1033" s="92" t="s">
        <v>971</v>
      </c>
      <c r="C1033" s="59" t="s">
        <v>2200</v>
      </c>
      <c r="D1033" s="93" t="s">
        <v>1227</v>
      </c>
      <c r="E1033" s="122">
        <v>1</v>
      </c>
      <c r="F1033" s="94">
        <v>127189</v>
      </c>
      <c r="G1033" s="94">
        <f t="shared" si="80"/>
        <v>127189</v>
      </c>
      <c r="H1033" s="20"/>
      <c r="J1033" s="187">
        <v>119558</v>
      </c>
      <c r="K1033" s="186">
        <f t="shared" si="77"/>
        <v>119558</v>
      </c>
      <c r="L1033" s="166" t="str">
        <f t="shared" si="78"/>
        <v>OK</v>
      </c>
    </row>
    <row r="1034" spans="2:12" ht="12" x14ac:dyDescent="0.2">
      <c r="B1034" s="92" t="s">
        <v>972</v>
      </c>
      <c r="C1034" s="59" t="s">
        <v>2201</v>
      </c>
      <c r="D1034" s="93" t="s">
        <v>1227</v>
      </c>
      <c r="E1034" s="122">
        <v>1</v>
      </c>
      <c r="F1034" s="94">
        <v>16879</v>
      </c>
      <c r="G1034" s="94">
        <f t="shared" si="80"/>
        <v>16879</v>
      </c>
      <c r="H1034" s="20"/>
      <c r="J1034" s="187">
        <v>15866</v>
      </c>
      <c r="K1034" s="186">
        <f t="shared" si="77"/>
        <v>15866</v>
      </c>
      <c r="L1034" s="166" t="str">
        <f t="shared" si="78"/>
        <v>OK</v>
      </c>
    </row>
    <row r="1035" spans="2:12" ht="12" x14ac:dyDescent="0.2">
      <c r="B1035" s="92" t="s">
        <v>973</v>
      </c>
      <c r="C1035" s="59" t="s">
        <v>2202</v>
      </c>
      <c r="D1035" s="93" t="s">
        <v>1227</v>
      </c>
      <c r="E1035" s="122">
        <v>1</v>
      </c>
      <c r="F1035" s="94">
        <v>7232</v>
      </c>
      <c r="G1035" s="94">
        <f t="shared" si="80"/>
        <v>7232</v>
      </c>
      <c r="H1035" s="20"/>
      <c r="J1035" s="187">
        <v>6798</v>
      </c>
      <c r="K1035" s="186">
        <f t="shared" si="77"/>
        <v>6798</v>
      </c>
      <c r="L1035" s="166" t="str">
        <f t="shared" si="78"/>
        <v>OK</v>
      </c>
    </row>
    <row r="1036" spans="2:12" ht="12" x14ac:dyDescent="0.2">
      <c r="B1036" s="92" t="s">
        <v>974</v>
      </c>
      <c r="C1036" s="59" t="s">
        <v>2203</v>
      </c>
      <c r="D1036" s="93" t="s">
        <v>1227</v>
      </c>
      <c r="E1036" s="122">
        <v>1</v>
      </c>
      <c r="F1036" s="94">
        <v>7094</v>
      </c>
      <c r="G1036" s="94">
        <f t="shared" si="80"/>
        <v>7094</v>
      </c>
      <c r="H1036" s="20"/>
      <c r="J1036" s="187">
        <v>6668</v>
      </c>
      <c r="K1036" s="186">
        <f t="shared" si="77"/>
        <v>6668</v>
      </c>
      <c r="L1036" s="166" t="str">
        <f t="shared" si="78"/>
        <v>OK</v>
      </c>
    </row>
    <row r="1037" spans="2:12" ht="12" x14ac:dyDescent="0.2">
      <c r="B1037" s="92" t="s">
        <v>975</v>
      </c>
      <c r="C1037" s="59" t="s">
        <v>2204</v>
      </c>
      <c r="D1037" s="93" t="s">
        <v>1227</v>
      </c>
      <c r="E1037" s="122">
        <v>1</v>
      </c>
      <c r="F1037" s="94">
        <v>31250</v>
      </c>
      <c r="G1037" s="94">
        <f t="shared" si="80"/>
        <v>31250</v>
      </c>
      <c r="H1037" s="20"/>
      <c r="J1037" s="187">
        <v>29375</v>
      </c>
      <c r="K1037" s="186">
        <f t="shared" si="77"/>
        <v>29375</v>
      </c>
      <c r="L1037" s="166" t="str">
        <f t="shared" si="78"/>
        <v>OK</v>
      </c>
    </row>
    <row r="1038" spans="2:12" ht="12" x14ac:dyDescent="0.2">
      <c r="B1038" s="92" t="s">
        <v>976</v>
      </c>
      <c r="C1038" s="59" t="s">
        <v>2205</v>
      </c>
      <c r="D1038" s="93" t="s">
        <v>1227</v>
      </c>
      <c r="E1038" s="122">
        <v>1</v>
      </c>
      <c r="F1038" s="94">
        <v>18856</v>
      </c>
      <c r="G1038" s="94">
        <f t="shared" si="80"/>
        <v>18856</v>
      </c>
      <c r="H1038" s="20"/>
      <c r="J1038" s="187">
        <v>17725</v>
      </c>
      <c r="K1038" s="186">
        <f t="shared" ref="K1038:K1101" si="81">ROUND($E1038*J1038,0)</f>
        <v>17725</v>
      </c>
      <c r="L1038" s="166" t="str">
        <f t="shared" ref="L1038:L1101" si="82">IF(AND(J1038&gt;=$F1038*0.9,J1038&lt;=$F1038),"OK","ERROR Vr")</f>
        <v>OK</v>
      </c>
    </row>
    <row r="1039" spans="2:12" ht="12" x14ac:dyDescent="0.2">
      <c r="B1039" s="92" t="s">
        <v>977</v>
      </c>
      <c r="C1039" s="59" t="s">
        <v>2206</v>
      </c>
      <c r="D1039" s="93" t="s">
        <v>1227</v>
      </c>
      <c r="E1039" s="122">
        <v>1</v>
      </c>
      <c r="F1039" s="94">
        <v>14207</v>
      </c>
      <c r="G1039" s="94">
        <f t="shared" si="80"/>
        <v>14207</v>
      </c>
      <c r="H1039" s="20"/>
      <c r="J1039" s="187">
        <v>13355</v>
      </c>
      <c r="K1039" s="186">
        <f t="shared" si="81"/>
        <v>13355</v>
      </c>
      <c r="L1039" s="166" t="str">
        <f t="shared" si="82"/>
        <v>OK</v>
      </c>
    </row>
    <row r="1040" spans="2:12" ht="12" x14ac:dyDescent="0.2">
      <c r="B1040" s="92" t="s">
        <v>978</v>
      </c>
      <c r="C1040" s="59" t="s">
        <v>2207</v>
      </c>
      <c r="D1040" s="93" t="s">
        <v>1227</v>
      </c>
      <c r="E1040" s="122">
        <v>1</v>
      </c>
      <c r="F1040" s="94">
        <v>24332</v>
      </c>
      <c r="G1040" s="94">
        <f t="shared" si="80"/>
        <v>24332</v>
      </c>
      <c r="H1040" s="20"/>
      <c r="J1040" s="187">
        <v>22872</v>
      </c>
      <c r="K1040" s="186">
        <f t="shared" si="81"/>
        <v>22872</v>
      </c>
      <c r="L1040" s="166" t="str">
        <f t="shared" si="82"/>
        <v>OK</v>
      </c>
    </row>
    <row r="1041" spans="2:12" ht="12" x14ac:dyDescent="0.2">
      <c r="B1041" s="92" t="s">
        <v>979</v>
      </c>
      <c r="C1041" s="59" t="s">
        <v>2208</v>
      </c>
      <c r="D1041" s="93" t="s">
        <v>1227</v>
      </c>
      <c r="E1041" s="122">
        <v>1</v>
      </c>
      <c r="F1041" s="94">
        <v>18819</v>
      </c>
      <c r="G1041" s="94">
        <f t="shared" si="80"/>
        <v>18819</v>
      </c>
      <c r="H1041" s="20"/>
      <c r="J1041" s="187">
        <v>17690</v>
      </c>
      <c r="K1041" s="186">
        <f t="shared" si="81"/>
        <v>17690</v>
      </c>
      <c r="L1041" s="166" t="str">
        <f t="shared" si="82"/>
        <v>OK</v>
      </c>
    </row>
    <row r="1042" spans="2:12" ht="12" x14ac:dyDescent="0.2">
      <c r="B1042" s="92" t="s">
        <v>980</v>
      </c>
      <c r="C1042" s="59" t="s">
        <v>2209</v>
      </c>
      <c r="D1042" s="93" t="s">
        <v>1227</v>
      </c>
      <c r="E1042" s="122">
        <v>1</v>
      </c>
      <c r="F1042" s="94">
        <v>31668</v>
      </c>
      <c r="G1042" s="94">
        <f t="shared" si="80"/>
        <v>31668</v>
      </c>
      <c r="H1042" s="20"/>
      <c r="J1042" s="187">
        <v>29768</v>
      </c>
      <c r="K1042" s="186">
        <f t="shared" si="81"/>
        <v>29768</v>
      </c>
      <c r="L1042" s="166" t="str">
        <f t="shared" si="82"/>
        <v>OK</v>
      </c>
    </row>
    <row r="1043" spans="2:12" ht="12" x14ac:dyDescent="0.2">
      <c r="B1043" s="92" t="s">
        <v>981</v>
      </c>
      <c r="C1043" s="59" t="s">
        <v>2210</v>
      </c>
      <c r="D1043" s="93" t="s">
        <v>1227</v>
      </c>
      <c r="E1043" s="122">
        <v>1</v>
      </c>
      <c r="F1043" s="94">
        <v>804960</v>
      </c>
      <c r="G1043" s="94">
        <f t="shared" si="80"/>
        <v>804960</v>
      </c>
      <c r="H1043" s="20"/>
      <c r="J1043" s="187">
        <v>756662</v>
      </c>
      <c r="K1043" s="186">
        <f t="shared" si="81"/>
        <v>756662</v>
      </c>
      <c r="L1043" s="166" t="str">
        <f t="shared" si="82"/>
        <v>OK</v>
      </c>
    </row>
    <row r="1044" spans="2:12" ht="12" x14ac:dyDescent="0.2">
      <c r="B1044" s="105" t="s">
        <v>982</v>
      </c>
      <c r="C1044" s="60" t="s">
        <v>2211</v>
      </c>
      <c r="D1044" s="86"/>
      <c r="E1044" s="122"/>
      <c r="F1044" s="94"/>
      <c r="G1044" s="94"/>
      <c r="H1044" s="20"/>
      <c r="J1044" s="187">
        <v>0</v>
      </c>
      <c r="K1044" s="186">
        <f t="shared" si="81"/>
        <v>0</v>
      </c>
      <c r="L1044" s="166" t="str">
        <f t="shared" si="82"/>
        <v>OK</v>
      </c>
    </row>
    <row r="1045" spans="2:12" ht="12" x14ac:dyDescent="0.2">
      <c r="B1045" s="92" t="s">
        <v>983</v>
      </c>
      <c r="C1045" s="59" t="s">
        <v>2212</v>
      </c>
      <c r="D1045" s="93" t="s">
        <v>1227</v>
      </c>
      <c r="E1045" s="122">
        <v>1</v>
      </c>
      <c r="F1045" s="94">
        <v>17830</v>
      </c>
      <c r="G1045" s="94">
        <f t="shared" ref="G1045:G1050" si="83">ROUND(E1045*F1045,2)</f>
        <v>17830</v>
      </c>
      <c r="H1045" s="20"/>
      <c r="J1045" s="187">
        <v>16760</v>
      </c>
      <c r="K1045" s="186">
        <f t="shared" si="81"/>
        <v>16760</v>
      </c>
      <c r="L1045" s="166" t="str">
        <f t="shared" si="82"/>
        <v>OK</v>
      </c>
    </row>
    <row r="1046" spans="2:12" ht="12" x14ac:dyDescent="0.2">
      <c r="B1046" s="92" t="s">
        <v>984</v>
      </c>
      <c r="C1046" s="59" t="s">
        <v>2213</v>
      </c>
      <c r="D1046" s="93" t="s">
        <v>1227</v>
      </c>
      <c r="E1046" s="122">
        <v>1</v>
      </c>
      <c r="F1046" s="94">
        <v>33066</v>
      </c>
      <c r="G1046" s="94">
        <f t="shared" si="83"/>
        <v>33066</v>
      </c>
      <c r="H1046" s="20"/>
      <c r="J1046" s="187">
        <v>31082</v>
      </c>
      <c r="K1046" s="186">
        <f t="shared" si="81"/>
        <v>31082</v>
      </c>
      <c r="L1046" s="166" t="str">
        <f t="shared" si="82"/>
        <v>OK</v>
      </c>
    </row>
    <row r="1047" spans="2:12" ht="12" x14ac:dyDescent="0.2">
      <c r="B1047" s="92" t="s">
        <v>985</v>
      </c>
      <c r="C1047" s="59" t="s">
        <v>2214</v>
      </c>
      <c r="D1047" s="93" t="s">
        <v>1227</v>
      </c>
      <c r="E1047" s="122">
        <v>1</v>
      </c>
      <c r="F1047" s="94">
        <v>28109</v>
      </c>
      <c r="G1047" s="94">
        <f t="shared" si="83"/>
        <v>28109</v>
      </c>
      <c r="H1047" s="20"/>
      <c r="J1047" s="187">
        <v>26422</v>
      </c>
      <c r="K1047" s="186">
        <f t="shared" si="81"/>
        <v>26422</v>
      </c>
      <c r="L1047" s="166" t="str">
        <f t="shared" si="82"/>
        <v>OK</v>
      </c>
    </row>
    <row r="1048" spans="2:12" ht="12" x14ac:dyDescent="0.2">
      <c r="B1048" s="92" t="s">
        <v>986</v>
      </c>
      <c r="C1048" s="59" t="s">
        <v>2215</v>
      </c>
      <c r="D1048" s="93" t="s">
        <v>1227</v>
      </c>
      <c r="E1048" s="122">
        <v>1</v>
      </c>
      <c r="F1048" s="94">
        <v>367851</v>
      </c>
      <c r="G1048" s="94">
        <f t="shared" si="83"/>
        <v>367851</v>
      </c>
      <c r="H1048" s="20"/>
      <c r="J1048" s="187">
        <v>345780</v>
      </c>
      <c r="K1048" s="186">
        <f t="shared" si="81"/>
        <v>345780</v>
      </c>
      <c r="L1048" s="166" t="str">
        <f t="shared" si="82"/>
        <v>OK</v>
      </c>
    </row>
    <row r="1049" spans="2:12" ht="12" x14ac:dyDescent="0.2">
      <c r="B1049" s="92" t="s">
        <v>987</v>
      </c>
      <c r="C1049" s="59" t="s">
        <v>2216</v>
      </c>
      <c r="D1049" s="93" t="s">
        <v>1227</v>
      </c>
      <c r="E1049" s="122">
        <v>1</v>
      </c>
      <c r="F1049" s="94">
        <v>2350000</v>
      </c>
      <c r="G1049" s="94">
        <f t="shared" si="83"/>
        <v>2350000</v>
      </c>
      <c r="H1049" s="20"/>
      <c r="J1049" s="187">
        <v>2209000</v>
      </c>
      <c r="K1049" s="186">
        <f t="shared" si="81"/>
        <v>2209000</v>
      </c>
      <c r="L1049" s="166" t="str">
        <f t="shared" si="82"/>
        <v>OK</v>
      </c>
    </row>
    <row r="1050" spans="2:12" ht="12" x14ac:dyDescent="0.2">
      <c r="B1050" s="92" t="s">
        <v>988</v>
      </c>
      <c r="C1050" s="59" t="s">
        <v>2217</v>
      </c>
      <c r="D1050" s="93" t="s">
        <v>1227</v>
      </c>
      <c r="E1050" s="122">
        <v>1</v>
      </c>
      <c r="F1050" s="94">
        <v>11707</v>
      </c>
      <c r="G1050" s="94">
        <f t="shared" si="83"/>
        <v>11707</v>
      </c>
      <c r="H1050" s="20"/>
      <c r="J1050" s="187">
        <v>11005</v>
      </c>
      <c r="K1050" s="186">
        <f t="shared" si="81"/>
        <v>11005</v>
      </c>
      <c r="L1050" s="166" t="str">
        <f t="shared" si="82"/>
        <v>OK</v>
      </c>
    </row>
    <row r="1051" spans="2:12" ht="22.5" x14ac:dyDescent="0.2">
      <c r="B1051" s="105" t="s">
        <v>989</v>
      </c>
      <c r="C1051" s="60" t="s">
        <v>2218</v>
      </c>
      <c r="D1051" s="86"/>
      <c r="E1051" s="122"/>
      <c r="F1051" s="94"/>
      <c r="G1051" s="94"/>
      <c r="H1051" s="20"/>
      <c r="J1051" s="187">
        <v>0</v>
      </c>
      <c r="K1051" s="186">
        <f t="shared" si="81"/>
        <v>0</v>
      </c>
      <c r="L1051" s="166" t="str">
        <f t="shared" si="82"/>
        <v>OK</v>
      </c>
    </row>
    <row r="1052" spans="2:12" ht="22.5" x14ac:dyDescent="0.2">
      <c r="B1052" s="92" t="s">
        <v>990</v>
      </c>
      <c r="C1052" s="59" t="s">
        <v>2219</v>
      </c>
      <c r="D1052" s="93" t="s">
        <v>1227</v>
      </c>
      <c r="E1052" s="122">
        <v>1</v>
      </c>
      <c r="F1052" s="94">
        <v>517848</v>
      </c>
      <c r="G1052" s="94">
        <f t="shared" ref="G1052:G1060" si="84">ROUND(E1052*F1052,2)</f>
        <v>517848</v>
      </c>
      <c r="H1052" s="20"/>
      <c r="J1052" s="187">
        <v>486777</v>
      </c>
      <c r="K1052" s="186">
        <f t="shared" si="81"/>
        <v>486777</v>
      </c>
      <c r="L1052" s="166" t="str">
        <f t="shared" si="82"/>
        <v>OK</v>
      </c>
    </row>
    <row r="1053" spans="2:12" ht="22.5" x14ac:dyDescent="0.2">
      <c r="B1053" s="92" t="s">
        <v>991</v>
      </c>
      <c r="C1053" s="59" t="s">
        <v>2220</v>
      </c>
      <c r="D1053" s="93" t="s">
        <v>1227</v>
      </c>
      <c r="E1053" s="122">
        <v>1</v>
      </c>
      <c r="F1053" s="94">
        <v>229185</v>
      </c>
      <c r="G1053" s="94">
        <f t="shared" si="84"/>
        <v>229185</v>
      </c>
      <c r="H1053" s="20"/>
      <c r="J1053" s="187">
        <v>215434</v>
      </c>
      <c r="K1053" s="186">
        <f t="shared" si="81"/>
        <v>215434</v>
      </c>
      <c r="L1053" s="166" t="str">
        <f t="shared" si="82"/>
        <v>OK</v>
      </c>
    </row>
    <row r="1054" spans="2:12" ht="22.5" x14ac:dyDescent="0.2">
      <c r="B1054" s="92" t="s">
        <v>992</v>
      </c>
      <c r="C1054" s="59" t="s">
        <v>2221</v>
      </c>
      <c r="D1054" s="93" t="s">
        <v>1227</v>
      </c>
      <c r="E1054" s="122">
        <v>1</v>
      </c>
      <c r="F1054" s="94">
        <v>285784</v>
      </c>
      <c r="G1054" s="94">
        <f t="shared" si="84"/>
        <v>285784</v>
      </c>
      <c r="H1054" s="20"/>
      <c r="J1054" s="187">
        <v>268637</v>
      </c>
      <c r="K1054" s="186">
        <f t="shared" si="81"/>
        <v>268637</v>
      </c>
      <c r="L1054" s="166" t="str">
        <f t="shared" si="82"/>
        <v>OK</v>
      </c>
    </row>
    <row r="1055" spans="2:12" ht="22.5" x14ac:dyDescent="0.2">
      <c r="B1055" s="92" t="s">
        <v>2646</v>
      </c>
      <c r="C1055" s="59" t="s">
        <v>2222</v>
      </c>
      <c r="D1055" s="93" t="s">
        <v>1227</v>
      </c>
      <c r="E1055" s="122">
        <v>1</v>
      </c>
      <c r="F1055" s="94">
        <v>218650</v>
      </c>
      <c r="G1055" s="94">
        <f t="shared" si="84"/>
        <v>218650</v>
      </c>
      <c r="H1055" s="20"/>
      <c r="J1055" s="187">
        <v>205531</v>
      </c>
      <c r="K1055" s="186">
        <f t="shared" si="81"/>
        <v>205531</v>
      </c>
      <c r="L1055" s="166" t="str">
        <f t="shared" si="82"/>
        <v>OK</v>
      </c>
    </row>
    <row r="1056" spans="2:12" ht="22.5" x14ac:dyDescent="0.2">
      <c r="B1056" s="92" t="s">
        <v>993</v>
      </c>
      <c r="C1056" s="59" t="s">
        <v>2223</v>
      </c>
      <c r="D1056" s="93" t="s">
        <v>1227</v>
      </c>
      <c r="E1056" s="122">
        <v>1</v>
      </c>
      <c r="F1056" s="94">
        <v>282238</v>
      </c>
      <c r="G1056" s="94">
        <f t="shared" si="84"/>
        <v>282238</v>
      </c>
      <c r="H1056" s="20"/>
      <c r="J1056" s="187">
        <v>265304</v>
      </c>
      <c r="K1056" s="186">
        <f t="shared" si="81"/>
        <v>265304</v>
      </c>
      <c r="L1056" s="166" t="str">
        <f t="shared" si="82"/>
        <v>OK</v>
      </c>
    </row>
    <row r="1057" spans="2:12" ht="22.5" x14ac:dyDescent="0.2">
      <c r="B1057" s="92" t="s">
        <v>994</v>
      </c>
      <c r="C1057" s="59" t="s">
        <v>2224</v>
      </c>
      <c r="D1057" s="93" t="s">
        <v>1227</v>
      </c>
      <c r="E1057" s="122">
        <v>1</v>
      </c>
      <c r="F1057" s="94">
        <v>290646</v>
      </c>
      <c r="G1057" s="94">
        <f t="shared" si="84"/>
        <v>290646</v>
      </c>
      <c r="H1057" s="20"/>
      <c r="J1057" s="187">
        <v>273207</v>
      </c>
      <c r="K1057" s="186">
        <f t="shared" si="81"/>
        <v>273207</v>
      </c>
      <c r="L1057" s="166" t="str">
        <f t="shared" si="82"/>
        <v>OK</v>
      </c>
    </row>
    <row r="1058" spans="2:12" ht="56.25" x14ac:dyDescent="0.2">
      <c r="B1058" s="92" t="s">
        <v>995</v>
      </c>
      <c r="C1058" s="59" t="s">
        <v>2225</v>
      </c>
      <c r="D1058" s="93" t="s">
        <v>1227</v>
      </c>
      <c r="E1058" s="122">
        <v>1</v>
      </c>
      <c r="F1058" s="94">
        <v>517848</v>
      </c>
      <c r="G1058" s="94">
        <f t="shared" si="84"/>
        <v>517848</v>
      </c>
      <c r="H1058" s="20"/>
      <c r="J1058" s="187">
        <v>486777</v>
      </c>
      <c r="K1058" s="186">
        <f t="shared" si="81"/>
        <v>486777</v>
      </c>
      <c r="L1058" s="166" t="str">
        <f t="shared" si="82"/>
        <v>OK</v>
      </c>
    </row>
    <row r="1059" spans="2:12" ht="22.5" x14ac:dyDescent="0.2">
      <c r="B1059" s="92" t="s">
        <v>2647</v>
      </c>
      <c r="C1059" s="59" t="s">
        <v>2226</v>
      </c>
      <c r="D1059" s="93" t="s">
        <v>1227</v>
      </c>
      <c r="E1059" s="122">
        <v>1</v>
      </c>
      <c r="F1059" s="94">
        <v>246932</v>
      </c>
      <c r="G1059" s="94">
        <f t="shared" si="84"/>
        <v>246932</v>
      </c>
      <c r="H1059" s="20"/>
      <c r="J1059" s="187">
        <v>232116</v>
      </c>
      <c r="K1059" s="186">
        <f t="shared" si="81"/>
        <v>232116</v>
      </c>
      <c r="L1059" s="166" t="str">
        <f t="shared" si="82"/>
        <v>OK</v>
      </c>
    </row>
    <row r="1060" spans="2:12" ht="56.25" x14ac:dyDescent="0.2">
      <c r="B1060" s="92" t="s">
        <v>996</v>
      </c>
      <c r="C1060" s="59" t="s">
        <v>2227</v>
      </c>
      <c r="D1060" s="93" t="s">
        <v>1227</v>
      </c>
      <c r="E1060" s="122">
        <v>1</v>
      </c>
      <c r="F1060" s="94">
        <v>1965883</v>
      </c>
      <c r="G1060" s="94">
        <f t="shared" si="84"/>
        <v>1965883</v>
      </c>
      <c r="H1060" s="20"/>
      <c r="J1060" s="187">
        <v>1847930</v>
      </c>
      <c r="K1060" s="186">
        <f t="shared" si="81"/>
        <v>1847930</v>
      </c>
      <c r="L1060" s="166" t="str">
        <f t="shared" si="82"/>
        <v>OK</v>
      </c>
    </row>
    <row r="1061" spans="2:12" ht="12" x14ac:dyDescent="0.2">
      <c r="B1061" s="21"/>
      <c r="C1061" s="22"/>
      <c r="D1061" s="18"/>
      <c r="E1061" s="122"/>
      <c r="F1061" s="24"/>
      <c r="G1061" s="54"/>
      <c r="H1061" s="20"/>
      <c r="J1061" s="187">
        <v>0</v>
      </c>
      <c r="K1061" s="186">
        <f t="shared" si="81"/>
        <v>0</v>
      </c>
      <c r="L1061" s="166" t="str">
        <f t="shared" si="82"/>
        <v>OK</v>
      </c>
    </row>
    <row r="1062" spans="2:12" ht="12" x14ac:dyDescent="0.2">
      <c r="B1062" s="12">
        <v>17</v>
      </c>
      <c r="C1062" s="28" t="s">
        <v>2228</v>
      </c>
      <c r="D1062" s="118"/>
      <c r="E1062" s="124"/>
      <c r="F1062" s="113"/>
      <c r="G1062" s="114"/>
      <c r="H1062" s="38">
        <f>SUM(G1064:G1084)</f>
        <v>2566039</v>
      </c>
      <c r="J1062" s="187">
        <v>0</v>
      </c>
      <c r="K1062" s="186">
        <f t="shared" si="81"/>
        <v>0</v>
      </c>
      <c r="L1062" s="166" t="str">
        <f t="shared" si="82"/>
        <v>OK</v>
      </c>
    </row>
    <row r="1063" spans="2:12" ht="12" x14ac:dyDescent="0.2">
      <c r="B1063" s="10" t="s">
        <v>997</v>
      </c>
      <c r="C1063" s="73" t="s">
        <v>2229</v>
      </c>
      <c r="D1063" s="74"/>
      <c r="E1063" s="122"/>
      <c r="F1063" s="56"/>
      <c r="G1063" s="54"/>
      <c r="H1063" s="20"/>
      <c r="J1063" s="187">
        <v>0</v>
      </c>
      <c r="K1063" s="186">
        <f t="shared" si="81"/>
        <v>0</v>
      </c>
      <c r="L1063" s="166" t="str">
        <f t="shared" si="82"/>
        <v>OK</v>
      </c>
    </row>
    <row r="1064" spans="2:12" ht="12" x14ac:dyDescent="0.2">
      <c r="B1064" s="92" t="s">
        <v>998</v>
      </c>
      <c r="C1064" s="59" t="s">
        <v>2230</v>
      </c>
      <c r="D1064" s="93" t="s">
        <v>2463</v>
      </c>
      <c r="E1064" s="122">
        <v>1</v>
      </c>
      <c r="F1064" s="94">
        <v>28185</v>
      </c>
      <c r="G1064" s="94">
        <f t="shared" ref="G1064:G1081" si="85">ROUND(E1064*F1064,2)</f>
        <v>28185</v>
      </c>
      <c r="H1064" s="20"/>
      <c r="J1064" s="187">
        <v>26494</v>
      </c>
      <c r="K1064" s="186">
        <f t="shared" si="81"/>
        <v>26494</v>
      </c>
      <c r="L1064" s="166" t="str">
        <f t="shared" si="82"/>
        <v>OK</v>
      </c>
    </row>
    <row r="1065" spans="2:12" ht="12" x14ac:dyDescent="0.2">
      <c r="B1065" s="92" t="s">
        <v>999</v>
      </c>
      <c r="C1065" s="59" t="s">
        <v>2231</v>
      </c>
      <c r="D1065" s="93" t="s">
        <v>2463</v>
      </c>
      <c r="E1065" s="122">
        <v>1</v>
      </c>
      <c r="F1065" s="94">
        <v>95542</v>
      </c>
      <c r="G1065" s="94">
        <f t="shared" si="85"/>
        <v>95542</v>
      </c>
      <c r="H1065" s="20"/>
      <c r="J1065" s="187">
        <v>89809</v>
      </c>
      <c r="K1065" s="186">
        <f t="shared" si="81"/>
        <v>89809</v>
      </c>
      <c r="L1065" s="166" t="str">
        <f t="shared" si="82"/>
        <v>OK</v>
      </c>
    </row>
    <row r="1066" spans="2:12" ht="12" x14ac:dyDescent="0.2">
      <c r="B1066" s="92" t="s">
        <v>1000</v>
      </c>
      <c r="C1066" s="59" t="s">
        <v>2232</v>
      </c>
      <c r="D1066" s="93" t="s">
        <v>2463</v>
      </c>
      <c r="E1066" s="122">
        <v>1</v>
      </c>
      <c r="F1066" s="94">
        <v>69837</v>
      </c>
      <c r="G1066" s="94">
        <f t="shared" si="85"/>
        <v>69837</v>
      </c>
      <c r="H1066" s="20"/>
      <c r="J1066" s="187">
        <v>65647</v>
      </c>
      <c r="K1066" s="186">
        <f t="shared" si="81"/>
        <v>65647</v>
      </c>
      <c r="L1066" s="166" t="str">
        <f t="shared" si="82"/>
        <v>OK</v>
      </c>
    </row>
    <row r="1067" spans="2:12" ht="12" x14ac:dyDescent="0.2">
      <c r="B1067" s="92" t="s">
        <v>1001</v>
      </c>
      <c r="C1067" s="59" t="s">
        <v>2233</v>
      </c>
      <c r="D1067" s="93" t="s">
        <v>2463</v>
      </c>
      <c r="E1067" s="122">
        <v>1</v>
      </c>
      <c r="F1067" s="94">
        <v>73391</v>
      </c>
      <c r="G1067" s="94">
        <f t="shared" si="85"/>
        <v>73391</v>
      </c>
      <c r="H1067" s="20"/>
      <c r="J1067" s="187">
        <v>68988</v>
      </c>
      <c r="K1067" s="186">
        <f t="shared" si="81"/>
        <v>68988</v>
      </c>
      <c r="L1067" s="166" t="str">
        <f t="shared" si="82"/>
        <v>OK</v>
      </c>
    </row>
    <row r="1068" spans="2:12" ht="12" x14ac:dyDescent="0.2">
      <c r="B1068" s="92" t="s">
        <v>1002</v>
      </c>
      <c r="C1068" s="59" t="s">
        <v>2234</v>
      </c>
      <c r="D1068" s="93" t="s">
        <v>2463</v>
      </c>
      <c r="E1068" s="122">
        <v>1</v>
      </c>
      <c r="F1068" s="94">
        <v>46087</v>
      </c>
      <c r="G1068" s="94">
        <f t="shared" si="85"/>
        <v>46087</v>
      </c>
      <c r="H1068" s="20"/>
      <c r="J1068" s="187">
        <v>43322</v>
      </c>
      <c r="K1068" s="186">
        <f t="shared" si="81"/>
        <v>43322</v>
      </c>
      <c r="L1068" s="166" t="str">
        <f t="shared" si="82"/>
        <v>OK</v>
      </c>
    </row>
    <row r="1069" spans="2:12" ht="12" x14ac:dyDescent="0.2">
      <c r="B1069" s="92" t="s">
        <v>1003</v>
      </c>
      <c r="C1069" s="59" t="s">
        <v>2235</v>
      </c>
      <c r="D1069" s="93" t="s">
        <v>2463</v>
      </c>
      <c r="E1069" s="122">
        <v>1</v>
      </c>
      <c r="F1069" s="94">
        <v>55305</v>
      </c>
      <c r="G1069" s="94">
        <f t="shared" si="85"/>
        <v>55305</v>
      </c>
      <c r="H1069" s="20"/>
      <c r="J1069" s="187">
        <v>51987</v>
      </c>
      <c r="K1069" s="186">
        <f t="shared" si="81"/>
        <v>51987</v>
      </c>
      <c r="L1069" s="166" t="str">
        <f t="shared" si="82"/>
        <v>OK</v>
      </c>
    </row>
    <row r="1070" spans="2:12" ht="12" x14ac:dyDescent="0.2">
      <c r="B1070" s="92" t="s">
        <v>1004</v>
      </c>
      <c r="C1070" s="59" t="s">
        <v>2236</v>
      </c>
      <c r="D1070" s="93" t="s">
        <v>2463</v>
      </c>
      <c r="E1070" s="122">
        <v>1</v>
      </c>
      <c r="F1070" s="94">
        <v>111513</v>
      </c>
      <c r="G1070" s="94">
        <f t="shared" si="85"/>
        <v>111513</v>
      </c>
      <c r="H1070" s="20"/>
      <c r="J1070" s="187">
        <v>104822</v>
      </c>
      <c r="K1070" s="186">
        <f t="shared" si="81"/>
        <v>104822</v>
      </c>
      <c r="L1070" s="166" t="str">
        <f t="shared" si="82"/>
        <v>OK</v>
      </c>
    </row>
    <row r="1071" spans="2:12" ht="12" x14ac:dyDescent="0.2">
      <c r="B1071" s="92" t="s">
        <v>1005</v>
      </c>
      <c r="C1071" s="59" t="s">
        <v>2237</v>
      </c>
      <c r="D1071" s="93" t="s">
        <v>2463</v>
      </c>
      <c r="E1071" s="122">
        <v>1</v>
      </c>
      <c r="F1071" s="94">
        <v>65477</v>
      </c>
      <c r="G1071" s="94">
        <f t="shared" si="85"/>
        <v>65477</v>
      </c>
      <c r="H1071" s="20"/>
      <c r="J1071" s="187">
        <v>61548</v>
      </c>
      <c r="K1071" s="186">
        <f t="shared" si="81"/>
        <v>61548</v>
      </c>
      <c r="L1071" s="166" t="str">
        <f t="shared" si="82"/>
        <v>OK</v>
      </c>
    </row>
    <row r="1072" spans="2:12" ht="12" x14ac:dyDescent="0.2">
      <c r="B1072" s="92" t="s">
        <v>1006</v>
      </c>
      <c r="C1072" s="59" t="s">
        <v>2238</v>
      </c>
      <c r="D1072" s="93" t="s">
        <v>2463</v>
      </c>
      <c r="E1072" s="122">
        <v>1</v>
      </c>
      <c r="F1072" s="94">
        <v>92424</v>
      </c>
      <c r="G1072" s="94">
        <f t="shared" si="85"/>
        <v>92424</v>
      </c>
      <c r="H1072" s="20"/>
      <c r="J1072" s="187">
        <v>86879</v>
      </c>
      <c r="K1072" s="186">
        <f t="shared" si="81"/>
        <v>86879</v>
      </c>
      <c r="L1072" s="166" t="str">
        <f t="shared" si="82"/>
        <v>OK</v>
      </c>
    </row>
    <row r="1073" spans="2:12" ht="12" x14ac:dyDescent="0.2">
      <c r="B1073" s="92" t="s">
        <v>1007</v>
      </c>
      <c r="C1073" s="59" t="s">
        <v>2239</v>
      </c>
      <c r="D1073" s="93" t="s">
        <v>2463</v>
      </c>
      <c r="E1073" s="122">
        <v>1</v>
      </c>
      <c r="F1073" s="94">
        <v>47235</v>
      </c>
      <c r="G1073" s="94">
        <f t="shared" si="85"/>
        <v>47235</v>
      </c>
      <c r="H1073" s="20"/>
      <c r="J1073" s="187">
        <v>44401</v>
      </c>
      <c r="K1073" s="186">
        <f t="shared" si="81"/>
        <v>44401</v>
      </c>
      <c r="L1073" s="166" t="str">
        <f t="shared" si="82"/>
        <v>OK</v>
      </c>
    </row>
    <row r="1074" spans="2:12" ht="12" x14ac:dyDescent="0.2">
      <c r="B1074" s="92" t="s">
        <v>1008</v>
      </c>
      <c r="C1074" s="59" t="s">
        <v>2240</v>
      </c>
      <c r="D1074" s="93" t="s">
        <v>2463</v>
      </c>
      <c r="E1074" s="122">
        <v>1</v>
      </c>
      <c r="F1074" s="94">
        <v>91259</v>
      </c>
      <c r="G1074" s="94">
        <f t="shared" si="85"/>
        <v>91259</v>
      </c>
      <c r="H1074" s="20"/>
      <c r="J1074" s="187">
        <v>85783</v>
      </c>
      <c r="K1074" s="186">
        <f t="shared" si="81"/>
        <v>85783</v>
      </c>
      <c r="L1074" s="166" t="str">
        <f t="shared" si="82"/>
        <v>OK</v>
      </c>
    </row>
    <row r="1075" spans="2:12" ht="12" x14ac:dyDescent="0.2">
      <c r="B1075" s="92" t="s">
        <v>1009</v>
      </c>
      <c r="C1075" s="59" t="s">
        <v>2241</v>
      </c>
      <c r="D1075" s="93" t="s">
        <v>2463</v>
      </c>
      <c r="E1075" s="122">
        <v>1</v>
      </c>
      <c r="F1075" s="94">
        <v>107685</v>
      </c>
      <c r="G1075" s="94">
        <f t="shared" si="85"/>
        <v>107685</v>
      </c>
      <c r="H1075" s="20"/>
      <c r="J1075" s="187">
        <v>101224</v>
      </c>
      <c r="K1075" s="186">
        <f t="shared" si="81"/>
        <v>101224</v>
      </c>
      <c r="L1075" s="166" t="str">
        <f t="shared" si="82"/>
        <v>OK</v>
      </c>
    </row>
    <row r="1076" spans="2:12" ht="12" x14ac:dyDescent="0.2">
      <c r="B1076" s="92" t="s">
        <v>1010</v>
      </c>
      <c r="C1076" s="59" t="s">
        <v>2242</v>
      </c>
      <c r="D1076" s="93" t="s">
        <v>2463</v>
      </c>
      <c r="E1076" s="122">
        <v>1</v>
      </c>
      <c r="F1076" s="94">
        <v>86214</v>
      </c>
      <c r="G1076" s="94">
        <f t="shared" si="85"/>
        <v>86214</v>
      </c>
      <c r="H1076" s="20"/>
      <c r="J1076" s="187">
        <v>81041</v>
      </c>
      <c r="K1076" s="186">
        <f t="shared" si="81"/>
        <v>81041</v>
      </c>
      <c r="L1076" s="166" t="str">
        <f t="shared" si="82"/>
        <v>OK</v>
      </c>
    </row>
    <row r="1077" spans="2:12" ht="12" x14ac:dyDescent="0.2">
      <c r="B1077" s="92" t="s">
        <v>1011</v>
      </c>
      <c r="C1077" s="59" t="s">
        <v>2243</v>
      </c>
      <c r="D1077" s="93" t="s">
        <v>2463</v>
      </c>
      <c r="E1077" s="122">
        <v>1</v>
      </c>
      <c r="F1077" s="94">
        <v>163906</v>
      </c>
      <c r="G1077" s="94">
        <f t="shared" si="85"/>
        <v>163906</v>
      </c>
      <c r="H1077" s="20"/>
      <c r="J1077" s="187">
        <v>154072</v>
      </c>
      <c r="K1077" s="186">
        <f t="shared" si="81"/>
        <v>154072</v>
      </c>
      <c r="L1077" s="166" t="str">
        <f t="shared" si="82"/>
        <v>OK</v>
      </c>
    </row>
    <row r="1078" spans="2:12" ht="12" x14ac:dyDescent="0.2">
      <c r="B1078" s="92" t="s">
        <v>1012</v>
      </c>
      <c r="C1078" s="59" t="s">
        <v>2244</v>
      </c>
      <c r="D1078" s="93" t="s">
        <v>2463</v>
      </c>
      <c r="E1078" s="122">
        <v>1</v>
      </c>
      <c r="F1078" s="94">
        <v>194370</v>
      </c>
      <c r="G1078" s="94">
        <f t="shared" si="85"/>
        <v>194370</v>
      </c>
      <c r="H1078" s="20"/>
      <c r="J1078" s="187">
        <v>182708</v>
      </c>
      <c r="K1078" s="186">
        <f t="shared" si="81"/>
        <v>182708</v>
      </c>
      <c r="L1078" s="166" t="str">
        <f t="shared" si="82"/>
        <v>OK</v>
      </c>
    </row>
    <row r="1079" spans="2:12" ht="12" x14ac:dyDescent="0.2">
      <c r="B1079" s="92" t="s">
        <v>1013</v>
      </c>
      <c r="C1079" s="59" t="s">
        <v>2245</v>
      </c>
      <c r="D1079" s="93" t="s">
        <v>2463</v>
      </c>
      <c r="E1079" s="122">
        <v>1</v>
      </c>
      <c r="F1079" s="94">
        <v>11316</v>
      </c>
      <c r="G1079" s="94">
        <f t="shared" si="85"/>
        <v>11316</v>
      </c>
      <c r="H1079" s="20"/>
      <c r="J1079" s="187">
        <v>10637</v>
      </c>
      <c r="K1079" s="186">
        <f t="shared" si="81"/>
        <v>10637</v>
      </c>
      <c r="L1079" s="166" t="str">
        <f t="shared" si="82"/>
        <v>OK</v>
      </c>
    </row>
    <row r="1080" spans="2:12" ht="12" x14ac:dyDescent="0.2">
      <c r="B1080" s="92" t="s">
        <v>1014</v>
      </c>
      <c r="C1080" s="59" t="s">
        <v>2246</v>
      </c>
      <c r="D1080" s="93" t="s">
        <v>2463</v>
      </c>
      <c r="E1080" s="122">
        <v>1</v>
      </c>
      <c r="F1080" s="94">
        <v>66624</v>
      </c>
      <c r="G1080" s="94">
        <f t="shared" si="85"/>
        <v>66624</v>
      </c>
      <c r="H1080" s="20"/>
      <c r="J1080" s="187">
        <v>62627</v>
      </c>
      <c r="K1080" s="186">
        <f t="shared" si="81"/>
        <v>62627</v>
      </c>
      <c r="L1080" s="166" t="str">
        <f t="shared" si="82"/>
        <v>OK</v>
      </c>
    </row>
    <row r="1081" spans="2:12" ht="12" x14ac:dyDescent="0.2">
      <c r="B1081" s="92" t="s">
        <v>1015</v>
      </c>
      <c r="C1081" s="59" t="s">
        <v>2247</v>
      </c>
      <c r="D1081" s="93" t="s">
        <v>2463</v>
      </c>
      <c r="E1081" s="122">
        <v>1</v>
      </c>
      <c r="F1081" s="94">
        <v>55894</v>
      </c>
      <c r="G1081" s="94">
        <f t="shared" si="85"/>
        <v>55894</v>
      </c>
      <c r="H1081" s="20"/>
      <c r="J1081" s="187">
        <v>52540</v>
      </c>
      <c r="K1081" s="186">
        <f t="shared" si="81"/>
        <v>52540</v>
      </c>
      <c r="L1081" s="166" t="str">
        <f t="shared" si="82"/>
        <v>OK</v>
      </c>
    </row>
    <row r="1082" spans="2:12" ht="12" x14ac:dyDescent="0.2">
      <c r="B1082" s="105" t="s">
        <v>1016</v>
      </c>
      <c r="C1082" s="60" t="s">
        <v>2248</v>
      </c>
      <c r="D1082" s="86"/>
      <c r="E1082" s="122"/>
      <c r="F1082" s="94"/>
      <c r="G1082" s="94"/>
      <c r="H1082" s="20"/>
      <c r="J1082" s="187">
        <v>0</v>
      </c>
      <c r="K1082" s="186">
        <f t="shared" si="81"/>
        <v>0</v>
      </c>
      <c r="L1082" s="166" t="str">
        <f t="shared" si="82"/>
        <v>OK</v>
      </c>
    </row>
    <row r="1083" spans="2:12" ht="12" x14ac:dyDescent="0.2">
      <c r="B1083" s="92" t="s">
        <v>1017</v>
      </c>
      <c r="C1083" s="59" t="s">
        <v>2249</v>
      </c>
      <c r="D1083" s="93" t="s">
        <v>2463</v>
      </c>
      <c r="E1083" s="122">
        <v>1</v>
      </c>
      <c r="F1083" s="94">
        <v>647666</v>
      </c>
      <c r="G1083" s="94">
        <f>ROUND(E1083*F1083,2)</f>
        <v>647666</v>
      </c>
      <c r="H1083" s="20"/>
      <c r="J1083" s="187">
        <v>608806</v>
      </c>
      <c r="K1083" s="186">
        <f t="shared" si="81"/>
        <v>608806</v>
      </c>
      <c r="L1083" s="166" t="str">
        <f t="shared" si="82"/>
        <v>OK</v>
      </c>
    </row>
    <row r="1084" spans="2:12" ht="22.5" x14ac:dyDescent="0.2">
      <c r="B1084" s="92" t="s">
        <v>1018</v>
      </c>
      <c r="C1084" s="59" t="s">
        <v>2250</v>
      </c>
      <c r="D1084" s="93" t="s">
        <v>2463</v>
      </c>
      <c r="E1084" s="122">
        <v>1</v>
      </c>
      <c r="F1084" s="94">
        <v>456109</v>
      </c>
      <c r="G1084" s="94">
        <f>ROUND(E1084*F1084,2)</f>
        <v>456109</v>
      </c>
      <c r="H1084" s="20"/>
      <c r="J1084" s="187">
        <v>428742</v>
      </c>
      <c r="K1084" s="186">
        <f t="shared" si="81"/>
        <v>428742</v>
      </c>
      <c r="L1084" s="166" t="str">
        <f t="shared" si="82"/>
        <v>OK</v>
      </c>
    </row>
    <row r="1085" spans="2:12" ht="12" x14ac:dyDescent="0.2">
      <c r="B1085" s="26"/>
      <c r="C1085" s="27"/>
      <c r="D1085" s="11"/>
      <c r="E1085" s="122"/>
      <c r="F1085" s="24"/>
      <c r="G1085" s="54"/>
      <c r="H1085" s="20"/>
      <c r="J1085" s="187">
        <v>0</v>
      </c>
      <c r="K1085" s="186">
        <f t="shared" si="81"/>
        <v>0</v>
      </c>
      <c r="L1085" s="166" t="str">
        <f t="shared" si="82"/>
        <v>OK</v>
      </c>
    </row>
    <row r="1086" spans="2:12" ht="12" x14ac:dyDescent="0.2">
      <c r="B1086" s="12">
        <v>18</v>
      </c>
      <c r="C1086" s="28" t="s">
        <v>2251</v>
      </c>
      <c r="D1086" s="118"/>
      <c r="E1086" s="135"/>
      <c r="F1086" s="113"/>
      <c r="G1086" s="114"/>
      <c r="H1086" s="38">
        <f>SUM(G1088:G1125)</f>
        <v>471027</v>
      </c>
      <c r="J1086" s="187">
        <v>0</v>
      </c>
      <c r="K1086" s="186">
        <f t="shared" si="81"/>
        <v>0</v>
      </c>
      <c r="L1086" s="166" t="str">
        <f t="shared" si="82"/>
        <v>OK</v>
      </c>
    </row>
    <row r="1087" spans="2:12" ht="12" x14ac:dyDescent="0.2">
      <c r="B1087" s="10" t="s">
        <v>1019</v>
      </c>
      <c r="C1087" s="73" t="s">
        <v>2252</v>
      </c>
      <c r="D1087" s="74"/>
      <c r="E1087" s="122"/>
      <c r="F1087" s="56"/>
      <c r="G1087" s="54"/>
      <c r="H1087" s="20"/>
      <c r="J1087" s="187">
        <v>0</v>
      </c>
      <c r="K1087" s="186">
        <f t="shared" si="81"/>
        <v>0</v>
      </c>
      <c r="L1087" s="166" t="str">
        <f t="shared" si="82"/>
        <v>OK</v>
      </c>
    </row>
    <row r="1088" spans="2:12" ht="12" x14ac:dyDescent="0.2">
      <c r="B1088" s="92" t="s">
        <v>1020</v>
      </c>
      <c r="C1088" s="59" t="s">
        <v>2253</v>
      </c>
      <c r="D1088" s="93" t="s">
        <v>2463</v>
      </c>
      <c r="E1088" s="122">
        <v>1</v>
      </c>
      <c r="F1088" s="94">
        <v>4552</v>
      </c>
      <c r="G1088" s="94">
        <f t="shared" ref="G1088:G1096" si="86">ROUND(E1088*F1088,2)</f>
        <v>4552</v>
      </c>
      <c r="H1088" s="20"/>
      <c r="J1088" s="187">
        <v>4279</v>
      </c>
      <c r="K1088" s="186">
        <f t="shared" si="81"/>
        <v>4279</v>
      </c>
      <c r="L1088" s="166" t="str">
        <f t="shared" si="82"/>
        <v>OK</v>
      </c>
    </row>
    <row r="1089" spans="2:12" ht="12" x14ac:dyDescent="0.2">
      <c r="B1089" s="92" t="s">
        <v>1021</v>
      </c>
      <c r="C1089" s="59" t="s">
        <v>2254</v>
      </c>
      <c r="D1089" s="93" t="s">
        <v>2463</v>
      </c>
      <c r="E1089" s="122">
        <v>1</v>
      </c>
      <c r="F1089" s="94">
        <v>13568</v>
      </c>
      <c r="G1089" s="94">
        <f t="shared" si="86"/>
        <v>13568</v>
      </c>
      <c r="H1089" s="20"/>
      <c r="J1089" s="187">
        <v>12754</v>
      </c>
      <c r="K1089" s="186">
        <f t="shared" si="81"/>
        <v>12754</v>
      </c>
      <c r="L1089" s="166" t="str">
        <f t="shared" si="82"/>
        <v>OK</v>
      </c>
    </row>
    <row r="1090" spans="2:12" ht="12" x14ac:dyDescent="0.2">
      <c r="B1090" s="92" t="s">
        <v>1022</v>
      </c>
      <c r="C1090" s="59" t="s">
        <v>2255</v>
      </c>
      <c r="D1090" s="93" t="s">
        <v>2463</v>
      </c>
      <c r="E1090" s="122">
        <v>1</v>
      </c>
      <c r="F1090" s="94">
        <v>5586</v>
      </c>
      <c r="G1090" s="94">
        <f t="shared" si="86"/>
        <v>5586</v>
      </c>
      <c r="H1090" s="20"/>
      <c r="J1090" s="187">
        <v>5251</v>
      </c>
      <c r="K1090" s="186">
        <f t="shared" si="81"/>
        <v>5251</v>
      </c>
      <c r="L1090" s="166" t="str">
        <f t="shared" si="82"/>
        <v>OK</v>
      </c>
    </row>
    <row r="1091" spans="2:12" ht="12" x14ac:dyDescent="0.2">
      <c r="B1091" s="92" t="s">
        <v>1023</v>
      </c>
      <c r="C1091" s="59" t="s">
        <v>2256</v>
      </c>
      <c r="D1091" s="93" t="s">
        <v>2463</v>
      </c>
      <c r="E1091" s="122">
        <v>1</v>
      </c>
      <c r="F1091" s="94">
        <v>10258</v>
      </c>
      <c r="G1091" s="94">
        <f t="shared" si="86"/>
        <v>10258</v>
      </c>
      <c r="H1091" s="20"/>
      <c r="J1091" s="187">
        <v>9643</v>
      </c>
      <c r="K1091" s="186">
        <f t="shared" si="81"/>
        <v>9643</v>
      </c>
      <c r="L1091" s="166" t="str">
        <f t="shared" si="82"/>
        <v>OK</v>
      </c>
    </row>
    <row r="1092" spans="2:12" ht="12" x14ac:dyDescent="0.2">
      <c r="B1092" s="92" t="s">
        <v>1024</v>
      </c>
      <c r="C1092" s="59" t="s">
        <v>1895</v>
      </c>
      <c r="D1092" s="89" t="s">
        <v>2522</v>
      </c>
      <c r="E1092" s="122">
        <v>1</v>
      </c>
      <c r="F1092" s="94">
        <v>3468</v>
      </c>
      <c r="G1092" s="94">
        <f t="shared" si="86"/>
        <v>3468</v>
      </c>
      <c r="H1092" s="20"/>
      <c r="J1092" s="187">
        <v>3260</v>
      </c>
      <c r="K1092" s="186">
        <f t="shared" si="81"/>
        <v>3260</v>
      </c>
      <c r="L1092" s="166" t="str">
        <f t="shared" si="82"/>
        <v>OK</v>
      </c>
    </row>
    <row r="1093" spans="2:12" ht="12" x14ac:dyDescent="0.2">
      <c r="B1093" s="92" t="s">
        <v>1025</v>
      </c>
      <c r="C1093" s="59" t="s">
        <v>2257</v>
      </c>
      <c r="D1093" s="93" t="s">
        <v>2463</v>
      </c>
      <c r="E1093" s="122">
        <v>1</v>
      </c>
      <c r="F1093" s="94">
        <v>9205</v>
      </c>
      <c r="G1093" s="94">
        <f t="shared" si="86"/>
        <v>9205</v>
      </c>
      <c r="H1093" s="20"/>
      <c r="J1093" s="187">
        <v>8653</v>
      </c>
      <c r="K1093" s="186">
        <f t="shared" si="81"/>
        <v>8653</v>
      </c>
      <c r="L1093" s="166" t="str">
        <f t="shared" si="82"/>
        <v>OK</v>
      </c>
    </row>
    <row r="1094" spans="2:12" ht="12" x14ac:dyDescent="0.2">
      <c r="B1094" s="92" t="s">
        <v>1026</v>
      </c>
      <c r="C1094" s="59" t="s">
        <v>2258</v>
      </c>
      <c r="D1094" s="93" t="s">
        <v>2463</v>
      </c>
      <c r="E1094" s="122">
        <v>1</v>
      </c>
      <c r="F1094" s="94">
        <v>6951</v>
      </c>
      <c r="G1094" s="94">
        <f t="shared" si="86"/>
        <v>6951</v>
      </c>
      <c r="H1094" s="20"/>
      <c r="J1094" s="187">
        <v>6534</v>
      </c>
      <c r="K1094" s="186">
        <f t="shared" si="81"/>
        <v>6534</v>
      </c>
      <c r="L1094" s="166" t="str">
        <f t="shared" si="82"/>
        <v>OK</v>
      </c>
    </row>
    <row r="1095" spans="2:12" ht="12" x14ac:dyDescent="0.2">
      <c r="B1095" s="92" t="s">
        <v>1027</v>
      </c>
      <c r="C1095" s="59" t="s">
        <v>2259</v>
      </c>
      <c r="D1095" s="93" t="s">
        <v>2463</v>
      </c>
      <c r="E1095" s="122">
        <v>1</v>
      </c>
      <c r="F1095" s="94">
        <v>10010</v>
      </c>
      <c r="G1095" s="94">
        <f t="shared" si="86"/>
        <v>10010</v>
      </c>
      <c r="H1095" s="36"/>
      <c r="J1095" s="187">
        <v>9409</v>
      </c>
      <c r="K1095" s="186">
        <f t="shared" si="81"/>
        <v>9409</v>
      </c>
      <c r="L1095" s="166" t="str">
        <f t="shared" si="82"/>
        <v>OK</v>
      </c>
    </row>
    <row r="1096" spans="2:12" ht="12" x14ac:dyDescent="0.2">
      <c r="B1096" s="92" t="s">
        <v>2483</v>
      </c>
      <c r="C1096" s="59" t="s">
        <v>2484</v>
      </c>
      <c r="D1096" s="93" t="s">
        <v>2463</v>
      </c>
      <c r="E1096" s="122">
        <v>1</v>
      </c>
      <c r="F1096" s="94">
        <v>40006</v>
      </c>
      <c r="G1096" s="94">
        <f t="shared" si="86"/>
        <v>40006</v>
      </c>
      <c r="H1096" s="20"/>
      <c r="J1096" s="187">
        <v>37606</v>
      </c>
      <c r="K1096" s="186">
        <f t="shared" si="81"/>
        <v>37606</v>
      </c>
      <c r="L1096" s="166" t="str">
        <f t="shared" si="82"/>
        <v>OK</v>
      </c>
    </row>
    <row r="1097" spans="2:12" ht="12" x14ac:dyDescent="0.2">
      <c r="B1097" s="105" t="s">
        <v>1028</v>
      </c>
      <c r="C1097" s="60" t="s">
        <v>2260</v>
      </c>
      <c r="D1097" s="86"/>
      <c r="E1097" s="122"/>
      <c r="F1097" s="94"/>
      <c r="G1097" s="94"/>
      <c r="H1097" s="44"/>
      <c r="J1097" s="187">
        <v>0</v>
      </c>
      <c r="K1097" s="186">
        <f t="shared" si="81"/>
        <v>0</v>
      </c>
      <c r="L1097" s="166" t="str">
        <f t="shared" si="82"/>
        <v>OK</v>
      </c>
    </row>
    <row r="1098" spans="2:12" ht="12" x14ac:dyDescent="0.2">
      <c r="B1098" s="92" t="s">
        <v>1029</v>
      </c>
      <c r="C1098" s="59" t="s">
        <v>2261</v>
      </c>
      <c r="D1098" s="93" t="s">
        <v>2463</v>
      </c>
      <c r="E1098" s="122">
        <v>1</v>
      </c>
      <c r="F1098" s="94">
        <v>7111</v>
      </c>
      <c r="G1098" s="94">
        <f t="shared" ref="G1098:G1103" si="87">ROUND(E1098*F1098,2)</f>
        <v>7111</v>
      </c>
      <c r="H1098" s="44"/>
      <c r="J1098" s="187">
        <v>6684</v>
      </c>
      <c r="K1098" s="186">
        <f t="shared" si="81"/>
        <v>6684</v>
      </c>
      <c r="L1098" s="166" t="str">
        <f t="shared" si="82"/>
        <v>OK</v>
      </c>
    </row>
    <row r="1099" spans="2:12" ht="12" x14ac:dyDescent="0.2">
      <c r="B1099" s="92" t="s">
        <v>1030</v>
      </c>
      <c r="C1099" s="59" t="s">
        <v>2262</v>
      </c>
      <c r="D1099" s="89" t="s">
        <v>2522</v>
      </c>
      <c r="E1099" s="122">
        <v>1</v>
      </c>
      <c r="F1099" s="94">
        <v>6664</v>
      </c>
      <c r="G1099" s="94">
        <f t="shared" si="87"/>
        <v>6664</v>
      </c>
      <c r="H1099" s="44"/>
      <c r="J1099" s="187">
        <v>6264</v>
      </c>
      <c r="K1099" s="186">
        <f t="shared" si="81"/>
        <v>6264</v>
      </c>
      <c r="L1099" s="166" t="str">
        <f t="shared" si="82"/>
        <v>OK</v>
      </c>
    </row>
    <row r="1100" spans="2:12" ht="12" x14ac:dyDescent="0.2">
      <c r="B1100" s="92" t="s">
        <v>1031</v>
      </c>
      <c r="C1100" s="59" t="s">
        <v>2263</v>
      </c>
      <c r="D1100" s="93" t="s">
        <v>2463</v>
      </c>
      <c r="E1100" s="122">
        <v>1</v>
      </c>
      <c r="F1100" s="94">
        <v>15478</v>
      </c>
      <c r="G1100" s="94">
        <f t="shared" si="87"/>
        <v>15478</v>
      </c>
      <c r="H1100" s="44"/>
      <c r="J1100" s="187">
        <v>14549</v>
      </c>
      <c r="K1100" s="186">
        <f t="shared" si="81"/>
        <v>14549</v>
      </c>
      <c r="L1100" s="166" t="str">
        <f t="shared" si="82"/>
        <v>OK</v>
      </c>
    </row>
    <row r="1101" spans="2:12" ht="12" x14ac:dyDescent="0.2">
      <c r="B1101" s="92" t="s">
        <v>1032</v>
      </c>
      <c r="C1101" s="59" t="s">
        <v>2264</v>
      </c>
      <c r="D1101" s="89" t="s">
        <v>2522</v>
      </c>
      <c r="E1101" s="122">
        <v>1</v>
      </c>
      <c r="F1101" s="94">
        <v>6993</v>
      </c>
      <c r="G1101" s="94">
        <f t="shared" si="87"/>
        <v>6993</v>
      </c>
      <c r="H1101" s="44"/>
      <c r="J1101" s="187">
        <v>6573</v>
      </c>
      <c r="K1101" s="186">
        <f t="shared" si="81"/>
        <v>6573</v>
      </c>
      <c r="L1101" s="166" t="str">
        <f t="shared" si="82"/>
        <v>OK</v>
      </c>
    </row>
    <row r="1102" spans="2:12" ht="12" x14ac:dyDescent="0.2">
      <c r="B1102" s="92" t="s">
        <v>1033</v>
      </c>
      <c r="C1102" s="59" t="s">
        <v>2265</v>
      </c>
      <c r="D1102" s="89" t="s">
        <v>2522</v>
      </c>
      <c r="E1102" s="122">
        <v>1</v>
      </c>
      <c r="F1102" s="94">
        <v>9916</v>
      </c>
      <c r="G1102" s="94">
        <f t="shared" si="87"/>
        <v>9916</v>
      </c>
      <c r="H1102" s="44"/>
      <c r="J1102" s="187">
        <v>9321</v>
      </c>
      <c r="K1102" s="186">
        <f t="shared" ref="K1102:K1165" si="88">ROUND($E1102*J1102,0)</f>
        <v>9321</v>
      </c>
      <c r="L1102" s="166" t="str">
        <f t="shared" ref="L1102:L1165" si="89">IF(AND(J1102&gt;=$F1102*0.9,J1102&lt;=$F1102),"OK","ERROR Vr")</f>
        <v>OK</v>
      </c>
    </row>
    <row r="1103" spans="2:12" ht="12" x14ac:dyDescent="0.2">
      <c r="B1103" s="92" t="s">
        <v>1034</v>
      </c>
      <c r="C1103" s="59" t="s">
        <v>2266</v>
      </c>
      <c r="D1103" s="93" t="s">
        <v>2463</v>
      </c>
      <c r="E1103" s="122">
        <v>1</v>
      </c>
      <c r="F1103" s="94">
        <v>18688</v>
      </c>
      <c r="G1103" s="94">
        <f t="shared" si="87"/>
        <v>18688</v>
      </c>
      <c r="H1103" s="44"/>
      <c r="J1103" s="187">
        <v>17567</v>
      </c>
      <c r="K1103" s="186">
        <f t="shared" si="88"/>
        <v>17567</v>
      </c>
      <c r="L1103" s="166" t="str">
        <f t="shared" si="89"/>
        <v>OK</v>
      </c>
    </row>
    <row r="1104" spans="2:12" ht="12" x14ac:dyDescent="0.2">
      <c r="B1104" s="105" t="s">
        <v>1035</v>
      </c>
      <c r="C1104" s="60" t="s">
        <v>2267</v>
      </c>
      <c r="D1104" s="86"/>
      <c r="E1104" s="122"/>
      <c r="F1104" s="94"/>
      <c r="G1104" s="94"/>
      <c r="H1104" s="44"/>
      <c r="J1104" s="187">
        <v>0</v>
      </c>
      <c r="K1104" s="186">
        <f t="shared" si="88"/>
        <v>0</v>
      </c>
      <c r="L1104" s="166" t="str">
        <f t="shared" si="89"/>
        <v>OK</v>
      </c>
    </row>
    <row r="1105" spans="2:12" ht="12" x14ac:dyDescent="0.2">
      <c r="B1105" s="92" t="s">
        <v>1036</v>
      </c>
      <c r="C1105" s="59" t="s">
        <v>2268</v>
      </c>
      <c r="D1105" s="93" t="s">
        <v>2463</v>
      </c>
      <c r="E1105" s="122">
        <v>1</v>
      </c>
      <c r="F1105" s="94">
        <v>32697</v>
      </c>
      <c r="G1105" s="94">
        <f t="shared" ref="G1105:G1113" si="90">ROUND(E1105*F1105,2)</f>
        <v>32697</v>
      </c>
      <c r="H1105" s="44"/>
      <c r="J1105" s="187">
        <v>30735</v>
      </c>
      <c r="K1105" s="186">
        <f t="shared" si="88"/>
        <v>30735</v>
      </c>
      <c r="L1105" s="166" t="str">
        <f t="shared" si="89"/>
        <v>OK</v>
      </c>
    </row>
    <row r="1106" spans="2:12" ht="12" x14ac:dyDescent="0.2">
      <c r="B1106" s="92" t="s">
        <v>1037</v>
      </c>
      <c r="C1106" s="59" t="s">
        <v>2269</v>
      </c>
      <c r="D1106" s="93" t="s">
        <v>2463</v>
      </c>
      <c r="E1106" s="122">
        <v>1</v>
      </c>
      <c r="F1106" s="94">
        <v>12829</v>
      </c>
      <c r="G1106" s="94">
        <f t="shared" si="90"/>
        <v>12829</v>
      </c>
      <c r="H1106" s="44"/>
      <c r="J1106" s="187">
        <v>12059</v>
      </c>
      <c r="K1106" s="186">
        <f t="shared" si="88"/>
        <v>12059</v>
      </c>
      <c r="L1106" s="166" t="str">
        <f t="shared" si="89"/>
        <v>OK</v>
      </c>
    </row>
    <row r="1107" spans="2:12" ht="12" x14ac:dyDescent="0.2">
      <c r="B1107" s="92" t="s">
        <v>1038</v>
      </c>
      <c r="C1107" s="59" t="s">
        <v>2270</v>
      </c>
      <c r="D1107" s="89" t="s">
        <v>2522</v>
      </c>
      <c r="E1107" s="122">
        <v>1</v>
      </c>
      <c r="F1107" s="94">
        <v>7048</v>
      </c>
      <c r="G1107" s="94">
        <f t="shared" si="90"/>
        <v>7048</v>
      </c>
      <c r="H1107" s="44"/>
      <c r="J1107" s="187">
        <v>6625</v>
      </c>
      <c r="K1107" s="186">
        <f t="shared" si="88"/>
        <v>6625</v>
      </c>
      <c r="L1107" s="166" t="str">
        <f t="shared" si="89"/>
        <v>OK</v>
      </c>
    </row>
    <row r="1108" spans="2:12" ht="12" x14ac:dyDescent="0.2">
      <c r="B1108" s="92" t="s">
        <v>1039</v>
      </c>
      <c r="C1108" s="59" t="s">
        <v>2271</v>
      </c>
      <c r="D1108" s="93" t="s">
        <v>2463</v>
      </c>
      <c r="E1108" s="122">
        <v>1</v>
      </c>
      <c r="F1108" s="94">
        <v>10151</v>
      </c>
      <c r="G1108" s="94">
        <f t="shared" si="90"/>
        <v>10151</v>
      </c>
      <c r="H1108" s="44"/>
      <c r="J1108" s="187">
        <v>9542</v>
      </c>
      <c r="K1108" s="186">
        <f t="shared" si="88"/>
        <v>9542</v>
      </c>
      <c r="L1108" s="166" t="str">
        <f t="shared" si="89"/>
        <v>OK</v>
      </c>
    </row>
    <row r="1109" spans="2:12" ht="12" x14ac:dyDescent="0.2">
      <c r="B1109" s="92" t="s">
        <v>1040</v>
      </c>
      <c r="C1109" s="59" t="s">
        <v>2272</v>
      </c>
      <c r="D1109" s="93" t="s">
        <v>2463</v>
      </c>
      <c r="E1109" s="122">
        <v>1</v>
      </c>
      <c r="F1109" s="94">
        <v>42048</v>
      </c>
      <c r="G1109" s="94">
        <f t="shared" si="90"/>
        <v>42048</v>
      </c>
      <c r="H1109" s="44"/>
      <c r="J1109" s="187">
        <v>39525</v>
      </c>
      <c r="K1109" s="186">
        <f t="shared" si="88"/>
        <v>39525</v>
      </c>
      <c r="L1109" s="166" t="str">
        <f t="shared" si="89"/>
        <v>OK</v>
      </c>
    </row>
    <row r="1110" spans="2:12" ht="12" x14ac:dyDescent="0.2">
      <c r="B1110" s="92" t="s">
        <v>1041</v>
      </c>
      <c r="C1110" s="59" t="s">
        <v>2273</v>
      </c>
      <c r="D1110" s="93" t="s">
        <v>2463</v>
      </c>
      <c r="E1110" s="122">
        <v>1</v>
      </c>
      <c r="F1110" s="94">
        <v>22242</v>
      </c>
      <c r="G1110" s="94">
        <f t="shared" si="90"/>
        <v>22242</v>
      </c>
      <c r="H1110" s="44"/>
      <c r="J1110" s="187">
        <v>20907</v>
      </c>
      <c r="K1110" s="186">
        <f t="shared" si="88"/>
        <v>20907</v>
      </c>
      <c r="L1110" s="166" t="str">
        <f t="shared" si="89"/>
        <v>OK</v>
      </c>
    </row>
    <row r="1111" spans="2:12" ht="12" x14ac:dyDescent="0.2">
      <c r="B1111" s="92" t="s">
        <v>1042</v>
      </c>
      <c r="C1111" s="59" t="s">
        <v>2274</v>
      </c>
      <c r="D1111" s="93" t="s">
        <v>2463</v>
      </c>
      <c r="E1111" s="122">
        <v>1</v>
      </c>
      <c r="F1111" s="94">
        <v>30817</v>
      </c>
      <c r="G1111" s="94">
        <f t="shared" si="90"/>
        <v>30817</v>
      </c>
      <c r="H1111" s="44"/>
      <c r="J1111" s="187">
        <v>28968</v>
      </c>
      <c r="K1111" s="186">
        <f t="shared" si="88"/>
        <v>28968</v>
      </c>
      <c r="L1111" s="166" t="str">
        <f t="shared" si="89"/>
        <v>OK</v>
      </c>
    </row>
    <row r="1112" spans="2:12" ht="12" x14ac:dyDescent="0.2">
      <c r="B1112" s="92" t="s">
        <v>1043</v>
      </c>
      <c r="C1112" s="59" t="s">
        <v>2275</v>
      </c>
      <c r="D1112" s="93" t="s">
        <v>2463</v>
      </c>
      <c r="E1112" s="122">
        <v>1</v>
      </c>
      <c r="F1112" s="94">
        <v>4673</v>
      </c>
      <c r="G1112" s="94">
        <f t="shared" si="90"/>
        <v>4673</v>
      </c>
      <c r="H1112" s="44"/>
      <c r="J1112" s="187">
        <v>4393</v>
      </c>
      <c r="K1112" s="186">
        <f t="shared" si="88"/>
        <v>4393</v>
      </c>
      <c r="L1112" s="166" t="str">
        <f t="shared" si="89"/>
        <v>OK</v>
      </c>
    </row>
    <row r="1113" spans="2:12" ht="12" x14ac:dyDescent="0.2">
      <c r="B1113" s="92" t="s">
        <v>1044</v>
      </c>
      <c r="C1113" s="59" t="s">
        <v>2276</v>
      </c>
      <c r="D1113" s="89" t="s">
        <v>2522</v>
      </c>
      <c r="E1113" s="122">
        <v>1</v>
      </c>
      <c r="F1113" s="94">
        <v>2664</v>
      </c>
      <c r="G1113" s="94">
        <f t="shared" si="90"/>
        <v>2664</v>
      </c>
      <c r="H1113" s="44"/>
      <c r="J1113" s="187">
        <v>2504</v>
      </c>
      <c r="K1113" s="186">
        <f t="shared" si="88"/>
        <v>2504</v>
      </c>
      <c r="L1113" s="166" t="str">
        <f t="shared" si="89"/>
        <v>OK</v>
      </c>
    </row>
    <row r="1114" spans="2:12" ht="12" x14ac:dyDescent="0.2">
      <c r="B1114" s="105" t="s">
        <v>1045</v>
      </c>
      <c r="C1114" s="60" t="s">
        <v>2277</v>
      </c>
      <c r="D1114" s="86"/>
      <c r="E1114" s="122"/>
      <c r="F1114" s="94"/>
      <c r="G1114" s="94"/>
      <c r="H1114" s="44"/>
      <c r="J1114" s="187">
        <v>0</v>
      </c>
      <c r="K1114" s="186">
        <f t="shared" si="88"/>
        <v>0</v>
      </c>
      <c r="L1114" s="166" t="str">
        <f t="shared" si="89"/>
        <v>OK</v>
      </c>
    </row>
    <row r="1115" spans="2:12" ht="12" x14ac:dyDescent="0.2">
      <c r="B1115" s="92" t="s">
        <v>1046</v>
      </c>
      <c r="C1115" s="59" t="s">
        <v>2278</v>
      </c>
      <c r="D1115" s="93" t="s">
        <v>2463</v>
      </c>
      <c r="E1115" s="122">
        <v>1</v>
      </c>
      <c r="F1115" s="94">
        <v>5697</v>
      </c>
      <c r="G1115" s="94">
        <f t="shared" ref="G1115:G1125" si="91">ROUND(E1115*F1115,2)</f>
        <v>5697</v>
      </c>
      <c r="H1115" s="44"/>
      <c r="J1115" s="187">
        <v>5355</v>
      </c>
      <c r="K1115" s="186">
        <f t="shared" si="88"/>
        <v>5355</v>
      </c>
      <c r="L1115" s="166" t="str">
        <f t="shared" si="89"/>
        <v>OK</v>
      </c>
    </row>
    <row r="1116" spans="2:12" ht="12" x14ac:dyDescent="0.2">
      <c r="B1116" s="92" t="s">
        <v>1047</v>
      </c>
      <c r="C1116" s="59" t="s">
        <v>2279</v>
      </c>
      <c r="D1116" s="93" t="s">
        <v>2463</v>
      </c>
      <c r="E1116" s="122">
        <v>1</v>
      </c>
      <c r="F1116" s="94">
        <v>16237</v>
      </c>
      <c r="G1116" s="94">
        <f t="shared" si="91"/>
        <v>16237</v>
      </c>
      <c r="H1116" s="44"/>
      <c r="J1116" s="187">
        <v>15263</v>
      </c>
      <c r="K1116" s="186">
        <f t="shared" si="88"/>
        <v>15263</v>
      </c>
      <c r="L1116" s="166" t="str">
        <f t="shared" si="89"/>
        <v>OK</v>
      </c>
    </row>
    <row r="1117" spans="2:12" ht="33.75" x14ac:dyDescent="0.2">
      <c r="B1117" s="92" t="s">
        <v>1048</v>
      </c>
      <c r="C1117" s="59" t="s">
        <v>2280</v>
      </c>
      <c r="D1117" s="93" t="s">
        <v>2463</v>
      </c>
      <c r="E1117" s="122">
        <v>1</v>
      </c>
      <c r="F1117" s="94">
        <v>17925</v>
      </c>
      <c r="G1117" s="94">
        <f t="shared" si="91"/>
        <v>17925</v>
      </c>
      <c r="H1117" s="44"/>
      <c r="J1117" s="187">
        <v>16850</v>
      </c>
      <c r="K1117" s="186">
        <f t="shared" si="88"/>
        <v>16850</v>
      </c>
      <c r="L1117" s="166" t="str">
        <f t="shared" si="89"/>
        <v>OK</v>
      </c>
    </row>
    <row r="1118" spans="2:12" ht="12" x14ac:dyDescent="0.2">
      <c r="B1118" s="92" t="s">
        <v>1049</v>
      </c>
      <c r="C1118" s="59" t="s">
        <v>2281</v>
      </c>
      <c r="D1118" s="89" t="s">
        <v>2522</v>
      </c>
      <c r="E1118" s="122">
        <v>1</v>
      </c>
      <c r="F1118" s="94">
        <v>2664</v>
      </c>
      <c r="G1118" s="94">
        <f t="shared" si="91"/>
        <v>2664</v>
      </c>
      <c r="H1118" s="44"/>
      <c r="J1118" s="187">
        <v>2504</v>
      </c>
      <c r="K1118" s="186">
        <f t="shared" si="88"/>
        <v>2504</v>
      </c>
      <c r="L1118" s="166" t="str">
        <f t="shared" si="89"/>
        <v>OK</v>
      </c>
    </row>
    <row r="1119" spans="2:12" ht="12" x14ac:dyDescent="0.2">
      <c r="B1119" s="92" t="s">
        <v>1050</v>
      </c>
      <c r="C1119" s="59" t="s">
        <v>2282</v>
      </c>
      <c r="D1119" s="93" t="s">
        <v>2463</v>
      </c>
      <c r="E1119" s="122">
        <v>1</v>
      </c>
      <c r="F1119" s="94">
        <v>18794</v>
      </c>
      <c r="G1119" s="94">
        <f t="shared" si="91"/>
        <v>18794</v>
      </c>
      <c r="H1119" s="44"/>
      <c r="J1119" s="187">
        <v>17666</v>
      </c>
      <c r="K1119" s="186">
        <f t="shared" si="88"/>
        <v>17666</v>
      </c>
      <c r="L1119" s="166" t="str">
        <f t="shared" si="89"/>
        <v>OK</v>
      </c>
    </row>
    <row r="1120" spans="2:12" ht="12" x14ac:dyDescent="0.2">
      <c r="B1120" s="92" t="s">
        <v>1051</v>
      </c>
      <c r="C1120" s="59" t="s">
        <v>2283</v>
      </c>
      <c r="D1120" s="93" t="s">
        <v>2463</v>
      </c>
      <c r="E1120" s="122">
        <v>1</v>
      </c>
      <c r="F1120" s="94">
        <v>10644</v>
      </c>
      <c r="G1120" s="94">
        <f t="shared" si="91"/>
        <v>10644</v>
      </c>
      <c r="H1120" s="44"/>
      <c r="J1120" s="187">
        <v>10005</v>
      </c>
      <c r="K1120" s="186">
        <f t="shared" si="88"/>
        <v>10005</v>
      </c>
      <c r="L1120" s="166" t="str">
        <f t="shared" si="89"/>
        <v>OK</v>
      </c>
    </row>
    <row r="1121" spans="2:12" ht="12" x14ac:dyDescent="0.2">
      <c r="B1121" s="92" t="s">
        <v>1052</v>
      </c>
      <c r="C1121" s="59" t="s">
        <v>2284</v>
      </c>
      <c r="D1121" s="89" t="s">
        <v>2522</v>
      </c>
      <c r="E1121" s="122">
        <v>1</v>
      </c>
      <c r="F1121" s="94">
        <v>4910</v>
      </c>
      <c r="G1121" s="94">
        <f t="shared" si="91"/>
        <v>4910</v>
      </c>
      <c r="H1121" s="44"/>
      <c r="J1121" s="187">
        <v>4615</v>
      </c>
      <c r="K1121" s="186">
        <f t="shared" si="88"/>
        <v>4615</v>
      </c>
      <c r="L1121" s="166" t="str">
        <f t="shared" si="89"/>
        <v>OK</v>
      </c>
    </row>
    <row r="1122" spans="2:12" ht="12" x14ac:dyDescent="0.2">
      <c r="B1122" s="92" t="s">
        <v>1053</v>
      </c>
      <c r="C1122" s="59" t="s">
        <v>2285</v>
      </c>
      <c r="D1122" s="93" t="s">
        <v>2463</v>
      </c>
      <c r="E1122" s="122">
        <v>1</v>
      </c>
      <c r="F1122" s="94">
        <v>19038</v>
      </c>
      <c r="G1122" s="94">
        <f t="shared" si="91"/>
        <v>19038</v>
      </c>
      <c r="H1122" s="44"/>
      <c r="J1122" s="187">
        <v>17896</v>
      </c>
      <c r="K1122" s="186">
        <f t="shared" si="88"/>
        <v>17896</v>
      </c>
      <c r="L1122" s="166" t="str">
        <f t="shared" si="89"/>
        <v>OK</v>
      </c>
    </row>
    <row r="1123" spans="2:12" ht="12" x14ac:dyDescent="0.2">
      <c r="B1123" s="92" t="s">
        <v>1054</v>
      </c>
      <c r="C1123" s="59" t="s">
        <v>2286</v>
      </c>
      <c r="D1123" s="93" t="s">
        <v>2463</v>
      </c>
      <c r="E1123" s="122">
        <v>1</v>
      </c>
      <c r="F1123" s="94">
        <v>16498</v>
      </c>
      <c r="G1123" s="94">
        <f t="shared" si="91"/>
        <v>16498</v>
      </c>
      <c r="H1123" s="44"/>
      <c r="J1123" s="187">
        <v>15508</v>
      </c>
      <c r="K1123" s="186">
        <f t="shared" si="88"/>
        <v>15508</v>
      </c>
      <c r="L1123" s="166" t="str">
        <f t="shared" si="89"/>
        <v>OK</v>
      </c>
    </row>
    <row r="1124" spans="2:12" ht="12" x14ac:dyDescent="0.2">
      <c r="B1124" s="92" t="s">
        <v>1055</v>
      </c>
      <c r="C1124" s="59" t="s">
        <v>2287</v>
      </c>
      <c r="D1124" s="93" t="s">
        <v>2463</v>
      </c>
      <c r="E1124" s="122">
        <v>1</v>
      </c>
      <c r="F1124" s="94">
        <v>12696</v>
      </c>
      <c r="G1124" s="94">
        <f t="shared" si="91"/>
        <v>12696</v>
      </c>
      <c r="H1124" s="44"/>
      <c r="J1124" s="187">
        <v>11934</v>
      </c>
      <c r="K1124" s="186">
        <f t="shared" si="88"/>
        <v>11934</v>
      </c>
      <c r="L1124" s="166" t="str">
        <f t="shared" si="89"/>
        <v>OK</v>
      </c>
    </row>
    <row r="1125" spans="2:12" ht="12" x14ac:dyDescent="0.2">
      <c r="B1125" s="92" t="s">
        <v>2638</v>
      </c>
      <c r="C1125" s="59" t="s">
        <v>2288</v>
      </c>
      <c r="D1125" s="93" t="s">
        <v>2463</v>
      </c>
      <c r="E1125" s="122">
        <v>1</v>
      </c>
      <c r="F1125" s="94">
        <v>12301</v>
      </c>
      <c r="G1125" s="94">
        <f t="shared" si="91"/>
        <v>12301</v>
      </c>
      <c r="H1125" s="44"/>
      <c r="J1125" s="187">
        <v>11563</v>
      </c>
      <c r="K1125" s="186">
        <f t="shared" si="88"/>
        <v>11563</v>
      </c>
      <c r="L1125" s="166" t="str">
        <f t="shared" si="89"/>
        <v>OK</v>
      </c>
    </row>
    <row r="1126" spans="2:12" ht="12" x14ac:dyDescent="0.2">
      <c r="B1126" s="48"/>
      <c r="C1126" s="49"/>
      <c r="D1126" s="18"/>
      <c r="E1126" s="122"/>
      <c r="F1126" s="57"/>
      <c r="G1126" s="53"/>
      <c r="H1126" s="44"/>
      <c r="J1126" s="187">
        <v>0</v>
      </c>
      <c r="K1126" s="186">
        <f t="shared" si="88"/>
        <v>0</v>
      </c>
      <c r="L1126" s="166" t="str">
        <f t="shared" si="89"/>
        <v>OK</v>
      </c>
    </row>
    <row r="1127" spans="2:12" ht="12" x14ac:dyDescent="0.2">
      <c r="B1127" s="12">
        <v>19</v>
      </c>
      <c r="C1127" s="28" t="s">
        <v>2289</v>
      </c>
      <c r="D1127" s="118"/>
      <c r="E1127" s="135"/>
      <c r="F1127" s="113"/>
      <c r="G1127" s="114"/>
      <c r="H1127" s="38">
        <f>SUM(G1129:G1158)</f>
        <v>2469375</v>
      </c>
      <c r="J1127" s="187">
        <v>0</v>
      </c>
      <c r="K1127" s="186">
        <f t="shared" si="88"/>
        <v>0</v>
      </c>
      <c r="L1127" s="166" t="str">
        <f t="shared" si="89"/>
        <v>OK</v>
      </c>
    </row>
    <row r="1128" spans="2:12" ht="12" x14ac:dyDescent="0.2">
      <c r="B1128" s="10" t="s">
        <v>1056</v>
      </c>
      <c r="C1128" s="73" t="s">
        <v>2290</v>
      </c>
      <c r="D1128" s="74"/>
      <c r="E1128" s="122"/>
      <c r="F1128" s="56"/>
      <c r="G1128" s="54"/>
      <c r="H1128" s="44"/>
      <c r="J1128" s="187">
        <v>0</v>
      </c>
      <c r="K1128" s="186">
        <f t="shared" si="88"/>
        <v>0</v>
      </c>
      <c r="L1128" s="166" t="str">
        <f t="shared" si="89"/>
        <v>OK</v>
      </c>
    </row>
    <row r="1129" spans="2:12" ht="12" x14ac:dyDescent="0.2">
      <c r="B1129" s="92" t="s">
        <v>1057</v>
      </c>
      <c r="C1129" s="59" t="s">
        <v>2291</v>
      </c>
      <c r="D1129" s="93" t="s">
        <v>1227</v>
      </c>
      <c r="E1129" s="122">
        <v>1</v>
      </c>
      <c r="F1129" s="94">
        <v>71632</v>
      </c>
      <c r="G1129" s="94">
        <f t="shared" ref="G1129:G1145" si="92">ROUND(E1129*F1129,2)</f>
        <v>71632</v>
      </c>
      <c r="H1129" s="44"/>
      <c r="J1129" s="187">
        <v>67334</v>
      </c>
      <c r="K1129" s="186">
        <f t="shared" si="88"/>
        <v>67334</v>
      </c>
      <c r="L1129" s="166" t="str">
        <f t="shared" si="89"/>
        <v>OK</v>
      </c>
    </row>
    <row r="1130" spans="2:12" ht="12" x14ac:dyDescent="0.2">
      <c r="B1130" s="92" t="s">
        <v>1058</v>
      </c>
      <c r="C1130" s="59" t="s">
        <v>2292</v>
      </c>
      <c r="D1130" s="93" t="s">
        <v>1227</v>
      </c>
      <c r="E1130" s="122">
        <v>1</v>
      </c>
      <c r="F1130" s="94">
        <v>66673</v>
      </c>
      <c r="G1130" s="94">
        <f t="shared" si="92"/>
        <v>66673</v>
      </c>
      <c r="H1130" s="44"/>
      <c r="J1130" s="187">
        <v>62673</v>
      </c>
      <c r="K1130" s="186">
        <f t="shared" si="88"/>
        <v>62673</v>
      </c>
      <c r="L1130" s="166" t="str">
        <f t="shared" si="89"/>
        <v>OK</v>
      </c>
    </row>
    <row r="1131" spans="2:12" ht="12" x14ac:dyDescent="0.2">
      <c r="B1131" s="92" t="s">
        <v>1059</v>
      </c>
      <c r="C1131" s="59" t="s">
        <v>2293</v>
      </c>
      <c r="D1131" s="93" t="s">
        <v>1227</v>
      </c>
      <c r="E1131" s="122">
        <v>1</v>
      </c>
      <c r="F1131" s="94">
        <v>86637</v>
      </c>
      <c r="G1131" s="94">
        <f t="shared" si="92"/>
        <v>86637</v>
      </c>
      <c r="H1131" s="44"/>
      <c r="J1131" s="187">
        <v>81439</v>
      </c>
      <c r="K1131" s="186">
        <f t="shared" si="88"/>
        <v>81439</v>
      </c>
      <c r="L1131" s="166" t="str">
        <f t="shared" si="89"/>
        <v>OK</v>
      </c>
    </row>
    <row r="1132" spans="2:12" ht="12" x14ac:dyDescent="0.2">
      <c r="B1132" s="92" t="s">
        <v>1060</v>
      </c>
      <c r="C1132" s="59" t="s">
        <v>2294</v>
      </c>
      <c r="D1132" s="93" t="s">
        <v>1227</v>
      </c>
      <c r="E1132" s="122">
        <v>1</v>
      </c>
      <c r="F1132" s="94">
        <v>99059</v>
      </c>
      <c r="G1132" s="94">
        <f t="shared" si="92"/>
        <v>99059</v>
      </c>
      <c r="H1132" s="44"/>
      <c r="J1132" s="187">
        <v>93115</v>
      </c>
      <c r="K1132" s="186">
        <f t="shared" si="88"/>
        <v>93115</v>
      </c>
      <c r="L1132" s="166" t="str">
        <f t="shared" si="89"/>
        <v>OK</v>
      </c>
    </row>
    <row r="1133" spans="2:12" ht="12" x14ac:dyDescent="0.2">
      <c r="B1133" s="92" t="s">
        <v>1061</v>
      </c>
      <c r="C1133" s="59" t="s">
        <v>2295</v>
      </c>
      <c r="D1133" s="93" t="s">
        <v>1227</v>
      </c>
      <c r="E1133" s="122">
        <v>1</v>
      </c>
      <c r="F1133" s="94">
        <v>242248</v>
      </c>
      <c r="G1133" s="94">
        <f t="shared" si="92"/>
        <v>242248</v>
      </c>
      <c r="H1133" s="44"/>
      <c r="J1133" s="187">
        <v>227713</v>
      </c>
      <c r="K1133" s="186">
        <f t="shared" si="88"/>
        <v>227713</v>
      </c>
      <c r="L1133" s="166" t="str">
        <f t="shared" si="89"/>
        <v>OK</v>
      </c>
    </row>
    <row r="1134" spans="2:12" ht="56.25" x14ac:dyDescent="0.2">
      <c r="B1134" s="92" t="s">
        <v>1062</v>
      </c>
      <c r="C1134" s="59" t="s">
        <v>2296</v>
      </c>
      <c r="D1134" s="93" t="s">
        <v>1227</v>
      </c>
      <c r="E1134" s="122">
        <v>1</v>
      </c>
      <c r="F1134" s="94">
        <v>100250</v>
      </c>
      <c r="G1134" s="94">
        <f t="shared" si="92"/>
        <v>100250</v>
      </c>
      <c r="H1134" s="44"/>
      <c r="J1134" s="187">
        <v>94235</v>
      </c>
      <c r="K1134" s="186">
        <f t="shared" si="88"/>
        <v>94235</v>
      </c>
      <c r="L1134" s="166" t="str">
        <f t="shared" si="89"/>
        <v>OK</v>
      </c>
    </row>
    <row r="1135" spans="2:12" ht="12" x14ac:dyDescent="0.2">
      <c r="B1135" s="92" t="s">
        <v>1063</v>
      </c>
      <c r="C1135" s="59" t="s">
        <v>2297</v>
      </c>
      <c r="D1135" s="93" t="s">
        <v>1227</v>
      </c>
      <c r="E1135" s="122">
        <v>1</v>
      </c>
      <c r="F1135" s="94">
        <v>72734</v>
      </c>
      <c r="G1135" s="94">
        <f t="shared" si="92"/>
        <v>72734</v>
      </c>
      <c r="H1135" s="44"/>
      <c r="J1135" s="187">
        <v>68370</v>
      </c>
      <c r="K1135" s="186">
        <f t="shared" si="88"/>
        <v>68370</v>
      </c>
      <c r="L1135" s="166" t="str">
        <f t="shared" si="89"/>
        <v>OK</v>
      </c>
    </row>
    <row r="1136" spans="2:12" ht="12" x14ac:dyDescent="0.2">
      <c r="B1136" s="92" t="s">
        <v>1064</v>
      </c>
      <c r="C1136" s="59" t="s">
        <v>2298</v>
      </c>
      <c r="D1136" s="93" t="s">
        <v>1227</v>
      </c>
      <c r="E1136" s="122">
        <v>1</v>
      </c>
      <c r="F1136" s="94">
        <v>55131</v>
      </c>
      <c r="G1136" s="94">
        <f t="shared" si="92"/>
        <v>55131</v>
      </c>
      <c r="H1136" s="44"/>
      <c r="J1136" s="187">
        <v>51823</v>
      </c>
      <c r="K1136" s="186">
        <f t="shared" si="88"/>
        <v>51823</v>
      </c>
      <c r="L1136" s="166" t="str">
        <f t="shared" si="89"/>
        <v>OK</v>
      </c>
    </row>
    <row r="1137" spans="2:12" ht="12" x14ac:dyDescent="0.2">
      <c r="B1137" s="92" t="s">
        <v>1065</v>
      </c>
      <c r="C1137" s="59" t="s">
        <v>2299</v>
      </c>
      <c r="D1137" s="93" t="s">
        <v>1227</v>
      </c>
      <c r="E1137" s="122">
        <v>1</v>
      </c>
      <c r="F1137" s="94">
        <v>64357</v>
      </c>
      <c r="G1137" s="94">
        <f t="shared" si="92"/>
        <v>64357</v>
      </c>
      <c r="H1137" s="44"/>
      <c r="J1137" s="187">
        <v>60496</v>
      </c>
      <c r="K1137" s="186">
        <f t="shared" si="88"/>
        <v>60496</v>
      </c>
      <c r="L1137" s="166" t="str">
        <f t="shared" si="89"/>
        <v>OK</v>
      </c>
    </row>
    <row r="1138" spans="2:12" ht="12" x14ac:dyDescent="0.2">
      <c r="B1138" s="92" t="s">
        <v>1066</v>
      </c>
      <c r="C1138" s="59" t="s">
        <v>2300</v>
      </c>
      <c r="D1138" s="93" t="s">
        <v>1227</v>
      </c>
      <c r="E1138" s="122">
        <v>1</v>
      </c>
      <c r="F1138" s="94">
        <v>61579</v>
      </c>
      <c r="G1138" s="94">
        <f t="shared" si="92"/>
        <v>61579</v>
      </c>
      <c r="H1138" s="44"/>
      <c r="J1138" s="187">
        <v>57884</v>
      </c>
      <c r="K1138" s="186">
        <f t="shared" si="88"/>
        <v>57884</v>
      </c>
      <c r="L1138" s="166" t="str">
        <f t="shared" si="89"/>
        <v>OK</v>
      </c>
    </row>
    <row r="1139" spans="2:12" ht="12" x14ac:dyDescent="0.2">
      <c r="B1139" s="92" t="s">
        <v>1067</v>
      </c>
      <c r="C1139" s="59" t="s">
        <v>2301</v>
      </c>
      <c r="D1139" s="93" t="s">
        <v>1227</v>
      </c>
      <c r="E1139" s="122">
        <v>1</v>
      </c>
      <c r="F1139" s="94">
        <v>64348</v>
      </c>
      <c r="G1139" s="94">
        <f t="shared" si="92"/>
        <v>64348</v>
      </c>
      <c r="H1139" s="44"/>
      <c r="J1139" s="187">
        <v>60487</v>
      </c>
      <c r="K1139" s="186">
        <f t="shared" si="88"/>
        <v>60487</v>
      </c>
      <c r="L1139" s="166" t="str">
        <f t="shared" si="89"/>
        <v>OK</v>
      </c>
    </row>
    <row r="1140" spans="2:12" ht="12" x14ac:dyDescent="0.2">
      <c r="B1140" s="92" t="s">
        <v>1068</v>
      </c>
      <c r="C1140" s="59" t="s">
        <v>2302</v>
      </c>
      <c r="D1140" s="93" t="s">
        <v>1227</v>
      </c>
      <c r="E1140" s="122">
        <v>1</v>
      </c>
      <c r="F1140" s="94">
        <v>127030</v>
      </c>
      <c r="G1140" s="94">
        <f t="shared" si="92"/>
        <v>127030</v>
      </c>
      <c r="H1140" s="44"/>
      <c r="J1140" s="187">
        <v>119408</v>
      </c>
      <c r="K1140" s="186">
        <f t="shared" si="88"/>
        <v>119408</v>
      </c>
      <c r="L1140" s="166" t="str">
        <f t="shared" si="89"/>
        <v>OK</v>
      </c>
    </row>
    <row r="1141" spans="2:12" ht="12" x14ac:dyDescent="0.2">
      <c r="B1141" s="92" t="s">
        <v>1069</v>
      </c>
      <c r="C1141" s="59" t="s">
        <v>2303</v>
      </c>
      <c r="D1141" s="93" t="s">
        <v>1227</v>
      </c>
      <c r="E1141" s="122">
        <v>1</v>
      </c>
      <c r="F1141" s="94">
        <v>86568</v>
      </c>
      <c r="G1141" s="94">
        <f t="shared" si="92"/>
        <v>86568</v>
      </c>
      <c r="H1141" s="44"/>
      <c r="J1141" s="187">
        <v>81374</v>
      </c>
      <c r="K1141" s="186">
        <f t="shared" si="88"/>
        <v>81374</v>
      </c>
      <c r="L1141" s="166" t="str">
        <f t="shared" si="89"/>
        <v>OK</v>
      </c>
    </row>
    <row r="1142" spans="2:12" ht="12" x14ac:dyDescent="0.2">
      <c r="B1142" s="92" t="s">
        <v>1070</v>
      </c>
      <c r="C1142" s="59" t="s">
        <v>2304</v>
      </c>
      <c r="D1142" s="93" t="s">
        <v>1227</v>
      </c>
      <c r="E1142" s="122">
        <v>1</v>
      </c>
      <c r="F1142" s="94">
        <v>61579</v>
      </c>
      <c r="G1142" s="94">
        <f t="shared" si="92"/>
        <v>61579</v>
      </c>
      <c r="H1142" s="44"/>
      <c r="J1142" s="187">
        <v>57884</v>
      </c>
      <c r="K1142" s="186">
        <f t="shared" si="88"/>
        <v>57884</v>
      </c>
      <c r="L1142" s="166" t="str">
        <f t="shared" si="89"/>
        <v>OK</v>
      </c>
    </row>
    <row r="1143" spans="2:12" ht="12" x14ac:dyDescent="0.2">
      <c r="B1143" s="92" t="s">
        <v>1071</v>
      </c>
      <c r="C1143" s="59" t="s">
        <v>2305</v>
      </c>
      <c r="D1143" s="93" t="s">
        <v>1227</v>
      </c>
      <c r="E1143" s="122">
        <v>1</v>
      </c>
      <c r="F1143" s="94">
        <v>61579</v>
      </c>
      <c r="G1143" s="94">
        <f t="shared" si="92"/>
        <v>61579</v>
      </c>
      <c r="H1143" s="44"/>
      <c r="J1143" s="187">
        <v>57884</v>
      </c>
      <c r="K1143" s="186">
        <f t="shared" si="88"/>
        <v>57884</v>
      </c>
      <c r="L1143" s="166" t="str">
        <f t="shared" si="89"/>
        <v>OK</v>
      </c>
    </row>
    <row r="1144" spans="2:12" ht="12" x14ac:dyDescent="0.2">
      <c r="B1144" s="92" t="s">
        <v>1072</v>
      </c>
      <c r="C1144" s="59" t="s">
        <v>2306</v>
      </c>
      <c r="D1144" s="93" t="s">
        <v>1227</v>
      </c>
      <c r="E1144" s="122">
        <v>1</v>
      </c>
      <c r="F1144" s="94">
        <v>10515</v>
      </c>
      <c r="G1144" s="94">
        <f t="shared" si="92"/>
        <v>10515</v>
      </c>
      <c r="H1144" s="44"/>
      <c r="J1144" s="187">
        <v>9884</v>
      </c>
      <c r="K1144" s="186">
        <f t="shared" si="88"/>
        <v>9884</v>
      </c>
      <c r="L1144" s="166" t="str">
        <f t="shared" si="89"/>
        <v>OK</v>
      </c>
    </row>
    <row r="1145" spans="2:12" ht="12" x14ac:dyDescent="0.2">
      <c r="B1145" s="92" t="s">
        <v>1073</v>
      </c>
      <c r="C1145" s="59" t="s">
        <v>2307</v>
      </c>
      <c r="D1145" s="93" t="s">
        <v>1227</v>
      </c>
      <c r="E1145" s="122">
        <v>1</v>
      </c>
      <c r="F1145" s="94">
        <v>43241</v>
      </c>
      <c r="G1145" s="94">
        <f t="shared" si="92"/>
        <v>43241</v>
      </c>
      <c r="H1145" s="44"/>
      <c r="J1145" s="187">
        <v>40647</v>
      </c>
      <c r="K1145" s="186">
        <f t="shared" si="88"/>
        <v>40647</v>
      </c>
      <c r="L1145" s="166" t="str">
        <f t="shared" si="89"/>
        <v>OK</v>
      </c>
    </row>
    <row r="1146" spans="2:12" ht="12" x14ac:dyDescent="0.2">
      <c r="B1146" s="105" t="s">
        <v>1074</v>
      </c>
      <c r="C1146" s="60" t="s">
        <v>2308</v>
      </c>
      <c r="D1146" s="86"/>
      <c r="E1146" s="122"/>
      <c r="F1146" s="94"/>
      <c r="G1146" s="94"/>
      <c r="H1146" s="44"/>
      <c r="J1146" s="187">
        <v>0</v>
      </c>
      <c r="K1146" s="186">
        <f t="shared" si="88"/>
        <v>0</v>
      </c>
      <c r="L1146" s="166" t="str">
        <f t="shared" si="89"/>
        <v>OK</v>
      </c>
    </row>
    <row r="1147" spans="2:12" ht="12" x14ac:dyDescent="0.2">
      <c r="B1147" s="92" t="s">
        <v>1075</v>
      </c>
      <c r="C1147" s="59" t="s">
        <v>2309</v>
      </c>
      <c r="D1147" s="93" t="s">
        <v>1227</v>
      </c>
      <c r="E1147" s="122">
        <v>1</v>
      </c>
      <c r="F1147" s="94">
        <v>178567</v>
      </c>
      <c r="G1147" s="94">
        <f>ROUND(E1147*F1147,2)</f>
        <v>178567</v>
      </c>
      <c r="H1147" s="44"/>
      <c r="J1147" s="187">
        <v>167853</v>
      </c>
      <c r="K1147" s="186">
        <f t="shared" si="88"/>
        <v>167853</v>
      </c>
      <c r="L1147" s="166" t="str">
        <f t="shared" si="89"/>
        <v>OK</v>
      </c>
    </row>
    <row r="1148" spans="2:12" ht="12" x14ac:dyDescent="0.2">
      <c r="B1148" s="92" t="s">
        <v>1076</v>
      </c>
      <c r="C1148" s="59" t="s">
        <v>2310</v>
      </c>
      <c r="D1148" s="93" t="s">
        <v>1227</v>
      </c>
      <c r="E1148" s="122">
        <v>1</v>
      </c>
      <c r="F1148" s="94">
        <v>59282</v>
      </c>
      <c r="G1148" s="94">
        <f>ROUND(E1148*F1148,2)</f>
        <v>59282</v>
      </c>
      <c r="H1148" s="44"/>
      <c r="J1148" s="187">
        <v>55725</v>
      </c>
      <c r="K1148" s="186">
        <f t="shared" si="88"/>
        <v>55725</v>
      </c>
      <c r="L1148" s="166" t="str">
        <f t="shared" si="89"/>
        <v>OK</v>
      </c>
    </row>
    <row r="1149" spans="2:12" ht="12" x14ac:dyDescent="0.2">
      <c r="B1149" s="105" t="s">
        <v>1077</v>
      </c>
      <c r="C1149" s="60" t="s">
        <v>2311</v>
      </c>
      <c r="D1149" s="86"/>
      <c r="E1149" s="122"/>
      <c r="F1149" s="94"/>
      <c r="G1149" s="94"/>
      <c r="H1149" s="44"/>
      <c r="J1149" s="187">
        <v>0</v>
      </c>
      <c r="K1149" s="186">
        <f t="shared" si="88"/>
        <v>0</v>
      </c>
      <c r="L1149" s="166" t="str">
        <f t="shared" si="89"/>
        <v>OK</v>
      </c>
    </row>
    <row r="1150" spans="2:12" ht="12" x14ac:dyDescent="0.2">
      <c r="B1150" s="92" t="s">
        <v>1078</v>
      </c>
      <c r="C1150" s="59" t="s">
        <v>2312</v>
      </c>
      <c r="D1150" s="93" t="s">
        <v>2463</v>
      </c>
      <c r="E1150" s="122">
        <v>1</v>
      </c>
      <c r="F1150" s="94">
        <v>60975</v>
      </c>
      <c r="G1150" s="94">
        <f t="shared" ref="G1150:G1158" si="93">ROUND(E1150*F1150,2)</f>
        <v>60975</v>
      </c>
      <c r="H1150" s="44"/>
      <c r="J1150" s="187">
        <v>57317</v>
      </c>
      <c r="K1150" s="186">
        <f t="shared" si="88"/>
        <v>57317</v>
      </c>
      <c r="L1150" s="166" t="str">
        <f t="shared" si="89"/>
        <v>OK</v>
      </c>
    </row>
    <row r="1151" spans="2:12" ht="12" x14ac:dyDescent="0.2">
      <c r="B1151" s="92" t="s">
        <v>1079</v>
      </c>
      <c r="C1151" s="59" t="s">
        <v>2313</v>
      </c>
      <c r="D1151" s="93" t="s">
        <v>2463</v>
      </c>
      <c r="E1151" s="122">
        <v>1</v>
      </c>
      <c r="F1151" s="94">
        <v>11128</v>
      </c>
      <c r="G1151" s="94">
        <f t="shared" si="93"/>
        <v>11128</v>
      </c>
      <c r="H1151" s="44"/>
      <c r="J1151" s="187">
        <v>10460</v>
      </c>
      <c r="K1151" s="186">
        <f t="shared" si="88"/>
        <v>10460</v>
      </c>
      <c r="L1151" s="166" t="str">
        <f t="shared" si="89"/>
        <v>OK</v>
      </c>
    </row>
    <row r="1152" spans="2:12" ht="12" x14ac:dyDescent="0.2">
      <c r="B1152" s="92" t="s">
        <v>1080</v>
      </c>
      <c r="C1152" s="59" t="s">
        <v>2314</v>
      </c>
      <c r="D1152" s="93" t="s">
        <v>2463</v>
      </c>
      <c r="E1152" s="122">
        <v>1</v>
      </c>
      <c r="F1152" s="94">
        <v>29619</v>
      </c>
      <c r="G1152" s="94">
        <f t="shared" si="93"/>
        <v>29619</v>
      </c>
      <c r="H1152" s="44"/>
      <c r="J1152" s="187">
        <v>27842</v>
      </c>
      <c r="K1152" s="186">
        <f t="shared" si="88"/>
        <v>27842</v>
      </c>
      <c r="L1152" s="166" t="str">
        <f t="shared" si="89"/>
        <v>OK</v>
      </c>
    </row>
    <row r="1153" spans="2:12" ht="12" x14ac:dyDescent="0.2">
      <c r="B1153" s="92" t="s">
        <v>1081</v>
      </c>
      <c r="C1153" s="59" t="s">
        <v>2315</v>
      </c>
      <c r="D1153" s="93" t="s">
        <v>2463</v>
      </c>
      <c r="E1153" s="122">
        <v>1</v>
      </c>
      <c r="F1153" s="94">
        <v>34345</v>
      </c>
      <c r="G1153" s="94">
        <f t="shared" si="93"/>
        <v>34345</v>
      </c>
      <c r="H1153" s="44"/>
      <c r="J1153" s="187">
        <v>32284</v>
      </c>
      <c r="K1153" s="186">
        <f t="shared" si="88"/>
        <v>32284</v>
      </c>
      <c r="L1153" s="166" t="str">
        <f t="shared" si="89"/>
        <v>OK</v>
      </c>
    </row>
    <row r="1154" spans="2:12" ht="12" x14ac:dyDescent="0.2">
      <c r="B1154" s="92" t="s">
        <v>1082</v>
      </c>
      <c r="C1154" s="59" t="s">
        <v>2316</v>
      </c>
      <c r="D1154" s="93" t="s">
        <v>2463</v>
      </c>
      <c r="E1154" s="122">
        <v>1</v>
      </c>
      <c r="F1154" s="94">
        <v>62447</v>
      </c>
      <c r="G1154" s="94">
        <f t="shared" si="93"/>
        <v>62447</v>
      </c>
      <c r="H1154" s="44"/>
      <c r="J1154" s="187">
        <v>58700</v>
      </c>
      <c r="K1154" s="186">
        <f t="shared" si="88"/>
        <v>58700</v>
      </c>
      <c r="L1154" s="166" t="str">
        <f t="shared" si="89"/>
        <v>OK</v>
      </c>
    </row>
    <row r="1155" spans="2:12" ht="12" x14ac:dyDescent="0.2">
      <c r="B1155" s="92" t="s">
        <v>1083</v>
      </c>
      <c r="C1155" s="59" t="s">
        <v>2317</v>
      </c>
      <c r="D1155" s="93" t="s">
        <v>2463</v>
      </c>
      <c r="E1155" s="122">
        <v>1</v>
      </c>
      <c r="F1155" s="94">
        <v>186402</v>
      </c>
      <c r="G1155" s="94">
        <f t="shared" si="93"/>
        <v>186402</v>
      </c>
      <c r="H1155" s="44"/>
      <c r="J1155" s="187">
        <v>175218</v>
      </c>
      <c r="K1155" s="186">
        <f t="shared" si="88"/>
        <v>175218</v>
      </c>
      <c r="L1155" s="166" t="str">
        <f t="shared" si="89"/>
        <v>OK</v>
      </c>
    </row>
    <row r="1156" spans="2:12" ht="12" x14ac:dyDescent="0.2">
      <c r="B1156" s="92" t="s">
        <v>1084</v>
      </c>
      <c r="C1156" s="59" t="s">
        <v>2318</v>
      </c>
      <c r="D1156" s="93" t="s">
        <v>2463</v>
      </c>
      <c r="E1156" s="122">
        <v>1</v>
      </c>
      <c r="F1156" s="94">
        <v>162562</v>
      </c>
      <c r="G1156" s="94">
        <f t="shared" si="93"/>
        <v>162562</v>
      </c>
      <c r="H1156" s="44"/>
      <c r="J1156" s="187">
        <v>152808</v>
      </c>
      <c r="K1156" s="186">
        <f t="shared" si="88"/>
        <v>152808</v>
      </c>
      <c r="L1156" s="166" t="str">
        <f t="shared" si="89"/>
        <v>OK</v>
      </c>
    </row>
    <row r="1157" spans="2:12" ht="12" x14ac:dyDescent="0.2">
      <c r="B1157" s="92" t="s">
        <v>1085</v>
      </c>
      <c r="C1157" s="59" t="s">
        <v>2319</v>
      </c>
      <c r="D1157" s="93" t="s">
        <v>2463</v>
      </c>
      <c r="E1157" s="122">
        <v>1</v>
      </c>
      <c r="F1157" s="94">
        <v>263451</v>
      </c>
      <c r="G1157" s="94">
        <f t="shared" si="93"/>
        <v>263451</v>
      </c>
      <c r="H1157" s="44"/>
      <c r="J1157" s="187">
        <v>247644</v>
      </c>
      <c r="K1157" s="186">
        <f t="shared" si="88"/>
        <v>247644</v>
      </c>
      <c r="L1157" s="166" t="str">
        <f t="shared" si="89"/>
        <v>OK</v>
      </c>
    </row>
    <row r="1158" spans="2:12" ht="12" x14ac:dyDescent="0.2">
      <c r="B1158" s="92" t="s">
        <v>1086</v>
      </c>
      <c r="C1158" s="59" t="s">
        <v>2320</v>
      </c>
      <c r="D1158" s="93" t="s">
        <v>2463</v>
      </c>
      <c r="E1158" s="122">
        <v>1</v>
      </c>
      <c r="F1158" s="94">
        <v>45437</v>
      </c>
      <c r="G1158" s="94">
        <f t="shared" si="93"/>
        <v>45437</v>
      </c>
      <c r="H1158" s="44"/>
      <c r="J1158" s="187">
        <v>42711</v>
      </c>
      <c r="K1158" s="186">
        <f t="shared" si="88"/>
        <v>42711</v>
      </c>
      <c r="L1158" s="166" t="str">
        <f t="shared" si="89"/>
        <v>OK</v>
      </c>
    </row>
    <row r="1159" spans="2:12" ht="12" x14ac:dyDescent="0.2">
      <c r="B1159" s="48"/>
      <c r="C1159" s="79"/>
      <c r="D1159" s="80"/>
      <c r="E1159" s="122"/>
      <c r="F1159" s="72"/>
      <c r="G1159" s="54"/>
      <c r="H1159" s="44"/>
      <c r="J1159" s="187">
        <v>0</v>
      </c>
      <c r="K1159" s="186">
        <f t="shared" si="88"/>
        <v>0</v>
      </c>
      <c r="L1159" s="166" t="str">
        <f t="shared" si="89"/>
        <v>OK</v>
      </c>
    </row>
    <row r="1160" spans="2:12" ht="12" x14ac:dyDescent="0.2">
      <c r="B1160" s="81">
        <v>20</v>
      </c>
      <c r="C1160" s="82" t="s">
        <v>2321</v>
      </c>
      <c r="D1160" s="118"/>
      <c r="E1160" s="135"/>
      <c r="F1160" s="113"/>
      <c r="G1160" s="114"/>
      <c r="H1160" s="38">
        <f>SUM(G1162:G1212)</f>
        <v>147242976</v>
      </c>
      <c r="J1160" s="187">
        <v>0</v>
      </c>
      <c r="K1160" s="186">
        <f t="shared" si="88"/>
        <v>0</v>
      </c>
      <c r="L1160" s="166" t="str">
        <f t="shared" si="89"/>
        <v>OK</v>
      </c>
    </row>
    <row r="1161" spans="2:12" ht="12" x14ac:dyDescent="0.2">
      <c r="B1161" s="105" t="s">
        <v>1087</v>
      </c>
      <c r="C1161" s="60" t="s">
        <v>2322</v>
      </c>
      <c r="D1161" s="86"/>
      <c r="E1161" s="122"/>
      <c r="F1161" s="94"/>
      <c r="G1161" s="94"/>
      <c r="H1161" s="44"/>
      <c r="J1161" s="187">
        <v>0</v>
      </c>
      <c r="K1161" s="186">
        <f t="shared" si="88"/>
        <v>0</v>
      </c>
      <c r="L1161" s="166" t="str">
        <f t="shared" si="89"/>
        <v>OK</v>
      </c>
    </row>
    <row r="1162" spans="2:12" ht="22.5" x14ac:dyDescent="0.2">
      <c r="B1162" s="92" t="s">
        <v>1088</v>
      </c>
      <c r="C1162" s="59" t="s">
        <v>2323</v>
      </c>
      <c r="D1162" s="93" t="s">
        <v>2463</v>
      </c>
      <c r="E1162" s="122">
        <v>1</v>
      </c>
      <c r="F1162" s="94">
        <v>58367</v>
      </c>
      <c r="G1162" s="94">
        <f t="shared" ref="G1162:G1182" si="94">ROUND(E1162*F1162,2)</f>
        <v>58367</v>
      </c>
      <c r="H1162" s="44"/>
      <c r="J1162" s="187">
        <v>54865</v>
      </c>
      <c r="K1162" s="186">
        <f t="shared" si="88"/>
        <v>54865</v>
      </c>
      <c r="L1162" s="166" t="str">
        <f t="shared" si="89"/>
        <v>OK</v>
      </c>
    </row>
    <row r="1163" spans="2:12" ht="22.5" x14ac:dyDescent="0.2">
      <c r="B1163" s="92" t="s">
        <v>1089</v>
      </c>
      <c r="C1163" s="59" t="s">
        <v>2324</v>
      </c>
      <c r="D1163" s="93" t="s">
        <v>2463</v>
      </c>
      <c r="E1163" s="122">
        <v>1</v>
      </c>
      <c r="F1163" s="94">
        <v>70887</v>
      </c>
      <c r="G1163" s="94">
        <f t="shared" si="94"/>
        <v>70887</v>
      </c>
      <c r="H1163" s="44"/>
      <c r="J1163" s="187">
        <v>66634</v>
      </c>
      <c r="K1163" s="186">
        <f t="shared" si="88"/>
        <v>66634</v>
      </c>
      <c r="L1163" s="166" t="str">
        <f t="shared" si="89"/>
        <v>OK</v>
      </c>
    </row>
    <row r="1164" spans="2:12" ht="12" x14ac:dyDescent="0.2">
      <c r="B1164" s="92" t="s">
        <v>1090</v>
      </c>
      <c r="C1164" s="59" t="s">
        <v>2325</v>
      </c>
      <c r="D1164" s="93" t="s">
        <v>2463</v>
      </c>
      <c r="E1164" s="122">
        <v>1</v>
      </c>
      <c r="F1164" s="94">
        <v>36903</v>
      </c>
      <c r="G1164" s="94">
        <f t="shared" si="94"/>
        <v>36903</v>
      </c>
      <c r="H1164" s="44"/>
      <c r="J1164" s="187">
        <v>34689</v>
      </c>
      <c r="K1164" s="186">
        <f t="shared" si="88"/>
        <v>34689</v>
      </c>
      <c r="L1164" s="166" t="str">
        <f t="shared" si="89"/>
        <v>OK</v>
      </c>
    </row>
    <row r="1165" spans="2:12" ht="12" x14ac:dyDescent="0.2">
      <c r="B1165" s="92" t="s">
        <v>1091</v>
      </c>
      <c r="C1165" s="59" t="s">
        <v>2326</v>
      </c>
      <c r="D1165" s="93" t="s">
        <v>2463</v>
      </c>
      <c r="E1165" s="122">
        <v>1</v>
      </c>
      <c r="F1165" s="94">
        <v>59481</v>
      </c>
      <c r="G1165" s="94">
        <f t="shared" si="94"/>
        <v>59481</v>
      </c>
      <c r="H1165" s="44"/>
      <c r="J1165" s="187">
        <v>55912</v>
      </c>
      <c r="K1165" s="186">
        <f t="shared" si="88"/>
        <v>55912</v>
      </c>
      <c r="L1165" s="166" t="str">
        <f t="shared" si="89"/>
        <v>OK</v>
      </c>
    </row>
    <row r="1166" spans="2:12" ht="22.5" x14ac:dyDescent="0.2">
      <c r="B1166" s="92" t="s">
        <v>1092</v>
      </c>
      <c r="C1166" s="59" t="s">
        <v>2327</v>
      </c>
      <c r="D1166" s="93" t="s">
        <v>2463</v>
      </c>
      <c r="E1166" s="122">
        <v>1</v>
      </c>
      <c r="F1166" s="94">
        <v>61972</v>
      </c>
      <c r="G1166" s="94">
        <f t="shared" si="94"/>
        <v>61972</v>
      </c>
      <c r="H1166" s="44"/>
      <c r="J1166" s="187">
        <v>58254</v>
      </c>
      <c r="K1166" s="186">
        <f t="shared" ref="K1166:K1229" si="95">ROUND($E1166*J1166,0)</f>
        <v>58254</v>
      </c>
      <c r="L1166" s="166" t="str">
        <f t="shared" ref="L1166:L1229" si="96">IF(AND(J1166&gt;=$F1166*0.9,J1166&lt;=$F1166),"OK","ERROR Vr")</f>
        <v>OK</v>
      </c>
    </row>
    <row r="1167" spans="2:12" ht="12" x14ac:dyDescent="0.2">
      <c r="B1167" s="92" t="s">
        <v>1093</v>
      </c>
      <c r="C1167" s="59" t="s">
        <v>2328</v>
      </c>
      <c r="D1167" s="89" t="s">
        <v>2522</v>
      </c>
      <c r="E1167" s="122">
        <v>1</v>
      </c>
      <c r="F1167" s="94">
        <v>3362</v>
      </c>
      <c r="G1167" s="94">
        <f t="shared" si="94"/>
        <v>3362</v>
      </c>
      <c r="H1167" s="44"/>
      <c r="J1167" s="187">
        <v>3160</v>
      </c>
      <c r="K1167" s="186">
        <f t="shared" si="95"/>
        <v>3160</v>
      </c>
      <c r="L1167" s="166" t="str">
        <f t="shared" si="96"/>
        <v>OK</v>
      </c>
    </row>
    <row r="1168" spans="2:12" ht="33.75" x14ac:dyDescent="0.2">
      <c r="B1168" s="92" t="s">
        <v>1094</v>
      </c>
      <c r="C1168" s="59" t="s">
        <v>1938</v>
      </c>
      <c r="D1168" s="93" t="s">
        <v>2463</v>
      </c>
      <c r="E1168" s="122">
        <v>1</v>
      </c>
      <c r="F1168" s="94">
        <v>50631</v>
      </c>
      <c r="G1168" s="94">
        <f t="shared" si="94"/>
        <v>50631</v>
      </c>
      <c r="H1168" s="44"/>
      <c r="J1168" s="187">
        <v>47593</v>
      </c>
      <c r="K1168" s="186">
        <f t="shared" si="95"/>
        <v>47593</v>
      </c>
      <c r="L1168" s="166" t="str">
        <f t="shared" si="96"/>
        <v>OK</v>
      </c>
    </row>
    <row r="1169" spans="2:12" ht="33.75" x14ac:dyDescent="0.2">
      <c r="B1169" s="92" t="s">
        <v>1095</v>
      </c>
      <c r="C1169" s="59" t="s">
        <v>1939</v>
      </c>
      <c r="D1169" s="93" t="s">
        <v>2463</v>
      </c>
      <c r="E1169" s="122">
        <v>1</v>
      </c>
      <c r="F1169" s="94">
        <v>73364</v>
      </c>
      <c r="G1169" s="94">
        <f t="shared" si="94"/>
        <v>73364</v>
      </c>
      <c r="H1169" s="44"/>
      <c r="J1169" s="187">
        <v>68962</v>
      </c>
      <c r="K1169" s="186">
        <f t="shared" si="95"/>
        <v>68962</v>
      </c>
      <c r="L1169" s="166" t="str">
        <f t="shared" si="96"/>
        <v>OK</v>
      </c>
    </row>
    <row r="1170" spans="2:12" ht="12" x14ac:dyDescent="0.2">
      <c r="B1170" s="92" t="s">
        <v>1096</v>
      </c>
      <c r="C1170" s="59" t="s">
        <v>2329</v>
      </c>
      <c r="D1170" s="93" t="s">
        <v>2463</v>
      </c>
      <c r="E1170" s="122">
        <v>1</v>
      </c>
      <c r="F1170" s="94">
        <v>98489</v>
      </c>
      <c r="G1170" s="94">
        <f t="shared" si="94"/>
        <v>98489</v>
      </c>
      <c r="H1170" s="44"/>
      <c r="J1170" s="187">
        <v>92580</v>
      </c>
      <c r="K1170" s="186">
        <f t="shared" si="95"/>
        <v>92580</v>
      </c>
      <c r="L1170" s="166" t="str">
        <f t="shared" si="96"/>
        <v>OK</v>
      </c>
    </row>
    <row r="1171" spans="2:12" ht="12" x14ac:dyDescent="0.2">
      <c r="B1171" s="92" t="s">
        <v>1097</v>
      </c>
      <c r="C1171" s="59" t="s">
        <v>2330</v>
      </c>
      <c r="D1171" s="93" t="s">
        <v>2463</v>
      </c>
      <c r="E1171" s="122">
        <v>1</v>
      </c>
      <c r="F1171" s="94">
        <v>110141</v>
      </c>
      <c r="G1171" s="94">
        <f t="shared" si="94"/>
        <v>110141</v>
      </c>
      <c r="H1171" s="44"/>
      <c r="J1171" s="187">
        <v>103533</v>
      </c>
      <c r="K1171" s="186">
        <f t="shared" si="95"/>
        <v>103533</v>
      </c>
      <c r="L1171" s="166" t="str">
        <f t="shared" si="96"/>
        <v>OK</v>
      </c>
    </row>
    <row r="1172" spans="2:12" ht="12" x14ac:dyDescent="0.2">
      <c r="B1172" s="92" t="s">
        <v>1098</v>
      </c>
      <c r="C1172" s="59" t="s">
        <v>2331</v>
      </c>
      <c r="D1172" s="93" t="s">
        <v>2463</v>
      </c>
      <c r="E1172" s="122">
        <v>1</v>
      </c>
      <c r="F1172" s="94">
        <v>27561</v>
      </c>
      <c r="G1172" s="94">
        <f t="shared" si="94"/>
        <v>27561</v>
      </c>
      <c r="H1172" s="44"/>
      <c r="J1172" s="187">
        <v>25907</v>
      </c>
      <c r="K1172" s="186">
        <f t="shared" si="95"/>
        <v>25907</v>
      </c>
      <c r="L1172" s="166" t="str">
        <f t="shared" si="96"/>
        <v>OK</v>
      </c>
    </row>
    <row r="1173" spans="2:12" ht="12" x14ac:dyDescent="0.2">
      <c r="B1173" s="92" t="s">
        <v>1099</v>
      </c>
      <c r="C1173" s="59" t="s">
        <v>2332</v>
      </c>
      <c r="D1173" s="93" t="s">
        <v>2463</v>
      </c>
      <c r="E1173" s="122">
        <v>1</v>
      </c>
      <c r="F1173" s="94">
        <v>14679</v>
      </c>
      <c r="G1173" s="94">
        <f t="shared" si="94"/>
        <v>14679</v>
      </c>
      <c r="H1173" s="44"/>
      <c r="J1173" s="187">
        <v>13798</v>
      </c>
      <c r="K1173" s="186">
        <f t="shared" si="95"/>
        <v>13798</v>
      </c>
      <c r="L1173" s="166" t="str">
        <f t="shared" si="96"/>
        <v>OK</v>
      </c>
    </row>
    <row r="1174" spans="2:12" ht="22.5" x14ac:dyDescent="0.2">
      <c r="B1174" s="92" t="s">
        <v>1100</v>
      </c>
      <c r="C1174" s="59" t="s">
        <v>1483</v>
      </c>
      <c r="D1174" s="89" t="s">
        <v>2522</v>
      </c>
      <c r="E1174" s="122">
        <v>1</v>
      </c>
      <c r="F1174" s="94">
        <v>38123</v>
      </c>
      <c r="G1174" s="94">
        <f t="shared" si="94"/>
        <v>38123</v>
      </c>
      <c r="H1174" s="44"/>
      <c r="J1174" s="187">
        <v>35836</v>
      </c>
      <c r="K1174" s="186">
        <f t="shared" si="95"/>
        <v>35836</v>
      </c>
      <c r="L1174" s="166" t="str">
        <f t="shared" si="96"/>
        <v>OK</v>
      </c>
    </row>
    <row r="1175" spans="2:12" ht="12" x14ac:dyDescent="0.2">
      <c r="B1175" s="92" t="s">
        <v>1101</v>
      </c>
      <c r="C1175" s="59" t="s">
        <v>2333</v>
      </c>
      <c r="D1175" s="93" t="s">
        <v>2464</v>
      </c>
      <c r="E1175" s="122">
        <v>1</v>
      </c>
      <c r="F1175" s="94">
        <v>178052</v>
      </c>
      <c r="G1175" s="94">
        <f t="shared" si="94"/>
        <v>178052</v>
      </c>
      <c r="H1175" s="44"/>
      <c r="J1175" s="187">
        <v>167369</v>
      </c>
      <c r="K1175" s="186">
        <f t="shared" si="95"/>
        <v>167369</v>
      </c>
      <c r="L1175" s="166" t="str">
        <f t="shared" si="96"/>
        <v>OK</v>
      </c>
    </row>
    <row r="1176" spans="2:12" ht="12" x14ac:dyDescent="0.2">
      <c r="B1176" s="92" t="s">
        <v>1102</v>
      </c>
      <c r="C1176" s="59" t="s">
        <v>2334</v>
      </c>
      <c r="D1176" s="93" t="s">
        <v>2463</v>
      </c>
      <c r="E1176" s="122">
        <v>1</v>
      </c>
      <c r="F1176" s="94">
        <v>63745</v>
      </c>
      <c r="G1176" s="94">
        <f t="shared" si="94"/>
        <v>63745</v>
      </c>
      <c r="H1176" s="44"/>
      <c r="J1176" s="187">
        <v>59920</v>
      </c>
      <c r="K1176" s="186">
        <f t="shared" si="95"/>
        <v>59920</v>
      </c>
      <c r="L1176" s="166" t="str">
        <f t="shared" si="96"/>
        <v>OK</v>
      </c>
    </row>
    <row r="1177" spans="2:12" ht="22.5" x14ac:dyDescent="0.2">
      <c r="B1177" s="92" t="s">
        <v>1103</v>
      </c>
      <c r="C1177" s="59" t="s">
        <v>2335</v>
      </c>
      <c r="D1177" s="89" t="s">
        <v>2522</v>
      </c>
      <c r="E1177" s="122">
        <v>1</v>
      </c>
      <c r="F1177" s="94">
        <v>53358</v>
      </c>
      <c r="G1177" s="94">
        <f t="shared" si="94"/>
        <v>53358</v>
      </c>
      <c r="H1177" s="44"/>
      <c r="J1177" s="187">
        <v>50157</v>
      </c>
      <c r="K1177" s="186">
        <f t="shared" si="95"/>
        <v>50157</v>
      </c>
      <c r="L1177" s="166" t="str">
        <f t="shared" si="96"/>
        <v>OK</v>
      </c>
    </row>
    <row r="1178" spans="2:12" ht="22.5" x14ac:dyDescent="0.2">
      <c r="B1178" s="92" t="s">
        <v>1104</v>
      </c>
      <c r="C1178" s="59" t="s">
        <v>2336</v>
      </c>
      <c r="D1178" s="89" t="s">
        <v>2522</v>
      </c>
      <c r="E1178" s="122">
        <v>1</v>
      </c>
      <c r="F1178" s="94">
        <v>67789</v>
      </c>
      <c r="G1178" s="94">
        <f t="shared" si="94"/>
        <v>67789</v>
      </c>
      <c r="H1178" s="44"/>
      <c r="J1178" s="187">
        <v>63722</v>
      </c>
      <c r="K1178" s="186">
        <f t="shared" si="95"/>
        <v>63722</v>
      </c>
      <c r="L1178" s="166" t="str">
        <f t="shared" si="96"/>
        <v>OK</v>
      </c>
    </row>
    <row r="1179" spans="2:12" ht="22.5" x14ac:dyDescent="0.2">
      <c r="B1179" s="92" t="s">
        <v>1105</v>
      </c>
      <c r="C1179" s="59" t="s">
        <v>2337</v>
      </c>
      <c r="D1179" s="93" t="s">
        <v>2463</v>
      </c>
      <c r="E1179" s="122">
        <v>1</v>
      </c>
      <c r="F1179" s="94">
        <v>92511</v>
      </c>
      <c r="G1179" s="94">
        <f t="shared" si="94"/>
        <v>92511</v>
      </c>
      <c r="H1179" s="44"/>
      <c r="J1179" s="187">
        <v>86960</v>
      </c>
      <c r="K1179" s="186">
        <f t="shared" si="95"/>
        <v>86960</v>
      </c>
      <c r="L1179" s="166" t="str">
        <f t="shared" si="96"/>
        <v>OK</v>
      </c>
    </row>
    <row r="1180" spans="2:12" ht="22.5" x14ac:dyDescent="0.2">
      <c r="B1180" s="92" t="s">
        <v>2485</v>
      </c>
      <c r="C1180" s="59" t="s">
        <v>2487</v>
      </c>
      <c r="D1180" s="93" t="s">
        <v>2463</v>
      </c>
      <c r="E1180" s="122">
        <v>1</v>
      </c>
      <c r="F1180" s="94">
        <v>75096</v>
      </c>
      <c r="G1180" s="94">
        <f t="shared" si="94"/>
        <v>75096</v>
      </c>
      <c r="H1180" s="43"/>
      <c r="J1180" s="187">
        <v>70590</v>
      </c>
      <c r="K1180" s="186">
        <f t="shared" si="95"/>
        <v>70590</v>
      </c>
      <c r="L1180" s="166" t="str">
        <f t="shared" si="96"/>
        <v>OK</v>
      </c>
    </row>
    <row r="1181" spans="2:12" ht="22.5" x14ac:dyDescent="0.2">
      <c r="B1181" s="92" t="s">
        <v>2486</v>
      </c>
      <c r="C1181" s="59" t="s">
        <v>2488</v>
      </c>
      <c r="D1181" s="93" t="s">
        <v>2463</v>
      </c>
      <c r="E1181" s="122">
        <v>1</v>
      </c>
      <c r="F1181" s="94">
        <v>199438</v>
      </c>
      <c r="G1181" s="94">
        <f t="shared" si="94"/>
        <v>199438</v>
      </c>
      <c r="H1181" s="44"/>
      <c r="J1181" s="187">
        <v>187472</v>
      </c>
      <c r="K1181" s="186">
        <f t="shared" si="95"/>
        <v>187472</v>
      </c>
      <c r="L1181" s="166" t="str">
        <f t="shared" si="96"/>
        <v>OK</v>
      </c>
    </row>
    <row r="1182" spans="2:12" ht="33.75" x14ac:dyDescent="0.2">
      <c r="B1182" s="92" t="s">
        <v>2498</v>
      </c>
      <c r="C1182" s="59" t="s">
        <v>2499</v>
      </c>
      <c r="D1182" s="93" t="s">
        <v>2463</v>
      </c>
      <c r="E1182" s="122">
        <v>1</v>
      </c>
      <c r="F1182" s="94">
        <v>258500</v>
      </c>
      <c r="G1182" s="94">
        <f t="shared" si="94"/>
        <v>258500</v>
      </c>
      <c r="H1182" s="44"/>
      <c r="J1182" s="187">
        <v>242990</v>
      </c>
      <c r="K1182" s="186">
        <f t="shared" si="95"/>
        <v>242990</v>
      </c>
      <c r="L1182" s="166" t="str">
        <f t="shared" si="96"/>
        <v>OK</v>
      </c>
    </row>
    <row r="1183" spans="2:12" ht="12" x14ac:dyDescent="0.2">
      <c r="B1183" s="105" t="s">
        <v>1106</v>
      </c>
      <c r="C1183" s="60" t="s">
        <v>2338</v>
      </c>
      <c r="D1183" s="86"/>
      <c r="E1183" s="122"/>
      <c r="F1183" s="94"/>
      <c r="G1183" s="94"/>
      <c r="H1183" s="44"/>
      <c r="J1183" s="187">
        <v>0</v>
      </c>
      <c r="K1183" s="186">
        <f t="shared" si="95"/>
        <v>0</v>
      </c>
      <c r="L1183" s="166" t="str">
        <f t="shared" si="96"/>
        <v>OK</v>
      </c>
    </row>
    <row r="1184" spans="2:12" ht="12" x14ac:dyDescent="0.2">
      <c r="B1184" s="92" t="s">
        <v>1107</v>
      </c>
      <c r="C1184" s="59" t="s">
        <v>2339</v>
      </c>
      <c r="D1184" s="93" t="s">
        <v>2463</v>
      </c>
      <c r="E1184" s="122">
        <v>1</v>
      </c>
      <c r="F1184" s="94">
        <v>103068</v>
      </c>
      <c r="G1184" s="94">
        <f t="shared" ref="G1184:G1202" si="97">ROUND(E1184*F1184,2)</f>
        <v>103068</v>
      </c>
      <c r="H1184" s="44"/>
      <c r="J1184" s="187">
        <v>96884</v>
      </c>
      <c r="K1184" s="186">
        <f t="shared" si="95"/>
        <v>96884</v>
      </c>
      <c r="L1184" s="166" t="str">
        <f t="shared" si="96"/>
        <v>OK</v>
      </c>
    </row>
    <row r="1185" spans="2:12" ht="12" x14ac:dyDescent="0.2">
      <c r="B1185" s="92" t="s">
        <v>1108</v>
      </c>
      <c r="C1185" s="59" t="s">
        <v>2340</v>
      </c>
      <c r="D1185" s="89" t="s">
        <v>2522</v>
      </c>
      <c r="E1185" s="122">
        <v>1</v>
      </c>
      <c r="F1185" s="94">
        <v>93250</v>
      </c>
      <c r="G1185" s="94">
        <f t="shared" si="97"/>
        <v>93250</v>
      </c>
      <c r="H1185" s="44"/>
      <c r="J1185" s="187">
        <v>87655</v>
      </c>
      <c r="K1185" s="186">
        <f t="shared" si="95"/>
        <v>87655</v>
      </c>
      <c r="L1185" s="166" t="str">
        <f t="shared" si="96"/>
        <v>OK</v>
      </c>
    </row>
    <row r="1186" spans="2:12" ht="12" x14ac:dyDescent="0.2">
      <c r="B1186" s="92" t="s">
        <v>1109</v>
      </c>
      <c r="C1186" s="59" t="s">
        <v>2341</v>
      </c>
      <c r="D1186" s="93" t="s">
        <v>2463</v>
      </c>
      <c r="E1186" s="122">
        <v>1</v>
      </c>
      <c r="F1186" s="94">
        <v>73627</v>
      </c>
      <c r="G1186" s="94">
        <f t="shared" si="97"/>
        <v>73627</v>
      </c>
      <c r="H1186" s="44"/>
      <c r="J1186" s="187">
        <v>69209</v>
      </c>
      <c r="K1186" s="186">
        <f t="shared" si="95"/>
        <v>69209</v>
      </c>
      <c r="L1186" s="166" t="str">
        <f t="shared" si="96"/>
        <v>OK</v>
      </c>
    </row>
    <row r="1187" spans="2:12" ht="12" x14ac:dyDescent="0.2">
      <c r="B1187" s="92" t="s">
        <v>1110</v>
      </c>
      <c r="C1187" s="59" t="s">
        <v>2342</v>
      </c>
      <c r="D1187" s="93" t="s">
        <v>2463</v>
      </c>
      <c r="E1187" s="122">
        <v>1</v>
      </c>
      <c r="F1187" s="94">
        <v>102804</v>
      </c>
      <c r="G1187" s="94">
        <f t="shared" si="97"/>
        <v>102804</v>
      </c>
      <c r="H1187" s="44"/>
      <c r="J1187" s="187">
        <v>96636</v>
      </c>
      <c r="K1187" s="186">
        <f t="shared" si="95"/>
        <v>96636</v>
      </c>
      <c r="L1187" s="166" t="str">
        <f t="shared" si="96"/>
        <v>OK</v>
      </c>
    </row>
    <row r="1188" spans="2:12" ht="33.75" x14ac:dyDescent="0.2">
      <c r="B1188" s="92" t="s">
        <v>1111</v>
      </c>
      <c r="C1188" s="59" t="s">
        <v>2343</v>
      </c>
      <c r="D1188" s="89" t="s">
        <v>2522</v>
      </c>
      <c r="E1188" s="122">
        <v>1</v>
      </c>
      <c r="F1188" s="94">
        <v>545991</v>
      </c>
      <c r="G1188" s="94">
        <f t="shared" si="97"/>
        <v>545991</v>
      </c>
      <c r="H1188" s="44"/>
      <c r="J1188" s="187">
        <v>513232</v>
      </c>
      <c r="K1188" s="186">
        <f t="shared" si="95"/>
        <v>513232</v>
      </c>
      <c r="L1188" s="166" t="str">
        <f t="shared" si="96"/>
        <v>OK</v>
      </c>
    </row>
    <row r="1189" spans="2:12" ht="45" x14ac:dyDescent="0.2">
      <c r="B1189" s="92" t="s">
        <v>1112</v>
      </c>
      <c r="C1189" s="59" t="s">
        <v>2344</v>
      </c>
      <c r="D1189" s="93" t="s">
        <v>2468</v>
      </c>
      <c r="E1189" s="122">
        <v>1</v>
      </c>
      <c r="F1189" s="94">
        <v>5713803</v>
      </c>
      <c r="G1189" s="94">
        <f t="shared" si="97"/>
        <v>5713803</v>
      </c>
      <c r="H1189" s="44"/>
      <c r="J1189" s="187">
        <v>5370975</v>
      </c>
      <c r="K1189" s="186">
        <f t="shared" si="95"/>
        <v>5370975</v>
      </c>
      <c r="L1189" s="166" t="str">
        <f t="shared" si="96"/>
        <v>OK</v>
      </c>
    </row>
    <row r="1190" spans="2:12" ht="56.25" x14ac:dyDescent="0.2">
      <c r="B1190" s="92" t="s">
        <v>1113</v>
      </c>
      <c r="C1190" s="59" t="s">
        <v>2345</v>
      </c>
      <c r="D1190" s="93" t="s">
        <v>1227</v>
      </c>
      <c r="E1190" s="122">
        <v>1</v>
      </c>
      <c r="F1190" s="94">
        <v>106109059</v>
      </c>
      <c r="G1190" s="94">
        <f t="shared" si="97"/>
        <v>106109059</v>
      </c>
      <c r="H1190" s="44"/>
      <c r="J1190" s="187">
        <v>99742515</v>
      </c>
      <c r="K1190" s="186">
        <f t="shared" si="95"/>
        <v>99742515</v>
      </c>
      <c r="L1190" s="166" t="str">
        <f t="shared" si="96"/>
        <v>OK</v>
      </c>
    </row>
    <row r="1191" spans="2:12" ht="33.75" x14ac:dyDescent="0.2">
      <c r="B1191" s="92" t="s">
        <v>1114</v>
      </c>
      <c r="C1191" s="59" t="s">
        <v>2346</v>
      </c>
      <c r="D1191" s="93" t="s">
        <v>1227</v>
      </c>
      <c r="E1191" s="122">
        <v>1</v>
      </c>
      <c r="F1191" s="94">
        <v>563257</v>
      </c>
      <c r="G1191" s="94">
        <f t="shared" si="97"/>
        <v>563257</v>
      </c>
      <c r="H1191" s="44"/>
      <c r="J1191" s="187">
        <v>529462</v>
      </c>
      <c r="K1191" s="186">
        <f t="shared" si="95"/>
        <v>529462</v>
      </c>
      <c r="L1191" s="166" t="str">
        <f t="shared" si="96"/>
        <v>OK</v>
      </c>
    </row>
    <row r="1192" spans="2:12" ht="45" x14ac:dyDescent="0.2">
      <c r="B1192" s="92" t="s">
        <v>2639</v>
      </c>
      <c r="C1192" s="59" t="s">
        <v>2347</v>
      </c>
      <c r="D1192" s="89" t="s">
        <v>2522</v>
      </c>
      <c r="E1192" s="122">
        <v>1</v>
      </c>
      <c r="F1192" s="94">
        <v>701086</v>
      </c>
      <c r="G1192" s="94">
        <f t="shared" si="97"/>
        <v>701086</v>
      </c>
      <c r="H1192" s="44"/>
      <c r="J1192" s="187">
        <v>659021</v>
      </c>
      <c r="K1192" s="186">
        <f t="shared" si="95"/>
        <v>659021</v>
      </c>
      <c r="L1192" s="166" t="str">
        <f t="shared" si="96"/>
        <v>OK</v>
      </c>
    </row>
    <row r="1193" spans="2:12" ht="45" x14ac:dyDescent="0.2">
      <c r="B1193" s="92" t="s">
        <v>1115</v>
      </c>
      <c r="C1193" s="59" t="s">
        <v>2348</v>
      </c>
      <c r="D1193" s="89" t="s">
        <v>2522</v>
      </c>
      <c r="E1193" s="122">
        <v>1</v>
      </c>
      <c r="F1193" s="94">
        <v>1152930</v>
      </c>
      <c r="G1193" s="94">
        <f t="shared" si="97"/>
        <v>1152930</v>
      </c>
      <c r="H1193" s="44"/>
      <c r="J1193" s="187">
        <v>1083754</v>
      </c>
      <c r="K1193" s="186">
        <f t="shared" si="95"/>
        <v>1083754</v>
      </c>
      <c r="L1193" s="166" t="str">
        <f t="shared" si="96"/>
        <v>OK</v>
      </c>
    </row>
    <row r="1194" spans="2:12" ht="22.5" x14ac:dyDescent="0.2">
      <c r="B1194" s="92" t="s">
        <v>1116</v>
      </c>
      <c r="C1194" s="59" t="s">
        <v>2349</v>
      </c>
      <c r="D1194" s="93" t="s">
        <v>1227</v>
      </c>
      <c r="E1194" s="122">
        <v>1</v>
      </c>
      <c r="F1194" s="94">
        <v>303891</v>
      </c>
      <c r="G1194" s="94">
        <f t="shared" si="97"/>
        <v>303891</v>
      </c>
      <c r="H1194" s="44"/>
      <c r="J1194" s="187">
        <v>285658</v>
      </c>
      <c r="K1194" s="186">
        <f t="shared" si="95"/>
        <v>285658</v>
      </c>
      <c r="L1194" s="166" t="str">
        <f t="shared" si="96"/>
        <v>OK</v>
      </c>
    </row>
    <row r="1195" spans="2:12" ht="22.5" x14ac:dyDescent="0.2">
      <c r="B1195" s="92" t="s">
        <v>1117</v>
      </c>
      <c r="C1195" s="59" t="s">
        <v>2350</v>
      </c>
      <c r="D1195" s="93" t="s">
        <v>2468</v>
      </c>
      <c r="E1195" s="122">
        <v>1</v>
      </c>
      <c r="F1195" s="94">
        <v>11141655</v>
      </c>
      <c r="G1195" s="94">
        <f t="shared" si="97"/>
        <v>11141655</v>
      </c>
      <c r="H1195" s="44"/>
      <c r="J1195" s="187">
        <v>10473156</v>
      </c>
      <c r="K1195" s="186">
        <f t="shared" si="95"/>
        <v>10473156</v>
      </c>
      <c r="L1195" s="166" t="str">
        <f t="shared" si="96"/>
        <v>OK</v>
      </c>
    </row>
    <row r="1196" spans="2:12" ht="22.5" x14ac:dyDescent="0.2">
      <c r="B1196" s="92" t="s">
        <v>1118</v>
      </c>
      <c r="C1196" s="59" t="s">
        <v>2351</v>
      </c>
      <c r="D1196" s="93" t="s">
        <v>2468</v>
      </c>
      <c r="E1196" s="122">
        <v>1</v>
      </c>
      <c r="F1196" s="94">
        <v>8074709</v>
      </c>
      <c r="G1196" s="94">
        <f t="shared" si="97"/>
        <v>8074709</v>
      </c>
      <c r="H1196" s="44"/>
      <c r="J1196" s="187">
        <v>7590226</v>
      </c>
      <c r="K1196" s="186">
        <f t="shared" si="95"/>
        <v>7590226</v>
      </c>
      <c r="L1196" s="166" t="str">
        <f t="shared" si="96"/>
        <v>OK</v>
      </c>
    </row>
    <row r="1197" spans="2:12" ht="22.5" x14ac:dyDescent="0.2">
      <c r="B1197" s="92" t="s">
        <v>1119</v>
      </c>
      <c r="C1197" s="59" t="s">
        <v>2352</v>
      </c>
      <c r="D1197" s="93" t="s">
        <v>2468</v>
      </c>
      <c r="E1197" s="122">
        <v>1</v>
      </c>
      <c r="F1197" s="94">
        <v>3247937</v>
      </c>
      <c r="G1197" s="94">
        <f t="shared" si="97"/>
        <v>3247937</v>
      </c>
      <c r="H1197" s="44"/>
      <c r="J1197" s="187">
        <v>3053061</v>
      </c>
      <c r="K1197" s="186">
        <f t="shared" si="95"/>
        <v>3053061</v>
      </c>
      <c r="L1197" s="166" t="str">
        <f t="shared" si="96"/>
        <v>OK</v>
      </c>
    </row>
    <row r="1198" spans="2:12" ht="56.25" x14ac:dyDescent="0.2">
      <c r="B1198" s="92" t="s">
        <v>1120</v>
      </c>
      <c r="C1198" s="59" t="s">
        <v>2497</v>
      </c>
      <c r="D1198" s="93" t="s">
        <v>2468</v>
      </c>
      <c r="E1198" s="122">
        <v>1</v>
      </c>
      <c r="F1198" s="94">
        <v>1739170</v>
      </c>
      <c r="G1198" s="94">
        <f t="shared" si="97"/>
        <v>1739170</v>
      </c>
      <c r="H1198" s="44"/>
      <c r="J1198" s="187">
        <v>1634820</v>
      </c>
      <c r="K1198" s="186">
        <f t="shared" si="95"/>
        <v>1634820</v>
      </c>
      <c r="L1198" s="166" t="str">
        <f t="shared" si="96"/>
        <v>OK</v>
      </c>
    </row>
    <row r="1199" spans="2:12" ht="56.25" x14ac:dyDescent="0.2">
      <c r="B1199" s="92" t="s">
        <v>1121</v>
      </c>
      <c r="C1199" s="59" t="s">
        <v>2353</v>
      </c>
      <c r="D1199" s="93" t="s">
        <v>2468</v>
      </c>
      <c r="E1199" s="122">
        <v>1</v>
      </c>
      <c r="F1199" s="94">
        <v>322421</v>
      </c>
      <c r="G1199" s="94">
        <f t="shared" si="97"/>
        <v>322421</v>
      </c>
      <c r="H1199" s="44"/>
      <c r="J1199" s="187">
        <v>303076</v>
      </c>
      <c r="K1199" s="186">
        <f t="shared" si="95"/>
        <v>303076</v>
      </c>
      <c r="L1199" s="166" t="str">
        <f t="shared" si="96"/>
        <v>OK</v>
      </c>
    </row>
    <row r="1200" spans="2:12" ht="22.5" x14ac:dyDescent="0.2">
      <c r="B1200" s="92" t="s">
        <v>1122</v>
      </c>
      <c r="C1200" s="59" t="s">
        <v>2354</v>
      </c>
      <c r="D1200" s="93" t="s">
        <v>2468</v>
      </c>
      <c r="E1200" s="122">
        <v>1</v>
      </c>
      <c r="F1200" s="94">
        <v>1570640</v>
      </c>
      <c r="G1200" s="94">
        <f t="shared" si="97"/>
        <v>1570640</v>
      </c>
      <c r="H1200" s="44"/>
      <c r="J1200" s="187">
        <v>1476402</v>
      </c>
      <c r="K1200" s="186">
        <f t="shared" si="95"/>
        <v>1476402</v>
      </c>
      <c r="L1200" s="166" t="str">
        <f t="shared" si="96"/>
        <v>OK</v>
      </c>
    </row>
    <row r="1201" spans="2:12" ht="45" x14ac:dyDescent="0.2">
      <c r="B1201" s="92" t="s">
        <v>1123</v>
      </c>
      <c r="C1201" s="59" t="s">
        <v>2355</v>
      </c>
      <c r="D1201" s="93" t="s">
        <v>2468</v>
      </c>
      <c r="E1201" s="122">
        <v>1</v>
      </c>
      <c r="F1201" s="94">
        <v>872959</v>
      </c>
      <c r="G1201" s="94">
        <f t="shared" si="97"/>
        <v>872959</v>
      </c>
      <c r="H1201" s="44"/>
      <c r="J1201" s="187">
        <v>820581</v>
      </c>
      <c r="K1201" s="186">
        <f t="shared" si="95"/>
        <v>820581</v>
      </c>
      <c r="L1201" s="166" t="str">
        <f t="shared" si="96"/>
        <v>OK</v>
      </c>
    </row>
    <row r="1202" spans="2:12" ht="12" x14ac:dyDescent="0.2">
      <c r="B1202" s="92" t="s">
        <v>1124</v>
      </c>
      <c r="C1202" s="59" t="s">
        <v>2356</v>
      </c>
      <c r="D1202" s="93" t="s">
        <v>2468</v>
      </c>
      <c r="E1202" s="122">
        <v>1</v>
      </c>
      <c r="F1202" s="94">
        <v>2284849</v>
      </c>
      <c r="G1202" s="94">
        <f t="shared" si="97"/>
        <v>2284849</v>
      </c>
      <c r="H1202" s="44"/>
      <c r="J1202" s="187">
        <v>2147758</v>
      </c>
      <c r="K1202" s="186">
        <f t="shared" si="95"/>
        <v>2147758</v>
      </c>
      <c r="L1202" s="166" t="str">
        <f t="shared" si="96"/>
        <v>OK</v>
      </c>
    </row>
    <row r="1203" spans="2:12" ht="12" x14ac:dyDescent="0.2">
      <c r="B1203" s="105" t="s">
        <v>1125</v>
      </c>
      <c r="C1203" s="60" t="s">
        <v>2357</v>
      </c>
      <c r="D1203" s="86"/>
      <c r="E1203" s="122"/>
      <c r="F1203" s="94"/>
      <c r="G1203" s="94"/>
      <c r="H1203" s="44"/>
      <c r="J1203" s="187">
        <v>0</v>
      </c>
      <c r="K1203" s="186">
        <f t="shared" si="95"/>
        <v>0</v>
      </c>
      <c r="L1203" s="166" t="str">
        <f t="shared" si="96"/>
        <v>OK</v>
      </c>
    </row>
    <row r="1204" spans="2:12" ht="12" x14ac:dyDescent="0.2">
      <c r="B1204" s="92" t="s">
        <v>1126</v>
      </c>
      <c r="C1204" s="59" t="s">
        <v>2358</v>
      </c>
      <c r="D1204" s="93" t="s">
        <v>1227</v>
      </c>
      <c r="E1204" s="122">
        <v>1</v>
      </c>
      <c r="F1204" s="94">
        <v>180633</v>
      </c>
      <c r="G1204" s="94">
        <f>ROUND(E1204*F1204,2)</f>
        <v>180633</v>
      </c>
      <c r="H1204" s="44"/>
      <c r="J1204" s="187">
        <v>169795</v>
      </c>
      <c r="K1204" s="186">
        <f t="shared" si="95"/>
        <v>169795</v>
      </c>
      <c r="L1204" s="166" t="str">
        <f t="shared" si="96"/>
        <v>OK</v>
      </c>
    </row>
    <row r="1205" spans="2:12" ht="12" x14ac:dyDescent="0.2">
      <c r="B1205" s="92" t="s">
        <v>1127</v>
      </c>
      <c r="C1205" s="59" t="s">
        <v>2359</v>
      </c>
      <c r="D1205" s="93" t="s">
        <v>2463</v>
      </c>
      <c r="E1205" s="122">
        <v>1</v>
      </c>
      <c r="F1205" s="94">
        <v>169450</v>
      </c>
      <c r="G1205" s="94">
        <f>ROUND(E1205*F1205,2)</f>
        <v>169450</v>
      </c>
      <c r="H1205" s="44"/>
      <c r="J1205" s="187">
        <v>159283</v>
      </c>
      <c r="K1205" s="186">
        <f t="shared" si="95"/>
        <v>159283</v>
      </c>
      <c r="L1205" s="166" t="str">
        <f t="shared" si="96"/>
        <v>OK</v>
      </c>
    </row>
    <row r="1206" spans="2:12" ht="12" x14ac:dyDescent="0.2">
      <c r="B1206" s="92" t="s">
        <v>1128</v>
      </c>
      <c r="C1206" s="59" t="s">
        <v>2360</v>
      </c>
      <c r="D1206" s="93" t="s">
        <v>2463</v>
      </c>
      <c r="E1206" s="122">
        <v>1</v>
      </c>
      <c r="F1206" s="94">
        <v>204825</v>
      </c>
      <c r="G1206" s="94">
        <f>ROUND(E1206*F1206,2)</f>
        <v>204825</v>
      </c>
      <c r="H1206" s="44"/>
      <c r="J1206" s="187">
        <v>192536</v>
      </c>
      <c r="K1206" s="186">
        <f t="shared" si="95"/>
        <v>192536</v>
      </c>
      <c r="L1206" s="166" t="str">
        <f t="shared" si="96"/>
        <v>OK</v>
      </c>
    </row>
    <row r="1207" spans="2:12" ht="12" x14ac:dyDescent="0.2">
      <c r="B1207" s="92" t="s">
        <v>1129</v>
      </c>
      <c r="C1207" s="59" t="s">
        <v>1345</v>
      </c>
      <c r="D1207" s="93" t="s">
        <v>2463</v>
      </c>
      <c r="E1207" s="122">
        <v>1</v>
      </c>
      <c r="F1207" s="94">
        <v>17039</v>
      </c>
      <c r="G1207" s="94">
        <f>ROUND(E1207*F1207,2)</f>
        <v>17039</v>
      </c>
      <c r="H1207" s="44"/>
      <c r="J1207" s="187">
        <v>16017</v>
      </c>
      <c r="K1207" s="186">
        <f t="shared" si="95"/>
        <v>16017</v>
      </c>
      <c r="L1207" s="166" t="str">
        <f t="shared" si="96"/>
        <v>OK</v>
      </c>
    </row>
    <row r="1208" spans="2:12" ht="12" x14ac:dyDescent="0.2">
      <c r="B1208" s="92" t="s">
        <v>1130</v>
      </c>
      <c r="C1208" s="59" t="s">
        <v>2361</v>
      </c>
      <c r="D1208" s="93" t="s">
        <v>2464</v>
      </c>
      <c r="E1208" s="122">
        <v>1</v>
      </c>
      <c r="F1208" s="94">
        <v>40560</v>
      </c>
      <c r="G1208" s="94">
        <f>ROUND(E1208*F1208,2)</f>
        <v>40560</v>
      </c>
      <c r="H1208" s="44"/>
      <c r="J1208" s="187">
        <v>38126</v>
      </c>
      <c r="K1208" s="186">
        <f t="shared" si="95"/>
        <v>38126</v>
      </c>
      <c r="L1208" s="166" t="str">
        <f t="shared" si="96"/>
        <v>OK</v>
      </c>
    </row>
    <row r="1209" spans="2:12" ht="12" x14ac:dyDescent="0.2">
      <c r="B1209" s="105" t="s">
        <v>1131</v>
      </c>
      <c r="C1209" s="60" t="s">
        <v>2362</v>
      </c>
      <c r="D1209" s="86"/>
      <c r="E1209" s="122"/>
      <c r="F1209" s="94"/>
      <c r="G1209" s="94"/>
      <c r="H1209" s="44"/>
      <c r="J1209" s="187">
        <v>0</v>
      </c>
      <c r="K1209" s="186">
        <f t="shared" si="95"/>
        <v>0</v>
      </c>
      <c r="L1209" s="166" t="str">
        <f t="shared" si="96"/>
        <v>OK</v>
      </c>
    </row>
    <row r="1210" spans="2:12" ht="22.5" x14ac:dyDescent="0.2">
      <c r="B1210" s="92" t="s">
        <v>2640</v>
      </c>
      <c r="C1210" s="59" t="s">
        <v>2363</v>
      </c>
      <c r="D1210" s="89" t="s">
        <v>2522</v>
      </c>
      <c r="E1210" s="122">
        <v>1</v>
      </c>
      <c r="F1210" s="94">
        <v>64427</v>
      </c>
      <c r="G1210" s="94">
        <f>ROUND(E1210*F1210,2)</f>
        <v>64427</v>
      </c>
      <c r="H1210" s="44"/>
      <c r="J1210" s="187">
        <v>60561</v>
      </c>
      <c r="K1210" s="186">
        <f t="shared" si="95"/>
        <v>60561</v>
      </c>
      <c r="L1210" s="166" t="str">
        <f t="shared" si="96"/>
        <v>OK</v>
      </c>
    </row>
    <row r="1211" spans="2:12" ht="12" x14ac:dyDescent="0.2">
      <c r="B1211" s="92" t="s">
        <v>2641</v>
      </c>
      <c r="C1211" s="59" t="s">
        <v>2364</v>
      </c>
      <c r="D1211" s="89" t="s">
        <v>2522</v>
      </c>
      <c r="E1211" s="122">
        <v>1</v>
      </c>
      <c r="F1211" s="94">
        <v>111063</v>
      </c>
      <c r="G1211" s="94">
        <f>ROUND(E1211*F1211,2)</f>
        <v>111063</v>
      </c>
      <c r="H1211" s="44"/>
      <c r="J1211" s="187">
        <v>104399</v>
      </c>
      <c r="K1211" s="186">
        <f t="shared" si="95"/>
        <v>104399</v>
      </c>
      <c r="L1211" s="166" t="str">
        <f t="shared" si="96"/>
        <v>OK</v>
      </c>
    </row>
    <row r="1212" spans="2:12" ht="22.5" x14ac:dyDescent="0.2">
      <c r="B1212" s="92" t="s">
        <v>2642</v>
      </c>
      <c r="C1212" s="59" t="s">
        <v>2365</v>
      </c>
      <c r="D1212" s="89" t="s">
        <v>2522</v>
      </c>
      <c r="E1212" s="122">
        <v>1</v>
      </c>
      <c r="F1212" s="94">
        <v>45424</v>
      </c>
      <c r="G1212" s="94">
        <f>ROUND(E1212*F1212,2)</f>
        <v>45424</v>
      </c>
      <c r="H1212" s="44"/>
      <c r="J1212" s="187">
        <v>42699</v>
      </c>
      <c r="K1212" s="186">
        <f t="shared" si="95"/>
        <v>42699</v>
      </c>
      <c r="L1212" s="166" t="str">
        <f t="shared" si="96"/>
        <v>OK</v>
      </c>
    </row>
    <row r="1213" spans="2:12" ht="12" x14ac:dyDescent="0.2">
      <c r="B1213" s="26"/>
      <c r="C1213" s="27"/>
      <c r="D1213" s="11"/>
      <c r="E1213" s="122"/>
      <c r="F1213" s="24"/>
      <c r="G1213" s="54"/>
      <c r="H1213" s="44"/>
      <c r="J1213" s="187">
        <v>0</v>
      </c>
      <c r="K1213" s="186">
        <f t="shared" si="95"/>
        <v>0</v>
      </c>
      <c r="L1213" s="166" t="str">
        <f t="shared" si="96"/>
        <v>OK</v>
      </c>
    </row>
    <row r="1214" spans="2:12" ht="12" x14ac:dyDescent="0.2">
      <c r="B1214" s="12">
        <v>21</v>
      </c>
      <c r="C1214" s="28" t="s">
        <v>2366</v>
      </c>
      <c r="D1214" s="118"/>
      <c r="E1214" s="135"/>
      <c r="F1214" s="113"/>
      <c r="G1214" s="114"/>
      <c r="H1214" s="15">
        <f>SUM(G1216:G1229)</f>
        <v>5738364</v>
      </c>
      <c r="J1214" s="187">
        <v>0</v>
      </c>
      <c r="K1214" s="186">
        <f t="shared" si="95"/>
        <v>0</v>
      </c>
      <c r="L1214" s="166" t="str">
        <f t="shared" si="96"/>
        <v>OK</v>
      </c>
    </row>
    <row r="1215" spans="2:12" ht="12" x14ac:dyDescent="0.2">
      <c r="B1215" s="10" t="s">
        <v>1132</v>
      </c>
      <c r="C1215" s="73" t="s">
        <v>2367</v>
      </c>
      <c r="D1215" s="74"/>
      <c r="E1215" s="122"/>
      <c r="F1215" s="56"/>
      <c r="G1215" s="56"/>
      <c r="H1215" s="46"/>
      <c r="J1215" s="187">
        <v>0</v>
      </c>
      <c r="K1215" s="186">
        <f t="shared" si="95"/>
        <v>0</v>
      </c>
      <c r="L1215" s="166" t="str">
        <f t="shared" si="96"/>
        <v>OK</v>
      </c>
    </row>
    <row r="1216" spans="2:12" ht="12" x14ac:dyDescent="0.2">
      <c r="B1216" s="92" t="s">
        <v>1133</v>
      </c>
      <c r="C1216" s="59" t="s">
        <v>2368</v>
      </c>
      <c r="D1216" s="93" t="s">
        <v>2463</v>
      </c>
      <c r="E1216" s="122">
        <v>1</v>
      </c>
      <c r="F1216" s="94">
        <v>2360</v>
      </c>
      <c r="G1216" s="94">
        <f t="shared" ref="G1216:G1229" si="98">ROUND(E1216*F1216,2)</f>
        <v>2360</v>
      </c>
      <c r="H1216" s="44"/>
      <c r="J1216" s="187">
        <v>2218</v>
      </c>
      <c r="K1216" s="186">
        <f t="shared" si="95"/>
        <v>2218</v>
      </c>
      <c r="L1216" s="166" t="str">
        <f t="shared" si="96"/>
        <v>OK</v>
      </c>
    </row>
    <row r="1217" spans="2:12" ht="12" x14ac:dyDescent="0.2">
      <c r="B1217" s="92" t="s">
        <v>1134</v>
      </c>
      <c r="C1217" s="59" t="s">
        <v>2369</v>
      </c>
      <c r="D1217" s="93" t="s">
        <v>2463</v>
      </c>
      <c r="E1217" s="122">
        <v>1</v>
      </c>
      <c r="F1217" s="94">
        <v>3627</v>
      </c>
      <c r="G1217" s="94">
        <f t="shared" si="98"/>
        <v>3627</v>
      </c>
      <c r="H1217" s="44"/>
      <c r="J1217" s="187">
        <v>3409</v>
      </c>
      <c r="K1217" s="186">
        <f t="shared" si="95"/>
        <v>3409</v>
      </c>
      <c r="L1217" s="166" t="str">
        <f t="shared" si="96"/>
        <v>OK</v>
      </c>
    </row>
    <row r="1218" spans="2:12" ht="12" x14ac:dyDescent="0.2">
      <c r="B1218" s="92" t="s">
        <v>1135</v>
      </c>
      <c r="C1218" s="59" t="s">
        <v>2370</v>
      </c>
      <c r="D1218" s="93" t="s">
        <v>2463</v>
      </c>
      <c r="E1218" s="122">
        <v>1</v>
      </c>
      <c r="F1218" s="94">
        <v>4390</v>
      </c>
      <c r="G1218" s="94">
        <f t="shared" si="98"/>
        <v>4390</v>
      </c>
      <c r="H1218" s="44"/>
      <c r="J1218" s="187">
        <v>4127</v>
      </c>
      <c r="K1218" s="186">
        <f t="shared" si="95"/>
        <v>4127</v>
      </c>
      <c r="L1218" s="166" t="str">
        <f t="shared" si="96"/>
        <v>OK</v>
      </c>
    </row>
    <row r="1219" spans="2:12" ht="22.5" x14ac:dyDescent="0.2">
      <c r="B1219" s="92" t="s">
        <v>1136</v>
      </c>
      <c r="C1219" s="59" t="s">
        <v>2371</v>
      </c>
      <c r="D1219" s="93" t="s">
        <v>2464</v>
      </c>
      <c r="E1219" s="122">
        <v>1</v>
      </c>
      <c r="F1219" s="94">
        <v>36397</v>
      </c>
      <c r="G1219" s="94">
        <f t="shared" si="98"/>
        <v>36397</v>
      </c>
      <c r="H1219" s="44"/>
      <c r="J1219" s="187">
        <v>34213</v>
      </c>
      <c r="K1219" s="186">
        <f t="shared" si="95"/>
        <v>34213</v>
      </c>
      <c r="L1219" s="166" t="str">
        <f t="shared" si="96"/>
        <v>OK</v>
      </c>
    </row>
    <row r="1220" spans="2:12" ht="12" x14ac:dyDescent="0.2">
      <c r="B1220" s="92" t="s">
        <v>1137</v>
      </c>
      <c r="C1220" s="59" t="s">
        <v>2372</v>
      </c>
      <c r="D1220" s="89" t="s">
        <v>2522</v>
      </c>
      <c r="E1220" s="122">
        <v>1</v>
      </c>
      <c r="F1220" s="94">
        <v>2169</v>
      </c>
      <c r="G1220" s="94">
        <f t="shared" si="98"/>
        <v>2169</v>
      </c>
      <c r="H1220" s="44"/>
      <c r="J1220" s="187">
        <v>2039</v>
      </c>
      <c r="K1220" s="186">
        <f t="shared" si="95"/>
        <v>2039</v>
      </c>
      <c r="L1220" s="166" t="str">
        <f t="shared" si="96"/>
        <v>OK</v>
      </c>
    </row>
    <row r="1221" spans="2:12" ht="12" x14ac:dyDescent="0.2">
      <c r="B1221" s="92" t="s">
        <v>1138</v>
      </c>
      <c r="C1221" s="59" t="s">
        <v>2373</v>
      </c>
      <c r="D1221" s="89" t="s">
        <v>2522</v>
      </c>
      <c r="E1221" s="122">
        <v>1</v>
      </c>
      <c r="F1221" s="94">
        <v>5432</v>
      </c>
      <c r="G1221" s="94">
        <f t="shared" si="98"/>
        <v>5432</v>
      </c>
      <c r="H1221" s="44"/>
      <c r="J1221" s="187">
        <v>5106</v>
      </c>
      <c r="K1221" s="186">
        <f t="shared" si="95"/>
        <v>5106</v>
      </c>
      <c r="L1221" s="166" t="str">
        <f t="shared" si="96"/>
        <v>OK</v>
      </c>
    </row>
    <row r="1222" spans="2:12" ht="12" x14ac:dyDescent="0.2">
      <c r="B1222" s="92" t="s">
        <v>1139</v>
      </c>
      <c r="C1222" s="59" t="s">
        <v>2374</v>
      </c>
      <c r="D1222" s="93" t="s">
        <v>1227</v>
      </c>
      <c r="E1222" s="122">
        <v>1</v>
      </c>
      <c r="F1222" s="94">
        <v>21168</v>
      </c>
      <c r="G1222" s="94">
        <f t="shared" si="98"/>
        <v>21168</v>
      </c>
      <c r="H1222" s="44"/>
      <c r="J1222" s="187">
        <v>19898</v>
      </c>
      <c r="K1222" s="186">
        <f t="shared" si="95"/>
        <v>19898</v>
      </c>
      <c r="L1222" s="166" t="str">
        <f t="shared" si="96"/>
        <v>OK</v>
      </c>
    </row>
    <row r="1223" spans="2:12" ht="12" x14ac:dyDescent="0.2">
      <c r="B1223" s="92" t="s">
        <v>1140</v>
      </c>
      <c r="C1223" s="59" t="s">
        <v>2375</v>
      </c>
      <c r="D1223" s="93" t="s">
        <v>2463</v>
      </c>
      <c r="E1223" s="122">
        <v>1</v>
      </c>
      <c r="F1223" s="94">
        <v>7770</v>
      </c>
      <c r="G1223" s="94">
        <f t="shared" si="98"/>
        <v>7770</v>
      </c>
      <c r="H1223" s="44"/>
      <c r="J1223" s="187">
        <v>7304</v>
      </c>
      <c r="K1223" s="186">
        <f t="shared" si="95"/>
        <v>7304</v>
      </c>
      <c r="L1223" s="166" t="str">
        <f t="shared" si="96"/>
        <v>OK</v>
      </c>
    </row>
    <row r="1224" spans="2:12" ht="12" x14ac:dyDescent="0.2">
      <c r="B1224" s="92" t="s">
        <v>1141</v>
      </c>
      <c r="C1224" s="101" t="s">
        <v>2376</v>
      </c>
      <c r="D1224" s="93" t="s">
        <v>1227</v>
      </c>
      <c r="E1224" s="122">
        <v>1</v>
      </c>
      <c r="F1224" s="94">
        <v>1301522</v>
      </c>
      <c r="G1224" s="94">
        <f t="shared" si="98"/>
        <v>1301522</v>
      </c>
      <c r="H1224" s="44"/>
      <c r="J1224" s="187">
        <v>1223431</v>
      </c>
      <c r="K1224" s="186">
        <f t="shared" si="95"/>
        <v>1223431</v>
      </c>
      <c r="L1224" s="166" t="str">
        <f t="shared" si="96"/>
        <v>OK</v>
      </c>
    </row>
    <row r="1225" spans="2:12" ht="45" x14ac:dyDescent="0.2">
      <c r="B1225" s="92" t="s">
        <v>1142</v>
      </c>
      <c r="C1225" s="59" t="s">
        <v>2521</v>
      </c>
      <c r="D1225" s="93" t="s">
        <v>1227</v>
      </c>
      <c r="E1225" s="122">
        <v>1</v>
      </c>
      <c r="F1225" s="94">
        <v>2089529</v>
      </c>
      <c r="G1225" s="94">
        <f t="shared" si="98"/>
        <v>2089529</v>
      </c>
      <c r="H1225" s="44"/>
      <c r="J1225" s="187">
        <v>1964157</v>
      </c>
      <c r="K1225" s="186">
        <f t="shared" si="95"/>
        <v>1964157</v>
      </c>
      <c r="L1225" s="166" t="str">
        <f t="shared" si="96"/>
        <v>OK</v>
      </c>
    </row>
    <row r="1226" spans="2:12" ht="12" x14ac:dyDescent="0.2">
      <c r="B1226" s="92" t="s">
        <v>2643</v>
      </c>
      <c r="C1226" s="59" t="s">
        <v>2377</v>
      </c>
      <c r="D1226" s="93" t="s">
        <v>2463</v>
      </c>
      <c r="E1226" s="122">
        <v>1</v>
      </c>
      <c r="F1226" s="94">
        <v>832975</v>
      </c>
      <c r="G1226" s="94">
        <f t="shared" si="98"/>
        <v>832975</v>
      </c>
      <c r="H1226" s="44"/>
      <c r="J1226" s="187">
        <v>782997</v>
      </c>
      <c r="K1226" s="186">
        <f t="shared" si="95"/>
        <v>782997</v>
      </c>
      <c r="L1226" s="166" t="str">
        <f t="shared" si="96"/>
        <v>OK</v>
      </c>
    </row>
    <row r="1227" spans="2:12" ht="12" x14ac:dyDescent="0.2">
      <c r="B1227" s="92" t="s">
        <v>1143</v>
      </c>
      <c r="C1227" s="59" t="s">
        <v>2378</v>
      </c>
      <c r="D1227" s="93" t="s">
        <v>1227</v>
      </c>
      <c r="E1227" s="122">
        <v>1</v>
      </c>
      <c r="F1227" s="94">
        <v>104122</v>
      </c>
      <c r="G1227" s="94">
        <f t="shared" si="98"/>
        <v>104122</v>
      </c>
      <c r="H1227" s="44"/>
      <c r="J1227" s="187">
        <v>97875</v>
      </c>
      <c r="K1227" s="186">
        <f t="shared" si="95"/>
        <v>97875</v>
      </c>
      <c r="L1227" s="166" t="str">
        <f t="shared" si="96"/>
        <v>OK</v>
      </c>
    </row>
    <row r="1228" spans="2:12" ht="12" x14ac:dyDescent="0.2">
      <c r="B1228" s="92" t="s">
        <v>1144</v>
      </c>
      <c r="C1228" s="59" t="s">
        <v>2379</v>
      </c>
      <c r="D1228" s="93" t="s">
        <v>1227</v>
      </c>
      <c r="E1228" s="122">
        <v>1</v>
      </c>
      <c r="F1228" s="94">
        <v>1132324</v>
      </c>
      <c r="G1228" s="94">
        <f t="shared" si="98"/>
        <v>1132324</v>
      </c>
      <c r="H1228" s="44"/>
      <c r="J1228" s="187">
        <v>1064385</v>
      </c>
      <c r="K1228" s="186">
        <f t="shared" si="95"/>
        <v>1064385</v>
      </c>
      <c r="L1228" s="166" t="str">
        <f t="shared" si="96"/>
        <v>OK</v>
      </c>
    </row>
    <row r="1229" spans="2:12" ht="12" x14ac:dyDescent="0.2">
      <c r="B1229" s="92" t="s">
        <v>1145</v>
      </c>
      <c r="C1229" s="102" t="s">
        <v>2380</v>
      </c>
      <c r="D1229" s="89" t="s">
        <v>2522</v>
      </c>
      <c r="E1229" s="122">
        <v>1</v>
      </c>
      <c r="F1229" s="94">
        <v>194579</v>
      </c>
      <c r="G1229" s="94">
        <f t="shared" si="98"/>
        <v>194579</v>
      </c>
      <c r="H1229" s="44"/>
      <c r="J1229" s="187">
        <v>182904</v>
      </c>
      <c r="K1229" s="186">
        <f t="shared" si="95"/>
        <v>182904</v>
      </c>
      <c r="L1229" s="166" t="str">
        <f t="shared" si="96"/>
        <v>OK</v>
      </c>
    </row>
    <row r="1230" spans="2:12" ht="12" x14ac:dyDescent="0.2">
      <c r="B1230" s="48"/>
      <c r="C1230" s="49"/>
      <c r="D1230" s="18"/>
      <c r="E1230" s="122"/>
      <c r="F1230" s="24"/>
      <c r="G1230" s="54"/>
      <c r="H1230" s="44"/>
      <c r="J1230" s="187">
        <v>0</v>
      </c>
      <c r="K1230" s="186">
        <f t="shared" ref="K1230:K1293" si="99">ROUND($E1230*J1230,0)</f>
        <v>0</v>
      </c>
      <c r="L1230" s="166" t="str">
        <f t="shared" ref="L1230:L1293" si="100">IF(AND(J1230&gt;=$F1230*0.9,J1230&lt;=$F1230),"OK","ERROR Vr")</f>
        <v>OK</v>
      </c>
    </row>
    <row r="1231" spans="2:12" ht="12" x14ac:dyDescent="0.2">
      <c r="B1231" s="12">
        <v>25</v>
      </c>
      <c r="C1231" s="28" t="s">
        <v>2381</v>
      </c>
      <c r="D1231" s="118"/>
      <c r="E1231" s="135"/>
      <c r="F1231" s="113"/>
      <c r="G1231" s="114"/>
      <c r="H1231" s="15">
        <f>SUM(G1233:G1312)</f>
        <v>9928074</v>
      </c>
      <c r="J1231" s="187">
        <v>0</v>
      </c>
      <c r="K1231" s="186">
        <f t="shared" si="99"/>
        <v>0</v>
      </c>
      <c r="L1231" s="166" t="str">
        <f t="shared" si="100"/>
        <v>OK</v>
      </c>
    </row>
    <row r="1232" spans="2:12" ht="12" x14ac:dyDescent="0.2">
      <c r="B1232" s="10" t="s">
        <v>1146</v>
      </c>
      <c r="C1232" s="73" t="s">
        <v>2382</v>
      </c>
      <c r="D1232" s="33"/>
      <c r="E1232" s="122"/>
      <c r="F1232" s="83"/>
      <c r="G1232" s="55"/>
      <c r="H1232" s="44"/>
      <c r="J1232" s="187">
        <v>0</v>
      </c>
      <c r="K1232" s="186">
        <f t="shared" si="99"/>
        <v>0</v>
      </c>
      <c r="L1232" s="166" t="str">
        <f t="shared" si="100"/>
        <v>OK</v>
      </c>
    </row>
    <row r="1233" spans="2:12" ht="12" x14ac:dyDescent="0.2">
      <c r="B1233" s="92" t="s">
        <v>1147</v>
      </c>
      <c r="C1233" s="59" t="s">
        <v>2383</v>
      </c>
      <c r="D1233" s="93" t="s">
        <v>2469</v>
      </c>
      <c r="E1233" s="122">
        <v>1</v>
      </c>
      <c r="F1233" s="94">
        <v>7048</v>
      </c>
      <c r="G1233" s="94">
        <f t="shared" ref="G1233:G1242" si="101">ROUND(E1233*F1233,2)</f>
        <v>7048</v>
      </c>
      <c r="H1233" s="44"/>
      <c r="J1233" s="187">
        <v>6625</v>
      </c>
      <c r="K1233" s="186">
        <f t="shared" si="99"/>
        <v>6625</v>
      </c>
      <c r="L1233" s="166" t="str">
        <f t="shared" si="100"/>
        <v>OK</v>
      </c>
    </row>
    <row r="1234" spans="2:12" ht="12" x14ac:dyDescent="0.2">
      <c r="B1234" s="92" t="s">
        <v>1148</v>
      </c>
      <c r="C1234" s="59" t="s">
        <v>2384</v>
      </c>
      <c r="D1234" s="93" t="s">
        <v>2469</v>
      </c>
      <c r="E1234" s="122">
        <v>1</v>
      </c>
      <c r="F1234" s="94">
        <v>10341</v>
      </c>
      <c r="G1234" s="94">
        <f t="shared" si="101"/>
        <v>10341</v>
      </c>
      <c r="H1234" s="44"/>
      <c r="J1234" s="187">
        <v>9721</v>
      </c>
      <c r="K1234" s="186">
        <f t="shared" si="99"/>
        <v>9721</v>
      </c>
      <c r="L1234" s="166" t="str">
        <f t="shared" si="100"/>
        <v>OK</v>
      </c>
    </row>
    <row r="1235" spans="2:12" ht="12" x14ac:dyDescent="0.2">
      <c r="B1235" s="92" t="s">
        <v>1149</v>
      </c>
      <c r="C1235" s="59" t="s">
        <v>2385</v>
      </c>
      <c r="D1235" s="93" t="s">
        <v>2469</v>
      </c>
      <c r="E1235" s="122">
        <v>1</v>
      </c>
      <c r="F1235" s="94">
        <v>17387</v>
      </c>
      <c r="G1235" s="94">
        <f t="shared" si="101"/>
        <v>17387</v>
      </c>
      <c r="H1235" s="44"/>
      <c r="J1235" s="187">
        <v>16344</v>
      </c>
      <c r="K1235" s="186">
        <f t="shared" si="99"/>
        <v>16344</v>
      </c>
      <c r="L1235" s="166" t="str">
        <f t="shared" si="100"/>
        <v>OK</v>
      </c>
    </row>
    <row r="1236" spans="2:12" ht="12" x14ac:dyDescent="0.2">
      <c r="B1236" s="92" t="s">
        <v>1150</v>
      </c>
      <c r="C1236" s="59" t="s">
        <v>2386</v>
      </c>
      <c r="D1236" s="93" t="s">
        <v>2469</v>
      </c>
      <c r="E1236" s="122">
        <v>1</v>
      </c>
      <c r="F1236" s="94">
        <v>24437</v>
      </c>
      <c r="G1236" s="94">
        <f t="shared" si="101"/>
        <v>24437</v>
      </c>
      <c r="H1236" s="44"/>
      <c r="J1236" s="187">
        <v>22971</v>
      </c>
      <c r="K1236" s="186">
        <f t="shared" si="99"/>
        <v>22971</v>
      </c>
      <c r="L1236" s="166" t="str">
        <f t="shared" si="100"/>
        <v>OK</v>
      </c>
    </row>
    <row r="1237" spans="2:12" ht="12" x14ac:dyDescent="0.2">
      <c r="B1237" s="92" t="s">
        <v>1151</v>
      </c>
      <c r="C1237" s="59" t="s">
        <v>2387</v>
      </c>
      <c r="D1237" s="93" t="s">
        <v>2469</v>
      </c>
      <c r="E1237" s="122">
        <v>1</v>
      </c>
      <c r="F1237" s="94">
        <v>31487</v>
      </c>
      <c r="G1237" s="94">
        <f t="shared" si="101"/>
        <v>31487</v>
      </c>
      <c r="H1237" s="44"/>
      <c r="J1237" s="187">
        <v>29598</v>
      </c>
      <c r="K1237" s="186">
        <f t="shared" si="99"/>
        <v>29598</v>
      </c>
      <c r="L1237" s="166" t="str">
        <f t="shared" si="100"/>
        <v>OK</v>
      </c>
    </row>
    <row r="1238" spans="2:12" ht="12" x14ac:dyDescent="0.2">
      <c r="B1238" s="92" t="s">
        <v>1152</v>
      </c>
      <c r="C1238" s="59" t="s">
        <v>2388</v>
      </c>
      <c r="D1238" s="93" t="s">
        <v>2469</v>
      </c>
      <c r="E1238" s="122">
        <v>1</v>
      </c>
      <c r="F1238" s="94">
        <v>38534</v>
      </c>
      <c r="G1238" s="94">
        <f t="shared" si="101"/>
        <v>38534</v>
      </c>
      <c r="H1238" s="44"/>
      <c r="J1238" s="187">
        <v>36222</v>
      </c>
      <c r="K1238" s="186">
        <f t="shared" si="99"/>
        <v>36222</v>
      </c>
      <c r="L1238" s="166" t="str">
        <f t="shared" si="100"/>
        <v>OK</v>
      </c>
    </row>
    <row r="1239" spans="2:12" ht="12" x14ac:dyDescent="0.2">
      <c r="B1239" s="92" t="s">
        <v>1153</v>
      </c>
      <c r="C1239" s="59" t="s">
        <v>2389</v>
      </c>
      <c r="D1239" s="93" t="s">
        <v>2469</v>
      </c>
      <c r="E1239" s="122">
        <v>1</v>
      </c>
      <c r="F1239" s="94">
        <v>41828</v>
      </c>
      <c r="G1239" s="94">
        <f t="shared" si="101"/>
        <v>41828</v>
      </c>
      <c r="H1239" s="44"/>
      <c r="J1239" s="187">
        <v>39318</v>
      </c>
      <c r="K1239" s="186">
        <f t="shared" si="99"/>
        <v>39318</v>
      </c>
      <c r="L1239" s="166" t="str">
        <f t="shared" si="100"/>
        <v>OK</v>
      </c>
    </row>
    <row r="1240" spans="2:12" ht="12" x14ac:dyDescent="0.2">
      <c r="B1240" s="92" t="s">
        <v>1154</v>
      </c>
      <c r="C1240" s="59" t="s">
        <v>2390</v>
      </c>
      <c r="D1240" s="93" t="s">
        <v>2469</v>
      </c>
      <c r="E1240" s="122">
        <v>1</v>
      </c>
      <c r="F1240" s="94">
        <v>55924</v>
      </c>
      <c r="G1240" s="94">
        <f t="shared" si="101"/>
        <v>55924</v>
      </c>
      <c r="H1240" s="44"/>
      <c r="J1240" s="187">
        <v>52569</v>
      </c>
      <c r="K1240" s="186">
        <f t="shared" si="99"/>
        <v>52569</v>
      </c>
      <c r="L1240" s="166" t="str">
        <f t="shared" si="100"/>
        <v>OK</v>
      </c>
    </row>
    <row r="1241" spans="2:12" ht="12" x14ac:dyDescent="0.2">
      <c r="B1241" s="92" t="s">
        <v>1155</v>
      </c>
      <c r="C1241" s="59" t="s">
        <v>2391</v>
      </c>
      <c r="D1241" s="93" t="s">
        <v>2469</v>
      </c>
      <c r="E1241" s="122">
        <v>1</v>
      </c>
      <c r="F1241" s="94">
        <v>18269</v>
      </c>
      <c r="G1241" s="94">
        <f t="shared" si="101"/>
        <v>18269</v>
      </c>
      <c r="H1241" s="44"/>
      <c r="J1241" s="187">
        <v>17173</v>
      </c>
      <c r="K1241" s="186">
        <f t="shared" si="99"/>
        <v>17173</v>
      </c>
      <c r="L1241" s="166" t="str">
        <f t="shared" si="100"/>
        <v>OK</v>
      </c>
    </row>
    <row r="1242" spans="2:12" ht="12" x14ac:dyDescent="0.2">
      <c r="B1242" s="92" t="s">
        <v>1156</v>
      </c>
      <c r="C1242" s="59" t="s">
        <v>2392</v>
      </c>
      <c r="D1242" s="93" t="s">
        <v>2469</v>
      </c>
      <c r="E1242" s="122">
        <v>1</v>
      </c>
      <c r="F1242" s="94">
        <v>11217</v>
      </c>
      <c r="G1242" s="94">
        <f t="shared" si="101"/>
        <v>11217</v>
      </c>
      <c r="H1242" s="44"/>
      <c r="J1242" s="187">
        <v>10544</v>
      </c>
      <c r="K1242" s="186">
        <f t="shared" si="99"/>
        <v>10544</v>
      </c>
      <c r="L1242" s="166" t="str">
        <f t="shared" si="100"/>
        <v>OK</v>
      </c>
    </row>
    <row r="1243" spans="2:12" ht="12" x14ac:dyDescent="0.2">
      <c r="B1243" s="105" t="s">
        <v>1157</v>
      </c>
      <c r="C1243" s="60" t="s">
        <v>2393</v>
      </c>
      <c r="D1243" s="86"/>
      <c r="E1243" s="122"/>
      <c r="F1243" s="94"/>
      <c r="G1243" s="94"/>
      <c r="H1243" s="44"/>
      <c r="J1243" s="187">
        <v>0</v>
      </c>
      <c r="K1243" s="186">
        <f t="shared" si="99"/>
        <v>0</v>
      </c>
      <c r="L1243" s="166" t="str">
        <f t="shared" si="100"/>
        <v>OK</v>
      </c>
    </row>
    <row r="1244" spans="2:12" ht="12" x14ac:dyDescent="0.2">
      <c r="B1244" s="92" t="s">
        <v>1158</v>
      </c>
      <c r="C1244" s="59" t="s">
        <v>2394</v>
      </c>
      <c r="D1244" s="93" t="s">
        <v>2464</v>
      </c>
      <c r="E1244" s="122">
        <v>1</v>
      </c>
      <c r="F1244" s="94">
        <v>307185</v>
      </c>
      <c r="G1244" s="94">
        <f t="shared" ref="G1244:G1261" si="102">ROUND(E1244*F1244,2)</f>
        <v>307185</v>
      </c>
      <c r="H1244" s="44"/>
      <c r="J1244" s="187">
        <v>288754</v>
      </c>
      <c r="K1244" s="186">
        <f t="shared" si="99"/>
        <v>288754</v>
      </c>
      <c r="L1244" s="166" t="str">
        <f t="shared" si="100"/>
        <v>OK</v>
      </c>
    </row>
    <row r="1245" spans="2:12" ht="12" x14ac:dyDescent="0.2">
      <c r="B1245" s="92" t="s">
        <v>1159</v>
      </c>
      <c r="C1245" s="59" t="s">
        <v>2395</v>
      </c>
      <c r="D1245" s="93" t="s">
        <v>2464</v>
      </c>
      <c r="E1245" s="122">
        <v>1</v>
      </c>
      <c r="F1245" s="94">
        <v>391944</v>
      </c>
      <c r="G1245" s="94">
        <f t="shared" si="102"/>
        <v>391944</v>
      </c>
      <c r="H1245" s="44"/>
      <c r="J1245" s="187">
        <v>368427</v>
      </c>
      <c r="K1245" s="186">
        <f t="shared" si="99"/>
        <v>368427</v>
      </c>
      <c r="L1245" s="166" t="str">
        <f t="shared" si="100"/>
        <v>OK</v>
      </c>
    </row>
    <row r="1246" spans="2:12" ht="12" x14ac:dyDescent="0.2">
      <c r="B1246" s="92" t="s">
        <v>1160</v>
      </c>
      <c r="C1246" s="59" t="s">
        <v>2396</v>
      </c>
      <c r="D1246" s="93" t="s">
        <v>2464</v>
      </c>
      <c r="E1246" s="122">
        <v>1</v>
      </c>
      <c r="F1246" s="94">
        <v>324481</v>
      </c>
      <c r="G1246" s="94">
        <f t="shared" si="102"/>
        <v>324481</v>
      </c>
      <c r="H1246" s="44"/>
      <c r="J1246" s="187">
        <v>305012</v>
      </c>
      <c r="K1246" s="186">
        <f t="shared" si="99"/>
        <v>305012</v>
      </c>
      <c r="L1246" s="166" t="str">
        <f t="shared" si="100"/>
        <v>OK</v>
      </c>
    </row>
    <row r="1247" spans="2:12" ht="12" x14ac:dyDescent="0.2">
      <c r="B1247" s="92" t="s">
        <v>1161</v>
      </c>
      <c r="C1247" s="59" t="s">
        <v>2397</v>
      </c>
      <c r="D1247" s="93" t="s">
        <v>2464</v>
      </c>
      <c r="E1247" s="122">
        <v>1</v>
      </c>
      <c r="F1247" s="94">
        <v>164592</v>
      </c>
      <c r="G1247" s="94">
        <f t="shared" si="102"/>
        <v>164592</v>
      </c>
      <c r="H1247" s="44"/>
      <c r="J1247" s="187">
        <v>154716</v>
      </c>
      <c r="K1247" s="186">
        <f t="shared" si="99"/>
        <v>154716</v>
      </c>
      <c r="L1247" s="166" t="str">
        <f t="shared" si="100"/>
        <v>OK</v>
      </c>
    </row>
    <row r="1248" spans="2:12" ht="12" x14ac:dyDescent="0.2">
      <c r="B1248" s="92" t="s">
        <v>1162</v>
      </c>
      <c r="C1248" s="59" t="s">
        <v>2398</v>
      </c>
      <c r="D1248" s="93" t="s">
        <v>2464</v>
      </c>
      <c r="E1248" s="122">
        <v>1</v>
      </c>
      <c r="F1248" s="94">
        <v>177169</v>
      </c>
      <c r="G1248" s="94">
        <f t="shared" si="102"/>
        <v>177169</v>
      </c>
      <c r="H1248" s="44"/>
      <c r="J1248" s="187">
        <v>166539</v>
      </c>
      <c r="K1248" s="186">
        <f t="shared" si="99"/>
        <v>166539</v>
      </c>
      <c r="L1248" s="166" t="str">
        <f t="shared" si="100"/>
        <v>OK</v>
      </c>
    </row>
    <row r="1249" spans="2:12" ht="12" x14ac:dyDescent="0.2">
      <c r="B1249" s="92" t="s">
        <v>1163</v>
      </c>
      <c r="C1249" s="59" t="s">
        <v>2399</v>
      </c>
      <c r="D1249" s="93" t="s">
        <v>2464</v>
      </c>
      <c r="E1249" s="122">
        <v>1</v>
      </c>
      <c r="F1249" s="94">
        <v>95362</v>
      </c>
      <c r="G1249" s="94">
        <f t="shared" si="102"/>
        <v>95362</v>
      </c>
      <c r="H1249" s="44"/>
      <c r="J1249" s="187">
        <v>89640</v>
      </c>
      <c r="K1249" s="186">
        <f t="shared" si="99"/>
        <v>89640</v>
      </c>
      <c r="L1249" s="166" t="str">
        <f t="shared" si="100"/>
        <v>OK</v>
      </c>
    </row>
    <row r="1250" spans="2:12" ht="12" x14ac:dyDescent="0.2">
      <c r="B1250" s="92" t="s">
        <v>1164</v>
      </c>
      <c r="C1250" s="59" t="s">
        <v>2400</v>
      </c>
      <c r="D1250" s="93" t="s">
        <v>2464</v>
      </c>
      <c r="E1250" s="122">
        <v>1</v>
      </c>
      <c r="F1250" s="94">
        <v>505406</v>
      </c>
      <c r="G1250" s="94">
        <f t="shared" si="102"/>
        <v>505406</v>
      </c>
      <c r="H1250" s="44"/>
      <c r="J1250" s="187">
        <v>475082</v>
      </c>
      <c r="K1250" s="186">
        <f t="shared" si="99"/>
        <v>475082</v>
      </c>
      <c r="L1250" s="166" t="str">
        <f t="shared" si="100"/>
        <v>OK</v>
      </c>
    </row>
    <row r="1251" spans="2:12" ht="12" x14ac:dyDescent="0.2">
      <c r="B1251" s="92" t="s">
        <v>1165</v>
      </c>
      <c r="C1251" s="59" t="s">
        <v>2401</v>
      </c>
      <c r="D1251" s="93" t="s">
        <v>2464</v>
      </c>
      <c r="E1251" s="122">
        <v>1</v>
      </c>
      <c r="F1251" s="94">
        <v>403434</v>
      </c>
      <c r="G1251" s="94">
        <f t="shared" si="102"/>
        <v>403434</v>
      </c>
      <c r="H1251" s="44"/>
      <c r="J1251" s="187">
        <v>379228</v>
      </c>
      <c r="K1251" s="186">
        <f t="shared" si="99"/>
        <v>379228</v>
      </c>
      <c r="L1251" s="166" t="str">
        <f t="shared" si="100"/>
        <v>OK</v>
      </c>
    </row>
    <row r="1252" spans="2:12" ht="12" x14ac:dyDescent="0.2">
      <c r="B1252" s="92" t="s">
        <v>1166</v>
      </c>
      <c r="C1252" s="59" t="s">
        <v>2402</v>
      </c>
      <c r="D1252" s="93" t="s">
        <v>2464</v>
      </c>
      <c r="E1252" s="122">
        <v>1</v>
      </c>
      <c r="F1252" s="94">
        <v>470458</v>
      </c>
      <c r="G1252" s="94">
        <f t="shared" si="102"/>
        <v>470458</v>
      </c>
      <c r="H1252" s="44"/>
      <c r="J1252" s="187">
        <v>442231</v>
      </c>
      <c r="K1252" s="186">
        <f t="shared" si="99"/>
        <v>442231</v>
      </c>
      <c r="L1252" s="166" t="str">
        <f t="shared" si="100"/>
        <v>OK</v>
      </c>
    </row>
    <row r="1253" spans="2:12" ht="12" x14ac:dyDescent="0.2">
      <c r="B1253" s="92" t="s">
        <v>1167</v>
      </c>
      <c r="C1253" s="59" t="s">
        <v>2403</v>
      </c>
      <c r="D1253" s="93" t="s">
        <v>2464</v>
      </c>
      <c r="E1253" s="122">
        <v>1</v>
      </c>
      <c r="F1253" s="94">
        <v>314019</v>
      </c>
      <c r="G1253" s="94">
        <f t="shared" si="102"/>
        <v>314019</v>
      </c>
      <c r="H1253" s="44"/>
      <c r="J1253" s="187">
        <v>295178</v>
      </c>
      <c r="K1253" s="186">
        <f t="shared" si="99"/>
        <v>295178</v>
      </c>
      <c r="L1253" s="166" t="str">
        <f t="shared" si="100"/>
        <v>OK</v>
      </c>
    </row>
    <row r="1254" spans="2:12" ht="12" x14ac:dyDescent="0.2">
      <c r="B1254" s="92" t="s">
        <v>1168</v>
      </c>
      <c r="C1254" s="59" t="s">
        <v>2404</v>
      </c>
      <c r="D1254" s="93" t="s">
        <v>2464</v>
      </c>
      <c r="E1254" s="122">
        <v>1</v>
      </c>
      <c r="F1254" s="94">
        <v>411591</v>
      </c>
      <c r="G1254" s="94">
        <f t="shared" si="102"/>
        <v>411591</v>
      </c>
      <c r="H1254" s="44"/>
      <c r="J1254" s="187">
        <v>386896</v>
      </c>
      <c r="K1254" s="186">
        <f t="shared" si="99"/>
        <v>386896</v>
      </c>
      <c r="L1254" s="166" t="str">
        <f t="shared" si="100"/>
        <v>OK</v>
      </c>
    </row>
    <row r="1255" spans="2:12" ht="12" x14ac:dyDescent="0.2">
      <c r="B1255" s="92" t="s">
        <v>1169</v>
      </c>
      <c r="C1255" s="59" t="s">
        <v>2405</v>
      </c>
      <c r="D1255" s="93" t="s">
        <v>2464</v>
      </c>
      <c r="E1255" s="122">
        <v>1</v>
      </c>
      <c r="F1255" s="94">
        <v>271457</v>
      </c>
      <c r="G1255" s="94">
        <f t="shared" si="102"/>
        <v>271457</v>
      </c>
      <c r="H1255" s="44"/>
      <c r="J1255" s="187">
        <v>255170</v>
      </c>
      <c r="K1255" s="186">
        <f t="shared" si="99"/>
        <v>255170</v>
      </c>
      <c r="L1255" s="166" t="str">
        <f t="shared" si="100"/>
        <v>OK</v>
      </c>
    </row>
    <row r="1256" spans="2:12" ht="12" x14ac:dyDescent="0.2">
      <c r="B1256" s="92" t="s">
        <v>1170</v>
      </c>
      <c r="C1256" s="59" t="s">
        <v>2406</v>
      </c>
      <c r="D1256" s="93" t="s">
        <v>2464</v>
      </c>
      <c r="E1256" s="122">
        <v>1</v>
      </c>
      <c r="F1256" s="94">
        <v>303083</v>
      </c>
      <c r="G1256" s="94">
        <f t="shared" si="102"/>
        <v>303083</v>
      </c>
      <c r="H1256" s="44"/>
      <c r="J1256" s="187">
        <v>284898</v>
      </c>
      <c r="K1256" s="186">
        <f t="shared" si="99"/>
        <v>284898</v>
      </c>
      <c r="L1256" s="166" t="str">
        <f t="shared" si="100"/>
        <v>OK</v>
      </c>
    </row>
    <row r="1257" spans="2:12" ht="12" x14ac:dyDescent="0.2">
      <c r="B1257" s="92" t="s">
        <v>1171</v>
      </c>
      <c r="C1257" s="59" t="s">
        <v>2407</v>
      </c>
      <c r="D1257" s="93" t="s">
        <v>2464</v>
      </c>
      <c r="E1257" s="122">
        <v>1</v>
      </c>
      <c r="F1257" s="94">
        <v>247082</v>
      </c>
      <c r="G1257" s="94">
        <f t="shared" si="102"/>
        <v>247082</v>
      </c>
      <c r="H1257" s="44"/>
      <c r="J1257" s="187">
        <v>232257</v>
      </c>
      <c r="K1257" s="186">
        <f t="shared" si="99"/>
        <v>232257</v>
      </c>
      <c r="L1257" s="166" t="str">
        <f t="shared" si="100"/>
        <v>OK</v>
      </c>
    </row>
    <row r="1258" spans="2:12" ht="12" x14ac:dyDescent="0.2">
      <c r="B1258" s="92" t="s">
        <v>1172</v>
      </c>
      <c r="C1258" s="59" t="s">
        <v>2408</v>
      </c>
      <c r="D1258" s="93" t="s">
        <v>2464</v>
      </c>
      <c r="E1258" s="122">
        <v>1</v>
      </c>
      <c r="F1258" s="94">
        <v>278708</v>
      </c>
      <c r="G1258" s="94">
        <f t="shared" si="102"/>
        <v>278708</v>
      </c>
      <c r="H1258" s="44"/>
      <c r="J1258" s="187">
        <v>261986</v>
      </c>
      <c r="K1258" s="186">
        <f t="shared" si="99"/>
        <v>261986</v>
      </c>
      <c r="L1258" s="166" t="str">
        <f t="shared" si="100"/>
        <v>OK</v>
      </c>
    </row>
    <row r="1259" spans="2:12" ht="12" x14ac:dyDescent="0.2">
      <c r="B1259" s="92" t="s">
        <v>1173</v>
      </c>
      <c r="C1259" s="59" t="s">
        <v>2409</v>
      </c>
      <c r="D1259" s="93" t="s">
        <v>2464</v>
      </c>
      <c r="E1259" s="122">
        <v>1</v>
      </c>
      <c r="F1259" s="94">
        <v>230030</v>
      </c>
      <c r="G1259" s="94">
        <f t="shared" si="102"/>
        <v>230030</v>
      </c>
      <c r="H1259" s="44"/>
      <c r="J1259" s="187">
        <v>216228</v>
      </c>
      <c r="K1259" s="186">
        <f t="shared" si="99"/>
        <v>216228</v>
      </c>
      <c r="L1259" s="166" t="str">
        <f t="shared" si="100"/>
        <v>OK</v>
      </c>
    </row>
    <row r="1260" spans="2:12" ht="12" x14ac:dyDescent="0.2">
      <c r="B1260" s="92" t="s">
        <v>1174</v>
      </c>
      <c r="C1260" s="59" t="s">
        <v>2410</v>
      </c>
      <c r="D1260" s="93" t="s">
        <v>2464</v>
      </c>
      <c r="E1260" s="122">
        <v>1</v>
      </c>
      <c r="F1260" s="94">
        <v>207500</v>
      </c>
      <c r="G1260" s="94">
        <f t="shared" si="102"/>
        <v>207500</v>
      </c>
      <c r="H1260" s="44"/>
      <c r="J1260" s="187">
        <v>195050</v>
      </c>
      <c r="K1260" s="186">
        <f t="shared" si="99"/>
        <v>195050</v>
      </c>
      <c r="L1260" s="166" t="str">
        <f t="shared" si="100"/>
        <v>OK</v>
      </c>
    </row>
    <row r="1261" spans="2:12" ht="12" x14ac:dyDescent="0.2">
      <c r="B1261" s="92" t="s">
        <v>1175</v>
      </c>
      <c r="C1261" s="59" t="s">
        <v>2411</v>
      </c>
      <c r="D1261" s="93" t="s">
        <v>2464</v>
      </c>
      <c r="E1261" s="122">
        <v>1</v>
      </c>
      <c r="F1261" s="94">
        <v>182149</v>
      </c>
      <c r="G1261" s="94">
        <f t="shared" si="102"/>
        <v>182149</v>
      </c>
      <c r="H1261" s="44"/>
      <c r="J1261" s="187">
        <v>171220</v>
      </c>
      <c r="K1261" s="186">
        <f t="shared" si="99"/>
        <v>171220</v>
      </c>
      <c r="L1261" s="166" t="str">
        <f t="shared" si="100"/>
        <v>OK</v>
      </c>
    </row>
    <row r="1262" spans="2:12" ht="12" x14ac:dyDescent="0.2">
      <c r="B1262" s="105" t="s">
        <v>1176</v>
      </c>
      <c r="C1262" s="60" t="s">
        <v>2412</v>
      </c>
      <c r="D1262" s="86"/>
      <c r="E1262" s="122"/>
      <c r="F1262" s="94"/>
      <c r="G1262" s="94"/>
      <c r="H1262" s="44"/>
      <c r="J1262" s="187">
        <v>0</v>
      </c>
      <c r="K1262" s="186">
        <f t="shared" si="99"/>
        <v>0</v>
      </c>
      <c r="L1262" s="166" t="str">
        <f t="shared" si="100"/>
        <v>OK</v>
      </c>
    </row>
    <row r="1263" spans="2:12" ht="12" x14ac:dyDescent="0.2">
      <c r="B1263" s="92" t="s">
        <v>1177</v>
      </c>
      <c r="C1263" s="59" t="s">
        <v>2413</v>
      </c>
      <c r="D1263" s="93" t="s">
        <v>2464</v>
      </c>
      <c r="E1263" s="122">
        <v>1</v>
      </c>
      <c r="F1263" s="94">
        <v>418137</v>
      </c>
      <c r="G1263" s="94">
        <f>ROUND(E1263*F1263,2)</f>
        <v>418137</v>
      </c>
      <c r="H1263" s="44"/>
      <c r="J1263" s="187">
        <v>393049</v>
      </c>
      <c r="K1263" s="186">
        <f t="shared" si="99"/>
        <v>393049</v>
      </c>
      <c r="L1263" s="166" t="str">
        <f t="shared" si="100"/>
        <v>OK</v>
      </c>
    </row>
    <row r="1264" spans="2:12" ht="12" x14ac:dyDescent="0.2">
      <c r="B1264" s="92" t="s">
        <v>1178</v>
      </c>
      <c r="C1264" s="59" t="s">
        <v>2414</v>
      </c>
      <c r="D1264" s="93" t="s">
        <v>2464</v>
      </c>
      <c r="E1264" s="122">
        <v>1</v>
      </c>
      <c r="F1264" s="94">
        <v>371339</v>
      </c>
      <c r="G1264" s="94">
        <f>ROUND(E1264*F1264,2)</f>
        <v>371339</v>
      </c>
      <c r="H1264" s="44"/>
      <c r="J1264" s="187">
        <v>349059</v>
      </c>
      <c r="K1264" s="186">
        <f t="shared" si="99"/>
        <v>349059</v>
      </c>
      <c r="L1264" s="166" t="str">
        <f t="shared" si="100"/>
        <v>OK</v>
      </c>
    </row>
    <row r="1265" spans="2:12" ht="12" x14ac:dyDescent="0.2">
      <c r="B1265" s="92" t="s">
        <v>1179</v>
      </c>
      <c r="C1265" s="59" t="s">
        <v>2415</v>
      </c>
      <c r="D1265" s="93" t="s">
        <v>2464</v>
      </c>
      <c r="E1265" s="122">
        <v>1</v>
      </c>
      <c r="F1265" s="94">
        <v>347739</v>
      </c>
      <c r="G1265" s="94">
        <f>ROUND(E1265*F1265,2)</f>
        <v>347739</v>
      </c>
      <c r="H1265" s="44"/>
      <c r="J1265" s="187">
        <v>326875</v>
      </c>
      <c r="K1265" s="186">
        <f t="shared" si="99"/>
        <v>326875</v>
      </c>
      <c r="L1265" s="166" t="str">
        <f t="shared" si="100"/>
        <v>OK</v>
      </c>
    </row>
    <row r="1266" spans="2:12" ht="12" x14ac:dyDescent="0.2">
      <c r="B1266" s="92" t="s">
        <v>1180</v>
      </c>
      <c r="C1266" s="59" t="s">
        <v>2416</v>
      </c>
      <c r="D1266" s="93" t="s">
        <v>2464</v>
      </c>
      <c r="E1266" s="122">
        <v>1</v>
      </c>
      <c r="F1266" s="94">
        <v>302190</v>
      </c>
      <c r="G1266" s="94">
        <f>ROUND(E1266*F1266,2)</f>
        <v>302190</v>
      </c>
      <c r="H1266" s="44"/>
      <c r="J1266" s="187">
        <v>284059</v>
      </c>
      <c r="K1266" s="186">
        <f t="shared" si="99"/>
        <v>284059</v>
      </c>
      <c r="L1266" s="166" t="str">
        <f t="shared" si="100"/>
        <v>OK</v>
      </c>
    </row>
    <row r="1267" spans="2:12" ht="12" x14ac:dyDescent="0.2">
      <c r="B1267" s="92" t="s">
        <v>1181</v>
      </c>
      <c r="C1267" s="59" t="s">
        <v>2417</v>
      </c>
      <c r="D1267" s="93" t="s">
        <v>2464</v>
      </c>
      <c r="E1267" s="122">
        <v>1</v>
      </c>
      <c r="F1267" s="94">
        <v>305662</v>
      </c>
      <c r="G1267" s="94">
        <f>ROUND(E1267*F1267,2)</f>
        <v>305662</v>
      </c>
      <c r="H1267" s="44"/>
      <c r="J1267" s="187">
        <v>287322</v>
      </c>
      <c r="K1267" s="186">
        <f t="shared" si="99"/>
        <v>287322</v>
      </c>
      <c r="L1267" s="166" t="str">
        <f t="shared" si="100"/>
        <v>OK</v>
      </c>
    </row>
    <row r="1268" spans="2:12" ht="12" x14ac:dyDescent="0.2">
      <c r="B1268" s="105" t="s">
        <v>1182</v>
      </c>
      <c r="C1268" s="60" t="s">
        <v>2418</v>
      </c>
      <c r="D1268" s="86"/>
      <c r="E1268" s="122"/>
      <c r="F1268" s="94"/>
      <c r="G1268" s="94"/>
      <c r="H1268" s="44"/>
      <c r="J1268" s="187">
        <v>0</v>
      </c>
      <c r="K1268" s="186">
        <f t="shared" si="99"/>
        <v>0</v>
      </c>
      <c r="L1268" s="166" t="str">
        <f t="shared" si="100"/>
        <v>OK</v>
      </c>
    </row>
    <row r="1269" spans="2:12" ht="12" x14ac:dyDescent="0.2">
      <c r="B1269" s="92" t="s">
        <v>1183</v>
      </c>
      <c r="C1269" s="59" t="s">
        <v>2419</v>
      </c>
      <c r="D1269" s="93" t="s">
        <v>2469</v>
      </c>
      <c r="E1269" s="122">
        <v>1</v>
      </c>
      <c r="F1269" s="94">
        <v>75</v>
      </c>
      <c r="G1269" s="94">
        <f t="shared" ref="G1269:G1278" si="103">ROUND(E1269*F1269,2)</f>
        <v>75</v>
      </c>
      <c r="H1269" s="44"/>
      <c r="J1269" s="187">
        <v>71</v>
      </c>
      <c r="K1269" s="186">
        <f t="shared" si="99"/>
        <v>71</v>
      </c>
      <c r="L1269" s="166" t="str">
        <f t="shared" si="100"/>
        <v>OK</v>
      </c>
    </row>
    <row r="1270" spans="2:12" ht="12" x14ac:dyDescent="0.2">
      <c r="B1270" s="92" t="s">
        <v>1184</v>
      </c>
      <c r="C1270" s="59" t="s">
        <v>2420</v>
      </c>
      <c r="D1270" s="93" t="s">
        <v>2469</v>
      </c>
      <c r="E1270" s="122">
        <v>1</v>
      </c>
      <c r="F1270" s="94">
        <v>181</v>
      </c>
      <c r="G1270" s="94">
        <f t="shared" si="103"/>
        <v>181</v>
      </c>
      <c r="H1270" s="44"/>
      <c r="J1270" s="187">
        <v>170</v>
      </c>
      <c r="K1270" s="186">
        <f t="shared" si="99"/>
        <v>170</v>
      </c>
      <c r="L1270" s="166" t="str">
        <f t="shared" si="100"/>
        <v>OK</v>
      </c>
    </row>
    <row r="1271" spans="2:12" ht="12" x14ac:dyDescent="0.2">
      <c r="B1271" s="92" t="s">
        <v>1185</v>
      </c>
      <c r="C1271" s="59" t="s">
        <v>2421</v>
      </c>
      <c r="D1271" s="93" t="s">
        <v>2469</v>
      </c>
      <c r="E1271" s="122">
        <v>1</v>
      </c>
      <c r="F1271" s="94">
        <v>170</v>
      </c>
      <c r="G1271" s="94">
        <f t="shared" si="103"/>
        <v>170</v>
      </c>
      <c r="H1271" s="44"/>
      <c r="J1271" s="187">
        <v>160</v>
      </c>
      <c r="K1271" s="186">
        <f t="shared" si="99"/>
        <v>160</v>
      </c>
      <c r="L1271" s="166" t="str">
        <f t="shared" si="100"/>
        <v>OK</v>
      </c>
    </row>
    <row r="1272" spans="2:12" ht="12" x14ac:dyDescent="0.2">
      <c r="B1272" s="92" t="s">
        <v>1186</v>
      </c>
      <c r="C1272" s="59" t="s">
        <v>2422</v>
      </c>
      <c r="D1272" s="93" t="s">
        <v>2469</v>
      </c>
      <c r="E1272" s="122">
        <v>1</v>
      </c>
      <c r="F1272" s="94">
        <v>207</v>
      </c>
      <c r="G1272" s="94">
        <f t="shared" si="103"/>
        <v>207</v>
      </c>
      <c r="H1272" s="44"/>
      <c r="J1272" s="187">
        <v>195</v>
      </c>
      <c r="K1272" s="186">
        <f t="shared" si="99"/>
        <v>195</v>
      </c>
      <c r="L1272" s="166" t="str">
        <f t="shared" si="100"/>
        <v>OK</v>
      </c>
    </row>
    <row r="1273" spans="2:12" ht="12" x14ac:dyDescent="0.2">
      <c r="B1273" s="92" t="s">
        <v>1187</v>
      </c>
      <c r="C1273" s="59" t="s">
        <v>2423</v>
      </c>
      <c r="D1273" s="93" t="s">
        <v>2469</v>
      </c>
      <c r="E1273" s="122">
        <v>1</v>
      </c>
      <c r="F1273" s="94">
        <v>2018</v>
      </c>
      <c r="G1273" s="94">
        <f t="shared" si="103"/>
        <v>2018</v>
      </c>
      <c r="H1273" s="44"/>
      <c r="J1273" s="187">
        <v>1897</v>
      </c>
      <c r="K1273" s="186">
        <f t="shared" si="99"/>
        <v>1897</v>
      </c>
      <c r="L1273" s="166" t="str">
        <f t="shared" si="100"/>
        <v>OK</v>
      </c>
    </row>
    <row r="1274" spans="2:12" ht="12" x14ac:dyDescent="0.2">
      <c r="B1274" s="92" t="s">
        <v>1188</v>
      </c>
      <c r="C1274" s="59" t="s">
        <v>2424</v>
      </c>
      <c r="D1274" s="93" t="s">
        <v>2469</v>
      </c>
      <c r="E1274" s="122">
        <v>1</v>
      </c>
      <c r="F1274" s="94">
        <v>573</v>
      </c>
      <c r="G1274" s="94">
        <f t="shared" si="103"/>
        <v>573</v>
      </c>
      <c r="H1274" s="44"/>
      <c r="J1274" s="187">
        <v>539</v>
      </c>
      <c r="K1274" s="186">
        <f t="shared" si="99"/>
        <v>539</v>
      </c>
      <c r="L1274" s="166" t="str">
        <f t="shared" si="100"/>
        <v>OK</v>
      </c>
    </row>
    <row r="1275" spans="2:12" ht="12" x14ac:dyDescent="0.2">
      <c r="B1275" s="92" t="s">
        <v>1189</v>
      </c>
      <c r="C1275" s="59" t="s">
        <v>2425</v>
      </c>
      <c r="D1275" s="93" t="s">
        <v>2469</v>
      </c>
      <c r="E1275" s="122">
        <v>1</v>
      </c>
      <c r="F1275" s="94">
        <v>2259</v>
      </c>
      <c r="G1275" s="94">
        <f t="shared" si="103"/>
        <v>2259</v>
      </c>
      <c r="H1275" s="44"/>
      <c r="J1275" s="187">
        <v>2123</v>
      </c>
      <c r="K1275" s="186">
        <f t="shared" si="99"/>
        <v>2123</v>
      </c>
      <c r="L1275" s="166" t="str">
        <f t="shared" si="100"/>
        <v>OK</v>
      </c>
    </row>
    <row r="1276" spans="2:12" ht="12" x14ac:dyDescent="0.2">
      <c r="B1276" s="92" t="s">
        <v>1190</v>
      </c>
      <c r="C1276" s="59" t="s">
        <v>2426</v>
      </c>
      <c r="D1276" s="93" t="s">
        <v>2469</v>
      </c>
      <c r="E1276" s="122">
        <v>1</v>
      </c>
      <c r="F1276" s="94">
        <v>181</v>
      </c>
      <c r="G1276" s="94">
        <f t="shared" si="103"/>
        <v>181</v>
      </c>
      <c r="H1276" s="44"/>
      <c r="J1276" s="187">
        <v>170</v>
      </c>
      <c r="K1276" s="186">
        <f t="shared" si="99"/>
        <v>170</v>
      </c>
      <c r="L1276" s="166" t="str">
        <f t="shared" si="100"/>
        <v>OK</v>
      </c>
    </row>
    <row r="1277" spans="2:12" ht="12" x14ac:dyDescent="0.2">
      <c r="B1277" s="92" t="s">
        <v>1191</v>
      </c>
      <c r="C1277" s="59" t="s">
        <v>2427</v>
      </c>
      <c r="D1277" s="93" t="s">
        <v>2469</v>
      </c>
      <c r="E1277" s="122">
        <v>1</v>
      </c>
      <c r="F1277" s="94">
        <v>181</v>
      </c>
      <c r="G1277" s="94">
        <f t="shared" si="103"/>
        <v>181</v>
      </c>
      <c r="H1277" s="44"/>
      <c r="J1277" s="187">
        <v>170</v>
      </c>
      <c r="K1277" s="186">
        <f t="shared" si="99"/>
        <v>170</v>
      </c>
      <c r="L1277" s="166" t="str">
        <f t="shared" si="100"/>
        <v>OK</v>
      </c>
    </row>
    <row r="1278" spans="2:12" ht="12" x14ac:dyDescent="0.2">
      <c r="B1278" s="92" t="s">
        <v>1192</v>
      </c>
      <c r="C1278" s="59" t="s">
        <v>2428</v>
      </c>
      <c r="D1278" s="93" t="s">
        <v>2469</v>
      </c>
      <c r="E1278" s="122">
        <v>1</v>
      </c>
      <c r="F1278" s="94">
        <v>181</v>
      </c>
      <c r="G1278" s="94">
        <f t="shared" si="103"/>
        <v>181</v>
      </c>
      <c r="H1278" s="44"/>
      <c r="J1278" s="187">
        <v>170</v>
      </c>
      <c r="K1278" s="186">
        <f t="shared" si="99"/>
        <v>170</v>
      </c>
      <c r="L1278" s="166" t="str">
        <f t="shared" si="100"/>
        <v>OK</v>
      </c>
    </row>
    <row r="1279" spans="2:12" ht="12" x14ac:dyDescent="0.2">
      <c r="B1279" s="105" t="s">
        <v>1193</v>
      </c>
      <c r="C1279" s="60" t="s">
        <v>2429</v>
      </c>
      <c r="D1279" s="86"/>
      <c r="E1279" s="122"/>
      <c r="F1279" s="94"/>
      <c r="G1279" s="94"/>
      <c r="H1279" s="44"/>
      <c r="J1279" s="187">
        <v>0</v>
      </c>
      <c r="K1279" s="186">
        <f t="shared" si="99"/>
        <v>0</v>
      </c>
      <c r="L1279" s="166" t="str">
        <f t="shared" si="100"/>
        <v>OK</v>
      </c>
    </row>
    <row r="1280" spans="2:12" ht="12" x14ac:dyDescent="0.2">
      <c r="B1280" s="92" t="s">
        <v>1194</v>
      </c>
      <c r="C1280" s="59" t="s">
        <v>2430</v>
      </c>
      <c r="D1280" s="93" t="s">
        <v>2463</v>
      </c>
      <c r="E1280" s="122">
        <v>1</v>
      </c>
      <c r="F1280" s="94">
        <v>19878</v>
      </c>
      <c r="G1280" s="94">
        <f t="shared" ref="G1280:G1299" si="104">ROUND(E1280*F1280,2)</f>
        <v>19878</v>
      </c>
      <c r="H1280" s="44"/>
      <c r="J1280" s="187">
        <v>18685</v>
      </c>
      <c r="K1280" s="186">
        <f t="shared" si="99"/>
        <v>18685</v>
      </c>
      <c r="L1280" s="166" t="str">
        <f t="shared" si="100"/>
        <v>OK</v>
      </c>
    </row>
    <row r="1281" spans="2:12" ht="12" x14ac:dyDescent="0.2">
      <c r="B1281" s="92" t="s">
        <v>1195</v>
      </c>
      <c r="C1281" s="59" t="s">
        <v>2431</v>
      </c>
      <c r="D1281" s="93" t="s">
        <v>2463</v>
      </c>
      <c r="E1281" s="122">
        <v>1</v>
      </c>
      <c r="F1281" s="94">
        <v>20686</v>
      </c>
      <c r="G1281" s="94">
        <f t="shared" si="104"/>
        <v>20686</v>
      </c>
      <c r="H1281" s="44"/>
      <c r="J1281" s="187">
        <v>19445</v>
      </c>
      <c r="K1281" s="186">
        <f t="shared" si="99"/>
        <v>19445</v>
      </c>
      <c r="L1281" s="166" t="str">
        <f t="shared" si="100"/>
        <v>OK</v>
      </c>
    </row>
    <row r="1282" spans="2:12" ht="12" x14ac:dyDescent="0.2">
      <c r="B1282" s="92" t="s">
        <v>1196</v>
      </c>
      <c r="C1282" s="59" t="s">
        <v>2432</v>
      </c>
      <c r="D1282" s="93" t="s">
        <v>2463</v>
      </c>
      <c r="E1282" s="122">
        <v>1</v>
      </c>
      <c r="F1282" s="94">
        <v>25506</v>
      </c>
      <c r="G1282" s="94">
        <f t="shared" si="104"/>
        <v>25506</v>
      </c>
      <c r="H1282" s="44"/>
      <c r="J1282" s="187">
        <v>23976</v>
      </c>
      <c r="K1282" s="186">
        <f t="shared" si="99"/>
        <v>23976</v>
      </c>
      <c r="L1282" s="166" t="str">
        <f t="shared" si="100"/>
        <v>OK</v>
      </c>
    </row>
    <row r="1283" spans="2:12" ht="12" x14ac:dyDescent="0.2">
      <c r="B1283" s="92" t="s">
        <v>1197</v>
      </c>
      <c r="C1283" s="59" t="s">
        <v>2433</v>
      </c>
      <c r="D1283" s="93" t="s">
        <v>2463</v>
      </c>
      <c r="E1283" s="122">
        <v>1</v>
      </c>
      <c r="F1283" s="94">
        <v>19427</v>
      </c>
      <c r="G1283" s="94">
        <f t="shared" si="104"/>
        <v>19427</v>
      </c>
      <c r="H1283" s="44"/>
      <c r="J1283" s="187">
        <v>18261</v>
      </c>
      <c r="K1283" s="186">
        <f t="shared" si="99"/>
        <v>18261</v>
      </c>
      <c r="L1283" s="166" t="str">
        <f t="shared" si="100"/>
        <v>OK</v>
      </c>
    </row>
    <row r="1284" spans="2:12" ht="12" x14ac:dyDescent="0.2">
      <c r="B1284" s="92" t="s">
        <v>1198</v>
      </c>
      <c r="C1284" s="59" t="s">
        <v>2434</v>
      </c>
      <c r="D1284" s="93" t="s">
        <v>2463</v>
      </c>
      <c r="E1284" s="122">
        <v>1</v>
      </c>
      <c r="F1284" s="94">
        <v>13648</v>
      </c>
      <c r="G1284" s="94">
        <f t="shared" si="104"/>
        <v>13648</v>
      </c>
      <c r="H1284" s="44"/>
      <c r="J1284" s="187">
        <v>12829</v>
      </c>
      <c r="K1284" s="186">
        <f t="shared" si="99"/>
        <v>12829</v>
      </c>
      <c r="L1284" s="166" t="str">
        <f t="shared" si="100"/>
        <v>OK</v>
      </c>
    </row>
    <row r="1285" spans="2:12" ht="12" x14ac:dyDescent="0.2">
      <c r="B1285" s="92" t="s">
        <v>1199</v>
      </c>
      <c r="C1285" s="59" t="s">
        <v>2435</v>
      </c>
      <c r="D1285" s="93" t="s">
        <v>2463</v>
      </c>
      <c r="E1285" s="122">
        <v>1</v>
      </c>
      <c r="F1285" s="94">
        <v>20097</v>
      </c>
      <c r="G1285" s="94">
        <f t="shared" si="104"/>
        <v>20097</v>
      </c>
      <c r="H1285" s="44"/>
      <c r="J1285" s="187">
        <v>18891</v>
      </c>
      <c r="K1285" s="186">
        <f t="shared" si="99"/>
        <v>18891</v>
      </c>
      <c r="L1285" s="166" t="str">
        <f t="shared" si="100"/>
        <v>OK</v>
      </c>
    </row>
    <row r="1286" spans="2:12" ht="12" x14ac:dyDescent="0.2">
      <c r="B1286" s="92" t="s">
        <v>1200</v>
      </c>
      <c r="C1286" s="59" t="s">
        <v>2436</v>
      </c>
      <c r="D1286" s="93" t="s">
        <v>2463</v>
      </c>
      <c r="E1286" s="122">
        <v>1</v>
      </c>
      <c r="F1286" s="94">
        <v>121327</v>
      </c>
      <c r="G1286" s="94">
        <f t="shared" si="104"/>
        <v>121327</v>
      </c>
      <c r="H1286" s="44"/>
      <c r="J1286" s="187">
        <v>114047</v>
      </c>
      <c r="K1286" s="186">
        <f t="shared" si="99"/>
        <v>114047</v>
      </c>
      <c r="L1286" s="166" t="str">
        <f t="shared" si="100"/>
        <v>OK</v>
      </c>
    </row>
    <row r="1287" spans="2:12" ht="12" x14ac:dyDescent="0.2">
      <c r="B1287" s="92" t="s">
        <v>1201</v>
      </c>
      <c r="C1287" s="59" t="s">
        <v>2437</v>
      </c>
      <c r="D1287" s="93" t="s">
        <v>2465</v>
      </c>
      <c r="E1287" s="122">
        <v>1</v>
      </c>
      <c r="F1287" s="94">
        <v>5666</v>
      </c>
      <c r="G1287" s="94">
        <f t="shared" si="104"/>
        <v>5666</v>
      </c>
      <c r="H1287" s="44"/>
      <c r="J1287" s="187">
        <v>5326</v>
      </c>
      <c r="K1287" s="186">
        <f t="shared" si="99"/>
        <v>5326</v>
      </c>
      <c r="L1287" s="166" t="str">
        <f t="shared" si="100"/>
        <v>OK</v>
      </c>
    </row>
    <row r="1288" spans="2:12" ht="12" x14ac:dyDescent="0.2">
      <c r="B1288" s="92" t="s">
        <v>1202</v>
      </c>
      <c r="C1288" s="59" t="s">
        <v>2438</v>
      </c>
      <c r="D1288" s="93" t="s">
        <v>2463</v>
      </c>
      <c r="E1288" s="122">
        <v>1</v>
      </c>
      <c r="F1288" s="94">
        <v>208128</v>
      </c>
      <c r="G1288" s="94">
        <f t="shared" si="104"/>
        <v>208128</v>
      </c>
      <c r="H1288" s="44"/>
      <c r="J1288" s="187">
        <v>195640</v>
      </c>
      <c r="K1288" s="186">
        <f t="shared" si="99"/>
        <v>195640</v>
      </c>
      <c r="L1288" s="166" t="str">
        <f t="shared" si="100"/>
        <v>OK</v>
      </c>
    </row>
    <row r="1289" spans="2:12" ht="12" x14ac:dyDescent="0.2">
      <c r="B1289" s="92" t="s">
        <v>1203</v>
      </c>
      <c r="C1289" s="59" t="s">
        <v>2439</v>
      </c>
      <c r="D1289" s="93" t="s">
        <v>2463</v>
      </c>
      <c r="E1289" s="122">
        <v>1</v>
      </c>
      <c r="F1289" s="94">
        <v>141169</v>
      </c>
      <c r="G1289" s="94">
        <f t="shared" si="104"/>
        <v>141169</v>
      </c>
      <c r="H1289" s="44"/>
      <c r="J1289" s="187">
        <v>132699</v>
      </c>
      <c r="K1289" s="186">
        <f t="shared" si="99"/>
        <v>132699</v>
      </c>
      <c r="L1289" s="166" t="str">
        <f t="shared" si="100"/>
        <v>OK</v>
      </c>
    </row>
    <row r="1290" spans="2:12" ht="12" x14ac:dyDescent="0.2">
      <c r="B1290" s="92" t="s">
        <v>1204</v>
      </c>
      <c r="C1290" s="59" t="s">
        <v>2440</v>
      </c>
      <c r="D1290" s="93" t="s">
        <v>2463</v>
      </c>
      <c r="E1290" s="122">
        <v>1</v>
      </c>
      <c r="F1290" s="94">
        <v>98539</v>
      </c>
      <c r="G1290" s="94">
        <f t="shared" si="104"/>
        <v>98539</v>
      </c>
      <c r="H1290" s="44"/>
      <c r="J1290" s="187">
        <v>92627</v>
      </c>
      <c r="K1290" s="186">
        <f t="shared" si="99"/>
        <v>92627</v>
      </c>
      <c r="L1290" s="166" t="str">
        <f t="shared" si="100"/>
        <v>OK</v>
      </c>
    </row>
    <row r="1291" spans="2:12" ht="12" x14ac:dyDescent="0.2">
      <c r="B1291" s="92" t="s">
        <v>1205</v>
      </c>
      <c r="C1291" s="59" t="s">
        <v>2441</v>
      </c>
      <c r="D1291" s="93" t="s">
        <v>2463</v>
      </c>
      <c r="E1291" s="122">
        <v>1</v>
      </c>
      <c r="F1291" s="94">
        <v>126773</v>
      </c>
      <c r="G1291" s="94">
        <f t="shared" si="104"/>
        <v>126773</v>
      </c>
      <c r="H1291" s="44"/>
      <c r="J1291" s="187">
        <v>119167</v>
      </c>
      <c r="K1291" s="186">
        <f t="shared" si="99"/>
        <v>119167</v>
      </c>
      <c r="L1291" s="166" t="str">
        <f t="shared" si="100"/>
        <v>OK</v>
      </c>
    </row>
    <row r="1292" spans="2:12" ht="12" x14ac:dyDescent="0.2">
      <c r="B1292" s="92" t="s">
        <v>1206</v>
      </c>
      <c r="C1292" s="59" t="s">
        <v>2442</v>
      </c>
      <c r="D1292" s="93" t="s">
        <v>2463</v>
      </c>
      <c r="E1292" s="122">
        <v>1</v>
      </c>
      <c r="F1292" s="94">
        <v>59759</v>
      </c>
      <c r="G1292" s="94">
        <f t="shared" si="104"/>
        <v>59759</v>
      </c>
      <c r="H1292" s="44"/>
      <c r="J1292" s="187">
        <v>56173</v>
      </c>
      <c r="K1292" s="186">
        <f t="shared" si="99"/>
        <v>56173</v>
      </c>
      <c r="L1292" s="166" t="str">
        <f t="shared" si="100"/>
        <v>OK</v>
      </c>
    </row>
    <row r="1293" spans="2:12" ht="12" x14ac:dyDescent="0.2">
      <c r="B1293" s="92" t="s">
        <v>1207</v>
      </c>
      <c r="C1293" s="59" t="s">
        <v>2443</v>
      </c>
      <c r="D1293" s="93" t="s">
        <v>2463</v>
      </c>
      <c r="E1293" s="122">
        <v>1</v>
      </c>
      <c r="F1293" s="94">
        <v>12135</v>
      </c>
      <c r="G1293" s="94">
        <f t="shared" si="104"/>
        <v>12135</v>
      </c>
      <c r="H1293" s="44"/>
      <c r="J1293" s="187">
        <v>11407</v>
      </c>
      <c r="K1293" s="186">
        <f t="shared" si="99"/>
        <v>11407</v>
      </c>
      <c r="L1293" s="166" t="str">
        <f t="shared" si="100"/>
        <v>OK</v>
      </c>
    </row>
    <row r="1294" spans="2:12" ht="12" x14ac:dyDescent="0.2">
      <c r="B1294" s="92" t="s">
        <v>1208</v>
      </c>
      <c r="C1294" s="59" t="s">
        <v>2444</v>
      </c>
      <c r="D1294" s="93" t="s">
        <v>2463</v>
      </c>
      <c r="E1294" s="122">
        <v>1</v>
      </c>
      <c r="F1294" s="94">
        <v>4987</v>
      </c>
      <c r="G1294" s="94">
        <f t="shared" si="104"/>
        <v>4987</v>
      </c>
      <c r="H1294" s="44"/>
      <c r="J1294" s="187">
        <v>4688</v>
      </c>
      <c r="K1294" s="186">
        <f t="shared" ref="K1294:K1357" si="105">ROUND($E1294*J1294,0)</f>
        <v>4688</v>
      </c>
      <c r="L1294" s="166" t="str">
        <f t="shared" ref="L1294:L1357" si="106">IF(AND(J1294&gt;=$F1294*0.9,J1294&lt;=$F1294),"OK","ERROR Vr")</f>
        <v>OK</v>
      </c>
    </row>
    <row r="1295" spans="2:12" ht="12" x14ac:dyDescent="0.2">
      <c r="B1295" s="92" t="s">
        <v>1209</v>
      </c>
      <c r="C1295" s="59" t="s">
        <v>2445</v>
      </c>
      <c r="D1295" s="93" t="s">
        <v>2463</v>
      </c>
      <c r="E1295" s="122">
        <v>1</v>
      </c>
      <c r="F1295" s="94">
        <v>20814</v>
      </c>
      <c r="G1295" s="94">
        <f t="shared" si="104"/>
        <v>20814</v>
      </c>
      <c r="H1295" s="44"/>
      <c r="J1295" s="187">
        <v>19565</v>
      </c>
      <c r="K1295" s="186">
        <f t="shared" si="105"/>
        <v>19565</v>
      </c>
      <c r="L1295" s="166" t="str">
        <f t="shared" si="106"/>
        <v>OK</v>
      </c>
    </row>
    <row r="1296" spans="2:12" ht="12" x14ac:dyDescent="0.2">
      <c r="B1296" s="92" t="s">
        <v>1210</v>
      </c>
      <c r="C1296" s="59" t="s">
        <v>2446</v>
      </c>
      <c r="D1296" s="93" t="s">
        <v>2463</v>
      </c>
      <c r="E1296" s="122">
        <v>1</v>
      </c>
      <c r="F1296" s="94">
        <v>14117</v>
      </c>
      <c r="G1296" s="94">
        <f t="shared" si="104"/>
        <v>14117</v>
      </c>
      <c r="H1296" s="44"/>
      <c r="J1296" s="187">
        <v>13270</v>
      </c>
      <c r="K1296" s="186">
        <f t="shared" si="105"/>
        <v>13270</v>
      </c>
      <c r="L1296" s="166" t="str">
        <f t="shared" si="106"/>
        <v>OK</v>
      </c>
    </row>
    <row r="1297" spans="2:12" ht="12" x14ac:dyDescent="0.2">
      <c r="B1297" s="92" t="s">
        <v>1211</v>
      </c>
      <c r="C1297" s="59" t="s">
        <v>2447</v>
      </c>
      <c r="D1297" s="93" t="s">
        <v>2463</v>
      </c>
      <c r="E1297" s="122">
        <v>1</v>
      </c>
      <c r="F1297" s="94">
        <v>9852</v>
      </c>
      <c r="G1297" s="94">
        <f t="shared" si="104"/>
        <v>9852</v>
      </c>
      <c r="H1297" s="44"/>
      <c r="J1297" s="187">
        <v>9261</v>
      </c>
      <c r="K1297" s="186">
        <f t="shared" si="105"/>
        <v>9261</v>
      </c>
      <c r="L1297" s="166" t="str">
        <f t="shared" si="106"/>
        <v>OK</v>
      </c>
    </row>
    <row r="1298" spans="2:12" ht="12" x14ac:dyDescent="0.2">
      <c r="B1298" s="92" t="s">
        <v>1212</v>
      </c>
      <c r="C1298" s="59" t="s">
        <v>2448</v>
      </c>
      <c r="D1298" s="93" t="s">
        <v>2463</v>
      </c>
      <c r="E1298" s="122">
        <v>1</v>
      </c>
      <c r="F1298" s="94">
        <v>12679</v>
      </c>
      <c r="G1298" s="94">
        <f t="shared" si="104"/>
        <v>12679</v>
      </c>
      <c r="H1298" s="44"/>
      <c r="J1298" s="187">
        <v>11918</v>
      </c>
      <c r="K1298" s="186">
        <f t="shared" si="105"/>
        <v>11918</v>
      </c>
      <c r="L1298" s="166" t="str">
        <f t="shared" si="106"/>
        <v>OK</v>
      </c>
    </row>
    <row r="1299" spans="2:12" ht="12" x14ac:dyDescent="0.2">
      <c r="B1299" s="92" t="s">
        <v>1213</v>
      </c>
      <c r="C1299" s="59" t="s">
        <v>2449</v>
      </c>
      <c r="D1299" s="93" t="s">
        <v>2463</v>
      </c>
      <c r="E1299" s="122">
        <v>1</v>
      </c>
      <c r="F1299" s="94">
        <v>5976</v>
      </c>
      <c r="G1299" s="94">
        <f t="shared" si="104"/>
        <v>5976</v>
      </c>
      <c r="H1299" s="44"/>
      <c r="J1299" s="187">
        <v>5617</v>
      </c>
      <c r="K1299" s="186">
        <f t="shared" si="105"/>
        <v>5617</v>
      </c>
      <c r="L1299" s="166" t="str">
        <f t="shared" si="106"/>
        <v>OK</v>
      </c>
    </row>
    <row r="1300" spans="2:12" ht="12" x14ac:dyDescent="0.2">
      <c r="B1300" s="105" t="s">
        <v>1214</v>
      </c>
      <c r="C1300" s="60" t="s">
        <v>2450</v>
      </c>
      <c r="D1300" s="86"/>
      <c r="E1300" s="122"/>
      <c r="F1300" s="94"/>
      <c r="G1300" s="94"/>
      <c r="H1300" s="44"/>
      <c r="J1300" s="187">
        <v>0</v>
      </c>
      <c r="K1300" s="186">
        <f t="shared" si="105"/>
        <v>0</v>
      </c>
      <c r="L1300" s="166" t="str">
        <f t="shared" si="106"/>
        <v>OK</v>
      </c>
    </row>
    <row r="1301" spans="2:12" ht="12" x14ac:dyDescent="0.2">
      <c r="B1301" s="92" t="s">
        <v>1215</v>
      </c>
      <c r="C1301" s="59" t="s">
        <v>2451</v>
      </c>
      <c r="D1301" s="93" t="s">
        <v>1227</v>
      </c>
      <c r="E1301" s="122">
        <v>1</v>
      </c>
      <c r="F1301" s="94">
        <v>28314</v>
      </c>
      <c r="G1301" s="94">
        <f>ROUND(E1301*F1301,2)</f>
        <v>28314</v>
      </c>
      <c r="H1301" s="44"/>
      <c r="J1301" s="187">
        <v>26615</v>
      </c>
      <c r="K1301" s="186">
        <f t="shared" si="105"/>
        <v>26615</v>
      </c>
      <c r="L1301" s="166" t="str">
        <f t="shared" si="106"/>
        <v>OK</v>
      </c>
    </row>
    <row r="1302" spans="2:12" ht="12" x14ac:dyDescent="0.2">
      <c r="B1302" s="92" t="s">
        <v>1216</v>
      </c>
      <c r="C1302" s="59" t="s">
        <v>2452</v>
      </c>
      <c r="D1302" s="93" t="s">
        <v>1227</v>
      </c>
      <c r="E1302" s="122">
        <v>1</v>
      </c>
      <c r="F1302" s="94">
        <v>60345</v>
      </c>
      <c r="G1302" s="94">
        <f>ROUND(E1302*F1302,2)</f>
        <v>60345</v>
      </c>
      <c r="H1302" s="44"/>
      <c r="J1302" s="187">
        <v>56724</v>
      </c>
      <c r="K1302" s="186">
        <f t="shared" si="105"/>
        <v>56724</v>
      </c>
      <c r="L1302" s="166" t="str">
        <f t="shared" si="106"/>
        <v>OK</v>
      </c>
    </row>
    <row r="1303" spans="2:12" ht="12" x14ac:dyDescent="0.2">
      <c r="B1303" s="92" t="s">
        <v>1217</v>
      </c>
      <c r="C1303" s="59" t="s">
        <v>2453</v>
      </c>
      <c r="D1303" s="93" t="s">
        <v>1227</v>
      </c>
      <c r="E1303" s="122">
        <v>1</v>
      </c>
      <c r="F1303" s="94">
        <v>115420</v>
      </c>
      <c r="G1303" s="94">
        <f>ROUND(E1303*F1303,2)</f>
        <v>115420</v>
      </c>
      <c r="H1303" s="44"/>
      <c r="J1303" s="187">
        <v>108495</v>
      </c>
      <c r="K1303" s="186">
        <f t="shared" si="105"/>
        <v>108495</v>
      </c>
      <c r="L1303" s="166" t="str">
        <f t="shared" si="106"/>
        <v>OK</v>
      </c>
    </row>
    <row r="1304" spans="2:12" ht="12" x14ac:dyDescent="0.2">
      <c r="B1304" s="92" t="s">
        <v>1218</v>
      </c>
      <c r="C1304" s="59" t="s">
        <v>2454</v>
      </c>
      <c r="D1304" s="93" t="s">
        <v>1227</v>
      </c>
      <c r="E1304" s="122">
        <v>1</v>
      </c>
      <c r="F1304" s="94">
        <v>190482</v>
      </c>
      <c r="G1304" s="94">
        <f>ROUND(E1304*F1304,2)</f>
        <v>190482</v>
      </c>
      <c r="H1304" s="44"/>
      <c r="J1304" s="187">
        <v>179053</v>
      </c>
      <c r="K1304" s="186">
        <f t="shared" si="105"/>
        <v>179053</v>
      </c>
      <c r="L1304" s="166" t="str">
        <f t="shared" si="106"/>
        <v>OK</v>
      </c>
    </row>
    <row r="1305" spans="2:12" ht="12" x14ac:dyDescent="0.2">
      <c r="B1305" s="92" t="s">
        <v>1219</v>
      </c>
      <c r="C1305" s="59" t="s">
        <v>2455</v>
      </c>
      <c r="D1305" s="93" t="s">
        <v>1227</v>
      </c>
      <c r="E1305" s="122">
        <v>1</v>
      </c>
      <c r="F1305" s="94">
        <v>310665</v>
      </c>
      <c r="G1305" s="94">
        <f>ROUND(E1305*F1305,2)</f>
        <v>310665</v>
      </c>
      <c r="H1305" s="44"/>
      <c r="J1305" s="187">
        <v>292025</v>
      </c>
      <c r="K1305" s="186">
        <f t="shared" si="105"/>
        <v>292025</v>
      </c>
      <c r="L1305" s="166" t="str">
        <f t="shared" si="106"/>
        <v>OK</v>
      </c>
    </row>
    <row r="1306" spans="2:12" ht="12" x14ac:dyDescent="0.2">
      <c r="B1306" s="105" t="s">
        <v>1220</v>
      </c>
      <c r="C1306" s="66" t="s">
        <v>2456</v>
      </c>
      <c r="D1306" s="86"/>
      <c r="E1306" s="122"/>
      <c r="F1306" s="94"/>
      <c r="G1306" s="94"/>
      <c r="H1306" s="44"/>
      <c r="J1306" s="187">
        <v>0</v>
      </c>
      <c r="K1306" s="186">
        <f t="shared" si="105"/>
        <v>0</v>
      </c>
      <c r="L1306" s="166" t="str">
        <f t="shared" si="106"/>
        <v>OK</v>
      </c>
    </row>
    <row r="1307" spans="2:12" ht="67.5" x14ac:dyDescent="0.2">
      <c r="B1307" s="92" t="s">
        <v>1221</v>
      </c>
      <c r="C1307" s="59" t="s">
        <v>2457</v>
      </c>
      <c r="D1307" s="89" t="s">
        <v>2522</v>
      </c>
      <c r="E1307" s="122">
        <v>1</v>
      </c>
      <c r="F1307" s="94">
        <v>69448</v>
      </c>
      <c r="G1307" s="94">
        <f t="shared" ref="G1307:G1312" si="107">ROUND(E1307*F1307,2)</f>
        <v>69448</v>
      </c>
      <c r="H1307" s="44"/>
      <c r="J1307" s="187">
        <v>65281</v>
      </c>
      <c r="K1307" s="186">
        <f t="shared" si="105"/>
        <v>65281</v>
      </c>
      <c r="L1307" s="166" t="str">
        <f t="shared" si="106"/>
        <v>OK</v>
      </c>
    </row>
    <row r="1308" spans="2:12" ht="22.5" x14ac:dyDescent="0.2">
      <c r="B1308" s="92" t="s">
        <v>1222</v>
      </c>
      <c r="C1308" s="59" t="s">
        <v>2458</v>
      </c>
      <c r="D1308" s="93" t="s">
        <v>2463</v>
      </c>
      <c r="E1308" s="122">
        <v>1</v>
      </c>
      <c r="F1308" s="94">
        <v>30376</v>
      </c>
      <c r="G1308" s="94">
        <f t="shared" si="107"/>
        <v>30376</v>
      </c>
      <c r="H1308" s="44"/>
      <c r="J1308" s="187">
        <v>28553</v>
      </c>
      <c r="K1308" s="186">
        <f t="shared" si="105"/>
        <v>28553</v>
      </c>
      <c r="L1308" s="166" t="str">
        <f t="shared" si="106"/>
        <v>OK</v>
      </c>
    </row>
    <row r="1309" spans="2:12" ht="56.25" x14ac:dyDescent="0.2">
      <c r="B1309" s="92" t="s">
        <v>1223</v>
      </c>
      <c r="C1309" s="59" t="s">
        <v>2459</v>
      </c>
      <c r="D1309" s="93" t="s">
        <v>2463</v>
      </c>
      <c r="E1309" s="122">
        <v>1</v>
      </c>
      <c r="F1309" s="94">
        <v>659123</v>
      </c>
      <c r="G1309" s="94">
        <f t="shared" si="107"/>
        <v>659123</v>
      </c>
      <c r="H1309" s="44"/>
      <c r="J1309" s="187">
        <v>619576</v>
      </c>
      <c r="K1309" s="186">
        <f t="shared" si="105"/>
        <v>619576</v>
      </c>
      <c r="L1309" s="166" t="str">
        <f t="shared" si="106"/>
        <v>OK</v>
      </c>
    </row>
    <row r="1310" spans="2:12" ht="22.5" x14ac:dyDescent="0.2">
      <c r="B1310" s="92" t="s">
        <v>1224</v>
      </c>
      <c r="C1310" s="59" t="s">
        <v>2460</v>
      </c>
      <c r="D1310" s="93" t="s">
        <v>2463</v>
      </c>
      <c r="E1310" s="122">
        <v>1</v>
      </c>
      <c r="F1310" s="94">
        <v>131032</v>
      </c>
      <c r="G1310" s="94">
        <f t="shared" si="107"/>
        <v>131032</v>
      </c>
      <c r="H1310" s="44"/>
      <c r="J1310" s="187">
        <v>123170</v>
      </c>
      <c r="K1310" s="186">
        <f t="shared" si="105"/>
        <v>123170</v>
      </c>
      <c r="L1310" s="166" t="str">
        <f t="shared" si="106"/>
        <v>OK</v>
      </c>
    </row>
    <row r="1311" spans="2:12" ht="33.75" x14ac:dyDescent="0.2">
      <c r="B1311" s="92" t="s">
        <v>1225</v>
      </c>
      <c r="C1311" s="59" t="s">
        <v>2461</v>
      </c>
      <c r="D1311" s="93" t="s">
        <v>2463</v>
      </c>
      <c r="E1311" s="122">
        <v>1</v>
      </c>
      <c r="F1311" s="94">
        <v>21812</v>
      </c>
      <c r="G1311" s="94">
        <f t="shared" si="107"/>
        <v>21812</v>
      </c>
      <c r="H1311" s="44"/>
      <c r="J1311" s="187">
        <v>20503</v>
      </c>
      <c r="K1311" s="186">
        <f t="shared" si="105"/>
        <v>20503</v>
      </c>
      <c r="L1311" s="166" t="str">
        <f t="shared" si="106"/>
        <v>OK</v>
      </c>
    </row>
    <row r="1312" spans="2:12" ht="22.5" x14ac:dyDescent="0.2">
      <c r="B1312" s="92" t="s">
        <v>1226</v>
      </c>
      <c r="C1312" s="59" t="s">
        <v>2462</v>
      </c>
      <c r="D1312" s="93" t="s">
        <v>2463</v>
      </c>
      <c r="E1312" s="122">
        <v>1</v>
      </c>
      <c r="F1312" s="94">
        <v>56679</v>
      </c>
      <c r="G1312" s="94">
        <f t="shared" si="107"/>
        <v>56679</v>
      </c>
      <c r="H1312" s="44"/>
      <c r="J1312" s="187">
        <v>53278</v>
      </c>
      <c r="K1312" s="186">
        <f t="shared" si="105"/>
        <v>53278</v>
      </c>
      <c r="L1312" s="166" t="str">
        <f t="shared" si="106"/>
        <v>OK</v>
      </c>
    </row>
    <row r="1313" spans="2:12" ht="12" x14ac:dyDescent="0.2">
      <c r="B1313" s="92"/>
      <c r="C1313" s="59"/>
      <c r="D1313" s="134"/>
      <c r="E1313" s="122"/>
      <c r="F1313" s="94"/>
      <c r="G1313" s="125"/>
      <c r="H1313" s="47"/>
      <c r="J1313" s="187">
        <v>0</v>
      </c>
      <c r="K1313" s="186">
        <f t="shared" si="105"/>
        <v>0</v>
      </c>
      <c r="L1313" s="166" t="str">
        <f t="shared" si="106"/>
        <v>OK</v>
      </c>
    </row>
    <row r="1314" spans="2:12" ht="12" x14ac:dyDescent="0.2">
      <c r="B1314" s="12">
        <v>26</v>
      </c>
      <c r="C1314" s="28" t="s">
        <v>2526</v>
      </c>
      <c r="D1314" s="118"/>
      <c r="E1314" s="135"/>
      <c r="F1314" s="113"/>
      <c r="G1314" s="114"/>
      <c r="H1314" s="15">
        <f>SUM(G1315:G1362)</f>
        <v>55760423</v>
      </c>
      <c r="J1314" s="187">
        <v>0</v>
      </c>
      <c r="K1314" s="186">
        <f t="shared" si="105"/>
        <v>0</v>
      </c>
      <c r="L1314" s="166" t="str">
        <f t="shared" si="106"/>
        <v>OK</v>
      </c>
    </row>
    <row r="1315" spans="2:12" ht="25.5" x14ac:dyDescent="0.2">
      <c r="B1315" s="92" t="s">
        <v>2575</v>
      </c>
      <c r="C1315" s="139" t="s">
        <v>2527</v>
      </c>
      <c r="D1315" s="141" t="s">
        <v>2463</v>
      </c>
      <c r="E1315" s="122">
        <v>1</v>
      </c>
      <c r="F1315" s="94">
        <v>143840</v>
      </c>
      <c r="G1315" s="94">
        <f t="shared" ref="G1315:G1362" si="108">ROUND(E1315*F1315,2)</f>
        <v>143840</v>
      </c>
      <c r="H1315" s="46"/>
      <c r="J1315" s="187">
        <v>135210</v>
      </c>
      <c r="K1315" s="186">
        <f t="shared" si="105"/>
        <v>135210</v>
      </c>
      <c r="L1315" s="166" t="str">
        <f t="shared" si="106"/>
        <v>OK</v>
      </c>
    </row>
    <row r="1316" spans="2:12" ht="12.75" x14ac:dyDescent="0.2">
      <c r="B1316" s="92" t="s">
        <v>2576</v>
      </c>
      <c r="C1316" s="139" t="s">
        <v>2528</v>
      </c>
      <c r="D1316" s="141" t="s">
        <v>2522</v>
      </c>
      <c r="E1316" s="122">
        <v>1</v>
      </c>
      <c r="F1316" s="94">
        <v>3200</v>
      </c>
      <c r="G1316" s="94">
        <f t="shared" si="108"/>
        <v>3200</v>
      </c>
      <c r="H1316" s="44"/>
      <c r="J1316" s="187">
        <v>3008</v>
      </c>
      <c r="K1316" s="186">
        <f t="shared" si="105"/>
        <v>3008</v>
      </c>
      <c r="L1316" s="166" t="str">
        <f t="shared" si="106"/>
        <v>OK</v>
      </c>
    </row>
    <row r="1317" spans="2:12" ht="27.75" customHeight="1" x14ac:dyDescent="0.2">
      <c r="B1317" s="92" t="s">
        <v>2577</v>
      </c>
      <c r="C1317" s="139" t="s">
        <v>2529</v>
      </c>
      <c r="D1317" s="141" t="s">
        <v>1227</v>
      </c>
      <c r="E1317" s="122">
        <v>1</v>
      </c>
      <c r="F1317" s="94">
        <v>2259000</v>
      </c>
      <c r="G1317" s="94">
        <f t="shared" si="108"/>
        <v>2259000</v>
      </c>
      <c r="H1317" s="44"/>
      <c r="J1317" s="187">
        <v>2123460</v>
      </c>
      <c r="K1317" s="186">
        <f t="shared" si="105"/>
        <v>2123460</v>
      </c>
      <c r="L1317" s="166" t="str">
        <f t="shared" si="106"/>
        <v>OK</v>
      </c>
    </row>
    <row r="1318" spans="2:12" ht="12.75" x14ac:dyDescent="0.2">
      <c r="B1318" s="92" t="s">
        <v>2578</v>
      </c>
      <c r="C1318" s="139" t="s">
        <v>2530</v>
      </c>
      <c r="D1318" s="141" t="s">
        <v>1227</v>
      </c>
      <c r="E1318" s="122">
        <v>1</v>
      </c>
      <c r="F1318" s="94">
        <v>25900</v>
      </c>
      <c r="G1318" s="94">
        <f t="shared" si="108"/>
        <v>25900</v>
      </c>
      <c r="H1318" s="44"/>
      <c r="J1318" s="187">
        <v>24346</v>
      </c>
      <c r="K1318" s="186">
        <f t="shared" si="105"/>
        <v>24346</v>
      </c>
      <c r="L1318" s="166" t="str">
        <f t="shared" si="106"/>
        <v>OK</v>
      </c>
    </row>
    <row r="1319" spans="2:12" ht="25.5" x14ac:dyDescent="0.2">
      <c r="B1319" s="92" t="s">
        <v>2579</v>
      </c>
      <c r="C1319" s="139" t="s">
        <v>2571</v>
      </c>
      <c r="D1319" s="141" t="s">
        <v>1227</v>
      </c>
      <c r="E1319" s="122">
        <v>1</v>
      </c>
      <c r="F1319" s="94">
        <v>63200</v>
      </c>
      <c r="G1319" s="94">
        <f t="shared" si="108"/>
        <v>63200</v>
      </c>
      <c r="H1319" s="44"/>
      <c r="J1319" s="187">
        <v>59408</v>
      </c>
      <c r="K1319" s="186">
        <f t="shared" si="105"/>
        <v>59408</v>
      </c>
      <c r="L1319" s="166" t="str">
        <f t="shared" si="106"/>
        <v>OK</v>
      </c>
    </row>
    <row r="1320" spans="2:12" ht="25.5" x14ac:dyDescent="0.2">
      <c r="B1320" s="92" t="s">
        <v>2580</v>
      </c>
      <c r="C1320" s="139" t="s">
        <v>2572</v>
      </c>
      <c r="D1320" s="141" t="s">
        <v>1227</v>
      </c>
      <c r="E1320" s="122">
        <v>1</v>
      </c>
      <c r="F1320" s="94">
        <v>1550250</v>
      </c>
      <c r="G1320" s="94">
        <f t="shared" si="108"/>
        <v>1550250</v>
      </c>
      <c r="H1320" s="44"/>
      <c r="J1320" s="187">
        <v>1457235</v>
      </c>
      <c r="K1320" s="186">
        <f t="shared" si="105"/>
        <v>1457235</v>
      </c>
      <c r="L1320" s="166" t="str">
        <f t="shared" si="106"/>
        <v>OK</v>
      </c>
    </row>
    <row r="1321" spans="2:12" ht="25.5" x14ac:dyDescent="0.2">
      <c r="B1321" s="92" t="s">
        <v>2581</v>
      </c>
      <c r="C1321" s="139" t="s">
        <v>2570</v>
      </c>
      <c r="D1321" s="142" t="s">
        <v>2522</v>
      </c>
      <c r="E1321" s="122">
        <v>1</v>
      </c>
      <c r="F1321" s="94">
        <v>37970</v>
      </c>
      <c r="G1321" s="94">
        <f t="shared" si="108"/>
        <v>37970</v>
      </c>
      <c r="H1321" s="44"/>
      <c r="J1321" s="187">
        <v>35692</v>
      </c>
      <c r="K1321" s="186">
        <f t="shared" si="105"/>
        <v>35692</v>
      </c>
      <c r="L1321" s="166" t="str">
        <f t="shared" si="106"/>
        <v>OK</v>
      </c>
    </row>
    <row r="1322" spans="2:12" ht="51" x14ac:dyDescent="0.2">
      <c r="B1322" s="92" t="s">
        <v>2582</v>
      </c>
      <c r="C1322" s="139" t="s">
        <v>2573</v>
      </c>
      <c r="D1322" s="141" t="s">
        <v>2463</v>
      </c>
      <c r="E1322" s="147">
        <v>1</v>
      </c>
      <c r="F1322" s="148">
        <v>132666</v>
      </c>
      <c r="G1322" s="148">
        <f t="shared" si="108"/>
        <v>132666</v>
      </c>
      <c r="H1322" s="44"/>
      <c r="J1322" s="187">
        <v>124706</v>
      </c>
      <c r="K1322" s="186">
        <f t="shared" si="105"/>
        <v>124706</v>
      </c>
      <c r="L1322" s="166" t="str">
        <f t="shared" si="106"/>
        <v>OK</v>
      </c>
    </row>
    <row r="1323" spans="2:12" ht="25.5" x14ac:dyDescent="0.2">
      <c r="B1323" s="92" t="s">
        <v>2583</v>
      </c>
      <c r="C1323" s="138" t="s">
        <v>2531</v>
      </c>
      <c r="D1323" s="136" t="s">
        <v>2522</v>
      </c>
      <c r="E1323" s="122">
        <v>1</v>
      </c>
      <c r="F1323" s="94">
        <v>2624</v>
      </c>
      <c r="G1323" s="94">
        <f t="shared" si="108"/>
        <v>2624</v>
      </c>
      <c r="H1323" s="44"/>
      <c r="J1323" s="187">
        <v>2467</v>
      </c>
      <c r="K1323" s="186">
        <f t="shared" si="105"/>
        <v>2467</v>
      </c>
      <c r="L1323" s="166" t="str">
        <f t="shared" si="106"/>
        <v>OK</v>
      </c>
    </row>
    <row r="1324" spans="2:12" ht="12.75" x14ac:dyDescent="0.2">
      <c r="B1324" s="92" t="s">
        <v>2584</v>
      </c>
      <c r="C1324" s="138" t="s">
        <v>2532</v>
      </c>
      <c r="D1324" s="136" t="s">
        <v>1227</v>
      </c>
      <c r="E1324" s="122">
        <v>1</v>
      </c>
      <c r="F1324" s="94">
        <v>3150161</v>
      </c>
      <c r="G1324" s="94">
        <f t="shared" si="108"/>
        <v>3150161</v>
      </c>
      <c r="H1324" s="44"/>
      <c r="J1324" s="187">
        <v>2961151</v>
      </c>
      <c r="K1324" s="186">
        <f t="shared" si="105"/>
        <v>2961151</v>
      </c>
      <c r="L1324" s="166" t="str">
        <f t="shared" si="106"/>
        <v>OK</v>
      </c>
    </row>
    <row r="1325" spans="2:12" ht="25.5" x14ac:dyDescent="0.2">
      <c r="B1325" s="92" t="s">
        <v>2585</v>
      </c>
      <c r="C1325" s="138" t="s">
        <v>2533</v>
      </c>
      <c r="D1325" s="136" t="s">
        <v>2522</v>
      </c>
      <c r="E1325" s="122">
        <v>1</v>
      </c>
      <c r="F1325" s="94">
        <v>22581</v>
      </c>
      <c r="G1325" s="94">
        <f t="shared" si="108"/>
        <v>22581</v>
      </c>
      <c r="H1325" s="44"/>
      <c r="J1325" s="187">
        <v>21226</v>
      </c>
      <c r="K1325" s="186">
        <f t="shared" si="105"/>
        <v>21226</v>
      </c>
      <c r="L1325" s="166" t="str">
        <f t="shared" si="106"/>
        <v>OK</v>
      </c>
    </row>
    <row r="1326" spans="2:12" ht="25.5" x14ac:dyDescent="0.2">
      <c r="B1326" s="92" t="s">
        <v>2586</v>
      </c>
      <c r="C1326" s="138" t="s">
        <v>2534</v>
      </c>
      <c r="D1326" s="136" t="s">
        <v>2463</v>
      </c>
      <c r="E1326" s="122">
        <v>1</v>
      </c>
      <c r="F1326" s="96">
        <v>445700</v>
      </c>
      <c r="G1326" s="94">
        <f t="shared" si="108"/>
        <v>445700</v>
      </c>
      <c r="H1326" s="44"/>
      <c r="J1326" s="187">
        <v>418958</v>
      </c>
      <c r="K1326" s="186">
        <f t="shared" si="105"/>
        <v>418958</v>
      </c>
      <c r="L1326" s="166" t="str">
        <f t="shared" si="106"/>
        <v>OK</v>
      </c>
    </row>
    <row r="1327" spans="2:12" ht="12" x14ac:dyDescent="0.2">
      <c r="B1327" s="92" t="s">
        <v>2587</v>
      </c>
      <c r="C1327" s="59" t="s">
        <v>2535</v>
      </c>
      <c r="D1327" s="143" t="s">
        <v>2463</v>
      </c>
      <c r="E1327" s="122">
        <v>1</v>
      </c>
      <c r="F1327" s="96">
        <v>255000</v>
      </c>
      <c r="G1327" s="94">
        <f t="shared" si="108"/>
        <v>255000</v>
      </c>
      <c r="H1327" s="44"/>
      <c r="J1327" s="187">
        <v>239700</v>
      </c>
      <c r="K1327" s="186">
        <f t="shared" si="105"/>
        <v>239700</v>
      </c>
      <c r="L1327" s="166" t="str">
        <f t="shared" si="106"/>
        <v>OK</v>
      </c>
    </row>
    <row r="1328" spans="2:12" ht="22.5" x14ac:dyDescent="0.2">
      <c r="B1328" s="92" t="s">
        <v>2588</v>
      </c>
      <c r="C1328" s="59" t="s">
        <v>2536</v>
      </c>
      <c r="D1328" s="143" t="s">
        <v>2463</v>
      </c>
      <c r="E1328" s="122">
        <v>1</v>
      </c>
      <c r="F1328" s="96">
        <v>385000</v>
      </c>
      <c r="G1328" s="94">
        <f t="shared" si="108"/>
        <v>385000</v>
      </c>
      <c r="H1328" s="44"/>
      <c r="J1328" s="187">
        <v>361900</v>
      </c>
      <c r="K1328" s="186">
        <f t="shared" si="105"/>
        <v>361900</v>
      </c>
      <c r="L1328" s="166" t="str">
        <f t="shared" si="106"/>
        <v>OK</v>
      </c>
    </row>
    <row r="1329" spans="2:12" ht="22.5" x14ac:dyDescent="0.2">
      <c r="B1329" s="92" t="s">
        <v>2589</v>
      </c>
      <c r="C1329" s="59" t="s">
        <v>2537</v>
      </c>
      <c r="D1329" s="142" t="s">
        <v>2522</v>
      </c>
      <c r="E1329" s="122">
        <v>1</v>
      </c>
      <c r="F1329" s="96">
        <v>197000</v>
      </c>
      <c r="G1329" s="94">
        <f t="shared" si="108"/>
        <v>197000</v>
      </c>
      <c r="H1329" s="44"/>
      <c r="J1329" s="187">
        <v>185180</v>
      </c>
      <c r="K1329" s="186">
        <f t="shared" si="105"/>
        <v>185180</v>
      </c>
      <c r="L1329" s="166" t="str">
        <f t="shared" si="106"/>
        <v>OK</v>
      </c>
    </row>
    <row r="1330" spans="2:12" ht="22.5" x14ac:dyDescent="0.2">
      <c r="B1330" s="92" t="s">
        <v>2590</v>
      </c>
      <c r="C1330" s="59" t="s">
        <v>2538</v>
      </c>
      <c r="D1330" s="144" t="s">
        <v>1227</v>
      </c>
      <c r="E1330" s="122">
        <v>1</v>
      </c>
      <c r="F1330" s="94">
        <v>1500000</v>
      </c>
      <c r="G1330" s="94">
        <f t="shared" si="108"/>
        <v>1500000</v>
      </c>
      <c r="H1330" s="44"/>
      <c r="J1330" s="187">
        <v>1410000</v>
      </c>
      <c r="K1330" s="186">
        <f t="shared" si="105"/>
        <v>1410000</v>
      </c>
      <c r="L1330" s="166" t="str">
        <f t="shared" si="106"/>
        <v>OK</v>
      </c>
    </row>
    <row r="1331" spans="2:12" ht="22.5" x14ac:dyDescent="0.2">
      <c r="B1331" s="92" t="s">
        <v>2591</v>
      </c>
      <c r="C1331" s="59" t="s">
        <v>2539</v>
      </c>
      <c r="D1331" s="144" t="s">
        <v>1227</v>
      </c>
      <c r="E1331" s="122">
        <v>1</v>
      </c>
      <c r="F1331" s="94">
        <v>1500000</v>
      </c>
      <c r="G1331" s="94">
        <f t="shared" si="108"/>
        <v>1500000</v>
      </c>
      <c r="H1331" s="44"/>
      <c r="J1331" s="187">
        <v>1410000</v>
      </c>
      <c r="K1331" s="186">
        <f t="shared" si="105"/>
        <v>1410000</v>
      </c>
      <c r="L1331" s="166" t="str">
        <f t="shared" si="106"/>
        <v>OK</v>
      </c>
    </row>
    <row r="1332" spans="2:12" ht="12" x14ac:dyDescent="0.2">
      <c r="B1332" s="92" t="s">
        <v>2592</v>
      </c>
      <c r="C1332" s="59" t="s">
        <v>2540</v>
      </c>
      <c r="D1332" s="144" t="s">
        <v>1227</v>
      </c>
      <c r="E1332" s="122">
        <v>1</v>
      </c>
      <c r="F1332" s="94">
        <v>821000</v>
      </c>
      <c r="G1332" s="94">
        <f t="shared" si="108"/>
        <v>821000</v>
      </c>
      <c r="H1332" s="44"/>
      <c r="J1332" s="187">
        <v>771740</v>
      </c>
      <c r="K1332" s="186">
        <f t="shared" si="105"/>
        <v>771740</v>
      </c>
      <c r="L1332" s="166" t="str">
        <f t="shared" si="106"/>
        <v>OK</v>
      </c>
    </row>
    <row r="1333" spans="2:12" ht="22.5" x14ac:dyDescent="0.2">
      <c r="B1333" s="92" t="s">
        <v>2593</v>
      </c>
      <c r="C1333" s="126" t="s">
        <v>2541</v>
      </c>
      <c r="D1333" s="145" t="s">
        <v>1227</v>
      </c>
      <c r="E1333" s="122">
        <v>1</v>
      </c>
      <c r="F1333" s="94">
        <v>2142000</v>
      </c>
      <c r="G1333" s="94">
        <f t="shared" si="108"/>
        <v>2142000</v>
      </c>
      <c r="H1333" s="44"/>
      <c r="J1333" s="187">
        <v>2013480</v>
      </c>
      <c r="K1333" s="186">
        <f t="shared" si="105"/>
        <v>2013480</v>
      </c>
      <c r="L1333" s="166" t="str">
        <f t="shared" si="106"/>
        <v>OK</v>
      </c>
    </row>
    <row r="1334" spans="2:12" ht="12" x14ac:dyDescent="0.2">
      <c r="B1334" s="92" t="s">
        <v>2594</v>
      </c>
      <c r="C1334" s="59" t="s">
        <v>2542</v>
      </c>
      <c r="D1334" s="144" t="s">
        <v>1227</v>
      </c>
      <c r="E1334" s="122">
        <v>1</v>
      </c>
      <c r="F1334" s="94">
        <v>208250</v>
      </c>
      <c r="G1334" s="94">
        <f t="shared" si="108"/>
        <v>208250</v>
      </c>
      <c r="H1334" s="44"/>
      <c r="J1334" s="187">
        <v>195755</v>
      </c>
      <c r="K1334" s="186">
        <f t="shared" si="105"/>
        <v>195755</v>
      </c>
      <c r="L1334" s="166" t="str">
        <f t="shared" si="106"/>
        <v>OK</v>
      </c>
    </row>
    <row r="1335" spans="2:12" ht="12" x14ac:dyDescent="0.2">
      <c r="B1335" s="92" t="s">
        <v>2595</v>
      </c>
      <c r="C1335" s="59" t="s">
        <v>2543</v>
      </c>
      <c r="D1335" s="144" t="s">
        <v>1227</v>
      </c>
      <c r="E1335" s="122">
        <v>1</v>
      </c>
      <c r="F1335" s="94">
        <v>85000</v>
      </c>
      <c r="G1335" s="94">
        <f t="shared" si="108"/>
        <v>85000</v>
      </c>
      <c r="H1335" s="44"/>
      <c r="J1335" s="187">
        <v>79900</v>
      </c>
      <c r="K1335" s="186">
        <f t="shared" si="105"/>
        <v>79900</v>
      </c>
      <c r="L1335" s="166" t="str">
        <f t="shared" si="106"/>
        <v>OK</v>
      </c>
    </row>
    <row r="1336" spans="2:12" ht="12" x14ac:dyDescent="0.2">
      <c r="B1336" s="92" t="s">
        <v>2596</v>
      </c>
      <c r="C1336" s="59" t="s">
        <v>2544</v>
      </c>
      <c r="D1336" s="144" t="s">
        <v>1227</v>
      </c>
      <c r="E1336" s="122">
        <v>1</v>
      </c>
      <c r="F1336" s="94">
        <v>1000000</v>
      </c>
      <c r="G1336" s="94">
        <f t="shared" si="108"/>
        <v>1000000</v>
      </c>
      <c r="H1336" s="44"/>
      <c r="J1336" s="187">
        <v>940000</v>
      </c>
      <c r="K1336" s="186">
        <f t="shared" si="105"/>
        <v>940000</v>
      </c>
      <c r="L1336" s="166" t="str">
        <f t="shared" si="106"/>
        <v>OK</v>
      </c>
    </row>
    <row r="1337" spans="2:12" ht="12" x14ac:dyDescent="0.2">
      <c r="B1337" s="92" t="s">
        <v>2597</v>
      </c>
      <c r="C1337" s="59" t="s">
        <v>2545</v>
      </c>
      <c r="D1337" s="144" t="s">
        <v>1227</v>
      </c>
      <c r="E1337" s="122">
        <v>1</v>
      </c>
      <c r="F1337" s="94">
        <v>1265000</v>
      </c>
      <c r="G1337" s="94">
        <f t="shared" si="108"/>
        <v>1265000</v>
      </c>
      <c r="H1337" s="44"/>
      <c r="J1337" s="187">
        <v>1189100</v>
      </c>
      <c r="K1337" s="186">
        <f t="shared" si="105"/>
        <v>1189100</v>
      </c>
      <c r="L1337" s="166" t="str">
        <f t="shared" si="106"/>
        <v>OK</v>
      </c>
    </row>
    <row r="1338" spans="2:12" ht="12" x14ac:dyDescent="0.2">
      <c r="B1338" s="92" t="s">
        <v>2598</v>
      </c>
      <c r="C1338" s="59" t="s">
        <v>2546</v>
      </c>
      <c r="D1338" s="144" t="s">
        <v>1227</v>
      </c>
      <c r="E1338" s="122">
        <v>1</v>
      </c>
      <c r="F1338" s="94">
        <v>115000</v>
      </c>
      <c r="G1338" s="94">
        <f t="shared" si="108"/>
        <v>115000</v>
      </c>
      <c r="H1338" s="44"/>
      <c r="J1338" s="187">
        <v>108100</v>
      </c>
      <c r="K1338" s="186">
        <f t="shared" si="105"/>
        <v>108100</v>
      </c>
      <c r="L1338" s="166" t="str">
        <f t="shared" si="106"/>
        <v>OK</v>
      </c>
    </row>
    <row r="1339" spans="2:12" ht="12" x14ac:dyDescent="0.2">
      <c r="B1339" s="92" t="s">
        <v>2599</v>
      </c>
      <c r="C1339" s="59" t="s">
        <v>2547</v>
      </c>
      <c r="D1339" s="144" t="s">
        <v>1227</v>
      </c>
      <c r="E1339" s="122">
        <v>1</v>
      </c>
      <c r="F1339" s="94">
        <v>69727</v>
      </c>
      <c r="G1339" s="94">
        <f t="shared" si="108"/>
        <v>69727</v>
      </c>
      <c r="H1339" s="44"/>
      <c r="J1339" s="187">
        <v>65543</v>
      </c>
      <c r="K1339" s="186">
        <f t="shared" si="105"/>
        <v>65543</v>
      </c>
      <c r="L1339" s="166" t="str">
        <f t="shared" si="106"/>
        <v>OK</v>
      </c>
    </row>
    <row r="1340" spans="2:12" ht="180" x14ac:dyDescent="0.2">
      <c r="B1340" s="92" t="s">
        <v>2600</v>
      </c>
      <c r="C1340" s="59" t="s">
        <v>2548</v>
      </c>
      <c r="D1340" s="144" t="s">
        <v>2522</v>
      </c>
      <c r="E1340" s="122">
        <v>1</v>
      </c>
      <c r="F1340" s="94">
        <v>326330</v>
      </c>
      <c r="G1340" s="94">
        <f t="shared" si="108"/>
        <v>326330</v>
      </c>
      <c r="H1340" s="44"/>
      <c r="J1340" s="187">
        <v>306750</v>
      </c>
      <c r="K1340" s="186">
        <f t="shared" si="105"/>
        <v>306750</v>
      </c>
      <c r="L1340" s="166" t="str">
        <f t="shared" si="106"/>
        <v>OK</v>
      </c>
    </row>
    <row r="1341" spans="2:12" ht="67.5" x14ac:dyDescent="0.2">
      <c r="B1341" s="92" t="s">
        <v>2601</v>
      </c>
      <c r="C1341" s="59" t="s">
        <v>2549</v>
      </c>
      <c r="D1341" s="144" t="s">
        <v>2522</v>
      </c>
      <c r="E1341" s="122">
        <v>1</v>
      </c>
      <c r="F1341" s="94">
        <v>1365301</v>
      </c>
      <c r="G1341" s="94">
        <f t="shared" si="108"/>
        <v>1365301</v>
      </c>
      <c r="H1341" s="44"/>
      <c r="J1341" s="187">
        <v>1283383</v>
      </c>
      <c r="K1341" s="186">
        <f t="shared" si="105"/>
        <v>1283383</v>
      </c>
      <c r="L1341" s="166" t="str">
        <f t="shared" si="106"/>
        <v>OK</v>
      </c>
    </row>
    <row r="1342" spans="2:12" ht="15" x14ac:dyDescent="0.2">
      <c r="B1342" s="92" t="s">
        <v>2602</v>
      </c>
      <c r="C1342" s="140" t="s">
        <v>2550</v>
      </c>
      <c r="D1342" s="146" t="s">
        <v>2522</v>
      </c>
      <c r="E1342" s="122">
        <v>1</v>
      </c>
      <c r="F1342" s="94">
        <v>1900</v>
      </c>
      <c r="G1342" s="94">
        <f t="shared" si="108"/>
        <v>1900</v>
      </c>
      <c r="H1342" s="44"/>
      <c r="J1342" s="187">
        <v>1786</v>
      </c>
      <c r="K1342" s="186">
        <f t="shared" si="105"/>
        <v>1786</v>
      </c>
      <c r="L1342" s="166" t="str">
        <f t="shared" si="106"/>
        <v>OK</v>
      </c>
    </row>
    <row r="1343" spans="2:12" ht="12" x14ac:dyDescent="0.2">
      <c r="B1343" s="92" t="s">
        <v>2603</v>
      </c>
      <c r="C1343" s="59" t="s">
        <v>2551</v>
      </c>
      <c r="D1343" s="144" t="s">
        <v>1227</v>
      </c>
      <c r="E1343" s="122">
        <v>1</v>
      </c>
      <c r="F1343" s="94">
        <v>3500000</v>
      </c>
      <c r="G1343" s="94">
        <f t="shared" si="108"/>
        <v>3500000</v>
      </c>
      <c r="H1343" s="44"/>
      <c r="J1343" s="187">
        <v>3290000</v>
      </c>
      <c r="K1343" s="186">
        <f t="shared" si="105"/>
        <v>3290000</v>
      </c>
      <c r="L1343" s="166" t="str">
        <f t="shared" si="106"/>
        <v>OK</v>
      </c>
    </row>
    <row r="1344" spans="2:12" ht="12" x14ac:dyDescent="0.2">
      <c r="B1344" s="92" t="s">
        <v>2604</v>
      </c>
      <c r="C1344" s="59" t="s">
        <v>2552</v>
      </c>
      <c r="D1344" s="144" t="s">
        <v>1227</v>
      </c>
      <c r="E1344" s="122">
        <v>1</v>
      </c>
      <c r="F1344" s="94">
        <v>650000</v>
      </c>
      <c r="G1344" s="94">
        <f t="shared" si="108"/>
        <v>650000</v>
      </c>
      <c r="H1344" s="44"/>
      <c r="J1344" s="187">
        <v>611000</v>
      </c>
      <c r="K1344" s="186">
        <f t="shared" si="105"/>
        <v>611000</v>
      </c>
      <c r="L1344" s="166" t="str">
        <f t="shared" si="106"/>
        <v>OK</v>
      </c>
    </row>
    <row r="1345" spans="2:12" ht="22.5" x14ac:dyDescent="0.2">
      <c r="B1345" s="92" t="s">
        <v>2605</v>
      </c>
      <c r="C1345" s="59" t="s">
        <v>2553</v>
      </c>
      <c r="D1345" s="144" t="s">
        <v>1227</v>
      </c>
      <c r="E1345" s="122">
        <v>1</v>
      </c>
      <c r="F1345" s="94">
        <v>2550800</v>
      </c>
      <c r="G1345" s="94">
        <f t="shared" si="108"/>
        <v>2550800</v>
      </c>
      <c r="H1345" s="44"/>
      <c r="J1345" s="187">
        <v>2397752</v>
      </c>
      <c r="K1345" s="186">
        <f t="shared" si="105"/>
        <v>2397752</v>
      </c>
      <c r="L1345" s="166" t="str">
        <f t="shared" si="106"/>
        <v>OK</v>
      </c>
    </row>
    <row r="1346" spans="2:12" ht="67.5" x14ac:dyDescent="0.2">
      <c r="B1346" s="92" t="s">
        <v>2606</v>
      </c>
      <c r="C1346" s="59" t="s">
        <v>2554</v>
      </c>
      <c r="D1346" s="144" t="s">
        <v>1227</v>
      </c>
      <c r="E1346" s="122">
        <v>1</v>
      </c>
      <c r="F1346" s="94">
        <v>19560000</v>
      </c>
      <c r="G1346" s="94">
        <f t="shared" si="108"/>
        <v>19560000</v>
      </c>
      <c r="H1346" s="44"/>
      <c r="J1346" s="187">
        <v>18386400</v>
      </c>
      <c r="K1346" s="186">
        <f t="shared" si="105"/>
        <v>18386400</v>
      </c>
      <c r="L1346" s="166" t="str">
        <f t="shared" si="106"/>
        <v>OK</v>
      </c>
    </row>
    <row r="1347" spans="2:12" ht="12" x14ac:dyDescent="0.2">
      <c r="B1347" s="92" t="s">
        <v>2607</v>
      </c>
      <c r="C1347" s="59" t="s">
        <v>2555</v>
      </c>
      <c r="D1347" s="144" t="s">
        <v>2463</v>
      </c>
      <c r="E1347" s="122">
        <v>1</v>
      </c>
      <c r="F1347" s="94">
        <v>34500</v>
      </c>
      <c r="G1347" s="94">
        <f t="shared" si="108"/>
        <v>34500</v>
      </c>
      <c r="H1347" s="44"/>
      <c r="J1347" s="187">
        <v>32430</v>
      </c>
      <c r="K1347" s="186">
        <f t="shared" si="105"/>
        <v>32430</v>
      </c>
      <c r="L1347" s="166" t="str">
        <f t="shared" si="106"/>
        <v>OK</v>
      </c>
    </row>
    <row r="1348" spans="2:12" ht="12" x14ac:dyDescent="0.2">
      <c r="B1348" s="92" t="s">
        <v>2608</v>
      </c>
      <c r="C1348" s="59" t="s">
        <v>2556</v>
      </c>
      <c r="D1348" s="144" t="s">
        <v>1227</v>
      </c>
      <c r="E1348" s="122">
        <v>1</v>
      </c>
      <c r="F1348" s="94">
        <v>65280</v>
      </c>
      <c r="G1348" s="94">
        <f t="shared" si="108"/>
        <v>65280</v>
      </c>
      <c r="H1348" s="44"/>
      <c r="J1348" s="187">
        <v>61363</v>
      </c>
      <c r="K1348" s="186">
        <f t="shared" si="105"/>
        <v>61363</v>
      </c>
      <c r="L1348" s="166" t="str">
        <f t="shared" si="106"/>
        <v>OK</v>
      </c>
    </row>
    <row r="1349" spans="2:12" ht="12" x14ac:dyDescent="0.2">
      <c r="B1349" s="92" t="s">
        <v>2609</v>
      </c>
      <c r="C1349" s="59" t="s">
        <v>2574</v>
      </c>
      <c r="D1349" s="144" t="s">
        <v>2522</v>
      </c>
      <c r="E1349" s="122">
        <v>1</v>
      </c>
      <c r="F1349" s="94">
        <v>1900</v>
      </c>
      <c r="G1349" s="94">
        <f t="shared" si="108"/>
        <v>1900</v>
      </c>
      <c r="H1349" s="44"/>
      <c r="J1349" s="187">
        <v>1786</v>
      </c>
      <c r="K1349" s="186">
        <f t="shared" si="105"/>
        <v>1786</v>
      </c>
      <c r="L1349" s="166" t="str">
        <f t="shared" si="106"/>
        <v>OK</v>
      </c>
    </row>
    <row r="1350" spans="2:12" ht="22.5" x14ac:dyDescent="0.2">
      <c r="B1350" s="92" t="s">
        <v>2610</v>
      </c>
      <c r="C1350" s="59" t="s">
        <v>2567</v>
      </c>
      <c r="D1350" s="144" t="s">
        <v>1227</v>
      </c>
      <c r="E1350" s="122">
        <v>1</v>
      </c>
      <c r="F1350" s="94">
        <v>7550000</v>
      </c>
      <c r="G1350" s="94">
        <f t="shared" si="108"/>
        <v>7550000</v>
      </c>
      <c r="H1350" s="44"/>
      <c r="J1350" s="187">
        <v>7097000</v>
      </c>
      <c r="K1350" s="186">
        <f t="shared" si="105"/>
        <v>7097000</v>
      </c>
      <c r="L1350" s="166" t="str">
        <f t="shared" si="106"/>
        <v>OK</v>
      </c>
    </row>
    <row r="1351" spans="2:12" ht="22.5" x14ac:dyDescent="0.2">
      <c r="B1351" s="92" t="s">
        <v>2611</v>
      </c>
      <c r="C1351" s="59" t="s">
        <v>2557</v>
      </c>
      <c r="D1351" s="144" t="s">
        <v>2522</v>
      </c>
      <c r="E1351" s="122">
        <v>1</v>
      </c>
      <c r="F1351" s="94">
        <v>85470</v>
      </c>
      <c r="G1351" s="94">
        <f t="shared" si="108"/>
        <v>85470</v>
      </c>
      <c r="H1351" s="44"/>
      <c r="J1351" s="187">
        <v>80342</v>
      </c>
      <c r="K1351" s="186">
        <f t="shared" si="105"/>
        <v>80342</v>
      </c>
      <c r="L1351" s="166" t="str">
        <f t="shared" si="106"/>
        <v>OK</v>
      </c>
    </row>
    <row r="1352" spans="2:12" ht="22.5" x14ac:dyDescent="0.2">
      <c r="B1352" s="92" t="s">
        <v>2612</v>
      </c>
      <c r="C1352" s="59" t="s">
        <v>2558</v>
      </c>
      <c r="D1352" s="144" t="s">
        <v>1227</v>
      </c>
      <c r="E1352" s="122">
        <v>1</v>
      </c>
      <c r="F1352" s="94">
        <v>638299</v>
      </c>
      <c r="G1352" s="94">
        <f t="shared" si="108"/>
        <v>638299</v>
      </c>
      <c r="H1352" s="44"/>
      <c r="J1352" s="187">
        <v>600001</v>
      </c>
      <c r="K1352" s="186">
        <f t="shared" si="105"/>
        <v>600001</v>
      </c>
      <c r="L1352" s="166" t="str">
        <f t="shared" si="106"/>
        <v>OK</v>
      </c>
    </row>
    <row r="1353" spans="2:12" ht="33.75" x14ac:dyDescent="0.2">
      <c r="B1353" s="92" t="s">
        <v>2613</v>
      </c>
      <c r="C1353" s="59" t="s">
        <v>2559</v>
      </c>
      <c r="D1353" s="144" t="s">
        <v>1227</v>
      </c>
      <c r="E1353" s="122">
        <v>1</v>
      </c>
      <c r="F1353" s="94">
        <v>1000000</v>
      </c>
      <c r="G1353" s="94">
        <f t="shared" si="108"/>
        <v>1000000</v>
      </c>
      <c r="H1353" s="44"/>
      <c r="J1353" s="187">
        <v>940000</v>
      </c>
      <c r="K1353" s="186">
        <f t="shared" si="105"/>
        <v>940000</v>
      </c>
      <c r="L1353" s="166" t="str">
        <f t="shared" si="106"/>
        <v>OK</v>
      </c>
    </row>
    <row r="1354" spans="2:12" ht="12" x14ac:dyDescent="0.2">
      <c r="B1354" s="92" t="s">
        <v>2614</v>
      </c>
      <c r="C1354" s="59" t="s">
        <v>2560</v>
      </c>
      <c r="D1354" s="144" t="s">
        <v>1227</v>
      </c>
      <c r="E1354" s="122">
        <v>1</v>
      </c>
      <c r="F1354" s="94">
        <v>500000</v>
      </c>
      <c r="G1354" s="94">
        <f t="shared" si="108"/>
        <v>500000</v>
      </c>
      <c r="H1354" s="44"/>
      <c r="J1354" s="187">
        <v>470000</v>
      </c>
      <c r="K1354" s="186">
        <f t="shared" si="105"/>
        <v>470000</v>
      </c>
      <c r="L1354" s="166" t="str">
        <f t="shared" si="106"/>
        <v>OK</v>
      </c>
    </row>
    <row r="1355" spans="2:12" ht="22.5" x14ac:dyDescent="0.2">
      <c r="B1355" s="92" t="s">
        <v>2615</v>
      </c>
      <c r="C1355" s="59" t="s">
        <v>2561</v>
      </c>
      <c r="D1355" s="144" t="s">
        <v>1227</v>
      </c>
      <c r="E1355" s="122">
        <v>1</v>
      </c>
      <c r="F1355" s="94">
        <v>65280</v>
      </c>
      <c r="G1355" s="94">
        <f t="shared" si="108"/>
        <v>65280</v>
      </c>
      <c r="H1355" s="44"/>
      <c r="J1355" s="187">
        <v>61363</v>
      </c>
      <c r="K1355" s="186">
        <f t="shared" si="105"/>
        <v>61363</v>
      </c>
      <c r="L1355" s="166" t="str">
        <f t="shared" si="106"/>
        <v>OK</v>
      </c>
    </row>
    <row r="1356" spans="2:12" ht="22.5" x14ac:dyDescent="0.2">
      <c r="B1356" s="92" t="s">
        <v>2616</v>
      </c>
      <c r="C1356" s="59" t="s">
        <v>2568</v>
      </c>
      <c r="D1356" s="144" t="s">
        <v>1227</v>
      </c>
      <c r="E1356" s="122">
        <v>1</v>
      </c>
      <c r="F1356" s="94">
        <v>69727</v>
      </c>
      <c r="G1356" s="94">
        <f t="shared" si="108"/>
        <v>69727</v>
      </c>
      <c r="H1356" s="44"/>
      <c r="J1356" s="187">
        <v>65543</v>
      </c>
      <c r="K1356" s="186">
        <f t="shared" si="105"/>
        <v>65543</v>
      </c>
      <c r="L1356" s="166" t="str">
        <f t="shared" si="106"/>
        <v>OK</v>
      </c>
    </row>
    <row r="1357" spans="2:12" ht="22.5" x14ac:dyDescent="0.2">
      <c r="B1357" s="92" t="s">
        <v>2617</v>
      </c>
      <c r="C1357" s="59" t="s">
        <v>2562</v>
      </c>
      <c r="D1357" s="144" t="s">
        <v>2522</v>
      </c>
      <c r="E1357" s="122">
        <v>1</v>
      </c>
      <c r="F1357" s="94">
        <v>38600</v>
      </c>
      <c r="G1357" s="96">
        <f t="shared" si="108"/>
        <v>38600</v>
      </c>
      <c r="H1357" s="44"/>
      <c r="J1357" s="187">
        <v>36284</v>
      </c>
      <c r="K1357" s="186">
        <f t="shared" si="105"/>
        <v>36284</v>
      </c>
      <c r="L1357" s="166" t="str">
        <f t="shared" si="106"/>
        <v>OK</v>
      </c>
    </row>
    <row r="1358" spans="2:12" ht="22.5" x14ac:dyDescent="0.2">
      <c r="B1358" s="92" t="s">
        <v>2618</v>
      </c>
      <c r="C1358" s="59" t="s">
        <v>2563</v>
      </c>
      <c r="D1358" s="144" t="s">
        <v>2522</v>
      </c>
      <c r="E1358" s="122">
        <v>1</v>
      </c>
      <c r="F1358" s="94">
        <v>38600</v>
      </c>
      <c r="G1358" s="96">
        <f t="shared" si="108"/>
        <v>38600</v>
      </c>
      <c r="H1358" s="44"/>
      <c r="J1358" s="187">
        <v>36284</v>
      </c>
      <c r="K1358" s="186">
        <f t="shared" ref="K1358:K1362" si="109">ROUND($E1358*J1358,0)</f>
        <v>36284</v>
      </c>
      <c r="L1358" s="166" t="str">
        <f t="shared" ref="L1358:L1362" si="110">IF(AND(J1358&gt;=$F1358*0.9,J1358&lt;=$F1358),"OK","ERROR Vr")</f>
        <v>OK</v>
      </c>
    </row>
    <row r="1359" spans="2:12" ht="22.5" x14ac:dyDescent="0.2">
      <c r="B1359" s="92" t="s">
        <v>2619</v>
      </c>
      <c r="C1359" s="59" t="s">
        <v>2569</v>
      </c>
      <c r="D1359" s="144" t="s">
        <v>2522</v>
      </c>
      <c r="E1359" s="147">
        <v>1</v>
      </c>
      <c r="F1359" s="148">
        <v>180</v>
      </c>
      <c r="G1359" s="148">
        <f t="shared" si="108"/>
        <v>180</v>
      </c>
      <c r="H1359" s="44"/>
      <c r="J1359" s="187">
        <v>169</v>
      </c>
      <c r="K1359" s="186">
        <f t="shared" si="109"/>
        <v>169</v>
      </c>
      <c r="L1359" s="166" t="str">
        <f t="shared" si="110"/>
        <v>OK</v>
      </c>
    </row>
    <row r="1360" spans="2:12" ht="33.75" x14ac:dyDescent="0.2">
      <c r="B1360" s="92" t="s">
        <v>2620</v>
      </c>
      <c r="C1360" s="64" t="s">
        <v>2564</v>
      </c>
      <c r="D1360" s="137" t="s">
        <v>2463</v>
      </c>
      <c r="E1360" s="122">
        <v>1</v>
      </c>
      <c r="F1360" s="94">
        <v>75850</v>
      </c>
      <c r="G1360" s="94">
        <f t="shared" si="108"/>
        <v>75850</v>
      </c>
      <c r="H1360" s="44"/>
      <c r="J1360" s="187">
        <v>71299</v>
      </c>
      <c r="K1360" s="186">
        <f t="shared" si="109"/>
        <v>71299</v>
      </c>
      <c r="L1360" s="166" t="str">
        <f t="shared" si="110"/>
        <v>OK</v>
      </c>
    </row>
    <row r="1361" spans="2:12" ht="22.5" x14ac:dyDescent="0.2">
      <c r="B1361" s="92" t="s">
        <v>2621</v>
      </c>
      <c r="C1361" s="64" t="s">
        <v>2565</v>
      </c>
      <c r="D1361" s="137" t="s">
        <v>1227</v>
      </c>
      <c r="E1361" s="122">
        <v>1</v>
      </c>
      <c r="F1361" s="94">
        <v>179937</v>
      </c>
      <c r="G1361" s="94">
        <f t="shared" si="108"/>
        <v>179937</v>
      </c>
      <c r="H1361" s="44"/>
      <c r="J1361" s="187">
        <v>169141</v>
      </c>
      <c r="K1361" s="186">
        <f t="shared" si="109"/>
        <v>169141</v>
      </c>
      <c r="L1361" s="166" t="str">
        <f t="shared" si="110"/>
        <v>OK</v>
      </c>
    </row>
    <row r="1362" spans="2:12" ht="12" x14ac:dyDescent="0.2">
      <c r="B1362" s="92" t="s">
        <v>2622</v>
      </c>
      <c r="C1362" s="64" t="s">
        <v>2566</v>
      </c>
      <c r="D1362" s="137" t="s">
        <v>2464</v>
      </c>
      <c r="E1362" s="122">
        <v>1</v>
      </c>
      <c r="F1362" s="94">
        <v>82400</v>
      </c>
      <c r="G1362" s="94">
        <f t="shared" si="108"/>
        <v>82400</v>
      </c>
      <c r="H1362" s="47"/>
      <c r="J1362" s="187">
        <v>77456</v>
      </c>
      <c r="K1362" s="186">
        <f t="shared" si="109"/>
        <v>77456</v>
      </c>
      <c r="L1362" s="166" t="str">
        <f t="shared" si="110"/>
        <v>OK</v>
      </c>
    </row>
    <row r="1363" spans="2:12" ht="13.5" thickBot="1" x14ac:dyDescent="0.25">
      <c r="B1363" s="127"/>
      <c r="C1363" s="128"/>
      <c r="D1363" s="129"/>
      <c r="E1363" s="130"/>
      <c r="F1363" s="131"/>
      <c r="G1363" s="131"/>
      <c r="H1363" s="132"/>
      <c r="J1363" s="1"/>
      <c r="K1363" s="1"/>
    </row>
    <row r="1364" spans="2:12" ht="16.5" customHeight="1" thickBot="1" x14ac:dyDescent="0.25">
      <c r="B1364" s="208" t="s">
        <v>2648</v>
      </c>
      <c r="C1364" s="209"/>
      <c r="D1364" s="150" t="s">
        <v>2649</v>
      </c>
      <c r="E1364" s="151"/>
      <c r="F1364" s="106"/>
      <c r="G1364" s="107">
        <f>SUM(G11:G1362)</f>
        <v>534522807</v>
      </c>
      <c r="H1364" s="152">
        <f>SUM(H11:H1362)</f>
        <v>534522807</v>
      </c>
      <c r="J1364" s="167"/>
      <c r="K1364" s="168">
        <f>SUM(K11:K1363)</f>
        <v>502451448</v>
      </c>
      <c r="L1364" s="166" t="str">
        <f>IF(AND(K1364&gt;=$H1364*0.9,K1364&lt;=$H1364),"OK","ERROR Vr")</f>
        <v>OK</v>
      </c>
    </row>
    <row r="1365" spans="2:12" ht="12.75" thickBot="1" x14ac:dyDescent="0.25">
      <c r="J1365" s="169"/>
      <c r="K1365" s="170"/>
      <c r="L1365" s="171"/>
    </row>
    <row r="1366" spans="2:12" ht="12.75" thickBot="1" x14ac:dyDescent="0.25">
      <c r="B1366" s="220" t="s">
        <v>2650</v>
      </c>
      <c r="C1366" s="221"/>
      <c r="D1366" s="153">
        <v>0.23</v>
      </c>
      <c r="E1366" s="154"/>
      <c r="F1366" s="155"/>
      <c r="G1366" s="156"/>
      <c r="H1366" s="157">
        <f>ROUND(H1364*D1366,0)</f>
        <v>122940246</v>
      </c>
      <c r="J1366" s="172">
        <v>0.23</v>
      </c>
      <c r="K1366" s="173">
        <f>ROUND(K1364*J1366,0)</f>
        <v>115563833</v>
      </c>
      <c r="L1366" s="174"/>
    </row>
    <row r="1367" spans="2:12" ht="12.75" thickBot="1" x14ac:dyDescent="0.25">
      <c r="C1367" s="158"/>
      <c r="D1367" s="159"/>
      <c r="J1367" s="172"/>
      <c r="K1367" s="173"/>
      <c r="L1367" s="174"/>
    </row>
    <row r="1368" spans="2:12" ht="12.75" thickBot="1" x14ac:dyDescent="0.25">
      <c r="B1368" s="220" t="s">
        <v>2651</v>
      </c>
      <c r="C1368" s="221"/>
      <c r="D1368" s="153">
        <v>0.02</v>
      </c>
      <c r="E1368" s="154"/>
      <c r="F1368" s="155"/>
      <c r="G1368" s="156"/>
      <c r="H1368" s="157">
        <f>ROUND(H1364*D1368,0)</f>
        <v>10690456</v>
      </c>
      <c r="J1368" s="172">
        <v>0.02</v>
      </c>
      <c r="K1368" s="173">
        <f>ROUND(K1364*J1368,0)</f>
        <v>10049029</v>
      </c>
      <c r="L1368" s="174"/>
    </row>
    <row r="1369" spans="2:12" ht="12.75" thickBot="1" x14ac:dyDescent="0.25">
      <c r="C1369" s="158"/>
      <c r="D1369" s="159"/>
      <c r="J1369" s="172"/>
      <c r="K1369" s="173"/>
      <c r="L1369" s="174"/>
    </row>
    <row r="1370" spans="2:12" ht="12.75" thickBot="1" x14ac:dyDescent="0.25">
      <c r="B1370" s="220" t="s">
        <v>2652</v>
      </c>
      <c r="C1370" s="221"/>
      <c r="D1370" s="153">
        <v>0.05</v>
      </c>
      <c r="E1370" s="154"/>
      <c r="F1370" s="155"/>
      <c r="G1370" s="156"/>
      <c r="H1370" s="157">
        <f>ROUND(H1364*D1370,0)</f>
        <v>26726140</v>
      </c>
      <c r="J1370" s="172">
        <v>0.05</v>
      </c>
      <c r="K1370" s="173">
        <f>ROUND(K1364*J1370,0)</f>
        <v>25122572</v>
      </c>
      <c r="L1370" s="174"/>
    </row>
    <row r="1371" spans="2:12" ht="12.75" thickBot="1" x14ac:dyDescent="0.25">
      <c r="D1371" s="159"/>
      <c r="J1371" s="175"/>
      <c r="K1371" s="170"/>
      <c r="L1371" s="171"/>
    </row>
    <row r="1372" spans="2:12" ht="15" thickBot="1" x14ac:dyDescent="0.25">
      <c r="B1372" s="208" t="s">
        <v>2653</v>
      </c>
      <c r="C1372" s="209"/>
      <c r="D1372" s="153">
        <f>SUM(D1366:D1370)</f>
        <v>0.3</v>
      </c>
      <c r="E1372" s="160"/>
      <c r="F1372" s="161"/>
      <c r="G1372" s="162"/>
      <c r="H1372" s="163">
        <f>SUM(H1366:H1370)</f>
        <v>160356842</v>
      </c>
      <c r="J1372" s="172">
        <f>SUM(J1366:J1370)</f>
        <v>0.3</v>
      </c>
      <c r="K1372" s="168">
        <f>SUM(K1366:K1370)</f>
        <v>150735434</v>
      </c>
      <c r="L1372" s="166" t="str">
        <f>IF(AND(K1372&gt;=$H1372*0.9,K1372&lt;=$H1372),"OK","ERROR Vr")</f>
        <v>OK</v>
      </c>
    </row>
    <row r="1373" spans="2:12" ht="12" x14ac:dyDescent="0.2">
      <c r="J1373" s="169"/>
      <c r="K1373" s="170"/>
      <c r="L1373" s="171"/>
    </row>
    <row r="1374" spans="2:12" ht="12" x14ac:dyDescent="0.2">
      <c r="J1374" s="176"/>
      <c r="K1374" s="173">
        <f>+K1364+K1372</f>
        <v>653186882</v>
      </c>
      <c r="L1374" s="194"/>
    </row>
    <row r="1375" spans="2:12" ht="12" x14ac:dyDescent="0.2">
      <c r="J1375" s="227" t="s">
        <v>2657</v>
      </c>
      <c r="K1375" s="228"/>
      <c r="L1375" s="177">
        <f>+COUNTIF(L13:L1374,"ERROR Vr")</f>
        <v>0</v>
      </c>
    </row>
    <row r="1376" spans="2:12" x14ac:dyDescent="0.2">
      <c r="J1376" s="1"/>
      <c r="K1376" s="1"/>
    </row>
    <row r="1377" spans="10:12" x14ac:dyDescent="0.2">
      <c r="J1377" s="229" t="s">
        <v>2658</v>
      </c>
      <c r="K1377" s="230"/>
      <c r="L1377" s="231"/>
    </row>
    <row r="1378" spans="10:12" ht="12" x14ac:dyDescent="0.2">
      <c r="J1378" s="178"/>
      <c r="K1378" s="198">
        <v>502451448</v>
      </c>
      <c r="L1378" s="179"/>
    </row>
    <row r="1379" spans="10:12" ht="12" x14ac:dyDescent="0.2">
      <c r="J1379" s="178"/>
      <c r="K1379" s="196"/>
      <c r="L1379" s="179"/>
    </row>
    <row r="1380" spans="10:12" ht="12" x14ac:dyDescent="0.2">
      <c r="J1380" s="180">
        <f>+J1366</f>
        <v>0.23</v>
      </c>
      <c r="K1380" s="195">
        <v>115563833</v>
      </c>
      <c r="L1380" s="179"/>
    </row>
    <row r="1381" spans="10:12" ht="12" x14ac:dyDescent="0.2">
      <c r="J1381" s="180"/>
      <c r="K1381" s="195"/>
      <c r="L1381" s="179"/>
    </row>
    <row r="1382" spans="10:12" ht="12" x14ac:dyDescent="0.2">
      <c r="J1382" s="180">
        <f>+J1368</f>
        <v>0.02</v>
      </c>
      <c r="K1382" s="195">
        <v>10049029</v>
      </c>
      <c r="L1382" s="179"/>
    </row>
    <row r="1383" spans="10:12" ht="12" x14ac:dyDescent="0.2">
      <c r="J1383" s="180"/>
      <c r="K1383" s="195"/>
      <c r="L1383" s="179"/>
    </row>
    <row r="1384" spans="10:12" ht="12" x14ac:dyDescent="0.2">
      <c r="J1384" s="180">
        <f>+J1370</f>
        <v>0.05</v>
      </c>
      <c r="K1384" s="195">
        <v>25122572</v>
      </c>
      <c r="L1384" s="179"/>
    </row>
    <row r="1385" spans="10:12" ht="12" x14ac:dyDescent="0.2">
      <c r="J1385" s="181"/>
      <c r="K1385" s="196"/>
      <c r="L1385" s="197"/>
    </row>
    <row r="1386" spans="10:12" ht="12" x14ac:dyDescent="0.2">
      <c r="J1386" s="182">
        <f>SUM(J1380:J1384)</f>
        <v>0.3</v>
      </c>
      <c r="K1386" s="198">
        <v>150735434</v>
      </c>
      <c r="L1386" s="179"/>
    </row>
    <row r="1387" spans="10:12" ht="12" x14ac:dyDescent="0.2">
      <c r="J1387" s="178"/>
      <c r="K1387" s="196"/>
      <c r="L1387" s="197"/>
    </row>
    <row r="1388" spans="10:12" ht="12" x14ac:dyDescent="0.2">
      <c r="J1388" s="178"/>
      <c r="K1388" s="198">
        <f>+K1378+K1386</f>
        <v>653186882</v>
      </c>
      <c r="L1388" s="179"/>
    </row>
    <row r="1389" spans="10:12" ht="12" x14ac:dyDescent="0.2">
      <c r="J1389" s="178"/>
      <c r="K1389" s="188"/>
      <c r="L1389" s="178"/>
    </row>
    <row r="1390" spans="10:12" ht="12" x14ac:dyDescent="0.2">
      <c r="J1390" s="189" t="s">
        <v>2659</v>
      </c>
      <c r="K1390" s="199">
        <f>+K1374-K1388</f>
        <v>0</v>
      </c>
      <c r="L1390" s="178"/>
    </row>
    <row r="1391" spans="10:12" ht="12" x14ac:dyDescent="0.2">
      <c r="J1391" s="189" t="s">
        <v>2660</v>
      </c>
      <c r="K1391" s="190">
        <f>ABS(ROUND(K1390/K1388,4))</f>
        <v>0</v>
      </c>
      <c r="L1391" s="178"/>
    </row>
    <row r="1392" spans="10:12" ht="24" x14ac:dyDescent="0.2">
      <c r="J1392" s="178"/>
      <c r="K1392" s="191" t="str">
        <f>IF(K1390=0,"USAR VALOR PROPUESTO",IF(L1375&gt;0,"RECHAZO ECONOMICO AQUI","TIENE CORRECCION ARITMETICA"))</f>
        <v>USAR VALOR PROPUESTO</v>
      </c>
      <c r="L1392" s="178"/>
    </row>
    <row r="1393" spans="10:12" ht="12" x14ac:dyDescent="0.2">
      <c r="J1393" s="192"/>
      <c r="K1393" s="193"/>
      <c r="L1393" s="193"/>
    </row>
    <row r="1394" spans="10:12" ht="12" x14ac:dyDescent="0.2">
      <c r="J1394" s="217" t="s">
        <v>2661</v>
      </c>
      <c r="K1394" s="218"/>
      <c r="L1394" s="219"/>
    </row>
  </sheetData>
  <autoFilter ref="B10:L1394"/>
  <mergeCells count="15">
    <mergeCell ref="B8:H8"/>
    <mergeCell ref="J8:L8"/>
    <mergeCell ref="J1375:K1375"/>
    <mergeCell ref="J1377:L1377"/>
    <mergeCell ref="J1394:L1394"/>
    <mergeCell ref="B1366:C1366"/>
    <mergeCell ref="B1368:C1368"/>
    <mergeCell ref="B1370:C1370"/>
    <mergeCell ref="B1372:C1372"/>
    <mergeCell ref="B1364:C1364"/>
    <mergeCell ref="B2:H2"/>
    <mergeCell ref="B3:H3"/>
    <mergeCell ref="B4:H4"/>
    <mergeCell ref="B6:H6"/>
    <mergeCell ref="B7:H7"/>
  </mergeCells>
  <conditionalFormatting sqref="L1394">
    <cfRule type="cellIs" dxfId="47" priority="1" operator="equal">
      <formula>"ERROR Vr"</formula>
    </cfRule>
    <cfRule type="cellIs" dxfId="46" priority="2" operator="equal">
      <formula>"OK"</formula>
    </cfRule>
  </conditionalFormatting>
  <conditionalFormatting sqref="L1378:L1393 L11:L1362">
    <cfRule type="cellIs" dxfId="45" priority="3" operator="equal">
      <formula>"ERROR Vr"</formula>
    </cfRule>
    <cfRule type="cellIs" dxfId="44" priority="4" operator="equal">
      <formula>"OK"</formula>
    </cfRule>
  </conditionalFormatting>
  <conditionalFormatting sqref="L1378:L1384 L11:L1362">
    <cfRule type="cellIs" dxfId="43" priority="11" stopIfTrue="1" operator="equal">
      <formula>"OK"</formula>
    </cfRule>
    <cfRule type="cellIs" dxfId="42" priority="12" stopIfTrue="1" operator="equal">
      <formula>"ERROR Vr"</formula>
    </cfRule>
  </conditionalFormatting>
  <conditionalFormatting sqref="L1364 L1374 L1372">
    <cfRule type="cellIs" dxfId="41" priority="7" operator="equal">
      <formula>"ERROR Vr"</formula>
    </cfRule>
    <cfRule type="cellIs" dxfId="40" priority="8" operator="equal">
      <formula>"OK"</formula>
    </cfRule>
  </conditionalFormatting>
  <conditionalFormatting sqref="L1364 L1374 L1372">
    <cfRule type="cellIs" dxfId="39" priority="9" stopIfTrue="1" operator="equal">
      <formula>"OK"</formula>
    </cfRule>
    <cfRule type="cellIs" dxfId="38" priority="10" stopIfTrue="1" operator="equal">
      <formula>"ERROR Vr"</formula>
    </cfRule>
  </conditionalFormatting>
  <conditionalFormatting sqref="L1388 L1386">
    <cfRule type="cellIs" dxfId="37" priority="5" stopIfTrue="1" operator="equal">
      <formula>"OK"</formula>
    </cfRule>
    <cfRule type="cellIs" dxfId="36" priority="6" stopIfTrue="1" operator="equal">
      <formula>"ERROR Vr"</formula>
    </cfRule>
  </conditionalFormatting>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1394"/>
  <sheetViews>
    <sheetView topLeftCell="A8" workbookViewId="0">
      <pane ySplit="3" topLeftCell="A1360" activePane="bottomLeft" state="frozen"/>
      <selection activeCell="A8" sqref="A8"/>
      <selection pane="bottomLeft" activeCell="J8" sqref="J8:L8"/>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2" customWidth="1"/>
    <col min="9" max="9" width="3.28515625" style="1" customWidth="1"/>
    <col min="10" max="10" width="17.85546875" style="183" customWidth="1"/>
    <col min="11" max="11" width="20.28515625" style="184" bestFit="1" customWidth="1"/>
    <col min="12" max="16384" width="11.42578125" style="1"/>
  </cols>
  <sheetData>
    <row r="2" spans="2:12" ht="15" customHeight="1" x14ac:dyDescent="0.2">
      <c r="B2" s="210" t="s">
        <v>2508</v>
      </c>
      <c r="C2" s="210"/>
      <c r="D2" s="210"/>
      <c r="E2" s="210"/>
      <c r="F2" s="210"/>
      <c r="G2" s="210"/>
      <c r="H2" s="210"/>
      <c r="J2" s="184"/>
    </row>
    <row r="3" spans="2:12" ht="15" customHeight="1" x14ac:dyDescent="0.2">
      <c r="B3" s="210" t="s">
        <v>2509</v>
      </c>
      <c r="C3" s="210"/>
      <c r="D3" s="210"/>
      <c r="E3" s="210"/>
      <c r="F3" s="210"/>
      <c r="G3" s="210"/>
      <c r="H3" s="210"/>
      <c r="J3" s="184"/>
    </row>
    <row r="4" spans="2:12" ht="29.25" customHeight="1" x14ac:dyDescent="0.2">
      <c r="B4" s="210" t="s">
        <v>2510</v>
      </c>
      <c r="C4" s="210"/>
      <c r="D4" s="210"/>
      <c r="E4" s="210"/>
      <c r="F4" s="210"/>
      <c r="G4" s="210"/>
      <c r="H4" s="210"/>
      <c r="J4" s="184"/>
    </row>
    <row r="5" spans="2:12" ht="15" customHeight="1" x14ac:dyDescent="0.2">
      <c r="H5" s="6">
        <v>2019</v>
      </c>
    </row>
    <row r="6" spans="2:12" ht="15" customHeight="1" x14ac:dyDescent="0.2">
      <c r="B6" s="211" t="s">
        <v>2511</v>
      </c>
      <c r="C6" s="212"/>
      <c r="D6" s="212"/>
      <c r="E6" s="212"/>
      <c r="F6" s="212"/>
      <c r="G6" s="212"/>
      <c r="H6" s="213"/>
      <c r="J6" s="184"/>
    </row>
    <row r="7" spans="2:12" ht="47.25" customHeight="1" x14ac:dyDescent="0.2">
      <c r="B7" s="214" t="s">
        <v>2512</v>
      </c>
      <c r="C7" s="215"/>
      <c r="D7" s="215"/>
      <c r="E7" s="215"/>
      <c r="F7" s="215"/>
      <c r="G7" s="215"/>
      <c r="H7" s="216"/>
      <c r="J7" s="184"/>
    </row>
    <row r="8" spans="2:12" ht="47.25" customHeight="1" x14ac:dyDescent="0.2">
      <c r="B8" s="211" t="s">
        <v>2523</v>
      </c>
      <c r="C8" s="212"/>
      <c r="D8" s="212"/>
      <c r="E8" s="212"/>
      <c r="F8" s="212"/>
      <c r="G8" s="212"/>
      <c r="H8" s="213"/>
      <c r="J8" s="224" t="s">
        <v>2671</v>
      </c>
      <c r="K8" s="225"/>
      <c r="L8" s="226"/>
    </row>
    <row r="9" spans="2:12" ht="10.5" customHeight="1" x14ac:dyDescent="0.2">
      <c r="B9" s="58">
        <v>1</v>
      </c>
      <c r="C9" s="58">
        <v>2</v>
      </c>
      <c r="D9" s="8">
        <v>3</v>
      </c>
      <c r="E9" s="58">
        <v>4</v>
      </c>
      <c r="F9" s="58">
        <v>5</v>
      </c>
      <c r="G9" s="58">
        <v>6</v>
      </c>
      <c r="H9" s="58">
        <v>7</v>
      </c>
      <c r="I9" s="164">
        <v>8</v>
      </c>
      <c r="J9" s="164">
        <v>9</v>
      </c>
      <c r="K9" s="164">
        <v>10</v>
      </c>
      <c r="L9" s="164">
        <v>11</v>
      </c>
    </row>
    <row r="10" spans="2:12" ht="41.25" customHeight="1" x14ac:dyDescent="0.2">
      <c r="B10" s="7" t="s">
        <v>2513</v>
      </c>
      <c r="C10" s="8" t="s">
        <v>2514</v>
      </c>
      <c r="D10" s="8" t="s">
        <v>2516</v>
      </c>
      <c r="E10" s="8" t="s">
        <v>2517</v>
      </c>
      <c r="F10" s="9" t="s">
        <v>2518</v>
      </c>
      <c r="G10" s="9" t="s">
        <v>2519</v>
      </c>
      <c r="H10" s="9" t="s">
        <v>2520</v>
      </c>
      <c r="I10" s="204"/>
      <c r="J10" s="205" t="s">
        <v>2655</v>
      </c>
      <c r="K10" s="206" t="s">
        <v>2656</v>
      </c>
      <c r="L10" s="205" t="s">
        <v>2654</v>
      </c>
    </row>
    <row r="11" spans="2:12" ht="15" customHeight="1" x14ac:dyDescent="0.2">
      <c r="B11" s="12">
        <v>1</v>
      </c>
      <c r="C11" s="13" t="s">
        <v>1228</v>
      </c>
      <c r="D11" s="109"/>
      <c r="E11" s="14"/>
      <c r="F11" s="110"/>
      <c r="G11" s="111"/>
      <c r="H11" s="15">
        <f>SUM(G13:G81)</f>
        <v>9815228</v>
      </c>
      <c r="J11" s="185"/>
      <c r="K11" s="186"/>
      <c r="L11" s="166"/>
    </row>
    <row r="12" spans="2:12" ht="15" customHeight="1" x14ac:dyDescent="0.2">
      <c r="B12" s="16" t="s">
        <v>0</v>
      </c>
      <c r="C12" s="17" t="s">
        <v>1229</v>
      </c>
      <c r="D12" s="18"/>
      <c r="E12" s="121"/>
      <c r="F12" s="19"/>
      <c r="G12" s="19"/>
      <c r="H12" s="20"/>
      <c r="J12" s="185"/>
      <c r="K12" s="186"/>
      <c r="L12" s="166"/>
    </row>
    <row r="13" spans="2:12" ht="12" x14ac:dyDescent="0.2">
      <c r="B13" s="88" t="s">
        <v>1</v>
      </c>
      <c r="C13" s="59" t="s">
        <v>1230</v>
      </c>
      <c r="D13" s="89" t="s">
        <v>2463</v>
      </c>
      <c r="E13" s="122">
        <v>1</v>
      </c>
      <c r="F13" s="90">
        <v>98172</v>
      </c>
      <c r="G13" s="90">
        <f t="shared" ref="G13:G22" si="0">ROUND(E13*F13,2)</f>
        <v>98172</v>
      </c>
      <c r="H13" s="20"/>
      <c r="J13" s="187">
        <v>91300</v>
      </c>
      <c r="K13" s="186">
        <f>ROUND($E13*J13,0)</f>
        <v>91300</v>
      </c>
      <c r="L13" s="166" t="str">
        <f>IF(AND(J13&gt;=$F13*0.9,J13&lt;=$F13),"OK","ERROR Vr")</f>
        <v>OK</v>
      </c>
    </row>
    <row r="14" spans="2:12" ht="12" x14ac:dyDescent="0.2">
      <c r="B14" s="88" t="s">
        <v>2</v>
      </c>
      <c r="C14" s="59" t="s">
        <v>1231</v>
      </c>
      <c r="D14" s="89" t="s">
        <v>1227</v>
      </c>
      <c r="E14" s="122">
        <v>1</v>
      </c>
      <c r="F14" s="90">
        <v>3223113</v>
      </c>
      <c r="G14" s="90">
        <f t="shared" si="0"/>
        <v>3223113</v>
      </c>
      <c r="H14" s="20"/>
      <c r="J14" s="187">
        <v>2997495</v>
      </c>
      <c r="K14" s="186">
        <f t="shared" ref="K14:K77" si="1">ROUND($E14*J14,0)</f>
        <v>2997495</v>
      </c>
      <c r="L14" s="166" t="str">
        <f t="shared" ref="L14:L77" si="2">IF(AND(J14&gt;=$F14*0.9,J14&lt;=$F14),"OK","ERROR Vr")</f>
        <v>OK</v>
      </c>
    </row>
    <row r="15" spans="2:12" ht="12" x14ac:dyDescent="0.2">
      <c r="B15" s="88" t="s">
        <v>3</v>
      </c>
      <c r="C15" s="59" t="s">
        <v>1232</v>
      </c>
      <c r="D15" s="89" t="s">
        <v>2522</v>
      </c>
      <c r="E15" s="122">
        <v>1</v>
      </c>
      <c r="F15" s="90">
        <v>50499</v>
      </c>
      <c r="G15" s="90">
        <f t="shared" si="0"/>
        <v>50499</v>
      </c>
      <c r="H15" s="20"/>
      <c r="J15" s="187">
        <v>46964</v>
      </c>
      <c r="K15" s="186">
        <f t="shared" si="1"/>
        <v>46964</v>
      </c>
      <c r="L15" s="166" t="str">
        <f t="shared" si="2"/>
        <v>OK</v>
      </c>
    </row>
    <row r="16" spans="2:12" ht="45" x14ac:dyDescent="0.2">
      <c r="B16" s="88" t="s">
        <v>4</v>
      </c>
      <c r="C16" s="59" t="s">
        <v>1233</v>
      </c>
      <c r="D16" s="89" t="s">
        <v>2522</v>
      </c>
      <c r="E16" s="122">
        <v>1</v>
      </c>
      <c r="F16" s="90">
        <v>52724</v>
      </c>
      <c r="G16" s="90">
        <f t="shared" si="0"/>
        <v>52724</v>
      </c>
      <c r="H16" s="20"/>
      <c r="J16" s="187">
        <v>49033</v>
      </c>
      <c r="K16" s="186">
        <f t="shared" si="1"/>
        <v>49033</v>
      </c>
      <c r="L16" s="166" t="str">
        <f t="shared" si="2"/>
        <v>OK</v>
      </c>
    </row>
    <row r="17" spans="2:12" ht="22.5" x14ac:dyDescent="0.2">
      <c r="B17" s="88" t="s">
        <v>5</v>
      </c>
      <c r="C17" s="59" t="s">
        <v>1234</v>
      </c>
      <c r="D17" s="89" t="s">
        <v>2522</v>
      </c>
      <c r="E17" s="122">
        <v>1</v>
      </c>
      <c r="F17" s="90">
        <v>18509</v>
      </c>
      <c r="G17" s="90">
        <f t="shared" si="0"/>
        <v>18509</v>
      </c>
      <c r="H17" s="20"/>
      <c r="J17" s="187">
        <v>17213</v>
      </c>
      <c r="K17" s="186">
        <f t="shared" si="1"/>
        <v>17213</v>
      </c>
      <c r="L17" s="166" t="str">
        <f t="shared" si="2"/>
        <v>OK</v>
      </c>
    </row>
    <row r="18" spans="2:12" ht="12" x14ac:dyDescent="0.2">
      <c r="B18" s="88" t="s">
        <v>6</v>
      </c>
      <c r="C18" s="59" t="s">
        <v>1235</v>
      </c>
      <c r="D18" s="89" t="s">
        <v>2463</v>
      </c>
      <c r="E18" s="122">
        <v>1</v>
      </c>
      <c r="F18" s="90">
        <v>8847</v>
      </c>
      <c r="G18" s="90">
        <f t="shared" si="0"/>
        <v>8847</v>
      </c>
      <c r="H18" s="20"/>
      <c r="J18" s="187">
        <v>8228</v>
      </c>
      <c r="K18" s="186">
        <f t="shared" si="1"/>
        <v>8228</v>
      </c>
      <c r="L18" s="166" t="str">
        <f t="shared" si="2"/>
        <v>OK</v>
      </c>
    </row>
    <row r="19" spans="2:12" ht="12" x14ac:dyDescent="0.2">
      <c r="B19" s="88" t="s">
        <v>7</v>
      </c>
      <c r="C19" s="59" t="s">
        <v>1236</v>
      </c>
      <c r="D19" s="89" t="s">
        <v>2464</v>
      </c>
      <c r="E19" s="122">
        <v>1</v>
      </c>
      <c r="F19" s="90">
        <v>39354</v>
      </c>
      <c r="G19" s="90">
        <f t="shared" si="0"/>
        <v>39354</v>
      </c>
      <c r="H19" s="20"/>
      <c r="J19" s="187">
        <v>36599</v>
      </c>
      <c r="K19" s="186">
        <f t="shared" si="1"/>
        <v>36599</v>
      </c>
      <c r="L19" s="166" t="str">
        <f t="shared" si="2"/>
        <v>OK</v>
      </c>
    </row>
    <row r="20" spans="2:12" ht="12" x14ac:dyDescent="0.2">
      <c r="B20" s="88" t="s">
        <v>8</v>
      </c>
      <c r="C20" s="59" t="s">
        <v>1237</v>
      </c>
      <c r="D20" s="89" t="s">
        <v>2463</v>
      </c>
      <c r="E20" s="122">
        <v>1</v>
      </c>
      <c r="F20" s="90">
        <v>2343</v>
      </c>
      <c r="G20" s="90">
        <f t="shared" si="0"/>
        <v>2343</v>
      </c>
      <c r="H20" s="20"/>
      <c r="J20" s="187">
        <v>2179</v>
      </c>
      <c r="K20" s="186">
        <f t="shared" si="1"/>
        <v>2179</v>
      </c>
      <c r="L20" s="166" t="str">
        <f t="shared" si="2"/>
        <v>OK</v>
      </c>
    </row>
    <row r="21" spans="2:12" ht="22.5" x14ac:dyDescent="0.2">
      <c r="B21" s="88" t="s">
        <v>9</v>
      </c>
      <c r="C21" s="59" t="s">
        <v>1238</v>
      </c>
      <c r="D21" s="89" t="s">
        <v>1227</v>
      </c>
      <c r="E21" s="122">
        <v>1</v>
      </c>
      <c r="F21" s="90">
        <v>397204</v>
      </c>
      <c r="G21" s="90">
        <f t="shared" si="0"/>
        <v>397204</v>
      </c>
      <c r="H21" s="20"/>
      <c r="J21" s="187">
        <v>369400</v>
      </c>
      <c r="K21" s="186">
        <f t="shared" si="1"/>
        <v>369400</v>
      </c>
      <c r="L21" s="166" t="str">
        <f t="shared" si="2"/>
        <v>OK</v>
      </c>
    </row>
    <row r="22" spans="2:12" ht="12" x14ac:dyDescent="0.2">
      <c r="B22" s="88" t="s">
        <v>10</v>
      </c>
      <c r="C22" s="59" t="s">
        <v>1239</v>
      </c>
      <c r="D22" s="89" t="s">
        <v>2463</v>
      </c>
      <c r="E22" s="122">
        <v>1</v>
      </c>
      <c r="F22" s="90">
        <v>2416</v>
      </c>
      <c r="G22" s="90">
        <f t="shared" si="0"/>
        <v>2416</v>
      </c>
      <c r="H22" s="20"/>
      <c r="J22" s="187">
        <v>2247</v>
      </c>
      <c r="K22" s="186">
        <f t="shared" si="1"/>
        <v>2247</v>
      </c>
      <c r="L22" s="166" t="str">
        <f t="shared" si="2"/>
        <v>OK</v>
      </c>
    </row>
    <row r="23" spans="2:12" ht="12" x14ac:dyDescent="0.2">
      <c r="B23" s="103" t="s">
        <v>11</v>
      </c>
      <c r="C23" s="60" t="s">
        <v>1240</v>
      </c>
      <c r="D23" s="84"/>
      <c r="E23" s="122"/>
      <c r="F23" s="90"/>
      <c r="G23" s="90"/>
      <c r="H23" s="20"/>
      <c r="J23" s="187"/>
      <c r="K23" s="186">
        <f t="shared" si="1"/>
        <v>0</v>
      </c>
      <c r="L23" s="166" t="str">
        <f t="shared" si="2"/>
        <v>OK</v>
      </c>
    </row>
    <row r="24" spans="2:12" ht="22.5" x14ac:dyDescent="0.2">
      <c r="B24" s="88" t="s">
        <v>12</v>
      </c>
      <c r="C24" s="59" t="s">
        <v>1241</v>
      </c>
      <c r="D24" s="89" t="s">
        <v>1227</v>
      </c>
      <c r="E24" s="122">
        <v>1</v>
      </c>
      <c r="F24" s="90">
        <v>1176589</v>
      </c>
      <c r="G24" s="90">
        <f>ROUND(E24*F24,2)</f>
        <v>1176589</v>
      </c>
      <c r="H24" s="20"/>
      <c r="J24" s="187">
        <v>1094228</v>
      </c>
      <c r="K24" s="186">
        <f t="shared" si="1"/>
        <v>1094228</v>
      </c>
      <c r="L24" s="166" t="str">
        <f t="shared" si="2"/>
        <v>OK</v>
      </c>
    </row>
    <row r="25" spans="2:12" ht="12" x14ac:dyDescent="0.2">
      <c r="B25" s="88" t="s">
        <v>13</v>
      </c>
      <c r="C25" s="59" t="s">
        <v>1242</v>
      </c>
      <c r="D25" s="89" t="s">
        <v>1227</v>
      </c>
      <c r="E25" s="122">
        <v>1</v>
      </c>
      <c r="F25" s="90">
        <v>1561509</v>
      </c>
      <c r="G25" s="90">
        <f>ROUND(E25*F25,2)</f>
        <v>1561509</v>
      </c>
      <c r="H25" s="20"/>
      <c r="J25" s="187">
        <v>1452203</v>
      </c>
      <c r="K25" s="186">
        <f t="shared" si="1"/>
        <v>1452203</v>
      </c>
      <c r="L25" s="166" t="str">
        <f t="shared" si="2"/>
        <v>OK</v>
      </c>
    </row>
    <row r="26" spans="2:12" ht="12" x14ac:dyDescent="0.2">
      <c r="B26" s="88" t="s">
        <v>14</v>
      </c>
      <c r="C26" s="59" t="s">
        <v>1243</v>
      </c>
      <c r="D26" s="89" t="s">
        <v>1227</v>
      </c>
      <c r="E26" s="122">
        <v>1</v>
      </c>
      <c r="F26" s="90">
        <v>520489</v>
      </c>
      <c r="G26" s="90">
        <f>ROUND(E26*F26,2)</f>
        <v>520489</v>
      </c>
      <c r="H26" s="20"/>
      <c r="J26" s="187">
        <v>484055</v>
      </c>
      <c r="K26" s="186">
        <f t="shared" si="1"/>
        <v>484055</v>
      </c>
      <c r="L26" s="166" t="str">
        <f t="shared" si="2"/>
        <v>OK</v>
      </c>
    </row>
    <row r="27" spans="2:12" ht="12" x14ac:dyDescent="0.2">
      <c r="B27" s="103" t="s">
        <v>15</v>
      </c>
      <c r="C27" s="60" t="s">
        <v>1244</v>
      </c>
      <c r="D27" s="84"/>
      <c r="E27" s="122"/>
      <c r="F27" s="90"/>
      <c r="G27" s="90"/>
      <c r="H27" s="20"/>
      <c r="J27" s="187"/>
      <c r="K27" s="186">
        <f t="shared" si="1"/>
        <v>0</v>
      </c>
      <c r="L27" s="166" t="str">
        <f t="shared" si="2"/>
        <v>OK</v>
      </c>
    </row>
    <row r="28" spans="2:12" ht="12" x14ac:dyDescent="0.2">
      <c r="B28" s="88" t="s">
        <v>16</v>
      </c>
      <c r="C28" s="59" t="s">
        <v>1245</v>
      </c>
      <c r="D28" s="89" t="s">
        <v>2463</v>
      </c>
      <c r="E28" s="122">
        <v>1</v>
      </c>
      <c r="F28" s="90">
        <v>11932</v>
      </c>
      <c r="G28" s="90">
        <f t="shared" ref="G28:G76" si="3">ROUND(E28*F28,2)</f>
        <v>11932</v>
      </c>
      <c r="H28" s="20"/>
      <c r="J28" s="187">
        <v>11097</v>
      </c>
      <c r="K28" s="186">
        <f t="shared" si="1"/>
        <v>11097</v>
      </c>
      <c r="L28" s="166" t="str">
        <f t="shared" si="2"/>
        <v>OK</v>
      </c>
    </row>
    <row r="29" spans="2:12" ht="12" x14ac:dyDescent="0.2">
      <c r="B29" s="88" t="s">
        <v>17</v>
      </c>
      <c r="C29" s="59" t="s">
        <v>1246</v>
      </c>
      <c r="D29" s="89" t="s">
        <v>2464</v>
      </c>
      <c r="E29" s="122">
        <v>1</v>
      </c>
      <c r="F29" s="90">
        <v>196935</v>
      </c>
      <c r="G29" s="90">
        <f t="shared" si="3"/>
        <v>196935</v>
      </c>
      <c r="H29" s="20"/>
      <c r="J29" s="187">
        <v>183150</v>
      </c>
      <c r="K29" s="186">
        <f t="shared" si="1"/>
        <v>183150</v>
      </c>
      <c r="L29" s="166" t="str">
        <f t="shared" si="2"/>
        <v>OK</v>
      </c>
    </row>
    <row r="30" spans="2:12" ht="22.5" x14ac:dyDescent="0.2">
      <c r="B30" s="88" t="s">
        <v>18</v>
      </c>
      <c r="C30" s="59" t="s">
        <v>1247</v>
      </c>
      <c r="D30" s="89" t="s">
        <v>2464</v>
      </c>
      <c r="E30" s="122">
        <v>1</v>
      </c>
      <c r="F30" s="90">
        <v>215488</v>
      </c>
      <c r="G30" s="90">
        <f t="shared" si="3"/>
        <v>215488</v>
      </c>
      <c r="H30" s="20"/>
      <c r="J30" s="187">
        <v>200404</v>
      </c>
      <c r="K30" s="186">
        <f t="shared" si="1"/>
        <v>200404</v>
      </c>
      <c r="L30" s="166" t="str">
        <f t="shared" si="2"/>
        <v>OK</v>
      </c>
    </row>
    <row r="31" spans="2:12" ht="22.5" x14ac:dyDescent="0.2">
      <c r="B31" s="88" t="s">
        <v>19</v>
      </c>
      <c r="C31" s="59" t="s">
        <v>1248</v>
      </c>
      <c r="D31" s="89" t="s">
        <v>2463</v>
      </c>
      <c r="E31" s="122">
        <v>1</v>
      </c>
      <c r="F31" s="90">
        <v>53050</v>
      </c>
      <c r="G31" s="90">
        <f t="shared" si="3"/>
        <v>53050</v>
      </c>
      <c r="H31" s="20"/>
      <c r="J31" s="187">
        <v>49337</v>
      </c>
      <c r="K31" s="186">
        <f t="shared" si="1"/>
        <v>49337</v>
      </c>
      <c r="L31" s="166" t="str">
        <f t="shared" si="2"/>
        <v>OK</v>
      </c>
    </row>
    <row r="32" spans="2:12" ht="12" x14ac:dyDescent="0.2">
      <c r="B32" s="88" t="s">
        <v>20</v>
      </c>
      <c r="C32" s="59" t="s">
        <v>1249</v>
      </c>
      <c r="D32" s="89" t="s">
        <v>2464</v>
      </c>
      <c r="E32" s="122">
        <v>1</v>
      </c>
      <c r="F32" s="90">
        <v>211094</v>
      </c>
      <c r="G32" s="90">
        <f t="shared" si="3"/>
        <v>211094</v>
      </c>
      <c r="H32" s="20"/>
      <c r="J32" s="187">
        <v>196317</v>
      </c>
      <c r="K32" s="186">
        <f t="shared" si="1"/>
        <v>196317</v>
      </c>
      <c r="L32" s="166" t="str">
        <f t="shared" si="2"/>
        <v>OK</v>
      </c>
    </row>
    <row r="33" spans="2:12" ht="12" x14ac:dyDescent="0.2">
      <c r="B33" s="88" t="s">
        <v>21</v>
      </c>
      <c r="C33" s="59" t="s">
        <v>1250</v>
      </c>
      <c r="D33" s="89" t="s">
        <v>2463</v>
      </c>
      <c r="E33" s="122">
        <v>1</v>
      </c>
      <c r="F33" s="90">
        <v>9884</v>
      </c>
      <c r="G33" s="90">
        <f t="shared" si="3"/>
        <v>9884</v>
      </c>
      <c r="H33" s="20"/>
      <c r="J33" s="187">
        <v>9192</v>
      </c>
      <c r="K33" s="186">
        <f t="shared" si="1"/>
        <v>9192</v>
      </c>
      <c r="L33" s="166" t="str">
        <f t="shared" si="2"/>
        <v>OK</v>
      </c>
    </row>
    <row r="34" spans="2:12" ht="22.5" x14ac:dyDescent="0.2">
      <c r="B34" s="88" t="s">
        <v>22</v>
      </c>
      <c r="C34" s="59" t="s">
        <v>1251</v>
      </c>
      <c r="D34" s="89" t="s">
        <v>2522</v>
      </c>
      <c r="E34" s="122">
        <v>1</v>
      </c>
      <c r="F34" s="90">
        <v>26115</v>
      </c>
      <c r="G34" s="90">
        <f t="shared" si="3"/>
        <v>26115</v>
      </c>
      <c r="H34" s="20"/>
      <c r="J34" s="187">
        <v>24287</v>
      </c>
      <c r="K34" s="186">
        <f t="shared" si="1"/>
        <v>24287</v>
      </c>
      <c r="L34" s="166" t="str">
        <f t="shared" si="2"/>
        <v>OK</v>
      </c>
    </row>
    <row r="35" spans="2:12" ht="22.5" x14ac:dyDescent="0.2">
      <c r="B35" s="88" t="s">
        <v>23</v>
      </c>
      <c r="C35" s="59" t="s">
        <v>1252</v>
      </c>
      <c r="D35" s="89" t="s">
        <v>2463</v>
      </c>
      <c r="E35" s="122">
        <v>1</v>
      </c>
      <c r="F35" s="90">
        <v>17895</v>
      </c>
      <c r="G35" s="90">
        <f t="shared" si="3"/>
        <v>17895</v>
      </c>
      <c r="H35" s="20"/>
      <c r="J35" s="187">
        <v>16642</v>
      </c>
      <c r="K35" s="186">
        <f t="shared" si="1"/>
        <v>16642</v>
      </c>
      <c r="L35" s="166" t="str">
        <f t="shared" si="2"/>
        <v>OK</v>
      </c>
    </row>
    <row r="36" spans="2:12" ht="22.5" x14ac:dyDescent="0.2">
      <c r="B36" s="88" t="s">
        <v>24</v>
      </c>
      <c r="C36" s="59" t="s">
        <v>1253</v>
      </c>
      <c r="D36" s="89" t="s">
        <v>2463</v>
      </c>
      <c r="E36" s="122">
        <v>1</v>
      </c>
      <c r="F36" s="90">
        <v>9667</v>
      </c>
      <c r="G36" s="90">
        <f t="shared" si="3"/>
        <v>9667</v>
      </c>
      <c r="H36" s="20"/>
      <c r="J36" s="187">
        <v>8990</v>
      </c>
      <c r="K36" s="186">
        <f t="shared" si="1"/>
        <v>8990</v>
      </c>
      <c r="L36" s="166" t="str">
        <f t="shared" si="2"/>
        <v>OK</v>
      </c>
    </row>
    <row r="37" spans="2:12" ht="22.5" x14ac:dyDescent="0.2">
      <c r="B37" s="88" t="s">
        <v>25</v>
      </c>
      <c r="C37" s="59" t="s">
        <v>1254</v>
      </c>
      <c r="D37" s="89" t="s">
        <v>2463</v>
      </c>
      <c r="E37" s="122">
        <v>1</v>
      </c>
      <c r="F37" s="90">
        <v>15716</v>
      </c>
      <c r="G37" s="90">
        <f t="shared" si="3"/>
        <v>15716</v>
      </c>
      <c r="H37" s="20"/>
      <c r="J37" s="187">
        <v>14616</v>
      </c>
      <c r="K37" s="186">
        <f t="shared" si="1"/>
        <v>14616</v>
      </c>
      <c r="L37" s="166" t="str">
        <f t="shared" si="2"/>
        <v>OK</v>
      </c>
    </row>
    <row r="38" spans="2:12" ht="22.5" x14ac:dyDescent="0.2">
      <c r="B38" s="88" t="s">
        <v>26</v>
      </c>
      <c r="C38" s="59" t="s">
        <v>1255</v>
      </c>
      <c r="D38" s="89" t="s">
        <v>2463</v>
      </c>
      <c r="E38" s="122">
        <v>1</v>
      </c>
      <c r="F38" s="90">
        <v>26196</v>
      </c>
      <c r="G38" s="90">
        <f t="shared" si="3"/>
        <v>26196</v>
      </c>
      <c r="H38" s="20"/>
      <c r="J38" s="187">
        <v>24362</v>
      </c>
      <c r="K38" s="186">
        <f t="shared" si="1"/>
        <v>24362</v>
      </c>
      <c r="L38" s="166" t="str">
        <f t="shared" si="2"/>
        <v>OK</v>
      </c>
    </row>
    <row r="39" spans="2:12" ht="12" x14ac:dyDescent="0.2">
      <c r="B39" s="88" t="s">
        <v>27</v>
      </c>
      <c r="C39" s="59" t="s">
        <v>1256</v>
      </c>
      <c r="D39" s="89" t="s">
        <v>2463</v>
      </c>
      <c r="E39" s="122">
        <v>1</v>
      </c>
      <c r="F39" s="90">
        <v>8767</v>
      </c>
      <c r="G39" s="90">
        <f t="shared" si="3"/>
        <v>8767</v>
      </c>
      <c r="H39" s="20"/>
      <c r="J39" s="187">
        <v>8153</v>
      </c>
      <c r="K39" s="186">
        <f t="shared" si="1"/>
        <v>8153</v>
      </c>
      <c r="L39" s="166" t="str">
        <f t="shared" si="2"/>
        <v>OK</v>
      </c>
    </row>
    <row r="40" spans="2:12" ht="12" x14ac:dyDescent="0.2">
      <c r="B40" s="88" t="s">
        <v>28</v>
      </c>
      <c r="C40" s="59" t="s">
        <v>1257</v>
      </c>
      <c r="D40" s="89" t="s">
        <v>2464</v>
      </c>
      <c r="E40" s="122">
        <v>1</v>
      </c>
      <c r="F40" s="90">
        <v>157199</v>
      </c>
      <c r="G40" s="90">
        <f t="shared" si="3"/>
        <v>157199</v>
      </c>
      <c r="H40" s="20"/>
      <c r="J40" s="187">
        <v>146195</v>
      </c>
      <c r="K40" s="186">
        <f t="shared" si="1"/>
        <v>146195</v>
      </c>
      <c r="L40" s="166" t="str">
        <f t="shared" si="2"/>
        <v>OK</v>
      </c>
    </row>
    <row r="41" spans="2:12" ht="12" x14ac:dyDescent="0.2">
      <c r="B41" s="88" t="s">
        <v>29</v>
      </c>
      <c r="C41" s="59" t="s">
        <v>1258</v>
      </c>
      <c r="D41" s="89" t="s">
        <v>2463</v>
      </c>
      <c r="E41" s="122">
        <v>1</v>
      </c>
      <c r="F41" s="90">
        <v>9214</v>
      </c>
      <c r="G41" s="90">
        <f t="shared" si="3"/>
        <v>9214</v>
      </c>
      <c r="H41" s="20"/>
      <c r="J41" s="187">
        <v>8569</v>
      </c>
      <c r="K41" s="186">
        <f t="shared" si="1"/>
        <v>8569</v>
      </c>
      <c r="L41" s="166" t="str">
        <f t="shared" si="2"/>
        <v>OK</v>
      </c>
    </row>
    <row r="42" spans="2:12" ht="12" x14ac:dyDescent="0.2">
      <c r="B42" s="88" t="s">
        <v>30</v>
      </c>
      <c r="C42" s="59" t="s">
        <v>1259</v>
      </c>
      <c r="D42" s="89" t="s">
        <v>2463</v>
      </c>
      <c r="E42" s="122">
        <v>1</v>
      </c>
      <c r="F42" s="90">
        <v>8324</v>
      </c>
      <c r="G42" s="90">
        <f t="shared" si="3"/>
        <v>8324</v>
      </c>
      <c r="H42" s="20"/>
      <c r="J42" s="187">
        <v>7741</v>
      </c>
      <c r="K42" s="186">
        <f t="shared" si="1"/>
        <v>7741</v>
      </c>
      <c r="L42" s="166" t="str">
        <f t="shared" si="2"/>
        <v>OK</v>
      </c>
    </row>
    <row r="43" spans="2:12" ht="12" x14ac:dyDescent="0.2">
      <c r="B43" s="88" t="s">
        <v>31</v>
      </c>
      <c r="C43" s="59" t="s">
        <v>1260</v>
      </c>
      <c r="D43" s="89" t="s">
        <v>2463</v>
      </c>
      <c r="E43" s="122">
        <v>1</v>
      </c>
      <c r="F43" s="90">
        <v>39161</v>
      </c>
      <c r="G43" s="90">
        <f t="shared" si="3"/>
        <v>39161</v>
      </c>
      <c r="H43" s="20"/>
      <c r="J43" s="187">
        <v>36420</v>
      </c>
      <c r="K43" s="186">
        <f t="shared" si="1"/>
        <v>36420</v>
      </c>
      <c r="L43" s="166" t="str">
        <f t="shared" si="2"/>
        <v>OK</v>
      </c>
    </row>
    <row r="44" spans="2:12" ht="12" x14ac:dyDescent="0.2">
      <c r="B44" s="88" t="s">
        <v>32</v>
      </c>
      <c r="C44" s="59" t="s">
        <v>1261</v>
      </c>
      <c r="D44" s="89" t="s">
        <v>2463</v>
      </c>
      <c r="E44" s="122">
        <v>1</v>
      </c>
      <c r="F44" s="90">
        <v>55137</v>
      </c>
      <c r="G44" s="90">
        <f t="shared" si="3"/>
        <v>55137</v>
      </c>
      <c r="H44" s="20"/>
      <c r="J44" s="187">
        <v>51277</v>
      </c>
      <c r="K44" s="186">
        <f t="shared" si="1"/>
        <v>51277</v>
      </c>
      <c r="L44" s="166" t="str">
        <f t="shared" si="2"/>
        <v>OK</v>
      </c>
    </row>
    <row r="45" spans="2:12" ht="12" x14ac:dyDescent="0.2">
      <c r="B45" s="88" t="s">
        <v>33</v>
      </c>
      <c r="C45" s="59" t="s">
        <v>1262</v>
      </c>
      <c r="D45" s="89" t="s">
        <v>2463</v>
      </c>
      <c r="E45" s="122">
        <v>1</v>
      </c>
      <c r="F45" s="90">
        <v>29947</v>
      </c>
      <c r="G45" s="90">
        <f t="shared" si="3"/>
        <v>29947</v>
      </c>
      <c r="H45" s="20"/>
      <c r="J45" s="187">
        <v>27851</v>
      </c>
      <c r="K45" s="186">
        <f t="shared" si="1"/>
        <v>27851</v>
      </c>
      <c r="L45" s="166" t="str">
        <f t="shared" si="2"/>
        <v>OK</v>
      </c>
    </row>
    <row r="46" spans="2:12" ht="12" x14ac:dyDescent="0.2">
      <c r="B46" s="88" t="s">
        <v>34</v>
      </c>
      <c r="C46" s="59" t="s">
        <v>1263</v>
      </c>
      <c r="D46" s="89" t="s">
        <v>2463</v>
      </c>
      <c r="E46" s="122">
        <v>1</v>
      </c>
      <c r="F46" s="90">
        <v>40862</v>
      </c>
      <c r="G46" s="90">
        <f t="shared" si="3"/>
        <v>40862</v>
      </c>
      <c r="H46" s="20"/>
      <c r="J46" s="187">
        <v>38002</v>
      </c>
      <c r="K46" s="186">
        <f t="shared" si="1"/>
        <v>38002</v>
      </c>
      <c r="L46" s="166" t="str">
        <f t="shared" si="2"/>
        <v>OK</v>
      </c>
    </row>
    <row r="47" spans="2:12" ht="12" x14ac:dyDescent="0.2">
      <c r="B47" s="88" t="s">
        <v>35</v>
      </c>
      <c r="C47" s="59" t="s">
        <v>1264</v>
      </c>
      <c r="D47" s="89" t="s">
        <v>2463</v>
      </c>
      <c r="E47" s="122">
        <v>1</v>
      </c>
      <c r="F47" s="90">
        <v>68625</v>
      </c>
      <c r="G47" s="90">
        <f t="shared" si="3"/>
        <v>68625</v>
      </c>
      <c r="H47" s="20"/>
      <c r="J47" s="187">
        <v>63821</v>
      </c>
      <c r="K47" s="186">
        <f t="shared" si="1"/>
        <v>63821</v>
      </c>
      <c r="L47" s="166" t="str">
        <f t="shared" si="2"/>
        <v>OK</v>
      </c>
    </row>
    <row r="48" spans="2:12" ht="12" x14ac:dyDescent="0.2">
      <c r="B48" s="88" t="s">
        <v>36</v>
      </c>
      <c r="C48" s="59" t="s">
        <v>1265</v>
      </c>
      <c r="D48" s="89" t="s">
        <v>1227</v>
      </c>
      <c r="E48" s="122">
        <v>1</v>
      </c>
      <c r="F48" s="90">
        <v>19751</v>
      </c>
      <c r="G48" s="90">
        <f t="shared" si="3"/>
        <v>19751</v>
      </c>
      <c r="H48" s="20"/>
      <c r="J48" s="187">
        <v>18368</v>
      </c>
      <c r="K48" s="186">
        <f t="shared" si="1"/>
        <v>18368</v>
      </c>
      <c r="L48" s="166" t="str">
        <f t="shared" si="2"/>
        <v>OK</v>
      </c>
    </row>
    <row r="49" spans="2:12" ht="12" x14ac:dyDescent="0.2">
      <c r="B49" s="88" t="s">
        <v>37</v>
      </c>
      <c r="C49" s="59" t="s">
        <v>1266</v>
      </c>
      <c r="D49" s="89" t="s">
        <v>2522</v>
      </c>
      <c r="E49" s="122">
        <v>1</v>
      </c>
      <c r="F49" s="90">
        <v>19831</v>
      </c>
      <c r="G49" s="90">
        <f t="shared" si="3"/>
        <v>19831</v>
      </c>
      <c r="H49" s="20"/>
      <c r="J49" s="187">
        <v>18443</v>
      </c>
      <c r="K49" s="186">
        <f t="shared" si="1"/>
        <v>18443</v>
      </c>
      <c r="L49" s="166" t="str">
        <f t="shared" si="2"/>
        <v>OK</v>
      </c>
    </row>
    <row r="50" spans="2:12" ht="22.5" x14ac:dyDescent="0.2">
      <c r="B50" s="88" t="s">
        <v>38</v>
      </c>
      <c r="C50" s="59" t="s">
        <v>1267</v>
      </c>
      <c r="D50" s="89" t="s">
        <v>2463</v>
      </c>
      <c r="E50" s="122">
        <v>1</v>
      </c>
      <c r="F50" s="90">
        <v>10462</v>
      </c>
      <c r="G50" s="90">
        <f t="shared" si="3"/>
        <v>10462</v>
      </c>
      <c r="H50" s="20"/>
      <c r="J50" s="187">
        <v>9730</v>
      </c>
      <c r="K50" s="186">
        <f t="shared" si="1"/>
        <v>9730</v>
      </c>
      <c r="L50" s="166" t="str">
        <f t="shared" si="2"/>
        <v>OK</v>
      </c>
    </row>
    <row r="51" spans="2:12" ht="22.5" x14ac:dyDescent="0.2">
      <c r="B51" s="88" t="s">
        <v>39</v>
      </c>
      <c r="C51" s="59" t="s">
        <v>1268</v>
      </c>
      <c r="D51" s="89" t="s">
        <v>2463</v>
      </c>
      <c r="E51" s="122">
        <v>1</v>
      </c>
      <c r="F51" s="90">
        <v>32277</v>
      </c>
      <c r="G51" s="90">
        <f t="shared" si="3"/>
        <v>32277</v>
      </c>
      <c r="H51" s="20"/>
      <c r="J51" s="187">
        <v>30018</v>
      </c>
      <c r="K51" s="186">
        <f t="shared" si="1"/>
        <v>30018</v>
      </c>
      <c r="L51" s="166" t="str">
        <f t="shared" si="2"/>
        <v>OK</v>
      </c>
    </row>
    <row r="52" spans="2:12" ht="22.5" x14ac:dyDescent="0.2">
      <c r="B52" s="88" t="s">
        <v>40</v>
      </c>
      <c r="C52" s="59" t="s">
        <v>1269</v>
      </c>
      <c r="D52" s="89" t="s">
        <v>2463</v>
      </c>
      <c r="E52" s="122">
        <v>1</v>
      </c>
      <c r="F52" s="90">
        <v>5487</v>
      </c>
      <c r="G52" s="90">
        <f t="shared" si="3"/>
        <v>5487</v>
      </c>
      <c r="H52" s="20"/>
      <c r="J52" s="187">
        <v>5103</v>
      </c>
      <c r="K52" s="186">
        <f t="shared" si="1"/>
        <v>5103</v>
      </c>
      <c r="L52" s="166" t="str">
        <f t="shared" si="2"/>
        <v>OK</v>
      </c>
    </row>
    <row r="53" spans="2:12" ht="12" x14ac:dyDescent="0.2">
      <c r="B53" s="88" t="s">
        <v>41</v>
      </c>
      <c r="C53" s="59" t="s">
        <v>1270</v>
      </c>
      <c r="D53" s="89" t="s">
        <v>1227</v>
      </c>
      <c r="E53" s="122">
        <v>1</v>
      </c>
      <c r="F53" s="90">
        <v>29470</v>
      </c>
      <c r="G53" s="90">
        <f t="shared" si="3"/>
        <v>29470</v>
      </c>
      <c r="H53" s="20"/>
      <c r="J53" s="187">
        <v>27407</v>
      </c>
      <c r="K53" s="186">
        <f t="shared" si="1"/>
        <v>27407</v>
      </c>
      <c r="L53" s="166" t="str">
        <f t="shared" si="2"/>
        <v>OK</v>
      </c>
    </row>
    <row r="54" spans="2:12" ht="12" x14ac:dyDescent="0.2">
      <c r="B54" s="88" t="s">
        <v>42</v>
      </c>
      <c r="C54" s="59" t="s">
        <v>1271</v>
      </c>
      <c r="D54" s="89" t="s">
        <v>2463</v>
      </c>
      <c r="E54" s="122">
        <v>1</v>
      </c>
      <c r="F54" s="90">
        <v>9518</v>
      </c>
      <c r="G54" s="90">
        <f t="shared" si="3"/>
        <v>9518</v>
      </c>
      <c r="H54" s="20"/>
      <c r="J54" s="187">
        <v>8852</v>
      </c>
      <c r="K54" s="186">
        <f t="shared" si="1"/>
        <v>8852</v>
      </c>
      <c r="L54" s="166" t="str">
        <f t="shared" si="2"/>
        <v>OK</v>
      </c>
    </row>
    <row r="55" spans="2:12" ht="22.5" x14ac:dyDescent="0.2">
      <c r="B55" s="88" t="s">
        <v>43</v>
      </c>
      <c r="C55" s="59" t="s">
        <v>1272</v>
      </c>
      <c r="D55" s="89" t="s">
        <v>2463</v>
      </c>
      <c r="E55" s="122">
        <v>1</v>
      </c>
      <c r="F55" s="90">
        <v>16220</v>
      </c>
      <c r="G55" s="90">
        <f t="shared" si="3"/>
        <v>16220</v>
      </c>
      <c r="H55" s="20"/>
      <c r="J55" s="187">
        <v>15085</v>
      </c>
      <c r="K55" s="186">
        <f t="shared" si="1"/>
        <v>15085</v>
      </c>
      <c r="L55" s="166" t="str">
        <f t="shared" si="2"/>
        <v>OK</v>
      </c>
    </row>
    <row r="56" spans="2:12" ht="12" x14ac:dyDescent="0.2">
      <c r="B56" s="88" t="s">
        <v>44</v>
      </c>
      <c r="C56" s="59" t="s">
        <v>1273</v>
      </c>
      <c r="D56" s="89" t="s">
        <v>2463</v>
      </c>
      <c r="E56" s="122">
        <v>1</v>
      </c>
      <c r="F56" s="90">
        <v>10159</v>
      </c>
      <c r="G56" s="90">
        <f t="shared" si="3"/>
        <v>10159</v>
      </c>
      <c r="H56" s="20"/>
      <c r="J56" s="187">
        <v>9448</v>
      </c>
      <c r="K56" s="186">
        <f t="shared" si="1"/>
        <v>9448</v>
      </c>
      <c r="L56" s="166" t="str">
        <f t="shared" si="2"/>
        <v>OK</v>
      </c>
    </row>
    <row r="57" spans="2:12" ht="12" x14ac:dyDescent="0.2">
      <c r="B57" s="88" t="s">
        <v>45</v>
      </c>
      <c r="C57" s="59" t="s">
        <v>1274</v>
      </c>
      <c r="D57" s="89" t="s">
        <v>2463</v>
      </c>
      <c r="E57" s="122">
        <v>1</v>
      </c>
      <c r="F57" s="90">
        <v>16741</v>
      </c>
      <c r="G57" s="90">
        <f t="shared" si="3"/>
        <v>16741</v>
      </c>
      <c r="H57" s="20"/>
      <c r="J57" s="187">
        <v>15569</v>
      </c>
      <c r="K57" s="186">
        <f t="shared" si="1"/>
        <v>15569</v>
      </c>
      <c r="L57" s="166" t="str">
        <f t="shared" si="2"/>
        <v>OK</v>
      </c>
    </row>
    <row r="58" spans="2:12" ht="12" x14ac:dyDescent="0.2">
      <c r="B58" s="88" t="s">
        <v>46</v>
      </c>
      <c r="C58" s="59" t="s">
        <v>1275</v>
      </c>
      <c r="D58" s="89" t="s">
        <v>2463</v>
      </c>
      <c r="E58" s="122">
        <v>1</v>
      </c>
      <c r="F58" s="90">
        <v>3310</v>
      </c>
      <c r="G58" s="90">
        <f t="shared" si="3"/>
        <v>3310</v>
      </c>
      <c r="H58" s="20"/>
      <c r="J58" s="187">
        <v>3078</v>
      </c>
      <c r="K58" s="186">
        <f t="shared" si="1"/>
        <v>3078</v>
      </c>
      <c r="L58" s="166" t="str">
        <f t="shared" si="2"/>
        <v>OK</v>
      </c>
    </row>
    <row r="59" spans="2:12" ht="22.5" x14ac:dyDescent="0.2">
      <c r="B59" s="88" t="s">
        <v>47</v>
      </c>
      <c r="C59" s="59" t="s">
        <v>1276</v>
      </c>
      <c r="D59" s="89" t="s">
        <v>2463</v>
      </c>
      <c r="E59" s="122">
        <v>1</v>
      </c>
      <c r="F59" s="90">
        <v>2903</v>
      </c>
      <c r="G59" s="90">
        <f t="shared" si="3"/>
        <v>2903</v>
      </c>
      <c r="H59" s="20"/>
      <c r="J59" s="187">
        <v>2700</v>
      </c>
      <c r="K59" s="186">
        <f t="shared" si="1"/>
        <v>2700</v>
      </c>
      <c r="L59" s="166" t="str">
        <f t="shared" si="2"/>
        <v>OK</v>
      </c>
    </row>
    <row r="60" spans="2:12" ht="12" x14ac:dyDescent="0.2">
      <c r="B60" s="88" t="s">
        <v>48</v>
      </c>
      <c r="C60" s="59" t="s">
        <v>1277</v>
      </c>
      <c r="D60" s="89" t="s">
        <v>2463</v>
      </c>
      <c r="E60" s="122">
        <v>1</v>
      </c>
      <c r="F60" s="90">
        <v>1980</v>
      </c>
      <c r="G60" s="90">
        <f t="shared" si="3"/>
        <v>1980</v>
      </c>
      <c r="H60" s="20"/>
      <c r="J60" s="187">
        <v>1841</v>
      </c>
      <c r="K60" s="186">
        <f t="shared" si="1"/>
        <v>1841</v>
      </c>
      <c r="L60" s="166" t="str">
        <f t="shared" si="2"/>
        <v>OK</v>
      </c>
    </row>
    <row r="61" spans="2:12" ht="12" x14ac:dyDescent="0.2">
      <c r="B61" s="88" t="s">
        <v>49</v>
      </c>
      <c r="C61" s="59" t="s">
        <v>1278</v>
      </c>
      <c r="D61" s="89" t="s">
        <v>2463</v>
      </c>
      <c r="E61" s="122">
        <v>1</v>
      </c>
      <c r="F61" s="90">
        <v>22194</v>
      </c>
      <c r="G61" s="90">
        <f t="shared" si="3"/>
        <v>22194</v>
      </c>
      <c r="H61" s="20"/>
      <c r="J61" s="187">
        <v>20640</v>
      </c>
      <c r="K61" s="186">
        <f t="shared" si="1"/>
        <v>20640</v>
      </c>
      <c r="L61" s="166" t="str">
        <f t="shared" si="2"/>
        <v>OK</v>
      </c>
    </row>
    <row r="62" spans="2:12" ht="12" x14ac:dyDescent="0.2">
      <c r="B62" s="88" t="s">
        <v>50</v>
      </c>
      <c r="C62" s="59" t="s">
        <v>1279</v>
      </c>
      <c r="D62" s="89" t="s">
        <v>2522</v>
      </c>
      <c r="E62" s="122">
        <v>1</v>
      </c>
      <c r="F62" s="90">
        <v>17413</v>
      </c>
      <c r="G62" s="90">
        <f t="shared" si="3"/>
        <v>17413</v>
      </c>
      <c r="H62" s="20"/>
      <c r="J62" s="187">
        <v>16194</v>
      </c>
      <c r="K62" s="186">
        <f t="shared" si="1"/>
        <v>16194</v>
      </c>
      <c r="L62" s="166" t="str">
        <f t="shared" si="2"/>
        <v>OK</v>
      </c>
    </row>
    <row r="63" spans="2:12" ht="12" x14ac:dyDescent="0.2">
      <c r="B63" s="88" t="s">
        <v>51</v>
      </c>
      <c r="C63" s="59" t="s">
        <v>1280</v>
      </c>
      <c r="D63" s="89" t="s">
        <v>1227</v>
      </c>
      <c r="E63" s="122">
        <v>1</v>
      </c>
      <c r="F63" s="90">
        <v>74027</v>
      </c>
      <c r="G63" s="90">
        <f t="shared" si="3"/>
        <v>74027</v>
      </c>
      <c r="H63" s="20"/>
      <c r="J63" s="187">
        <v>68845</v>
      </c>
      <c r="K63" s="186">
        <f t="shared" si="1"/>
        <v>68845</v>
      </c>
      <c r="L63" s="166" t="str">
        <f t="shared" si="2"/>
        <v>OK</v>
      </c>
    </row>
    <row r="64" spans="2:12" ht="12" x14ac:dyDescent="0.2">
      <c r="B64" s="88" t="s">
        <v>52</v>
      </c>
      <c r="C64" s="59" t="s">
        <v>1281</v>
      </c>
      <c r="D64" s="89" t="s">
        <v>1227</v>
      </c>
      <c r="E64" s="122">
        <v>1</v>
      </c>
      <c r="F64" s="90">
        <v>15056</v>
      </c>
      <c r="G64" s="90">
        <f t="shared" si="3"/>
        <v>15056</v>
      </c>
      <c r="H64" s="20"/>
      <c r="J64" s="187">
        <v>14002</v>
      </c>
      <c r="K64" s="186">
        <f t="shared" si="1"/>
        <v>14002</v>
      </c>
      <c r="L64" s="166" t="str">
        <f t="shared" si="2"/>
        <v>OK</v>
      </c>
    </row>
    <row r="65" spans="2:12" ht="12" x14ac:dyDescent="0.2">
      <c r="B65" s="88" t="s">
        <v>53</v>
      </c>
      <c r="C65" s="59" t="s">
        <v>1282</v>
      </c>
      <c r="D65" s="89" t="s">
        <v>1227</v>
      </c>
      <c r="E65" s="122">
        <v>1</v>
      </c>
      <c r="F65" s="90">
        <v>5606</v>
      </c>
      <c r="G65" s="90">
        <f t="shared" si="3"/>
        <v>5606</v>
      </c>
      <c r="H65" s="20"/>
      <c r="J65" s="187">
        <v>5214</v>
      </c>
      <c r="K65" s="186">
        <f t="shared" si="1"/>
        <v>5214</v>
      </c>
      <c r="L65" s="166" t="str">
        <f t="shared" si="2"/>
        <v>OK</v>
      </c>
    </row>
    <row r="66" spans="2:12" ht="12" x14ac:dyDescent="0.2">
      <c r="B66" s="88" t="s">
        <v>54</v>
      </c>
      <c r="C66" s="59" t="s">
        <v>1283</v>
      </c>
      <c r="D66" s="89" t="s">
        <v>1227</v>
      </c>
      <c r="E66" s="122">
        <v>1</v>
      </c>
      <c r="F66" s="90">
        <v>8058</v>
      </c>
      <c r="G66" s="90">
        <f t="shared" si="3"/>
        <v>8058</v>
      </c>
      <c r="H66" s="20"/>
      <c r="J66" s="187">
        <v>7494</v>
      </c>
      <c r="K66" s="186">
        <f t="shared" si="1"/>
        <v>7494</v>
      </c>
      <c r="L66" s="166" t="str">
        <f t="shared" si="2"/>
        <v>OK</v>
      </c>
    </row>
    <row r="67" spans="2:12" ht="12" x14ac:dyDescent="0.2">
      <c r="B67" s="88" t="s">
        <v>55</v>
      </c>
      <c r="C67" s="59" t="s">
        <v>1284</v>
      </c>
      <c r="D67" s="89" t="s">
        <v>1227</v>
      </c>
      <c r="E67" s="122">
        <v>1</v>
      </c>
      <c r="F67" s="90">
        <v>15827</v>
      </c>
      <c r="G67" s="90">
        <f t="shared" si="3"/>
        <v>15827</v>
      </c>
      <c r="H67" s="20"/>
      <c r="J67" s="187">
        <v>14719</v>
      </c>
      <c r="K67" s="186">
        <f t="shared" si="1"/>
        <v>14719</v>
      </c>
      <c r="L67" s="166" t="str">
        <f t="shared" si="2"/>
        <v>OK</v>
      </c>
    </row>
    <row r="68" spans="2:12" ht="22.5" x14ac:dyDescent="0.2">
      <c r="B68" s="88" t="s">
        <v>56</v>
      </c>
      <c r="C68" s="59" t="s">
        <v>1285</v>
      </c>
      <c r="D68" s="89" t="s">
        <v>1227</v>
      </c>
      <c r="E68" s="122">
        <v>1</v>
      </c>
      <c r="F68" s="90">
        <v>111609</v>
      </c>
      <c r="G68" s="90">
        <f t="shared" si="3"/>
        <v>111609</v>
      </c>
      <c r="H68" s="20"/>
      <c r="J68" s="187">
        <v>103796</v>
      </c>
      <c r="K68" s="186">
        <f t="shared" si="1"/>
        <v>103796</v>
      </c>
      <c r="L68" s="166" t="str">
        <f t="shared" si="2"/>
        <v>OK</v>
      </c>
    </row>
    <row r="69" spans="2:12" ht="12" x14ac:dyDescent="0.2">
      <c r="B69" s="88" t="s">
        <v>57</v>
      </c>
      <c r="C69" s="59" t="s">
        <v>1286</v>
      </c>
      <c r="D69" s="89" t="s">
        <v>1227</v>
      </c>
      <c r="E69" s="122">
        <v>1</v>
      </c>
      <c r="F69" s="90">
        <v>18449</v>
      </c>
      <c r="G69" s="90">
        <f t="shared" si="3"/>
        <v>18449</v>
      </c>
      <c r="H69" s="20"/>
      <c r="J69" s="187">
        <v>17158</v>
      </c>
      <c r="K69" s="186">
        <f t="shared" si="1"/>
        <v>17158</v>
      </c>
      <c r="L69" s="166" t="str">
        <f t="shared" si="2"/>
        <v>OK</v>
      </c>
    </row>
    <row r="70" spans="2:12" ht="12" x14ac:dyDescent="0.2">
      <c r="B70" s="88" t="s">
        <v>58</v>
      </c>
      <c r="C70" s="59" t="s">
        <v>1287</v>
      </c>
      <c r="D70" s="89" t="s">
        <v>2463</v>
      </c>
      <c r="E70" s="122">
        <v>1</v>
      </c>
      <c r="F70" s="90">
        <v>92121</v>
      </c>
      <c r="G70" s="90">
        <f t="shared" si="3"/>
        <v>92121</v>
      </c>
      <c r="H70" s="20"/>
      <c r="J70" s="187">
        <v>85673</v>
      </c>
      <c r="K70" s="186">
        <f t="shared" si="1"/>
        <v>85673</v>
      </c>
      <c r="L70" s="166" t="str">
        <f t="shared" si="2"/>
        <v>OK</v>
      </c>
    </row>
    <row r="71" spans="2:12" ht="22.5" x14ac:dyDescent="0.2">
      <c r="B71" s="88" t="s">
        <v>59</v>
      </c>
      <c r="C71" s="59" t="s">
        <v>1288</v>
      </c>
      <c r="D71" s="89" t="s">
        <v>2464</v>
      </c>
      <c r="E71" s="122">
        <v>1</v>
      </c>
      <c r="F71" s="90">
        <v>287488</v>
      </c>
      <c r="G71" s="90">
        <f t="shared" si="3"/>
        <v>287488</v>
      </c>
      <c r="H71" s="20"/>
      <c r="J71" s="187">
        <v>267364</v>
      </c>
      <c r="K71" s="186">
        <f t="shared" si="1"/>
        <v>267364</v>
      </c>
      <c r="L71" s="166" t="str">
        <f t="shared" si="2"/>
        <v>OK</v>
      </c>
    </row>
    <row r="72" spans="2:12" ht="12" x14ac:dyDescent="0.2">
      <c r="B72" s="88" t="s">
        <v>60</v>
      </c>
      <c r="C72" s="59" t="s">
        <v>1289</v>
      </c>
      <c r="D72" s="89" t="s">
        <v>2463</v>
      </c>
      <c r="E72" s="122">
        <v>1</v>
      </c>
      <c r="F72" s="90">
        <v>12274</v>
      </c>
      <c r="G72" s="90">
        <f t="shared" si="3"/>
        <v>12274</v>
      </c>
      <c r="H72" s="20"/>
      <c r="J72" s="187">
        <v>11415</v>
      </c>
      <c r="K72" s="186">
        <f t="shared" si="1"/>
        <v>11415</v>
      </c>
      <c r="L72" s="166" t="str">
        <f t="shared" si="2"/>
        <v>OK</v>
      </c>
    </row>
    <row r="73" spans="2:12" ht="12" x14ac:dyDescent="0.2">
      <c r="B73" s="88" t="s">
        <v>61</v>
      </c>
      <c r="C73" s="59" t="s">
        <v>1290</v>
      </c>
      <c r="D73" s="89" t="s">
        <v>2463</v>
      </c>
      <c r="E73" s="122">
        <v>1</v>
      </c>
      <c r="F73" s="90">
        <v>9892</v>
      </c>
      <c r="G73" s="90">
        <f t="shared" si="3"/>
        <v>9892</v>
      </c>
      <c r="H73" s="20"/>
      <c r="J73" s="187">
        <v>9200</v>
      </c>
      <c r="K73" s="186">
        <f t="shared" si="1"/>
        <v>9200</v>
      </c>
      <c r="L73" s="166" t="str">
        <f t="shared" si="2"/>
        <v>OK</v>
      </c>
    </row>
    <row r="74" spans="2:12" ht="22.5" x14ac:dyDescent="0.2">
      <c r="B74" s="88" t="s">
        <v>62</v>
      </c>
      <c r="C74" s="61" t="s">
        <v>1291</v>
      </c>
      <c r="D74" s="89" t="s">
        <v>2463</v>
      </c>
      <c r="E74" s="122">
        <v>1</v>
      </c>
      <c r="F74" s="90">
        <v>16736</v>
      </c>
      <c r="G74" s="90">
        <f t="shared" si="3"/>
        <v>16736</v>
      </c>
      <c r="H74" s="20"/>
      <c r="J74" s="187">
        <v>15564</v>
      </c>
      <c r="K74" s="186">
        <f t="shared" si="1"/>
        <v>15564</v>
      </c>
      <c r="L74" s="166" t="str">
        <f t="shared" si="2"/>
        <v>OK</v>
      </c>
    </row>
    <row r="75" spans="2:12" ht="22.5" x14ac:dyDescent="0.2">
      <c r="B75" s="88" t="s">
        <v>63</v>
      </c>
      <c r="C75" s="61" t="s">
        <v>1292</v>
      </c>
      <c r="D75" s="89" t="s">
        <v>2463</v>
      </c>
      <c r="E75" s="122">
        <v>1</v>
      </c>
      <c r="F75" s="90">
        <v>23630</v>
      </c>
      <c r="G75" s="90">
        <f t="shared" si="3"/>
        <v>23630</v>
      </c>
      <c r="H75" s="20"/>
      <c r="J75" s="187">
        <v>21976</v>
      </c>
      <c r="K75" s="186">
        <f t="shared" si="1"/>
        <v>21976</v>
      </c>
      <c r="L75" s="166" t="str">
        <f t="shared" si="2"/>
        <v>OK</v>
      </c>
    </row>
    <row r="76" spans="2:12" ht="12" x14ac:dyDescent="0.2">
      <c r="B76" s="88" t="s">
        <v>2502</v>
      </c>
      <c r="C76" s="61" t="s">
        <v>2503</v>
      </c>
      <c r="D76" s="89" t="s">
        <v>1227</v>
      </c>
      <c r="E76" s="122">
        <v>1</v>
      </c>
      <c r="F76" s="90">
        <v>10404</v>
      </c>
      <c r="G76" s="90">
        <f t="shared" si="3"/>
        <v>10404</v>
      </c>
      <c r="H76" s="20"/>
      <c r="J76" s="187">
        <v>9676</v>
      </c>
      <c r="K76" s="186">
        <f t="shared" si="1"/>
        <v>9676</v>
      </c>
      <c r="L76" s="166" t="str">
        <f t="shared" si="2"/>
        <v>OK</v>
      </c>
    </row>
    <row r="77" spans="2:12" ht="12" x14ac:dyDescent="0.2">
      <c r="B77" s="104" t="s">
        <v>64</v>
      </c>
      <c r="C77" s="60" t="s">
        <v>1293</v>
      </c>
      <c r="D77" s="85"/>
      <c r="E77" s="122"/>
      <c r="F77" s="91"/>
      <c r="G77" s="90"/>
      <c r="H77" s="20"/>
      <c r="J77" s="187"/>
      <c r="K77" s="186">
        <f t="shared" si="1"/>
        <v>0</v>
      </c>
      <c r="L77" s="166" t="str">
        <f t="shared" si="2"/>
        <v>OK</v>
      </c>
    </row>
    <row r="78" spans="2:12" ht="12" x14ac:dyDescent="0.2">
      <c r="B78" s="88" t="s">
        <v>65</v>
      </c>
      <c r="C78" s="59" t="s">
        <v>1294</v>
      </c>
      <c r="D78" s="89" t="s">
        <v>1227</v>
      </c>
      <c r="E78" s="122">
        <v>1</v>
      </c>
      <c r="F78" s="90">
        <v>188057</v>
      </c>
      <c r="G78" s="90">
        <f>ROUND(E78*F78,2)</f>
        <v>188057</v>
      </c>
      <c r="H78" s="20"/>
      <c r="J78" s="187">
        <v>174893</v>
      </c>
      <c r="K78" s="186">
        <f t="shared" ref="K78:K141" si="4">ROUND($E78*J78,0)</f>
        <v>174893</v>
      </c>
      <c r="L78" s="166" t="str">
        <f t="shared" ref="L78:L141" si="5">IF(AND(J78&gt;=$F78*0.9,J78&lt;=$F78),"OK","ERROR Vr")</f>
        <v>OK</v>
      </c>
    </row>
    <row r="79" spans="2:12" ht="22.5" x14ac:dyDescent="0.2">
      <c r="B79" s="88" t="s">
        <v>66</v>
      </c>
      <c r="C79" s="59" t="s">
        <v>1295</v>
      </c>
      <c r="D79" s="89" t="s">
        <v>2464</v>
      </c>
      <c r="E79" s="122">
        <v>1</v>
      </c>
      <c r="F79" s="90">
        <v>36397</v>
      </c>
      <c r="G79" s="90">
        <f>ROUND(E79*F79,2)</f>
        <v>36397</v>
      </c>
      <c r="H79" s="20"/>
      <c r="J79" s="187">
        <v>33849</v>
      </c>
      <c r="K79" s="186">
        <f t="shared" si="4"/>
        <v>33849</v>
      </c>
      <c r="L79" s="166" t="str">
        <f t="shared" si="5"/>
        <v>OK</v>
      </c>
    </row>
    <row r="80" spans="2:12" ht="33.75" x14ac:dyDescent="0.2">
      <c r="B80" s="88" t="s">
        <v>67</v>
      </c>
      <c r="C80" s="59" t="s">
        <v>1296</v>
      </c>
      <c r="D80" s="89" t="s">
        <v>2464</v>
      </c>
      <c r="E80" s="122">
        <v>1</v>
      </c>
      <c r="F80" s="90">
        <v>6405</v>
      </c>
      <c r="G80" s="90">
        <f>ROUND(E80*F80,2)</f>
        <v>6405</v>
      </c>
      <c r="H80" s="20"/>
      <c r="J80" s="187">
        <v>5957</v>
      </c>
      <c r="K80" s="186">
        <f t="shared" si="4"/>
        <v>5957</v>
      </c>
      <c r="L80" s="166" t="str">
        <f t="shared" si="5"/>
        <v>OK</v>
      </c>
    </row>
    <row r="81" spans="2:12" ht="78.75" x14ac:dyDescent="0.2">
      <c r="B81" s="88" t="s">
        <v>68</v>
      </c>
      <c r="C81" s="59" t="s">
        <v>2524</v>
      </c>
      <c r="D81" s="89" t="s">
        <v>2465</v>
      </c>
      <c r="E81" s="122">
        <v>1</v>
      </c>
      <c r="F81" s="90">
        <f>302500</f>
        <v>302500</v>
      </c>
      <c r="G81" s="90">
        <f>ROUND(E81*F81,2)</f>
        <v>302500</v>
      </c>
      <c r="H81" s="20"/>
      <c r="J81" s="187">
        <v>281325</v>
      </c>
      <c r="K81" s="186">
        <f t="shared" si="4"/>
        <v>281325</v>
      </c>
      <c r="L81" s="166" t="str">
        <f t="shared" si="5"/>
        <v>OK</v>
      </c>
    </row>
    <row r="82" spans="2:12" ht="12" x14ac:dyDescent="0.2">
      <c r="B82" s="21"/>
      <c r="C82" s="22"/>
      <c r="D82" s="25"/>
      <c r="E82" s="122"/>
      <c r="F82" s="23"/>
      <c r="G82" s="23"/>
      <c r="H82" s="20"/>
      <c r="J82" s="187"/>
      <c r="K82" s="186">
        <f t="shared" si="4"/>
        <v>0</v>
      </c>
      <c r="L82" s="166" t="str">
        <f t="shared" si="5"/>
        <v>OK</v>
      </c>
    </row>
    <row r="83" spans="2:12" ht="12" x14ac:dyDescent="0.2">
      <c r="B83" s="12">
        <v>2</v>
      </c>
      <c r="C83" s="28" t="s">
        <v>1297</v>
      </c>
      <c r="D83" s="112"/>
      <c r="E83" s="135"/>
      <c r="F83" s="113"/>
      <c r="G83" s="114"/>
      <c r="H83" s="15">
        <f>SUM(G85:G138)</f>
        <v>8639150</v>
      </c>
      <c r="J83" s="187"/>
      <c r="K83" s="186">
        <f t="shared" si="4"/>
        <v>0</v>
      </c>
      <c r="L83" s="166" t="str">
        <f t="shared" si="5"/>
        <v>OK</v>
      </c>
    </row>
    <row r="84" spans="2:12" ht="12" x14ac:dyDescent="0.2">
      <c r="B84" s="16" t="s">
        <v>69</v>
      </c>
      <c r="C84" s="17" t="s">
        <v>1298</v>
      </c>
      <c r="D84" s="11"/>
      <c r="E84" s="122"/>
      <c r="F84" s="24"/>
      <c r="G84" s="23"/>
      <c r="H84" s="20"/>
      <c r="J84" s="187"/>
      <c r="K84" s="186">
        <f t="shared" si="4"/>
        <v>0</v>
      </c>
      <c r="L84" s="166" t="str">
        <f t="shared" si="5"/>
        <v>OK</v>
      </c>
    </row>
    <row r="85" spans="2:12" ht="22.5" x14ac:dyDescent="0.2">
      <c r="B85" s="92" t="s">
        <v>70</v>
      </c>
      <c r="C85" s="59" t="s">
        <v>1299</v>
      </c>
      <c r="D85" s="93" t="s">
        <v>2464</v>
      </c>
      <c r="E85" s="122">
        <v>1</v>
      </c>
      <c r="F85" s="94">
        <v>107982</v>
      </c>
      <c r="G85" s="94">
        <f t="shared" ref="G85:G99" si="6">ROUND(E85*F85,2)</f>
        <v>107982</v>
      </c>
      <c r="H85" s="20"/>
      <c r="J85" s="187">
        <v>100423</v>
      </c>
      <c r="K85" s="186">
        <f t="shared" si="4"/>
        <v>100423</v>
      </c>
      <c r="L85" s="166" t="str">
        <f t="shared" si="5"/>
        <v>OK</v>
      </c>
    </row>
    <row r="86" spans="2:12" ht="22.5" x14ac:dyDescent="0.2">
      <c r="B86" s="92" t="s">
        <v>71</v>
      </c>
      <c r="C86" s="59" t="s">
        <v>1300</v>
      </c>
      <c r="D86" s="93" t="s">
        <v>2464</v>
      </c>
      <c r="E86" s="122">
        <v>1</v>
      </c>
      <c r="F86" s="94">
        <v>45411</v>
      </c>
      <c r="G86" s="94">
        <f t="shared" si="6"/>
        <v>45411</v>
      </c>
      <c r="H86" s="20"/>
      <c r="J86" s="187">
        <v>42232</v>
      </c>
      <c r="K86" s="186">
        <f t="shared" si="4"/>
        <v>42232</v>
      </c>
      <c r="L86" s="166" t="str">
        <f t="shared" si="5"/>
        <v>OK</v>
      </c>
    </row>
    <row r="87" spans="2:12" ht="22.5" x14ac:dyDescent="0.2">
      <c r="B87" s="92" t="s">
        <v>2623</v>
      </c>
      <c r="C87" s="59" t="s">
        <v>1301</v>
      </c>
      <c r="D87" s="93" t="s">
        <v>2464</v>
      </c>
      <c r="E87" s="122">
        <v>1</v>
      </c>
      <c r="F87" s="94">
        <v>57084</v>
      </c>
      <c r="G87" s="94">
        <f t="shared" si="6"/>
        <v>57084</v>
      </c>
      <c r="H87" s="20"/>
      <c r="J87" s="187">
        <v>53088</v>
      </c>
      <c r="K87" s="186">
        <f t="shared" si="4"/>
        <v>53088</v>
      </c>
      <c r="L87" s="166" t="str">
        <f t="shared" si="5"/>
        <v>OK</v>
      </c>
    </row>
    <row r="88" spans="2:12" ht="22.5" x14ac:dyDescent="0.2">
      <c r="B88" s="92" t="s">
        <v>72</v>
      </c>
      <c r="C88" s="59" t="s">
        <v>1302</v>
      </c>
      <c r="D88" s="93" t="s">
        <v>2464</v>
      </c>
      <c r="E88" s="122">
        <v>1</v>
      </c>
      <c r="F88" s="94">
        <v>72250</v>
      </c>
      <c r="G88" s="94">
        <f t="shared" si="6"/>
        <v>72250</v>
      </c>
      <c r="H88" s="20"/>
      <c r="J88" s="187">
        <v>67193</v>
      </c>
      <c r="K88" s="186">
        <f t="shared" si="4"/>
        <v>67193</v>
      </c>
      <c r="L88" s="166" t="str">
        <f t="shared" si="5"/>
        <v>OK</v>
      </c>
    </row>
    <row r="89" spans="2:12" ht="22.5" x14ac:dyDescent="0.2">
      <c r="B89" s="92" t="s">
        <v>73</v>
      </c>
      <c r="C89" s="62" t="s">
        <v>1303</v>
      </c>
      <c r="D89" s="93" t="s">
        <v>2464</v>
      </c>
      <c r="E89" s="122">
        <v>1</v>
      </c>
      <c r="F89" s="94">
        <v>40998</v>
      </c>
      <c r="G89" s="94">
        <f t="shared" si="6"/>
        <v>40998</v>
      </c>
      <c r="H89" s="20"/>
      <c r="J89" s="187">
        <v>38128</v>
      </c>
      <c r="K89" s="186">
        <f t="shared" si="4"/>
        <v>38128</v>
      </c>
      <c r="L89" s="166" t="str">
        <f t="shared" si="5"/>
        <v>OK</v>
      </c>
    </row>
    <row r="90" spans="2:12" ht="22.5" x14ac:dyDescent="0.2">
      <c r="B90" s="92" t="s">
        <v>74</v>
      </c>
      <c r="C90" s="59" t="s">
        <v>1304</v>
      </c>
      <c r="D90" s="93" t="s">
        <v>2464</v>
      </c>
      <c r="E90" s="122">
        <v>1</v>
      </c>
      <c r="F90" s="94">
        <v>11715</v>
      </c>
      <c r="G90" s="94">
        <f t="shared" si="6"/>
        <v>11715</v>
      </c>
      <c r="H90" s="20"/>
      <c r="J90" s="187">
        <v>10895</v>
      </c>
      <c r="K90" s="186">
        <f t="shared" si="4"/>
        <v>10895</v>
      </c>
      <c r="L90" s="166" t="str">
        <f t="shared" si="5"/>
        <v>OK</v>
      </c>
    </row>
    <row r="91" spans="2:12" ht="12" x14ac:dyDescent="0.2">
      <c r="B91" s="92" t="s">
        <v>75</v>
      </c>
      <c r="C91" s="59" t="s">
        <v>1305</v>
      </c>
      <c r="D91" s="93" t="s">
        <v>2464</v>
      </c>
      <c r="E91" s="122">
        <v>1</v>
      </c>
      <c r="F91" s="94">
        <v>29245</v>
      </c>
      <c r="G91" s="94">
        <f t="shared" si="6"/>
        <v>29245</v>
      </c>
      <c r="H91" s="20"/>
      <c r="J91" s="187">
        <v>27198</v>
      </c>
      <c r="K91" s="186">
        <f t="shared" si="4"/>
        <v>27198</v>
      </c>
      <c r="L91" s="166" t="str">
        <f t="shared" si="5"/>
        <v>OK</v>
      </c>
    </row>
    <row r="92" spans="2:12" ht="22.5" x14ac:dyDescent="0.2">
      <c r="B92" s="92" t="s">
        <v>76</v>
      </c>
      <c r="C92" s="59" t="s">
        <v>1306</v>
      </c>
      <c r="D92" s="93" t="s">
        <v>2464</v>
      </c>
      <c r="E92" s="122">
        <v>1</v>
      </c>
      <c r="F92" s="94">
        <v>36537</v>
      </c>
      <c r="G92" s="94">
        <f t="shared" si="6"/>
        <v>36537</v>
      </c>
      <c r="H92" s="20"/>
      <c r="J92" s="187">
        <v>33979</v>
      </c>
      <c r="K92" s="186">
        <f t="shared" si="4"/>
        <v>33979</v>
      </c>
      <c r="L92" s="166" t="str">
        <f t="shared" si="5"/>
        <v>OK</v>
      </c>
    </row>
    <row r="93" spans="2:12" ht="22.5" x14ac:dyDescent="0.2">
      <c r="B93" s="92" t="s">
        <v>77</v>
      </c>
      <c r="C93" s="59" t="s">
        <v>1307</v>
      </c>
      <c r="D93" s="93" t="s">
        <v>2464</v>
      </c>
      <c r="E93" s="122">
        <v>1</v>
      </c>
      <c r="F93" s="94">
        <v>78178</v>
      </c>
      <c r="G93" s="94">
        <f t="shared" si="6"/>
        <v>78178</v>
      </c>
      <c r="H93" s="20"/>
      <c r="J93" s="187">
        <v>72706</v>
      </c>
      <c r="K93" s="186">
        <f t="shared" si="4"/>
        <v>72706</v>
      </c>
      <c r="L93" s="166" t="str">
        <f t="shared" si="5"/>
        <v>OK</v>
      </c>
    </row>
    <row r="94" spans="2:12" ht="22.5" x14ac:dyDescent="0.2">
      <c r="B94" s="92" t="s">
        <v>78</v>
      </c>
      <c r="C94" s="59" t="s">
        <v>1308</v>
      </c>
      <c r="D94" s="93" t="s">
        <v>2464</v>
      </c>
      <c r="E94" s="122">
        <v>1</v>
      </c>
      <c r="F94" s="94">
        <v>66654</v>
      </c>
      <c r="G94" s="94">
        <f t="shared" si="6"/>
        <v>66654</v>
      </c>
      <c r="H94" s="20"/>
      <c r="J94" s="187">
        <v>61988</v>
      </c>
      <c r="K94" s="186">
        <f t="shared" si="4"/>
        <v>61988</v>
      </c>
      <c r="L94" s="166" t="str">
        <f t="shared" si="5"/>
        <v>OK</v>
      </c>
    </row>
    <row r="95" spans="2:12" ht="22.5" x14ac:dyDescent="0.2">
      <c r="B95" s="92" t="s">
        <v>79</v>
      </c>
      <c r="C95" s="59" t="s">
        <v>1309</v>
      </c>
      <c r="D95" s="93" t="s">
        <v>2464</v>
      </c>
      <c r="E95" s="122">
        <v>1</v>
      </c>
      <c r="F95" s="94">
        <v>88611</v>
      </c>
      <c r="G95" s="94">
        <f t="shared" si="6"/>
        <v>88611</v>
      </c>
      <c r="H95" s="20"/>
      <c r="J95" s="187">
        <v>82408</v>
      </c>
      <c r="K95" s="186">
        <f t="shared" si="4"/>
        <v>82408</v>
      </c>
      <c r="L95" s="166" t="str">
        <f t="shared" si="5"/>
        <v>OK</v>
      </c>
    </row>
    <row r="96" spans="2:12" ht="22.5" x14ac:dyDescent="0.2">
      <c r="B96" s="92" t="s">
        <v>80</v>
      </c>
      <c r="C96" s="59" t="s">
        <v>1310</v>
      </c>
      <c r="D96" s="93" t="s">
        <v>2464</v>
      </c>
      <c r="E96" s="122">
        <v>1</v>
      </c>
      <c r="F96" s="94">
        <v>96159</v>
      </c>
      <c r="G96" s="94">
        <f t="shared" si="6"/>
        <v>96159</v>
      </c>
      <c r="H96" s="20"/>
      <c r="J96" s="187">
        <v>89428</v>
      </c>
      <c r="K96" s="186">
        <f t="shared" si="4"/>
        <v>89428</v>
      </c>
      <c r="L96" s="166" t="str">
        <f t="shared" si="5"/>
        <v>OK</v>
      </c>
    </row>
    <row r="97" spans="2:12" ht="33.75" x14ac:dyDescent="0.2">
      <c r="B97" s="92" t="s">
        <v>81</v>
      </c>
      <c r="C97" s="59" t="s">
        <v>1311</v>
      </c>
      <c r="D97" s="93" t="s">
        <v>2464</v>
      </c>
      <c r="E97" s="122">
        <v>1</v>
      </c>
      <c r="F97" s="94">
        <v>9811</v>
      </c>
      <c r="G97" s="94">
        <f t="shared" si="6"/>
        <v>9811</v>
      </c>
      <c r="H97" s="20"/>
      <c r="J97" s="187">
        <v>9124</v>
      </c>
      <c r="K97" s="186">
        <f t="shared" si="4"/>
        <v>9124</v>
      </c>
      <c r="L97" s="166" t="str">
        <f t="shared" si="5"/>
        <v>OK</v>
      </c>
    </row>
    <row r="98" spans="2:12" ht="12" x14ac:dyDescent="0.2">
      <c r="B98" s="92" t="s">
        <v>82</v>
      </c>
      <c r="C98" s="59" t="s">
        <v>1312</v>
      </c>
      <c r="D98" s="93" t="s">
        <v>2464</v>
      </c>
      <c r="E98" s="122">
        <v>1</v>
      </c>
      <c r="F98" s="94">
        <v>105142</v>
      </c>
      <c r="G98" s="94">
        <f t="shared" si="6"/>
        <v>105142</v>
      </c>
      <c r="H98" s="20"/>
      <c r="J98" s="187">
        <v>97782</v>
      </c>
      <c r="K98" s="186">
        <f t="shared" si="4"/>
        <v>97782</v>
      </c>
      <c r="L98" s="166" t="str">
        <f t="shared" si="5"/>
        <v>OK</v>
      </c>
    </row>
    <row r="99" spans="2:12" ht="12" x14ac:dyDescent="0.2">
      <c r="B99" s="92" t="s">
        <v>83</v>
      </c>
      <c r="C99" s="61" t="s">
        <v>1313</v>
      </c>
      <c r="D99" s="93" t="s">
        <v>2464</v>
      </c>
      <c r="E99" s="122">
        <v>1</v>
      </c>
      <c r="F99" s="94">
        <v>58471</v>
      </c>
      <c r="G99" s="94">
        <f t="shared" si="6"/>
        <v>58471</v>
      </c>
      <c r="H99" s="20"/>
      <c r="J99" s="187">
        <v>54378</v>
      </c>
      <c r="K99" s="186">
        <f t="shared" si="4"/>
        <v>54378</v>
      </c>
      <c r="L99" s="166" t="str">
        <f t="shared" si="5"/>
        <v>OK</v>
      </c>
    </row>
    <row r="100" spans="2:12" ht="12" x14ac:dyDescent="0.2">
      <c r="B100" s="105" t="s">
        <v>84</v>
      </c>
      <c r="C100" s="60" t="s">
        <v>1314</v>
      </c>
      <c r="D100" s="86"/>
      <c r="E100" s="122"/>
      <c r="F100" s="94"/>
      <c r="G100" s="94"/>
      <c r="H100" s="20"/>
      <c r="J100" s="187"/>
      <c r="K100" s="186">
        <f t="shared" si="4"/>
        <v>0</v>
      </c>
      <c r="L100" s="166" t="str">
        <f t="shared" si="5"/>
        <v>OK</v>
      </c>
    </row>
    <row r="101" spans="2:12" ht="12" x14ac:dyDescent="0.2">
      <c r="B101" s="92" t="s">
        <v>85</v>
      </c>
      <c r="C101" s="59" t="s">
        <v>1315</v>
      </c>
      <c r="D101" s="93" t="s">
        <v>2464</v>
      </c>
      <c r="E101" s="122">
        <v>1</v>
      </c>
      <c r="F101" s="94">
        <v>318446</v>
      </c>
      <c r="G101" s="94">
        <f t="shared" ref="G101:G114" si="7">ROUND(E101*F101,2)</f>
        <v>318446</v>
      </c>
      <c r="H101" s="20"/>
      <c r="J101" s="187">
        <v>296155</v>
      </c>
      <c r="K101" s="186">
        <f t="shared" si="4"/>
        <v>296155</v>
      </c>
      <c r="L101" s="166" t="str">
        <f t="shared" si="5"/>
        <v>OK</v>
      </c>
    </row>
    <row r="102" spans="2:12" ht="12" x14ac:dyDescent="0.2">
      <c r="B102" s="92" t="s">
        <v>86</v>
      </c>
      <c r="C102" s="59" t="s">
        <v>1316</v>
      </c>
      <c r="D102" s="93" t="s">
        <v>2464</v>
      </c>
      <c r="E102" s="122">
        <v>1</v>
      </c>
      <c r="F102" s="94">
        <v>332373</v>
      </c>
      <c r="G102" s="94">
        <f t="shared" si="7"/>
        <v>332373</v>
      </c>
      <c r="H102" s="20"/>
      <c r="J102" s="187">
        <v>309107</v>
      </c>
      <c r="K102" s="186">
        <f t="shared" si="4"/>
        <v>309107</v>
      </c>
      <c r="L102" s="166" t="str">
        <f t="shared" si="5"/>
        <v>OK</v>
      </c>
    </row>
    <row r="103" spans="2:12" ht="12" x14ac:dyDescent="0.2">
      <c r="B103" s="92" t="s">
        <v>87</v>
      </c>
      <c r="C103" s="59" t="s">
        <v>1317</v>
      </c>
      <c r="D103" s="93" t="s">
        <v>2464</v>
      </c>
      <c r="E103" s="122">
        <v>1</v>
      </c>
      <c r="F103" s="94">
        <v>366377</v>
      </c>
      <c r="G103" s="94">
        <f t="shared" si="7"/>
        <v>366377</v>
      </c>
      <c r="H103" s="20"/>
      <c r="J103" s="187">
        <v>340731</v>
      </c>
      <c r="K103" s="186">
        <f t="shared" si="4"/>
        <v>340731</v>
      </c>
      <c r="L103" s="166" t="str">
        <f t="shared" si="5"/>
        <v>OK</v>
      </c>
    </row>
    <row r="104" spans="2:12" ht="12" x14ac:dyDescent="0.2">
      <c r="B104" s="92" t="s">
        <v>88</v>
      </c>
      <c r="C104" s="59" t="s">
        <v>1318</v>
      </c>
      <c r="D104" s="93" t="s">
        <v>2464</v>
      </c>
      <c r="E104" s="122">
        <v>1</v>
      </c>
      <c r="F104" s="94">
        <v>390116</v>
      </c>
      <c r="G104" s="94">
        <f t="shared" si="7"/>
        <v>390116</v>
      </c>
      <c r="H104" s="20"/>
      <c r="J104" s="187">
        <v>362808</v>
      </c>
      <c r="K104" s="186">
        <f t="shared" si="4"/>
        <v>362808</v>
      </c>
      <c r="L104" s="166" t="str">
        <f t="shared" si="5"/>
        <v>OK</v>
      </c>
    </row>
    <row r="105" spans="2:12" ht="12" x14ac:dyDescent="0.2">
      <c r="B105" s="92" t="s">
        <v>89</v>
      </c>
      <c r="C105" s="59" t="s">
        <v>1319</v>
      </c>
      <c r="D105" s="93" t="s">
        <v>2464</v>
      </c>
      <c r="E105" s="122">
        <v>1</v>
      </c>
      <c r="F105" s="94">
        <v>433647</v>
      </c>
      <c r="G105" s="94">
        <f t="shared" si="7"/>
        <v>433647</v>
      </c>
      <c r="H105" s="20"/>
      <c r="J105" s="187">
        <v>403292</v>
      </c>
      <c r="K105" s="186">
        <f t="shared" si="4"/>
        <v>403292</v>
      </c>
      <c r="L105" s="166" t="str">
        <f t="shared" si="5"/>
        <v>OK</v>
      </c>
    </row>
    <row r="106" spans="2:12" ht="12" x14ac:dyDescent="0.2">
      <c r="B106" s="92" t="s">
        <v>90</v>
      </c>
      <c r="C106" s="59" t="s">
        <v>1320</v>
      </c>
      <c r="D106" s="93" t="s">
        <v>2464</v>
      </c>
      <c r="E106" s="122">
        <v>1</v>
      </c>
      <c r="F106" s="94">
        <v>649626</v>
      </c>
      <c r="G106" s="94">
        <f t="shared" si="7"/>
        <v>649626</v>
      </c>
      <c r="H106" s="20"/>
      <c r="J106" s="187">
        <v>604152</v>
      </c>
      <c r="K106" s="186">
        <f t="shared" si="4"/>
        <v>604152</v>
      </c>
      <c r="L106" s="166" t="str">
        <f t="shared" si="5"/>
        <v>OK</v>
      </c>
    </row>
    <row r="107" spans="2:12" ht="12" x14ac:dyDescent="0.2">
      <c r="B107" s="92" t="s">
        <v>91</v>
      </c>
      <c r="C107" s="59" t="s">
        <v>1321</v>
      </c>
      <c r="D107" s="93" t="s">
        <v>2464</v>
      </c>
      <c r="E107" s="122">
        <v>1</v>
      </c>
      <c r="F107" s="94">
        <v>619081</v>
      </c>
      <c r="G107" s="94">
        <f t="shared" si="7"/>
        <v>619081</v>
      </c>
      <c r="H107" s="20"/>
      <c r="J107" s="187">
        <v>575745</v>
      </c>
      <c r="K107" s="186">
        <f t="shared" si="4"/>
        <v>575745</v>
      </c>
      <c r="L107" s="166" t="str">
        <f t="shared" si="5"/>
        <v>OK</v>
      </c>
    </row>
    <row r="108" spans="2:12" ht="12" x14ac:dyDescent="0.2">
      <c r="B108" s="92" t="s">
        <v>92</v>
      </c>
      <c r="C108" s="59" t="s">
        <v>1322</v>
      </c>
      <c r="D108" s="93" t="s">
        <v>2464</v>
      </c>
      <c r="E108" s="122">
        <v>1</v>
      </c>
      <c r="F108" s="94">
        <v>759871</v>
      </c>
      <c r="G108" s="94">
        <f t="shared" si="7"/>
        <v>759871</v>
      </c>
      <c r="H108" s="20"/>
      <c r="J108" s="187">
        <v>706680</v>
      </c>
      <c r="K108" s="186">
        <f t="shared" si="4"/>
        <v>706680</v>
      </c>
      <c r="L108" s="166" t="str">
        <f t="shared" si="5"/>
        <v>OK</v>
      </c>
    </row>
    <row r="109" spans="2:12" ht="22.5" x14ac:dyDescent="0.2">
      <c r="B109" s="92" t="s">
        <v>93</v>
      </c>
      <c r="C109" s="59" t="s">
        <v>2470</v>
      </c>
      <c r="D109" s="93" t="s">
        <v>2463</v>
      </c>
      <c r="E109" s="122">
        <v>1</v>
      </c>
      <c r="F109" s="94">
        <v>62399</v>
      </c>
      <c r="G109" s="94">
        <f t="shared" si="7"/>
        <v>62399</v>
      </c>
      <c r="H109" s="20"/>
      <c r="J109" s="187">
        <v>58031</v>
      </c>
      <c r="K109" s="186">
        <f t="shared" si="4"/>
        <v>58031</v>
      </c>
      <c r="L109" s="166" t="str">
        <f t="shared" si="5"/>
        <v>OK</v>
      </c>
    </row>
    <row r="110" spans="2:12" ht="22.5" x14ac:dyDescent="0.2">
      <c r="B110" s="92" t="s">
        <v>94</v>
      </c>
      <c r="C110" s="59" t="s">
        <v>2471</v>
      </c>
      <c r="D110" s="93" t="s">
        <v>2463</v>
      </c>
      <c r="E110" s="122">
        <v>1</v>
      </c>
      <c r="F110" s="94">
        <v>69528</v>
      </c>
      <c r="G110" s="94">
        <f t="shared" si="7"/>
        <v>69528</v>
      </c>
      <c r="H110" s="20"/>
      <c r="J110" s="187">
        <v>64661</v>
      </c>
      <c r="K110" s="186">
        <f t="shared" si="4"/>
        <v>64661</v>
      </c>
      <c r="L110" s="166" t="str">
        <f t="shared" si="5"/>
        <v>OK</v>
      </c>
    </row>
    <row r="111" spans="2:12" ht="22.5" x14ac:dyDescent="0.2">
      <c r="B111" s="92" t="s">
        <v>95</v>
      </c>
      <c r="C111" s="59" t="s">
        <v>2472</v>
      </c>
      <c r="D111" s="93" t="s">
        <v>2463</v>
      </c>
      <c r="E111" s="122">
        <v>1</v>
      </c>
      <c r="F111" s="94">
        <v>83605</v>
      </c>
      <c r="G111" s="94">
        <f t="shared" si="7"/>
        <v>83605</v>
      </c>
      <c r="H111" s="20"/>
      <c r="J111" s="187">
        <v>77753</v>
      </c>
      <c r="K111" s="186">
        <f t="shared" si="4"/>
        <v>77753</v>
      </c>
      <c r="L111" s="166" t="str">
        <f t="shared" si="5"/>
        <v>OK</v>
      </c>
    </row>
    <row r="112" spans="2:12" ht="22.5" x14ac:dyDescent="0.2">
      <c r="B112" s="92" t="s">
        <v>96</v>
      </c>
      <c r="C112" s="59" t="s">
        <v>2473</v>
      </c>
      <c r="D112" s="93" t="s">
        <v>2463</v>
      </c>
      <c r="E112" s="122">
        <v>1</v>
      </c>
      <c r="F112" s="94">
        <v>103972</v>
      </c>
      <c r="G112" s="94">
        <f t="shared" si="7"/>
        <v>103972</v>
      </c>
      <c r="H112" s="20"/>
      <c r="J112" s="187">
        <v>96694</v>
      </c>
      <c r="K112" s="186">
        <f t="shared" si="4"/>
        <v>96694</v>
      </c>
      <c r="L112" s="166" t="str">
        <f t="shared" si="5"/>
        <v>OK</v>
      </c>
    </row>
    <row r="113" spans="2:12" ht="22.5" x14ac:dyDescent="0.2">
      <c r="B113" s="92" t="s">
        <v>97</v>
      </c>
      <c r="C113" s="59" t="s">
        <v>2474</v>
      </c>
      <c r="D113" s="93" t="s">
        <v>2463</v>
      </c>
      <c r="E113" s="122">
        <v>1</v>
      </c>
      <c r="F113" s="94">
        <v>83879</v>
      </c>
      <c r="G113" s="94">
        <f t="shared" si="7"/>
        <v>83879</v>
      </c>
      <c r="H113" s="20"/>
      <c r="J113" s="187">
        <v>78007</v>
      </c>
      <c r="K113" s="186">
        <f t="shared" si="4"/>
        <v>78007</v>
      </c>
      <c r="L113" s="166" t="str">
        <f t="shared" si="5"/>
        <v>OK</v>
      </c>
    </row>
    <row r="114" spans="2:12" ht="22.5" x14ac:dyDescent="0.2">
      <c r="B114" s="92" t="s">
        <v>98</v>
      </c>
      <c r="C114" s="59" t="s">
        <v>2475</v>
      </c>
      <c r="D114" s="93" t="s">
        <v>2463</v>
      </c>
      <c r="E114" s="122">
        <v>1</v>
      </c>
      <c r="F114" s="94">
        <v>85970</v>
      </c>
      <c r="G114" s="94">
        <f t="shared" si="7"/>
        <v>85970</v>
      </c>
      <c r="H114" s="20"/>
      <c r="J114" s="187">
        <v>79952</v>
      </c>
      <c r="K114" s="186">
        <f t="shared" si="4"/>
        <v>79952</v>
      </c>
      <c r="L114" s="166" t="str">
        <f t="shared" si="5"/>
        <v>OK</v>
      </c>
    </row>
    <row r="115" spans="2:12" ht="22.5" x14ac:dyDescent="0.2">
      <c r="B115" s="105" t="s">
        <v>99</v>
      </c>
      <c r="C115" s="60" t="s">
        <v>1323</v>
      </c>
      <c r="D115" s="86"/>
      <c r="E115" s="122"/>
      <c r="F115" s="94"/>
      <c r="G115" s="94"/>
      <c r="H115" s="20"/>
      <c r="J115" s="187"/>
      <c r="K115" s="186">
        <f t="shared" si="4"/>
        <v>0</v>
      </c>
      <c r="L115" s="166" t="str">
        <f t="shared" si="5"/>
        <v>OK</v>
      </c>
    </row>
    <row r="116" spans="2:12" ht="12" x14ac:dyDescent="0.2">
      <c r="B116" s="92" t="s">
        <v>100</v>
      </c>
      <c r="C116" s="59" t="s">
        <v>1324</v>
      </c>
      <c r="D116" s="93" t="s">
        <v>2466</v>
      </c>
      <c r="E116" s="122">
        <v>1</v>
      </c>
      <c r="F116" s="94">
        <v>3045</v>
      </c>
      <c r="G116" s="94">
        <f t="shared" ref="G116:G121" si="8">ROUND(E116*F116,2)</f>
        <v>3045</v>
      </c>
      <c r="H116" s="20"/>
      <c r="J116" s="187">
        <v>2832</v>
      </c>
      <c r="K116" s="186">
        <f t="shared" si="4"/>
        <v>2832</v>
      </c>
      <c r="L116" s="166" t="str">
        <f t="shared" si="5"/>
        <v>OK</v>
      </c>
    </row>
    <row r="117" spans="2:12" ht="12" x14ac:dyDescent="0.2">
      <c r="B117" s="92" t="s">
        <v>101</v>
      </c>
      <c r="C117" s="59" t="s">
        <v>1325</v>
      </c>
      <c r="D117" s="93" t="s">
        <v>2466</v>
      </c>
      <c r="E117" s="122">
        <v>1</v>
      </c>
      <c r="F117" s="94">
        <v>3045</v>
      </c>
      <c r="G117" s="94">
        <f t="shared" si="8"/>
        <v>3045</v>
      </c>
      <c r="H117" s="20"/>
      <c r="J117" s="187">
        <v>2832</v>
      </c>
      <c r="K117" s="186">
        <f t="shared" si="4"/>
        <v>2832</v>
      </c>
      <c r="L117" s="166" t="str">
        <f t="shared" si="5"/>
        <v>OK</v>
      </c>
    </row>
    <row r="118" spans="2:12" ht="12" x14ac:dyDescent="0.2">
      <c r="B118" s="92" t="s">
        <v>102</v>
      </c>
      <c r="C118" s="59" t="s">
        <v>1326</v>
      </c>
      <c r="D118" s="93" t="s">
        <v>2466</v>
      </c>
      <c r="E118" s="122">
        <v>1</v>
      </c>
      <c r="F118" s="94">
        <v>3147</v>
      </c>
      <c r="G118" s="94">
        <f t="shared" si="8"/>
        <v>3147</v>
      </c>
      <c r="H118" s="20"/>
      <c r="J118" s="187">
        <v>2927</v>
      </c>
      <c r="K118" s="186">
        <f t="shared" si="4"/>
        <v>2927</v>
      </c>
      <c r="L118" s="166" t="str">
        <f t="shared" si="5"/>
        <v>OK</v>
      </c>
    </row>
    <row r="119" spans="2:12" ht="12" x14ac:dyDescent="0.2">
      <c r="B119" s="92" t="s">
        <v>103</v>
      </c>
      <c r="C119" s="59" t="s">
        <v>1327</v>
      </c>
      <c r="D119" s="93" t="s">
        <v>2466</v>
      </c>
      <c r="E119" s="122">
        <v>1</v>
      </c>
      <c r="F119" s="94">
        <v>3147</v>
      </c>
      <c r="G119" s="94">
        <f t="shared" si="8"/>
        <v>3147</v>
      </c>
      <c r="H119" s="20"/>
      <c r="J119" s="187">
        <v>2927</v>
      </c>
      <c r="K119" s="186">
        <f t="shared" si="4"/>
        <v>2927</v>
      </c>
      <c r="L119" s="166" t="str">
        <f t="shared" si="5"/>
        <v>OK</v>
      </c>
    </row>
    <row r="120" spans="2:12" ht="12" x14ac:dyDescent="0.2">
      <c r="B120" s="92" t="s">
        <v>104</v>
      </c>
      <c r="C120" s="59" t="s">
        <v>1328</v>
      </c>
      <c r="D120" s="93" t="s">
        <v>2466</v>
      </c>
      <c r="E120" s="122">
        <v>1</v>
      </c>
      <c r="F120" s="94">
        <v>404</v>
      </c>
      <c r="G120" s="94">
        <f t="shared" si="8"/>
        <v>404</v>
      </c>
      <c r="H120" s="20"/>
      <c r="J120" s="187">
        <v>376</v>
      </c>
      <c r="K120" s="186">
        <f t="shared" si="4"/>
        <v>376</v>
      </c>
      <c r="L120" s="166" t="str">
        <f t="shared" si="5"/>
        <v>OK</v>
      </c>
    </row>
    <row r="121" spans="2:12" ht="12" x14ac:dyDescent="0.2">
      <c r="B121" s="92" t="s">
        <v>105</v>
      </c>
      <c r="C121" s="59" t="s">
        <v>1329</v>
      </c>
      <c r="D121" s="93" t="s">
        <v>2464</v>
      </c>
      <c r="E121" s="122">
        <v>1</v>
      </c>
      <c r="F121" s="94">
        <v>688138</v>
      </c>
      <c r="G121" s="94">
        <f t="shared" si="8"/>
        <v>688138</v>
      </c>
      <c r="H121" s="20"/>
      <c r="J121" s="187">
        <v>639968</v>
      </c>
      <c r="K121" s="186">
        <f t="shared" si="4"/>
        <v>639968</v>
      </c>
      <c r="L121" s="166" t="str">
        <f t="shared" si="5"/>
        <v>OK</v>
      </c>
    </row>
    <row r="122" spans="2:12" ht="12" x14ac:dyDescent="0.2">
      <c r="B122" s="105" t="s">
        <v>106</v>
      </c>
      <c r="C122" s="60" t="s">
        <v>1330</v>
      </c>
      <c r="D122" s="86"/>
      <c r="E122" s="122"/>
      <c r="F122" s="94"/>
      <c r="G122" s="94"/>
      <c r="H122" s="20"/>
      <c r="J122" s="187"/>
      <c r="K122" s="186">
        <f t="shared" si="4"/>
        <v>0</v>
      </c>
      <c r="L122" s="166" t="str">
        <f t="shared" si="5"/>
        <v>OK</v>
      </c>
    </row>
    <row r="123" spans="2:12" ht="12" x14ac:dyDescent="0.2">
      <c r="B123" s="92" t="s">
        <v>107</v>
      </c>
      <c r="C123" s="59" t="s">
        <v>1331</v>
      </c>
      <c r="D123" s="93" t="s">
        <v>2464</v>
      </c>
      <c r="E123" s="122">
        <v>1</v>
      </c>
      <c r="F123" s="94">
        <v>257941</v>
      </c>
      <c r="G123" s="94">
        <f>ROUND(E123*F123,2)</f>
        <v>257941</v>
      </c>
      <c r="H123" s="20"/>
      <c r="J123" s="187">
        <v>239885</v>
      </c>
      <c r="K123" s="186">
        <f t="shared" si="4"/>
        <v>239885</v>
      </c>
      <c r="L123" s="166" t="str">
        <f t="shared" si="5"/>
        <v>OK</v>
      </c>
    </row>
    <row r="124" spans="2:12" ht="33.75" x14ac:dyDescent="0.2">
      <c r="B124" s="92" t="s">
        <v>108</v>
      </c>
      <c r="C124" s="59" t="s">
        <v>1332</v>
      </c>
      <c r="D124" s="93" t="s">
        <v>2464</v>
      </c>
      <c r="E124" s="122">
        <v>1</v>
      </c>
      <c r="F124" s="94">
        <v>196705</v>
      </c>
      <c r="G124" s="94">
        <f>ROUND(E124*F124,2)</f>
        <v>196705</v>
      </c>
      <c r="H124" s="20"/>
      <c r="J124" s="187">
        <v>182936</v>
      </c>
      <c r="K124" s="186">
        <f t="shared" si="4"/>
        <v>182936</v>
      </c>
      <c r="L124" s="166" t="str">
        <f t="shared" si="5"/>
        <v>OK</v>
      </c>
    </row>
    <row r="125" spans="2:12" ht="12" x14ac:dyDescent="0.2">
      <c r="B125" s="92" t="s">
        <v>109</v>
      </c>
      <c r="C125" s="59" t="s">
        <v>1333</v>
      </c>
      <c r="D125" s="93" t="s">
        <v>2463</v>
      </c>
      <c r="E125" s="122">
        <v>1</v>
      </c>
      <c r="F125" s="94">
        <v>4037</v>
      </c>
      <c r="G125" s="94">
        <f>ROUND(E125*F125,2)</f>
        <v>4037</v>
      </c>
      <c r="H125" s="20"/>
      <c r="J125" s="187">
        <v>3754</v>
      </c>
      <c r="K125" s="186">
        <f t="shared" si="4"/>
        <v>3754</v>
      </c>
      <c r="L125" s="166" t="str">
        <f t="shared" si="5"/>
        <v>OK</v>
      </c>
    </row>
    <row r="126" spans="2:12" ht="12" x14ac:dyDescent="0.2">
      <c r="B126" s="105" t="s">
        <v>110</v>
      </c>
      <c r="C126" s="60" t="s">
        <v>1334</v>
      </c>
      <c r="D126" s="86"/>
      <c r="E126" s="122"/>
      <c r="F126" s="94"/>
      <c r="G126" s="94"/>
      <c r="H126" s="20"/>
      <c r="J126" s="187"/>
      <c r="K126" s="186">
        <f t="shared" si="4"/>
        <v>0</v>
      </c>
      <c r="L126" s="166" t="str">
        <f t="shared" si="5"/>
        <v>OK</v>
      </c>
    </row>
    <row r="127" spans="2:12" ht="12" x14ac:dyDescent="0.2">
      <c r="B127" s="92" t="s">
        <v>111</v>
      </c>
      <c r="C127" s="59" t="s">
        <v>1335</v>
      </c>
      <c r="D127" s="93" t="s">
        <v>2464</v>
      </c>
      <c r="E127" s="122">
        <v>1</v>
      </c>
      <c r="F127" s="94">
        <v>155575</v>
      </c>
      <c r="G127" s="94">
        <f t="shared" ref="G127:G138" si="9">ROUND(E127*F127,2)</f>
        <v>155575</v>
      </c>
      <c r="H127" s="20"/>
      <c r="J127" s="187">
        <v>144685</v>
      </c>
      <c r="K127" s="186">
        <f t="shared" si="4"/>
        <v>144685</v>
      </c>
      <c r="L127" s="166" t="str">
        <f t="shared" si="5"/>
        <v>OK</v>
      </c>
    </row>
    <row r="128" spans="2:12" ht="22.5" x14ac:dyDescent="0.2">
      <c r="B128" s="92" t="s">
        <v>112</v>
      </c>
      <c r="C128" s="59" t="s">
        <v>1336</v>
      </c>
      <c r="D128" s="89" t="s">
        <v>2522</v>
      </c>
      <c r="E128" s="122">
        <v>1</v>
      </c>
      <c r="F128" s="94">
        <v>91464</v>
      </c>
      <c r="G128" s="94">
        <f t="shared" si="9"/>
        <v>91464</v>
      </c>
      <c r="H128" s="20"/>
      <c r="J128" s="187">
        <v>85062</v>
      </c>
      <c r="K128" s="186">
        <f t="shared" si="4"/>
        <v>85062</v>
      </c>
      <c r="L128" s="166" t="str">
        <f t="shared" si="5"/>
        <v>OK</v>
      </c>
    </row>
    <row r="129" spans="2:12" ht="22.5" x14ac:dyDescent="0.2">
      <c r="B129" s="92" t="s">
        <v>113</v>
      </c>
      <c r="C129" s="59" t="s">
        <v>1337</v>
      </c>
      <c r="D129" s="89" t="s">
        <v>2522</v>
      </c>
      <c r="E129" s="122">
        <v>1</v>
      </c>
      <c r="F129" s="94">
        <v>47683</v>
      </c>
      <c r="G129" s="94">
        <f t="shared" si="9"/>
        <v>47683</v>
      </c>
      <c r="H129" s="20"/>
      <c r="J129" s="187">
        <v>44345</v>
      </c>
      <c r="K129" s="186">
        <f t="shared" si="4"/>
        <v>44345</v>
      </c>
      <c r="L129" s="166" t="str">
        <f t="shared" si="5"/>
        <v>OK</v>
      </c>
    </row>
    <row r="130" spans="2:12" ht="12" x14ac:dyDescent="0.2">
      <c r="B130" s="92" t="s">
        <v>114</v>
      </c>
      <c r="C130" s="59" t="s">
        <v>1338</v>
      </c>
      <c r="D130" s="93" t="s">
        <v>2463</v>
      </c>
      <c r="E130" s="122">
        <v>1</v>
      </c>
      <c r="F130" s="94">
        <v>49741</v>
      </c>
      <c r="G130" s="94">
        <f t="shared" si="9"/>
        <v>49741</v>
      </c>
      <c r="H130" s="20"/>
      <c r="J130" s="187">
        <v>46259</v>
      </c>
      <c r="K130" s="186">
        <f t="shared" si="4"/>
        <v>46259</v>
      </c>
      <c r="L130" s="166" t="str">
        <f t="shared" si="5"/>
        <v>OK</v>
      </c>
    </row>
    <row r="131" spans="2:12" ht="12" x14ac:dyDescent="0.2">
      <c r="B131" s="92" t="s">
        <v>115</v>
      </c>
      <c r="C131" s="59" t="s">
        <v>1339</v>
      </c>
      <c r="D131" s="93" t="s">
        <v>2463</v>
      </c>
      <c r="E131" s="122">
        <v>1</v>
      </c>
      <c r="F131" s="94">
        <v>42449</v>
      </c>
      <c r="G131" s="94">
        <f t="shared" si="9"/>
        <v>42449</v>
      </c>
      <c r="H131" s="20"/>
      <c r="J131" s="187">
        <v>39478</v>
      </c>
      <c r="K131" s="186">
        <f t="shared" si="4"/>
        <v>39478</v>
      </c>
      <c r="L131" s="166" t="str">
        <f t="shared" si="5"/>
        <v>OK</v>
      </c>
    </row>
    <row r="132" spans="2:12" ht="22.5" x14ac:dyDescent="0.2">
      <c r="B132" s="92" t="s">
        <v>116</v>
      </c>
      <c r="C132" s="59" t="s">
        <v>1340</v>
      </c>
      <c r="D132" s="89" t="s">
        <v>2522</v>
      </c>
      <c r="E132" s="122">
        <v>1</v>
      </c>
      <c r="F132" s="94">
        <v>31845</v>
      </c>
      <c r="G132" s="94">
        <f t="shared" si="9"/>
        <v>31845</v>
      </c>
      <c r="H132" s="20"/>
      <c r="J132" s="187">
        <v>29616</v>
      </c>
      <c r="K132" s="186">
        <f t="shared" si="4"/>
        <v>29616</v>
      </c>
      <c r="L132" s="166" t="str">
        <f t="shared" si="5"/>
        <v>OK</v>
      </c>
    </row>
    <row r="133" spans="2:12" ht="22.5" x14ac:dyDescent="0.2">
      <c r="B133" s="92" t="s">
        <v>117</v>
      </c>
      <c r="C133" s="59" t="s">
        <v>1341</v>
      </c>
      <c r="D133" s="93" t="s">
        <v>2464</v>
      </c>
      <c r="E133" s="122">
        <v>1</v>
      </c>
      <c r="F133" s="94">
        <v>112206</v>
      </c>
      <c r="G133" s="94">
        <f t="shared" si="9"/>
        <v>112206</v>
      </c>
      <c r="H133" s="20"/>
      <c r="J133" s="187">
        <v>104352</v>
      </c>
      <c r="K133" s="186">
        <f t="shared" si="4"/>
        <v>104352</v>
      </c>
      <c r="L133" s="166" t="str">
        <f t="shared" si="5"/>
        <v>OK</v>
      </c>
    </row>
    <row r="134" spans="2:12" ht="22.5" x14ac:dyDescent="0.2">
      <c r="B134" s="92" t="s">
        <v>2624</v>
      </c>
      <c r="C134" s="59" t="s">
        <v>1342</v>
      </c>
      <c r="D134" s="93" t="s">
        <v>2464</v>
      </c>
      <c r="E134" s="122">
        <v>1</v>
      </c>
      <c r="F134" s="94">
        <v>730914</v>
      </c>
      <c r="G134" s="94">
        <f t="shared" si="9"/>
        <v>730914</v>
      </c>
      <c r="H134" s="20"/>
      <c r="J134" s="187">
        <v>679750</v>
      </c>
      <c r="K134" s="186">
        <f t="shared" si="4"/>
        <v>679750</v>
      </c>
      <c r="L134" s="166" t="str">
        <f t="shared" si="5"/>
        <v>OK</v>
      </c>
    </row>
    <row r="135" spans="2:12" ht="12" x14ac:dyDescent="0.2">
      <c r="B135" s="92" t="s">
        <v>118</v>
      </c>
      <c r="C135" s="59" t="s">
        <v>1343</v>
      </c>
      <c r="D135" s="89" t="s">
        <v>2522</v>
      </c>
      <c r="E135" s="122">
        <v>1</v>
      </c>
      <c r="F135" s="94">
        <v>131343</v>
      </c>
      <c r="G135" s="94">
        <f t="shared" si="9"/>
        <v>131343</v>
      </c>
      <c r="H135" s="20"/>
      <c r="J135" s="187">
        <v>122149</v>
      </c>
      <c r="K135" s="186">
        <f t="shared" si="4"/>
        <v>122149</v>
      </c>
      <c r="L135" s="166" t="str">
        <f t="shared" si="5"/>
        <v>OK</v>
      </c>
    </row>
    <row r="136" spans="2:12" ht="22.5" x14ac:dyDescent="0.2">
      <c r="B136" s="92" t="s">
        <v>2625</v>
      </c>
      <c r="C136" s="59" t="s">
        <v>1340</v>
      </c>
      <c r="D136" s="89" t="s">
        <v>2522</v>
      </c>
      <c r="E136" s="122">
        <v>1</v>
      </c>
      <c r="F136" s="94">
        <v>32003</v>
      </c>
      <c r="G136" s="94">
        <f t="shared" si="9"/>
        <v>32003</v>
      </c>
      <c r="H136" s="20"/>
      <c r="J136" s="187">
        <v>29763</v>
      </c>
      <c r="K136" s="186">
        <f t="shared" si="4"/>
        <v>29763</v>
      </c>
      <c r="L136" s="166" t="str">
        <f t="shared" si="5"/>
        <v>OK</v>
      </c>
    </row>
    <row r="137" spans="2:12" ht="22.5" x14ac:dyDescent="0.2">
      <c r="B137" s="92" t="s">
        <v>119</v>
      </c>
      <c r="C137" s="59" t="s">
        <v>1344</v>
      </c>
      <c r="D137" s="93" t="s">
        <v>2464</v>
      </c>
      <c r="E137" s="122">
        <v>1</v>
      </c>
      <c r="F137" s="94">
        <v>772376</v>
      </c>
      <c r="G137" s="94">
        <f t="shared" si="9"/>
        <v>772376</v>
      </c>
      <c r="H137" s="20"/>
      <c r="J137" s="187">
        <v>718310</v>
      </c>
      <c r="K137" s="186">
        <f t="shared" si="4"/>
        <v>718310</v>
      </c>
      <c r="L137" s="166" t="str">
        <f t="shared" si="5"/>
        <v>OK</v>
      </c>
    </row>
    <row r="138" spans="2:12" ht="12" x14ac:dyDescent="0.2">
      <c r="B138" s="92" t="s">
        <v>2626</v>
      </c>
      <c r="C138" s="59" t="s">
        <v>1345</v>
      </c>
      <c r="D138" s="93" t="s">
        <v>2463</v>
      </c>
      <c r="E138" s="122">
        <v>1</v>
      </c>
      <c r="F138" s="94">
        <v>18804</v>
      </c>
      <c r="G138" s="94">
        <f t="shared" si="9"/>
        <v>18804</v>
      </c>
      <c r="H138" s="20"/>
      <c r="J138" s="187">
        <v>17488</v>
      </c>
      <c r="K138" s="186">
        <f t="shared" si="4"/>
        <v>17488</v>
      </c>
      <c r="L138" s="166" t="str">
        <f t="shared" si="5"/>
        <v>OK</v>
      </c>
    </row>
    <row r="139" spans="2:12" ht="12" x14ac:dyDescent="0.2">
      <c r="B139" s="21"/>
      <c r="C139" s="22"/>
      <c r="D139" s="32"/>
      <c r="E139" s="122"/>
      <c r="F139" s="31"/>
      <c r="G139" s="23"/>
      <c r="H139" s="20"/>
      <c r="J139" s="187"/>
      <c r="K139" s="186">
        <f t="shared" si="4"/>
        <v>0</v>
      </c>
      <c r="L139" s="166" t="str">
        <f t="shared" si="5"/>
        <v>OK</v>
      </c>
    </row>
    <row r="140" spans="2:12" ht="12" x14ac:dyDescent="0.2">
      <c r="B140" s="12">
        <v>3</v>
      </c>
      <c r="C140" s="13" t="s">
        <v>1346</v>
      </c>
      <c r="D140" s="115"/>
      <c r="E140" s="135"/>
      <c r="F140" s="113"/>
      <c r="G140" s="114"/>
      <c r="H140" s="15">
        <f>SUM(G142:G191)</f>
        <v>13378373</v>
      </c>
      <c r="J140" s="187"/>
      <c r="K140" s="186">
        <f t="shared" si="4"/>
        <v>0</v>
      </c>
      <c r="L140" s="166" t="str">
        <f t="shared" si="5"/>
        <v>OK</v>
      </c>
    </row>
    <row r="141" spans="2:12" ht="12" x14ac:dyDescent="0.2">
      <c r="B141" s="16" t="s">
        <v>120</v>
      </c>
      <c r="C141" s="17" t="s">
        <v>1347</v>
      </c>
      <c r="D141" s="32"/>
      <c r="E141" s="122"/>
      <c r="F141" s="24"/>
      <c r="G141" s="23"/>
      <c r="H141" s="20"/>
      <c r="J141" s="187"/>
      <c r="K141" s="186">
        <f t="shared" si="4"/>
        <v>0</v>
      </c>
      <c r="L141" s="166" t="str">
        <f t="shared" si="5"/>
        <v>OK</v>
      </c>
    </row>
    <row r="142" spans="2:12" ht="12" x14ac:dyDescent="0.2">
      <c r="B142" s="92" t="s">
        <v>121</v>
      </c>
      <c r="C142" s="61" t="s">
        <v>1348</v>
      </c>
      <c r="D142" s="89" t="s">
        <v>2522</v>
      </c>
      <c r="E142" s="122">
        <v>1</v>
      </c>
      <c r="F142" s="94">
        <v>11528</v>
      </c>
      <c r="G142" s="94">
        <f>ROUND(E142*F142,2)</f>
        <v>11528</v>
      </c>
      <c r="H142" s="20"/>
      <c r="J142" s="187">
        <v>10721</v>
      </c>
      <c r="K142" s="186">
        <f t="shared" ref="K142:K205" si="10">ROUND($E142*J142,0)</f>
        <v>10721</v>
      </c>
      <c r="L142" s="166" t="str">
        <f t="shared" ref="L142:L205" si="11">IF(AND(J142&gt;=$F142*0.9,J142&lt;=$F142),"OK","ERROR Vr")</f>
        <v>OK</v>
      </c>
    </row>
    <row r="143" spans="2:12" ht="12" x14ac:dyDescent="0.2">
      <c r="B143" s="92" t="s">
        <v>122</v>
      </c>
      <c r="C143" s="61" t="s">
        <v>1349</v>
      </c>
      <c r="D143" s="89" t="s">
        <v>2522</v>
      </c>
      <c r="E143" s="122">
        <v>1</v>
      </c>
      <c r="F143" s="94">
        <v>41914</v>
      </c>
      <c r="G143" s="94">
        <f>ROUND(E143*F143,2)</f>
        <v>41914</v>
      </c>
      <c r="H143" s="20"/>
      <c r="J143" s="187">
        <v>38980</v>
      </c>
      <c r="K143" s="186">
        <f t="shared" si="10"/>
        <v>38980</v>
      </c>
      <c r="L143" s="166" t="str">
        <f t="shared" si="11"/>
        <v>OK</v>
      </c>
    </row>
    <row r="144" spans="2:12" ht="12" x14ac:dyDescent="0.2">
      <c r="B144" s="92" t="s">
        <v>123</v>
      </c>
      <c r="C144" s="63" t="s">
        <v>1350</v>
      </c>
      <c r="D144" s="89" t="s">
        <v>2522</v>
      </c>
      <c r="E144" s="122">
        <v>1</v>
      </c>
      <c r="F144" s="94">
        <v>17718</v>
      </c>
      <c r="G144" s="94">
        <f>ROUND(E144*F144,2)</f>
        <v>17718</v>
      </c>
      <c r="H144" s="20"/>
      <c r="J144" s="187">
        <v>16478</v>
      </c>
      <c r="K144" s="186">
        <f t="shared" si="10"/>
        <v>16478</v>
      </c>
      <c r="L144" s="166" t="str">
        <f t="shared" si="11"/>
        <v>OK</v>
      </c>
    </row>
    <row r="145" spans="2:12" ht="12" x14ac:dyDescent="0.2">
      <c r="B145" s="92" t="s">
        <v>124</v>
      </c>
      <c r="C145" s="63" t="s">
        <v>1351</v>
      </c>
      <c r="D145" s="89" t="s">
        <v>2522</v>
      </c>
      <c r="E145" s="122">
        <v>1</v>
      </c>
      <c r="F145" s="94">
        <v>25350</v>
      </c>
      <c r="G145" s="94">
        <f>ROUND(E145*F145,2)</f>
        <v>25350</v>
      </c>
      <c r="H145" s="20"/>
      <c r="J145" s="187">
        <v>23576</v>
      </c>
      <c r="K145" s="186">
        <f t="shared" si="10"/>
        <v>23576</v>
      </c>
      <c r="L145" s="166" t="str">
        <f t="shared" si="11"/>
        <v>OK</v>
      </c>
    </row>
    <row r="146" spans="2:12" ht="12" x14ac:dyDescent="0.2">
      <c r="B146" s="105" t="s">
        <v>125</v>
      </c>
      <c r="C146" s="60" t="s">
        <v>1352</v>
      </c>
      <c r="D146" s="86"/>
      <c r="E146" s="122"/>
      <c r="F146" s="94"/>
      <c r="G146" s="94"/>
      <c r="H146" s="20"/>
      <c r="J146" s="187"/>
      <c r="K146" s="186">
        <f t="shared" si="10"/>
        <v>0</v>
      </c>
      <c r="L146" s="166" t="str">
        <f t="shared" si="11"/>
        <v>OK</v>
      </c>
    </row>
    <row r="147" spans="2:12" ht="12" x14ac:dyDescent="0.2">
      <c r="B147" s="92" t="s">
        <v>126</v>
      </c>
      <c r="C147" s="59" t="s">
        <v>1353</v>
      </c>
      <c r="D147" s="93" t="s">
        <v>1227</v>
      </c>
      <c r="E147" s="122">
        <v>1</v>
      </c>
      <c r="F147" s="94">
        <v>12369</v>
      </c>
      <c r="G147" s="94">
        <f t="shared" ref="G147:G163" si="12">ROUND(E147*F147,2)</f>
        <v>12369</v>
      </c>
      <c r="H147" s="20"/>
      <c r="J147" s="187">
        <v>11503</v>
      </c>
      <c r="K147" s="186">
        <f t="shared" si="10"/>
        <v>11503</v>
      </c>
      <c r="L147" s="166" t="str">
        <f t="shared" si="11"/>
        <v>OK</v>
      </c>
    </row>
    <row r="148" spans="2:12" ht="12" x14ac:dyDescent="0.2">
      <c r="B148" s="92" t="s">
        <v>127</v>
      </c>
      <c r="C148" s="59" t="s">
        <v>1354</v>
      </c>
      <c r="D148" s="93" t="s">
        <v>1227</v>
      </c>
      <c r="E148" s="122">
        <v>1</v>
      </c>
      <c r="F148" s="94">
        <v>35437</v>
      </c>
      <c r="G148" s="94">
        <f t="shared" si="12"/>
        <v>35437</v>
      </c>
      <c r="H148" s="20"/>
      <c r="J148" s="187">
        <v>32956</v>
      </c>
      <c r="K148" s="186">
        <f t="shared" si="10"/>
        <v>32956</v>
      </c>
      <c r="L148" s="166" t="str">
        <f t="shared" si="11"/>
        <v>OK</v>
      </c>
    </row>
    <row r="149" spans="2:12" ht="12" x14ac:dyDescent="0.2">
      <c r="B149" s="92" t="s">
        <v>128</v>
      </c>
      <c r="C149" s="59" t="s">
        <v>1355</v>
      </c>
      <c r="D149" s="93" t="s">
        <v>1227</v>
      </c>
      <c r="E149" s="122">
        <v>1</v>
      </c>
      <c r="F149" s="94">
        <v>63150</v>
      </c>
      <c r="G149" s="94">
        <f t="shared" si="12"/>
        <v>63150</v>
      </c>
      <c r="H149" s="20"/>
      <c r="J149" s="187">
        <v>58730</v>
      </c>
      <c r="K149" s="186">
        <f t="shared" si="10"/>
        <v>58730</v>
      </c>
      <c r="L149" s="166" t="str">
        <f t="shared" si="11"/>
        <v>OK</v>
      </c>
    </row>
    <row r="150" spans="2:12" ht="12" x14ac:dyDescent="0.2">
      <c r="B150" s="92" t="s">
        <v>129</v>
      </c>
      <c r="C150" s="59" t="s">
        <v>1356</v>
      </c>
      <c r="D150" s="93" t="s">
        <v>1227</v>
      </c>
      <c r="E150" s="122">
        <v>1</v>
      </c>
      <c r="F150" s="94">
        <v>92083</v>
      </c>
      <c r="G150" s="94">
        <f t="shared" si="12"/>
        <v>92083</v>
      </c>
      <c r="H150" s="20"/>
      <c r="J150" s="187">
        <v>85637</v>
      </c>
      <c r="K150" s="186">
        <f t="shared" si="10"/>
        <v>85637</v>
      </c>
      <c r="L150" s="166" t="str">
        <f t="shared" si="11"/>
        <v>OK</v>
      </c>
    </row>
    <row r="151" spans="2:12" ht="12" x14ac:dyDescent="0.2">
      <c r="B151" s="92" t="s">
        <v>130</v>
      </c>
      <c r="C151" s="59" t="s">
        <v>1357</v>
      </c>
      <c r="D151" s="89" t="s">
        <v>2522</v>
      </c>
      <c r="E151" s="122">
        <v>1</v>
      </c>
      <c r="F151" s="94">
        <v>24957</v>
      </c>
      <c r="G151" s="94">
        <f t="shared" si="12"/>
        <v>24957</v>
      </c>
      <c r="H151" s="20"/>
      <c r="J151" s="187">
        <v>23210</v>
      </c>
      <c r="K151" s="186">
        <f t="shared" si="10"/>
        <v>23210</v>
      </c>
      <c r="L151" s="166" t="str">
        <f t="shared" si="11"/>
        <v>OK</v>
      </c>
    </row>
    <row r="152" spans="2:12" ht="12" x14ac:dyDescent="0.2">
      <c r="B152" s="92" t="s">
        <v>131</v>
      </c>
      <c r="C152" s="61" t="s">
        <v>1358</v>
      </c>
      <c r="D152" s="89" t="s">
        <v>2522</v>
      </c>
      <c r="E152" s="122">
        <v>1</v>
      </c>
      <c r="F152" s="94">
        <v>33069</v>
      </c>
      <c r="G152" s="94">
        <f t="shared" si="12"/>
        <v>33069</v>
      </c>
      <c r="H152" s="20"/>
      <c r="J152" s="187">
        <v>30754</v>
      </c>
      <c r="K152" s="186">
        <f t="shared" si="10"/>
        <v>30754</v>
      </c>
      <c r="L152" s="166" t="str">
        <f t="shared" si="11"/>
        <v>OK</v>
      </c>
    </row>
    <row r="153" spans="2:12" ht="12" x14ac:dyDescent="0.2">
      <c r="B153" s="92" t="s">
        <v>132</v>
      </c>
      <c r="C153" s="61" t="s">
        <v>1359</v>
      </c>
      <c r="D153" s="89" t="s">
        <v>2522</v>
      </c>
      <c r="E153" s="122">
        <v>1</v>
      </c>
      <c r="F153" s="94">
        <v>45300</v>
      </c>
      <c r="G153" s="94">
        <f t="shared" si="12"/>
        <v>45300</v>
      </c>
      <c r="H153" s="20"/>
      <c r="J153" s="187">
        <v>42129</v>
      </c>
      <c r="K153" s="186">
        <f t="shared" si="10"/>
        <v>42129</v>
      </c>
      <c r="L153" s="166" t="str">
        <f t="shared" si="11"/>
        <v>OK</v>
      </c>
    </row>
    <row r="154" spans="2:12" ht="12" x14ac:dyDescent="0.2">
      <c r="B154" s="92" t="s">
        <v>133</v>
      </c>
      <c r="C154" s="61" t="s">
        <v>1360</v>
      </c>
      <c r="D154" s="89" t="s">
        <v>2522</v>
      </c>
      <c r="E154" s="122">
        <v>1</v>
      </c>
      <c r="F154" s="94">
        <v>120755</v>
      </c>
      <c r="G154" s="94">
        <f t="shared" si="12"/>
        <v>120755</v>
      </c>
      <c r="H154" s="20"/>
      <c r="J154" s="187">
        <v>112302</v>
      </c>
      <c r="K154" s="186">
        <f t="shared" si="10"/>
        <v>112302</v>
      </c>
      <c r="L154" s="166" t="str">
        <f t="shared" si="11"/>
        <v>OK</v>
      </c>
    </row>
    <row r="155" spans="2:12" ht="12" x14ac:dyDescent="0.2">
      <c r="B155" s="92" t="s">
        <v>134</v>
      </c>
      <c r="C155" s="59" t="s">
        <v>1361</v>
      </c>
      <c r="D155" s="93" t="s">
        <v>1227</v>
      </c>
      <c r="E155" s="122">
        <v>1</v>
      </c>
      <c r="F155" s="94">
        <v>60447</v>
      </c>
      <c r="G155" s="94">
        <f t="shared" si="12"/>
        <v>60447</v>
      </c>
      <c r="H155" s="20"/>
      <c r="J155" s="187">
        <v>56216</v>
      </c>
      <c r="K155" s="186">
        <f t="shared" si="10"/>
        <v>56216</v>
      </c>
      <c r="L155" s="166" t="str">
        <f t="shared" si="11"/>
        <v>OK</v>
      </c>
    </row>
    <row r="156" spans="2:12" ht="12" x14ac:dyDescent="0.2">
      <c r="B156" s="92" t="s">
        <v>135</v>
      </c>
      <c r="C156" s="59" t="s">
        <v>1362</v>
      </c>
      <c r="D156" s="93" t="s">
        <v>1227</v>
      </c>
      <c r="E156" s="122">
        <v>1</v>
      </c>
      <c r="F156" s="94">
        <v>83359</v>
      </c>
      <c r="G156" s="94">
        <f t="shared" si="12"/>
        <v>83359</v>
      </c>
      <c r="H156" s="20"/>
      <c r="J156" s="187">
        <v>77524</v>
      </c>
      <c r="K156" s="186">
        <f t="shared" si="10"/>
        <v>77524</v>
      </c>
      <c r="L156" s="166" t="str">
        <f t="shared" si="11"/>
        <v>OK</v>
      </c>
    </row>
    <row r="157" spans="2:12" ht="22.5" x14ac:dyDescent="0.2">
      <c r="B157" s="92" t="s">
        <v>136</v>
      </c>
      <c r="C157" s="61" t="s">
        <v>1363</v>
      </c>
      <c r="D157" s="89" t="s">
        <v>2522</v>
      </c>
      <c r="E157" s="122">
        <v>1</v>
      </c>
      <c r="F157" s="94">
        <v>24119</v>
      </c>
      <c r="G157" s="94">
        <f t="shared" si="12"/>
        <v>24119</v>
      </c>
      <c r="H157" s="20"/>
      <c r="J157" s="187">
        <v>22431</v>
      </c>
      <c r="K157" s="186">
        <f t="shared" si="10"/>
        <v>22431</v>
      </c>
      <c r="L157" s="166" t="str">
        <f t="shared" si="11"/>
        <v>OK</v>
      </c>
    </row>
    <row r="158" spans="2:12" ht="22.5" x14ac:dyDescent="0.2">
      <c r="B158" s="92" t="s">
        <v>137</v>
      </c>
      <c r="C158" s="61" t="s">
        <v>1364</v>
      </c>
      <c r="D158" s="89" t="s">
        <v>2522</v>
      </c>
      <c r="E158" s="122">
        <v>1</v>
      </c>
      <c r="F158" s="94">
        <v>54423</v>
      </c>
      <c r="G158" s="94">
        <f t="shared" si="12"/>
        <v>54423</v>
      </c>
      <c r="H158" s="20"/>
      <c r="J158" s="187">
        <v>50613</v>
      </c>
      <c r="K158" s="186">
        <f t="shared" si="10"/>
        <v>50613</v>
      </c>
      <c r="L158" s="166" t="str">
        <f t="shared" si="11"/>
        <v>OK</v>
      </c>
    </row>
    <row r="159" spans="2:12" ht="22.5" x14ac:dyDescent="0.2">
      <c r="B159" s="92" t="s">
        <v>138</v>
      </c>
      <c r="C159" s="61" t="s">
        <v>1365</v>
      </c>
      <c r="D159" s="89" t="s">
        <v>2522</v>
      </c>
      <c r="E159" s="122">
        <v>1</v>
      </c>
      <c r="F159" s="94">
        <v>64036</v>
      </c>
      <c r="G159" s="94">
        <f t="shared" si="12"/>
        <v>64036</v>
      </c>
      <c r="H159" s="20"/>
      <c r="J159" s="187">
        <v>59553</v>
      </c>
      <c r="K159" s="186">
        <f t="shared" si="10"/>
        <v>59553</v>
      </c>
      <c r="L159" s="166" t="str">
        <f t="shared" si="11"/>
        <v>OK</v>
      </c>
    </row>
    <row r="160" spans="2:12" ht="22.5" x14ac:dyDescent="0.2">
      <c r="B160" s="92" t="s">
        <v>139</v>
      </c>
      <c r="C160" s="61" t="s">
        <v>1366</v>
      </c>
      <c r="D160" s="89" t="s">
        <v>2522</v>
      </c>
      <c r="E160" s="122">
        <v>1</v>
      </c>
      <c r="F160" s="94">
        <v>98295</v>
      </c>
      <c r="G160" s="94">
        <f t="shared" si="12"/>
        <v>98295</v>
      </c>
      <c r="H160" s="20"/>
      <c r="J160" s="187">
        <v>91414</v>
      </c>
      <c r="K160" s="186">
        <f t="shared" si="10"/>
        <v>91414</v>
      </c>
      <c r="L160" s="166" t="str">
        <f t="shared" si="11"/>
        <v>OK</v>
      </c>
    </row>
    <row r="161" spans="2:12" ht="22.5" x14ac:dyDescent="0.2">
      <c r="B161" s="92" t="s">
        <v>140</v>
      </c>
      <c r="C161" s="61" t="s">
        <v>1367</v>
      </c>
      <c r="D161" s="89" t="s">
        <v>2522</v>
      </c>
      <c r="E161" s="122">
        <v>1</v>
      </c>
      <c r="F161" s="94">
        <v>150649</v>
      </c>
      <c r="G161" s="94">
        <f t="shared" si="12"/>
        <v>150649</v>
      </c>
      <c r="H161" s="20"/>
      <c r="J161" s="187">
        <v>140104</v>
      </c>
      <c r="K161" s="186">
        <f t="shared" si="10"/>
        <v>140104</v>
      </c>
      <c r="L161" s="166" t="str">
        <f t="shared" si="11"/>
        <v>OK</v>
      </c>
    </row>
    <row r="162" spans="2:12" ht="22.5" x14ac:dyDescent="0.2">
      <c r="B162" s="92" t="s">
        <v>141</v>
      </c>
      <c r="C162" s="61" t="s">
        <v>1368</v>
      </c>
      <c r="D162" s="89" t="s">
        <v>2522</v>
      </c>
      <c r="E162" s="122">
        <v>1</v>
      </c>
      <c r="F162" s="94">
        <v>178188</v>
      </c>
      <c r="G162" s="94">
        <f t="shared" si="12"/>
        <v>178188</v>
      </c>
      <c r="H162" s="20"/>
      <c r="J162" s="187">
        <v>165715</v>
      </c>
      <c r="K162" s="186">
        <f t="shared" si="10"/>
        <v>165715</v>
      </c>
      <c r="L162" s="166" t="str">
        <f t="shared" si="11"/>
        <v>OK</v>
      </c>
    </row>
    <row r="163" spans="2:12" ht="22.5" x14ac:dyDescent="0.2">
      <c r="B163" s="92" t="s">
        <v>142</v>
      </c>
      <c r="C163" s="61" t="s">
        <v>1369</v>
      </c>
      <c r="D163" s="89" t="s">
        <v>2522</v>
      </c>
      <c r="E163" s="122">
        <v>1</v>
      </c>
      <c r="F163" s="94">
        <v>279201</v>
      </c>
      <c r="G163" s="94">
        <f t="shared" si="12"/>
        <v>279201</v>
      </c>
      <c r="H163" s="20"/>
      <c r="J163" s="187">
        <v>259657</v>
      </c>
      <c r="K163" s="186">
        <f t="shared" si="10"/>
        <v>259657</v>
      </c>
      <c r="L163" s="166" t="str">
        <f t="shared" si="11"/>
        <v>OK</v>
      </c>
    </row>
    <row r="164" spans="2:12" ht="12" x14ac:dyDescent="0.2">
      <c r="B164" s="105" t="s">
        <v>143</v>
      </c>
      <c r="C164" s="60" t="s">
        <v>1370</v>
      </c>
      <c r="D164" s="86"/>
      <c r="E164" s="122"/>
      <c r="F164" s="94"/>
      <c r="G164" s="94"/>
      <c r="H164" s="20"/>
      <c r="J164" s="187"/>
      <c r="K164" s="186">
        <f t="shared" si="10"/>
        <v>0</v>
      </c>
      <c r="L164" s="166" t="str">
        <f t="shared" si="11"/>
        <v>OK</v>
      </c>
    </row>
    <row r="165" spans="2:12" ht="12" x14ac:dyDescent="0.2">
      <c r="B165" s="92" t="s">
        <v>144</v>
      </c>
      <c r="C165" s="59" t="s">
        <v>1371</v>
      </c>
      <c r="D165" s="93" t="s">
        <v>2464</v>
      </c>
      <c r="E165" s="122">
        <v>1</v>
      </c>
      <c r="F165" s="94">
        <v>117900</v>
      </c>
      <c r="G165" s="94">
        <f>ROUND(E165*F165,2)</f>
        <v>117900</v>
      </c>
      <c r="H165" s="20"/>
      <c r="J165" s="187">
        <v>109647</v>
      </c>
      <c r="K165" s="186">
        <f t="shared" si="10"/>
        <v>109647</v>
      </c>
      <c r="L165" s="166" t="str">
        <f t="shared" si="11"/>
        <v>OK</v>
      </c>
    </row>
    <row r="166" spans="2:12" ht="22.5" x14ac:dyDescent="0.2">
      <c r="B166" s="92" t="s">
        <v>145</v>
      </c>
      <c r="C166" s="62" t="s">
        <v>1372</v>
      </c>
      <c r="D166" s="89" t="s">
        <v>2522</v>
      </c>
      <c r="E166" s="122">
        <v>1</v>
      </c>
      <c r="F166" s="94">
        <v>68967</v>
      </c>
      <c r="G166" s="94">
        <f>ROUND(E166*F166,2)</f>
        <v>68967</v>
      </c>
      <c r="H166" s="20"/>
      <c r="J166" s="187">
        <v>64139</v>
      </c>
      <c r="K166" s="186">
        <f t="shared" si="10"/>
        <v>64139</v>
      </c>
      <c r="L166" s="166" t="str">
        <f t="shared" si="11"/>
        <v>OK</v>
      </c>
    </row>
    <row r="167" spans="2:12" ht="12" x14ac:dyDescent="0.2">
      <c r="B167" s="92" t="s">
        <v>146</v>
      </c>
      <c r="C167" s="62" t="s">
        <v>1373</v>
      </c>
      <c r="D167" s="93" t="s">
        <v>2463</v>
      </c>
      <c r="E167" s="122">
        <v>1</v>
      </c>
      <c r="F167" s="94">
        <v>3495</v>
      </c>
      <c r="G167" s="94">
        <f>ROUND(E167*F167,2)</f>
        <v>3495</v>
      </c>
      <c r="H167" s="20"/>
      <c r="J167" s="187">
        <v>3250</v>
      </c>
      <c r="K167" s="186">
        <f t="shared" si="10"/>
        <v>3250</v>
      </c>
      <c r="L167" s="166" t="str">
        <f t="shared" si="11"/>
        <v>OK</v>
      </c>
    </row>
    <row r="168" spans="2:12" ht="12" x14ac:dyDescent="0.2">
      <c r="B168" s="92" t="s">
        <v>147</v>
      </c>
      <c r="C168" s="62" t="s">
        <v>1374</v>
      </c>
      <c r="D168" s="93" t="s">
        <v>2463</v>
      </c>
      <c r="E168" s="122">
        <v>1</v>
      </c>
      <c r="F168" s="94">
        <v>9038</v>
      </c>
      <c r="G168" s="94">
        <f>ROUND(E168*F168,2)</f>
        <v>9038</v>
      </c>
      <c r="H168" s="20"/>
      <c r="J168" s="187">
        <v>8405</v>
      </c>
      <c r="K168" s="186">
        <f t="shared" si="10"/>
        <v>8405</v>
      </c>
      <c r="L168" s="166" t="str">
        <f t="shared" si="11"/>
        <v>OK</v>
      </c>
    </row>
    <row r="169" spans="2:12" ht="12" x14ac:dyDescent="0.2">
      <c r="B169" s="105" t="s">
        <v>148</v>
      </c>
      <c r="C169" s="60" t="s">
        <v>1375</v>
      </c>
      <c r="D169" s="86"/>
      <c r="E169" s="122"/>
      <c r="F169" s="94"/>
      <c r="G169" s="94"/>
      <c r="H169" s="20"/>
      <c r="J169" s="187"/>
      <c r="K169" s="186">
        <f t="shared" si="10"/>
        <v>0</v>
      </c>
      <c r="L169" s="166" t="str">
        <f t="shared" si="11"/>
        <v>OK</v>
      </c>
    </row>
    <row r="170" spans="2:12" ht="22.5" x14ac:dyDescent="0.2">
      <c r="B170" s="92" t="s">
        <v>149</v>
      </c>
      <c r="C170" s="59" t="s">
        <v>1376</v>
      </c>
      <c r="D170" s="93" t="s">
        <v>1227</v>
      </c>
      <c r="E170" s="122">
        <v>1</v>
      </c>
      <c r="F170" s="94">
        <v>299634</v>
      </c>
      <c r="G170" s="94">
        <f t="shared" ref="G170:G183" si="13">ROUND(E170*F170,2)</f>
        <v>299634</v>
      </c>
      <c r="H170" s="20"/>
      <c r="J170" s="187">
        <v>278660</v>
      </c>
      <c r="K170" s="186">
        <f t="shared" si="10"/>
        <v>278660</v>
      </c>
      <c r="L170" s="166" t="str">
        <f t="shared" si="11"/>
        <v>OK</v>
      </c>
    </row>
    <row r="171" spans="2:12" ht="22.5" x14ac:dyDescent="0.2">
      <c r="B171" s="92" t="s">
        <v>150</v>
      </c>
      <c r="C171" s="59" t="s">
        <v>1377</v>
      </c>
      <c r="D171" s="93" t="s">
        <v>1227</v>
      </c>
      <c r="E171" s="122">
        <v>1</v>
      </c>
      <c r="F171" s="94">
        <v>411119</v>
      </c>
      <c r="G171" s="94">
        <f t="shared" si="13"/>
        <v>411119</v>
      </c>
      <c r="H171" s="20"/>
      <c r="J171" s="187">
        <v>382341</v>
      </c>
      <c r="K171" s="186">
        <f t="shared" si="10"/>
        <v>382341</v>
      </c>
      <c r="L171" s="166" t="str">
        <f t="shared" si="11"/>
        <v>OK</v>
      </c>
    </row>
    <row r="172" spans="2:12" ht="22.5" x14ac:dyDescent="0.2">
      <c r="B172" s="92" t="s">
        <v>151</v>
      </c>
      <c r="C172" s="59" t="s">
        <v>1378</v>
      </c>
      <c r="D172" s="93" t="s">
        <v>1227</v>
      </c>
      <c r="E172" s="122">
        <v>1</v>
      </c>
      <c r="F172" s="94">
        <v>535485</v>
      </c>
      <c r="G172" s="94">
        <f t="shared" si="13"/>
        <v>535485</v>
      </c>
      <c r="H172" s="20"/>
      <c r="J172" s="187">
        <v>498001</v>
      </c>
      <c r="K172" s="186">
        <f t="shared" si="10"/>
        <v>498001</v>
      </c>
      <c r="L172" s="166" t="str">
        <f t="shared" si="11"/>
        <v>OK</v>
      </c>
    </row>
    <row r="173" spans="2:12" ht="22.5" x14ac:dyDescent="0.2">
      <c r="B173" s="92" t="s">
        <v>152</v>
      </c>
      <c r="C173" s="59" t="s">
        <v>1379</v>
      </c>
      <c r="D173" s="93" t="s">
        <v>1227</v>
      </c>
      <c r="E173" s="122">
        <v>1</v>
      </c>
      <c r="F173" s="94">
        <v>758758</v>
      </c>
      <c r="G173" s="94">
        <f t="shared" si="13"/>
        <v>758758</v>
      </c>
      <c r="H173" s="20"/>
      <c r="J173" s="187">
        <v>705645</v>
      </c>
      <c r="K173" s="186">
        <f t="shared" si="10"/>
        <v>705645</v>
      </c>
      <c r="L173" s="166" t="str">
        <f t="shared" si="11"/>
        <v>OK</v>
      </c>
    </row>
    <row r="174" spans="2:12" ht="12" x14ac:dyDescent="0.2">
      <c r="B174" s="92" t="s">
        <v>153</v>
      </c>
      <c r="C174" s="59" t="s">
        <v>1380</v>
      </c>
      <c r="D174" s="93" t="s">
        <v>1227</v>
      </c>
      <c r="E174" s="122">
        <v>1</v>
      </c>
      <c r="F174" s="94">
        <v>51391</v>
      </c>
      <c r="G174" s="94">
        <f t="shared" si="13"/>
        <v>51391</v>
      </c>
      <c r="H174" s="20"/>
      <c r="J174" s="187">
        <v>47794</v>
      </c>
      <c r="K174" s="186">
        <f t="shared" si="10"/>
        <v>47794</v>
      </c>
      <c r="L174" s="166" t="str">
        <f t="shared" si="11"/>
        <v>OK</v>
      </c>
    </row>
    <row r="175" spans="2:12" ht="12" x14ac:dyDescent="0.2">
      <c r="B175" s="92" t="s">
        <v>154</v>
      </c>
      <c r="C175" s="59" t="s">
        <v>1381</v>
      </c>
      <c r="D175" s="93" t="s">
        <v>1227</v>
      </c>
      <c r="E175" s="122">
        <v>1</v>
      </c>
      <c r="F175" s="94">
        <v>574404</v>
      </c>
      <c r="G175" s="94">
        <f t="shared" si="13"/>
        <v>574404</v>
      </c>
      <c r="H175" s="20"/>
      <c r="J175" s="187">
        <v>534196</v>
      </c>
      <c r="K175" s="186">
        <f t="shared" si="10"/>
        <v>534196</v>
      </c>
      <c r="L175" s="166" t="str">
        <f t="shared" si="11"/>
        <v>OK</v>
      </c>
    </row>
    <row r="176" spans="2:12" ht="12" x14ac:dyDescent="0.2">
      <c r="B176" s="92" t="s">
        <v>155</v>
      </c>
      <c r="C176" s="59" t="s">
        <v>1382</v>
      </c>
      <c r="D176" s="93" t="s">
        <v>1227</v>
      </c>
      <c r="E176" s="122">
        <v>1</v>
      </c>
      <c r="F176" s="94">
        <v>540561</v>
      </c>
      <c r="G176" s="94">
        <f t="shared" si="13"/>
        <v>540561</v>
      </c>
      <c r="H176" s="20"/>
      <c r="J176" s="187">
        <v>502722</v>
      </c>
      <c r="K176" s="186">
        <f t="shared" si="10"/>
        <v>502722</v>
      </c>
      <c r="L176" s="166" t="str">
        <f t="shared" si="11"/>
        <v>OK</v>
      </c>
    </row>
    <row r="177" spans="2:12" ht="33.75" x14ac:dyDescent="0.2">
      <c r="B177" s="92" t="s">
        <v>156</v>
      </c>
      <c r="C177" s="59" t="s">
        <v>1383</v>
      </c>
      <c r="D177" s="89" t="s">
        <v>2522</v>
      </c>
      <c r="E177" s="122">
        <v>1</v>
      </c>
      <c r="F177" s="94">
        <v>526748</v>
      </c>
      <c r="G177" s="94">
        <f t="shared" si="13"/>
        <v>526748</v>
      </c>
      <c r="H177" s="20"/>
      <c r="J177" s="187">
        <v>489876</v>
      </c>
      <c r="K177" s="186">
        <f t="shared" si="10"/>
        <v>489876</v>
      </c>
      <c r="L177" s="166" t="str">
        <f t="shared" si="11"/>
        <v>OK</v>
      </c>
    </row>
    <row r="178" spans="2:12" ht="33.75" x14ac:dyDescent="0.2">
      <c r="B178" s="92" t="s">
        <v>157</v>
      </c>
      <c r="C178" s="59" t="s">
        <v>1384</v>
      </c>
      <c r="D178" s="89" t="s">
        <v>2522</v>
      </c>
      <c r="E178" s="122">
        <v>1</v>
      </c>
      <c r="F178" s="94">
        <v>714293</v>
      </c>
      <c r="G178" s="94">
        <f t="shared" si="13"/>
        <v>714293</v>
      </c>
      <c r="H178" s="20"/>
      <c r="J178" s="187">
        <v>664292</v>
      </c>
      <c r="K178" s="186">
        <f t="shared" si="10"/>
        <v>664292</v>
      </c>
      <c r="L178" s="166" t="str">
        <f t="shared" si="11"/>
        <v>OK</v>
      </c>
    </row>
    <row r="179" spans="2:12" ht="22.5" x14ac:dyDescent="0.2">
      <c r="B179" s="92" t="s">
        <v>158</v>
      </c>
      <c r="C179" s="59" t="s">
        <v>1385</v>
      </c>
      <c r="D179" s="93" t="s">
        <v>1227</v>
      </c>
      <c r="E179" s="122">
        <v>1</v>
      </c>
      <c r="F179" s="94">
        <v>719859</v>
      </c>
      <c r="G179" s="94">
        <f t="shared" si="13"/>
        <v>719859</v>
      </c>
      <c r="H179" s="20"/>
      <c r="J179" s="187">
        <v>669469</v>
      </c>
      <c r="K179" s="186">
        <f t="shared" si="10"/>
        <v>669469</v>
      </c>
      <c r="L179" s="166" t="str">
        <f t="shared" si="11"/>
        <v>OK</v>
      </c>
    </row>
    <row r="180" spans="2:12" ht="22.5" x14ac:dyDescent="0.2">
      <c r="B180" s="92" t="s">
        <v>159</v>
      </c>
      <c r="C180" s="59" t="s">
        <v>1386</v>
      </c>
      <c r="D180" s="93" t="s">
        <v>1227</v>
      </c>
      <c r="E180" s="122">
        <v>1</v>
      </c>
      <c r="F180" s="94">
        <v>1969586</v>
      </c>
      <c r="G180" s="94">
        <f t="shared" si="13"/>
        <v>1969586</v>
      </c>
      <c r="H180" s="20"/>
      <c r="J180" s="187">
        <v>1831715</v>
      </c>
      <c r="K180" s="186">
        <f t="shared" si="10"/>
        <v>1831715</v>
      </c>
      <c r="L180" s="166" t="str">
        <f t="shared" si="11"/>
        <v>OK</v>
      </c>
    </row>
    <row r="181" spans="2:12" ht="22.5" x14ac:dyDescent="0.2">
      <c r="B181" s="92" t="s">
        <v>2627</v>
      </c>
      <c r="C181" s="59" t="s">
        <v>1387</v>
      </c>
      <c r="D181" s="93" t="s">
        <v>1227</v>
      </c>
      <c r="E181" s="122">
        <v>1</v>
      </c>
      <c r="F181" s="94">
        <v>738914</v>
      </c>
      <c r="G181" s="94">
        <f t="shared" si="13"/>
        <v>738914</v>
      </c>
      <c r="H181" s="20"/>
      <c r="J181" s="187">
        <v>687190</v>
      </c>
      <c r="K181" s="186">
        <f t="shared" si="10"/>
        <v>687190</v>
      </c>
      <c r="L181" s="166" t="str">
        <f t="shared" si="11"/>
        <v>OK</v>
      </c>
    </row>
    <row r="182" spans="2:12" ht="22.5" x14ac:dyDescent="0.2">
      <c r="B182" s="92" t="s">
        <v>160</v>
      </c>
      <c r="C182" s="59" t="s">
        <v>1388</v>
      </c>
      <c r="D182" s="93" t="s">
        <v>1227</v>
      </c>
      <c r="E182" s="122">
        <v>1</v>
      </c>
      <c r="F182" s="94">
        <v>1021482</v>
      </c>
      <c r="G182" s="94">
        <f t="shared" si="13"/>
        <v>1021482</v>
      </c>
      <c r="H182" s="20"/>
      <c r="J182" s="187">
        <v>949978</v>
      </c>
      <c r="K182" s="186">
        <f t="shared" si="10"/>
        <v>949978</v>
      </c>
      <c r="L182" s="166" t="str">
        <f t="shared" si="11"/>
        <v>OK</v>
      </c>
    </row>
    <row r="183" spans="2:12" ht="22.5" x14ac:dyDescent="0.2">
      <c r="B183" s="92" t="s">
        <v>161</v>
      </c>
      <c r="C183" s="59" t="s">
        <v>1389</v>
      </c>
      <c r="D183" s="93" t="s">
        <v>1227</v>
      </c>
      <c r="E183" s="122">
        <v>1</v>
      </c>
      <c r="F183" s="94">
        <v>1365703</v>
      </c>
      <c r="G183" s="94">
        <f t="shared" si="13"/>
        <v>1365703</v>
      </c>
      <c r="H183" s="20"/>
      <c r="J183" s="187">
        <v>1270104</v>
      </c>
      <c r="K183" s="186">
        <f t="shared" si="10"/>
        <v>1270104</v>
      </c>
      <c r="L183" s="166" t="str">
        <f t="shared" si="11"/>
        <v>OK</v>
      </c>
    </row>
    <row r="184" spans="2:12" ht="12" x14ac:dyDescent="0.2">
      <c r="B184" s="105" t="s">
        <v>162</v>
      </c>
      <c r="C184" s="60" t="s">
        <v>1390</v>
      </c>
      <c r="D184" s="86"/>
      <c r="E184" s="122"/>
      <c r="F184" s="94"/>
      <c r="G184" s="94"/>
      <c r="H184" s="20"/>
      <c r="J184" s="187"/>
      <c r="K184" s="186">
        <f t="shared" si="10"/>
        <v>0</v>
      </c>
      <c r="L184" s="166" t="str">
        <f t="shared" si="11"/>
        <v>OK</v>
      </c>
    </row>
    <row r="185" spans="2:12" ht="12" x14ac:dyDescent="0.2">
      <c r="B185" s="92" t="s">
        <v>163</v>
      </c>
      <c r="C185" s="59" t="s">
        <v>1391</v>
      </c>
      <c r="D185" s="93" t="s">
        <v>1227</v>
      </c>
      <c r="E185" s="122">
        <v>1</v>
      </c>
      <c r="F185" s="94">
        <v>223619</v>
      </c>
      <c r="G185" s="94">
        <f t="shared" ref="G185:G191" si="14">ROUND(E185*F185,2)</f>
        <v>223619</v>
      </c>
      <c r="H185" s="20"/>
      <c r="J185" s="187">
        <v>207966</v>
      </c>
      <c r="K185" s="186">
        <f t="shared" si="10"/>
        <v>207966</v>
      </c>
      <c r="L185" s="166" t="str">
        <f t="shared" si="11"/>
        <v>OK</v>
      </c>
    </row>
    <row r="186" spans="2:12" ht="12" x14ac:dyDescent="0.2">
      <c r="B186" s="92" t="s">
        <v>164</v>
      </c>
      <c r="C186" s="59" t="s">
        <v>1392</v>
      </c>
      <c r="D186" s="93" t="s">
        <v>1227</v>
      </c>
      <c r="E186" s="122">
        <v>1</v>
      </c>
      <c r="F186" s="94">
        <v>33860</v>
      </c>
      <c r="G186" s="94">
        <f t="shared" si="14"/>
        <v>33860</v>
      </c>
      <c r="H186" s="20"/>
      <c r="J186" s="187">
        <v>31490</v>
      </c>
      <c r="K186" s="186">
        <f t="shared" si="10"/>
        <v>31490</v>
      </c>
      <c r="L186" s="166" t="str">
        <f t="shared" si="11"/>
        <v>OK</v>
      </c>
    </row>
    <row r="187" spans="2:12" ht="12" x14ac:dyDescent="0.2">
      <c r="B187" s="92" t="s">
        <v>165</v>
      </c>
      <c r="C187" s="59" t="s">
        <v>1393</v>
      </c>
      <c r="D187" s="93" t="s">
        <v>1227</v>
      </c>
      <c r="E187" s="122">
        <v>1</v>
      </c>
      <c r="F187" s="94">
        <v>1050356</v>
      </c>
      <c r="G187" s="94">
        <f t="shared" si="14"/>
        <v>1050356</v>
      </c>
      <c r="H187" s="20"/>
      <c r="J187" s="187">
        <v>976831</v>
      </c>
      <c r="K187" s="186">
        <f t="shared" si="10"/>
        <v>976831</v>
      </c>
      <c r="L187" s="166" t="str">
        <f t="shared" si="11"/>
        <v>OK</v>
      </c>
    </row>
    <row r="188" spans="2:12" ht="12" x14ac:dyDescent="0.2">
      <c r="B188" s="92" t="s">
        <v>166</v>
      </c>
      <c r="C188" s="59" t="s">
        <v>1394</v>
      </c>
      <c r="D188" s="89" t="s">
        <v>2522</v>
      </c>
      <c r="E188" s="122">
        <v>1</v>
      </c>
      <c r="F188" s="94">
        <v>24770</v>
      </c>
      <c r="G188" s="94">
        <f t="shared" si="14"/>
        <v>24770</v>
      </c>
      <c r="H188" s="20"/>
      <c r="J188" s="187">
        <v>23036</v>
      </c>
      <c r="K188" s="186">
        <f t="shared" si="10"/>
        <v>23036</v>
      </c>
      <c r="L188" s="166" t="str">
        <f t="shared" si="11"/>
        <v>OK</v>
      </c>
    </row>
    <row r="189" spans="2:12" ht="12" x14ac:dyDescent="0.2">
      <c r="B189" s="92" t="s">
        <v>167</v>
      </c>
      <c r="C189" s="59" t="s">
        <v>1395</v>
      </c>
      <c r="D189" s="89" t="s">
        <v>2522</v>
      </c>
      <c r="E189" s="122">
        <v>1</v>
      </c>
      <c r="F189" s="94">
        <v>22092</v>
      </c>
      <c r="G189" s="94">
        <f t="shared" si="14"/>
        <v>22092</v>
      </c>
      <c r="H189" s="20"/>
      <c r="J189" s="187">
        <v>20546</v>
      </c>
      <c r="K189" s="186">
        <f t="shared" si="10"/>
        <v>20546</v>
      </c>
      <c r="L189" s="166" t="str">
        <f t="shared" si="11"/>
        <v>OK</v>
      </c>
    </row>
    <row r="190" spans="2:12" ht="12" x14ac:dyDescent="0.2">
      <c r="B190" s="92" t="s">
        <v>168</v>
      </c>
      <c r="C190" s="59" t="s">
        <v>1396</v>
      </c>
      <c r="D190" s="89" t="s">
        <v>2522</v>
      </c>
      <c r="E190" s="122">
        <v>1</v>
      </c>
      <c r="F190" s="94">
        <v>33951</v>
      </c>
      <c r="G190" s="94">
        <f t="shared" si="14"/>
        <v>33951</v>
      </c>
      <c r="H190" s="20"/>
      <c r="J190" s="187">
        <v>31574</v>
      </c>
      <c r="K190" s="186">
        <f t="shared" si="10"/>
        <v>31574</v>
      </c>
      <c r="L190" s="166" t="str">
        <f t="shared" si="11"/>
        <v>OK</v>
      </c>
    </row>
    <row r="191" spans="2:12" ht="12" x14ac:dyDescent="0.2">
      <c r="B191" s="92" t="s">
        <v>169</v>
      </c>
      <c r="C191" s="61" t="s">
        <v>1397</v>
      </c>
      <c r="D191" s="89" t="s">
        <v>2522</v>
      </c>
      <c r="E191" s="122">
        <v>1</v>
      </c>
      <c r="F191" s="94">
        <v>46041</v>
      </c>
      <c r="G191" s="94">
        <f t="shared" si="14"/>
        <v>46041</v>
      </c>
      <c r="H191" s="20"/>
      <c r="J191" s="187">
        <v>42818</v>
      </c>
      <c r="K191" s="186">
        <f t="shared" si="10"/>
        <v>42818</v>
      </c>
      <c r="L191" s="166" t="str">
        <f t="shared" si="11"/>
        <v>OK</v>
      </c>
    </row>
    <row r="192" spans="2:12" ht="12" x14ac:dyDescent="0.2">
      <c r="B192" s="21"/>
      <c r="C192" s="35"/>
      <c r="D192" s="11"/>
      <c r="E192" s="122"/>
      <c r="F192" s="24"/>
      <c r="G192" s="23"/>
      <c r="H192" s="20"/>
      <c r="J192" s="187"/>
      <c r="K192" s="186">
        <f t="shared" si="10"/>
        <v>0</v>
      </c>
      <c r="L192" s="166" t="str">
        <f t="shared" si="11"/>
        <v>OK</v>
      </c>
    </row>
    <row r="193" spans="2:12" ht="12" x14ac:dyDescent="0.2">
      <c r="B193" s="12">
        <v>4</v>
      </c>
      <c r="C193" s="28" t="s">
        <v>1398</v>
      </c>
      <c r="D193" s="112"/>
      <c r="E193" s="135"/>
      <c r="F193" s="113"/>
      <c r="G193" s="114"/>
      <c r="H193" s="15">
        <f>SUM(G195:G219)</f>
        <v>9224061</v>
      </c>
      <c r="J193" s="187"/>
      <c r="K193" s="186">
        <f t="shared" si="10"/>
        <v>0</v>
      </c>
      <c r="L193" s="166" t="str">
        <f t="shared" si="11"/>
        <v>OK</v>
      </c>
    </row>
    <row r="194" spans="2:12" ht="12" x14ac:dyDescent="0.2">
      <c r="B194" s="16" t="s">
        <v>170</v>
      </c>
      <c r="C194" s="17" t="s">
        <v>1399</v>
      </c>
      <c r="D194" s="18"/>
      <c r="E194" s="122"/>
      <c r="F194" s="24"/>
      <c r="G194" s="23"/>
      <c r="H194" s="20"/>
      <c r="J194" s="187"/>
      <c r="K194" s="186">
        <f t="shared" si="10"/>
        <v>0</v>
      </c>
      <c r="L194" s="166" t="str">
        <f t="shared" si="11"/>
        <v>OK</v>
      </c>
    </row>
    <row r="195" spans="2:12" ht="12" x14ac:dyDescent="0.2">
      <c r="B195" s="92" t="s">
        <v>171</v>
      </c>
      <c r="C195" s="59" t="s">
        <v>2489</v>
      </c>
      <c r="D195" s="93" t="s">
        <v>2464</v>
      </c>
      <c r="E195" s="122">
        <v>1</v>
      </c>
      <c r="F195" s="94">
        <v>730667</v>
      </c>
      <c r="G195" s="94">
        <f>ROUND(E195*F195,2)</f>
        <v>730667</v>
      </c>
      <c r="H195" s="20"/>
      <c r="J195" s="187">
        <v>679520</v>
      </c>
      <c r="K195" s="186">
        <f t="shared" si="10"/>
        <v>679520</v>
      </c>
      <c r="L195" s="166" t="str">
        <f t="shared" si="11"/>
        <v>OK</v>
      </c>
    </row>
    <row r="196" spans="2:12" ht="12" x14ac:dyDescent="0.2">
      <c r="B196" s="92" t="s">
        <v>172</v>
      </c>
      <c r="C196" s="59" t="s">
        <v>2490</v>
      </c>
      <c r="D196" s="93" t="s">
        <v>2464</v>
      </c>
      <c r="E196" s="122">
        <v>1</v>
      </c>
      <c r="F196" s="94">
        <v>745928</v>
      </c>
      <c r="G196" s="94">
        <f>ROUND(E196*F196,2)</f>
        <v>745928</v>
      </c>
      <c r="H196" s="20"/>
      <c r="J196" s="187">
        <v>693713</v>
      </c>
      <c r="K196" s="186">
        <f t="shared" si="10"/>
        <v>693713</v>
      </c>
      <c r="L196" s="166" t="str">
        <f t="shared" si="11"/>
        <v>OK</v>
      </c>
    </row>
    <row r="197" spans="2:12" ht="12" x14ac:dyDescent="0.2">
      <c r="B197" s="92" t="s">
        <v>2628</v>
      </c>
      <c r="C197" s="59" t="s">
        <v>2491</v>
      </c>
      <c r="D197" s="93" t="s">
        <v>2464</v>
      </c>
      <c r="E197" s="122">
        <v>1</v>
      </c>
      <c r="F197" s="94">
        <v>744613</v>
      </c>
      <c r="G197" s="94">
        <f>ROUND(E197*F197,2)</f>
        <v>744613</v>
      </c>
      <c r="H197" s="20"/>
      <c r="J197" s="187">
        <v>692490</v>
      </c>
      <c r="K197" s="186">
        <f t="shared" si="10"/>
        <v>692490</v>
      </c>
      <c r="L197" s="166" t="str">
        <f t="shared" si="11"/>
        <v>OK</v>
      </c>
    </row>
    <row r="198" spans="2:12" ht="12" x14ac:dyDescent="0.2">
      <c r="B198" s="92" t="s">
        <v>173</v>
      </c>
      <c r="C198" s="59" t="s">
        <v>2492</v>
      </c>
      <c r="D198" s="93" t="s">
        <v>2464</v>
      </c>
      <c r="E198" s="122">
        <v>1</v>
      </c>
      <c r="F198" s="94">
        <v>771956</v>
      </c>
      <c r="G198" s="94">
        <f>ROUND(E198*F198,2)</f>
        <v>771956</v>
      </c>
      <c r="H198" s="20"/>
      <c r="J198" s="187">
        <v>717919</v>
      </c>
      <c r="K198" s="186">
        <f t="shared" si="10"/>
        <v>717919</v>
      </c>
      <c r="L198" s="166" t="str">
        <f t="shared" si="11"/>
        <v>OK</v>
      </c>
    </row>
    <row r="199" spans="2:12" ht="12" x14ac:dyDescent="0.2">
      <c r="B199" s="105" t="s">
        <v>174</v>
      </c>
      <c r="C199" s="60" t="s">
        <v>1400</v>
      </c>
      <c r="D199" s="86"/>
      <c r="E199" s="122"/>
      <c r="F199" s="94"/>
      <c r="G199" s="94"/>
      <c r="H199" s="20"/>
      <c r="J199" s="187"/>
      <c r="K199" s="186">
        <f t="shared" si="10"/>
        <v>0</v>
      </c>
      <c r="L199" s="166" t="str">
        <f t="shared" si="11"/>
        <v>OK</v>
      </c>
    </row>
    <row r="200" spans="2:12" ht="12" x14ac:dyDescent="0.2">
      <c r="B200" s="92" t="s">
        <v>175</v>
      </c>
      <c r="C200" s="59" t="s">
        <v>2493</v>
      </c>
      <c r="D200" s="93" t="s">
        <v>2464</v>
      </c>
      <c r="E200" s="122">
        <v>1</v>
      </c>
      <c r="F200" s="94">
        <v>741063</v>
      </c>
      <c r="G200" s="94">
        <f>ROUND(E200*F200,2)</f>
        <v>741063</v>
      </c>
      <c r="H200" s="20"/>
      <c r="J200" s="187">
        <v>689189</v>
      </c>
      <c r="K200" s="186">
        <f t="shared" si="10"/>
        <v>689189</v>
      </c>
      <c r="L200" s="166" t="str">
        <f t="shared" si="11"/>
        <v>OK</v>
      </c>
    </row>
    <row r="201" spans="2:12" ht="12" x14ac:dyDescent="0.2">
      <c r="B201" s="92" t="s">
        <v>176</v>
      </c>
      <c r="C201" s="59" t="s">
        <v>2494</v>
      </c>
      <c r="D201" s="93" t="s">
        <v>2464</v>
      </c>
      <c r="E201" s="122">
        <v>1</v>
      </c>
      <c r="F201" s="94">
        <v>744625</v>
      </c>
      <c r="G201" s="94">
        <f>ROUND(E201*F201,2)</f>
        <v>744625</v>
      </c>
      <c r="H201" s="20"/>
      <c r="J201" s="187">
        <v>692501</v>
      </c>
      <c r="K201" s="186">
        <f t="shared" si="10"/>
        <v>692501</v>
      </c>
      <c r="L201" s="166" t="str">
        <f t="shared" si="11"/>
        <v>OK</v>
      </c>
    </row>
    <row r="202" spans="2:12" ht="12" x14ac:dyDescent="0.2">
      <c r="B202" s="92" t="s">
        <v>177</v>
      </c>
      <c r="C202" s="59" t="s">
        <v>2495</v>
      </c>
      <c r="D202" s="93" t="s">
        <v>2464</v>
      </c>
      <c r="E202" s="122">
        <v>1</v>
      </c>
      <c r="F202" s="94">
        <v>806797</v>
      </c>
      <c r="G202" s="94">
        <f>ROUND(E202*F202,2)</f>
        <v>806797</v>
      </c>
      <c r="H202" s="20"/>
      <c r="J202" s="187">
        <v>750321</v>
      </c>
      <c r="K202" s="186">
        <f t="shared" si="10"/>
        <v>750321</v>
      </c>
      <c r="L202" s="166" t="str">
        <f t="shared" si="11"/>
        <v>OK</v>
      </c>
    </row>
    <row r="203" spans="2:12" ht="12" x14ac:dyDescent="0.2">
      <c r="B203" s="105" t="s">
        <v>178</v>
      </c>
      <c r="C203" s="60" t="s">
        <v>1401</v>
      </c>
      <c r="D203" s="86"/>
      <c r="E203" s="122"/>
      <c r="F203" s="94"/>
      <c r="G203" s="94"/>
      <c r="H203" s="20"/>
      <c r="J203" s="187"/>
      <c r="K203" s="186">
        <f t="shared" si="10"/>
        <v>0</v>
      </c>
      <c r="L203" s="166" t="str">
        <f t="shared" si="11"/>
        <v>OK</v>
      </c>
    </row>
    <row r="204" spans="2:12" ht="12" x14ac:dyDescent="0.2">
      <c r="B204" s="92" t="s">
        <v>179</v>
      </c>
      <c r="C204" s="59" t="s">
        <v>1402</v>
      </c>
      <c r="D204" s="93" t="s">
        <v>2463</v>
      </c>
      <c r="E204" s="122">
        <v>1</v>
      </c>
      <c r="F204" s="94">
        <v>143277</v>
      </c>
      <c r="G204" s="94">
        <f t="shared" ref="G204:G215" si="15">ROUND(E204*F204,2)</f>
        <v>143277</v>
      </c>
      <c r="H204" s="20"/>
      <c r="J204" s="187">
        <v>133248</v>
      </c>
      <c r="K204" s="186">
        <f t="shared" si="10"/>
        <v>133248</v>
      </c>
      <c r="L204" s="166" t="str">
        <f t="shared" si="11"/>
        <v>OK</v>
      </c>
    </row>
    <row r="205" spans="2:12" ht="12" x14ac:dyDescent="0.2">
      <c r="B205" s="92" t="s">
        <v>180</v>
      </c>
      <c r="C205" s="59" t="s">
        <v>1403</v>
      </c>
      <c r="D205" s="93" t="s">
        <v>2463</v>
      </c>
      <c r="E205" s="122">
        <v>1</v>
      </c>
      <c r="F205" s="94">
        <v>147082</v>
      </c>
      <c r="G205" s="94">
        <f t="shared" si="15"/>
        <v>147082</v>
      </c>
      <c r="H205" s="20"/>
      <c r="J205" s="187">
        <v>136786</v>
      </c>
      <c r="K205" s="186">
        <f t="shared" si="10"/>
        <v>136786</v>
      </c>
      <c r="L205" s="166" t="str">
        <f t="shared" si="11"/>
        <v>OK</v>
      </c>
    </row>
    <row r="206" spans="2:12" ht="12" x14ac:dyDescent="0.2">
      <c r="B206" s="92" t="s">
        <v>181</v>
      </c>
      <c r="C206" s="59" t="s">
        <v>1404</v>
      </c>
      <c r="D206" s="93" t="s">
        <v>2463</v>
      </c>
      <c r="E206" s="122">
        <v>1</v>
      </c>
      <c r="F206" s="94">
        <v>155731</v>
      </c>
      <c r="G206" s="94">
        <f t="shared" si="15"/>
        <v>155731</v>
      </c>
      <c r="H206" s="20"/>
      <c r="J206" s="187">
        <v>144830</v>
      </c>
      <c r="K206" s="186">
        <f t="shared" ref="K206:K269" si="16">ROUND($E206*J206,0)</f>
        <v>144830</v>
      </c>
      <c r="L206" s="166" t="str">
        <f t="shared" ref="L206:L269" si="17">IF(AND(J206&gt;=$F206*0.9,J206&lt;=$F206),"OK","ERROR Vr")</f>
        <v>OK</v>
      </c>
    </row>
    <row r="207" spans="2:12" ht="12" x14ac:dyDescent="0.2">
      <c r="B207" s="92" t="s">
        <v>182</v>
      </c>
      <c r="C207" s="59" t="s">
        <v>1405</v>
      </c>
      <c r="D207" s="93" t="s">
        <v>2463</v>
      </c>
      <c r="E207" s="122">
        <v>1</v>
      </c>
      <c r="F207" s="94">
        <v>164657</v>
      </c>
      <c r="G207" s="94">
        <f t="shared" si="15"/>
        <v>164657</v>
      </c>
      <c r="H207" s="20"/>
      <c r="J207" s="187">
        <v>153131</v>
      </c>
      <c r="K207" s="186">
        <f t="shared" si="16"/>
        <v>153131</v>
      </c>
      <c r="L207" s="166" t="str">
        <f t="shared" si="17"/>
        <v>OK</v>
      </c>
    </row>
    <row r="208" spans="2:12" ht="12" x14ac:dyDescent="0.2">
      <c r="B208" s="92" t="s">
        <v>183</v>
      </c>
      <c r="C208" s="59" t="s">
        <v>1406</v>
      </c>
      <c r="D208" s="93" t="s">
        <v>2463</v>
      </c>
      <c r="E208" s="122">
        <v>1</v>
      </c>
      <c r="F208" s="94">
        <v>179189</v>
      </c>
      <c r="G208" s="94">
        <f t="shared" si="15"/>
        <v>179189</v>
      </c>
      <c r="H208" s="20"/>
      <c r="J208" s="187">
        <v>166646</v>
      </c>
      <c r="K208" s="186">
        <f t="shared" si="16"/>
        <v>166646</v>
      </c>
      <c r="L208" s="166" t="str">
        <f t="shared" si="17"/>
        <v>OK</v>
      </c>
    </row>
    <row r="209" spans="2:12" ht="12" x14ac:dyDescent="0.2">
      <c r="B209" s="92" t="s">
        <v>184</v>
      </c>
      <c r="C209" s="59" t="s">
        <v>1407</v>
      </c>
      <c r="D209" s="93" t="s">
        <v>2463</v>
      </c>
      <c r="E209" s="122">
        <v>1</v>
      </c>
      <c r="F209" s="94">
        <v>201710</v>
      </c>
      <c r="G209" s="94">
        <f t="shared" si="15"/>
        <v>201710</v>
      </c>
      <c r="H209" s="20"/>
      <c r="J209" s="187">
        <v>187590</v>
      </c>
      <c r="K209" s="186">
        <f t="shared" si="16"/>
        <v>187590</v>
      </c>
      <c r="L209" s="166" t="str">
        <f t="shared" si="17"/>
        <v>OK</v>
      </c>
    </row>
    <row r="210" spans="2:12" ht="12" x14ac:dyDescent="0.2">
      <c r="B210" s="92" t="s">
        <v>185</v>
      </c>
      <c r="C210" s="59" t="s">
        <v>1408</v>
      </c>
      <c r="D210" s="93" t="s">
        <v>2463</v>
      </c>
      <c r="E210" s="122">
        <v>1</v>
      </c>
      <c r="F210" s="94">
        <v>68567</v>
      </c>
      <c r="G210" s="94">
        <f t="shared" si="15"/>
        <v>68567</v>
      </c>
      <c r="H210" s="20"/>
      <c r="J210" s="187">
        <v>63767</v>
      </c>
      <c r="K210" s="186">
        <f t="shared" si="16"/>
        <v>63767</v>
      </c>
      <c r="L210" s="166" t="str">
        <f t="shared" si="17"/>
        <v>OK</v>
      </c>
    </row>
    <row r="211" spans="2:12" ht="12" x14ac:dyDescent="0.2">
      <c r="B211" s="92" t="s">
        <v>186</v>
      </c>
      <c r="C211" s="59" t="s">
        <v>1409</v>
      </c>
      <c r="D211" s="93" t="s">
        <v>2463</v>
      </c>
      <c r="E211" s="122">
        <v>1</v>
      </c>
      <c r="F211" s="94">
        <v>82690</v>
      </c>
      <c r="G211" s="94">
        <f t="shared" si="15"/>
        <v>82690</v>
      </c>
      <c r="H211" s="20"/>
      <c r="J211" s="187">
        <v>76902</v>
      </c>
      <c r="K211" s="186">
        <f t="shared" si="16"/>
        <v>76902</v>
      </c>
      <c r="L211" s="166" t="str">
        <f t="shared" si="17"/>
        <v>OK</v>
      </c>
    </row>
    <row r="212" spans="2:12" ht="12" x14ac:dyDescent="0.2">
      <c r="B212" s="92" t="s">
        <v>187</v>
      </c>
      <c r="C212" s="59" t="s">
        <v>1410</v>
      </c>
      <c r="D212" s="93" t="s">
        <v>2463</v>
      </c>
      <c r="E212" s="122">
        <v>1</v>
      </c>
      <c r="F212" s="94">
        <v>102341</v>
      </c>
      <c r="G212" s="94">
        <f t="shared" si="15"/>
        <v>102341</v>
      </c>
      <c r="H212" s="20"/>
      <c r="J212" s="187">
        <v>95177</v>
      </c>
      <c r="K212" s="186">
        <f t="shared" si="16"/>
        <v>95177</v>
      </c>
      <c r="L212" s="166" t="str">
        <f t="shared" si="17"/>
        <v>OK</v>
      </c>
    </row>
    <row r="213" spans="2:12" ht="22.5" x14ac:dyDescent="0.2">
      <c r="B213" s="92" t="s">
        <v>188</v>
      </c>
      <c r="C213" s="64" t="s">
        <v>1411</v>
      </c>
      <c r="D213" s="93" t="s">
        <v>2463</v>
      </c>
      <c r="E213" s="122">
        <v>1</v>
      </c>
      <c r="F213" s="94">
        <v>123853</v>
      </c>
      <c r="G213" s="94">
        <f t="shared" si="15"/>
        <v>123853</v>
      </c>
      <c r="H213" s="20"/>
      <c r="J213" s="187">
        <v>115183</v>
      </c>
      <c r="K213" s="186">
        <f t="shared" si="16"/>
        <v>115183</v>
      </c>
      <c r="L213" s="166" t="str">
        <f t="shared" si="17"/>
        <v>OK</v>
      </c>
    </row>
    <row r="214" spans="2:12" ht="22.5" x14ac:dyDescent="0.2">
      <c r="B214" s="92" t="s">
        <v>189</v>
      </c>
      <c r="C214" s="64" t="s">
        <v>1412</v>
      </c>
      <c r="D214" s="93" t="s">
        <v>2463</v>
      </c>
      <c r="E214" s="122">
        <v>1</v>
      </c>
      <c r="F214" s="94">
        <v>139407</v>
      </c>
      <c r="G214" s="94">
        <f t="shared" si="15"/>
        <v>139407</v>
      </c>
      <c r="H214" s="20"/>
      <c r="J214" s="187">
        <v>129649</v>
      </c>
      <c r="K214" s="186">
        <f t="shared" si="16"/>
        <v>129649</v>
      </c>
      <c r="L214" s="166" t="str">
        <f t="shared" si="17"/>
        <v>OK</v>
      </c>
    </row>
    <row r="215" spans="2:12" ht="12" x14ac:dyDescent="0.2">
      <c r="B215" s="92" t="s">
        <v>2629</v>
      </c>
      <c r="C215" s="64" t="s">
        <v>1413</v>
      </c>
      <c r="D215" s="93" t="s">
        <v>2464</v>
      </c>
      <c r="E215" s="122">
        <v>1</v>
      </c>
      <c r="F215" s="94">
        <v>712562</v>
      </c>
      <c r="G215" s="94">
        <f t="shared" si="15"/>
        <v>712562</v>
      </c>
      <c r="H215" s="20"/>
      <c r="J215" s="187">
        <v>662683</v>
      </c>
      <c r="K215" s="186">
        <f t="shared" si="16"/>
        <v>662683</v>
      </c>
      <c r="L215" s="166" t="str">
        <f t="shared" si="17"/>
        <v>OK</v>
      </c>
    </row>
    <row r="216" spans="2:12" ht="12" x14ac:dyDescent="0.2">
      <c r="B216" s="105" t="s">
        <v>190</v>
      </c>
      <c r="C216" s="60" t="s">
        <v>1414</v>
      </c>
      <c r="D216" s="86"/>
      <c r="E216" s="122"/>
      <c r="F216" s="94"/>
      <c r="G216" s="94"/>
      <c r="H216" s="20"/>
      <c r="J216" s="187"/>
      <c r="K216" s="186">
        <f t="shared" si="16"/>
        <v>0</v>
      </c>
      <c r="L216" s="166" t="str">
        <f t="shared" si="17"/>
        <v>OK</v>
      </c>
    </row>
    <row r="217" spans="2:12" ht="12" x14ac:dyDescent="0.2">
      <c r="B217" s="92" t="s">
        <v>191</v>
      </c>
      <c r="C217" s="59" t="s">
        <v>1415</v>
      </c>
      <c r="D217" s="93" t="s">
        <v>2464</v>
      </c>
      <c r="E217" s="122">
        <v>1</v>
      </c>
      <c r="F217" s="94">
        <v>771677</v>
      </c>
      <c r="G217" s="94">
        <f>ROUND(E217*F217,2)</f>
        <v>771677</v>
      </c>
      <c r="H217" s="20"/>
      <c r="J217" s="187">
        <v>717660</v>
      </c>
      <c r="K217" s="186">
        <f t="shared" si="16"/>
        <v>717660</v>
      </c>
      <c r="L217" s="166" t="str">
        <f t="shared" si="17"/>
        <v>OK</v>
      </c>
    </row>
    <row r="218" spans="2:12" ht="22.5" x14ac:dyDescent="0.2">
      <c r="B218" s="92" t="s">
        <v>192</v>
      </c>
      <c r="C218" s="59" t="s">
        <v>1416</v>
      </c>
      <c r="D218" s="93" t="s">
        <v>2464</v>
      </c>
      <c r="E218" s="122">
        <v>1</v>
      </c>
      <c r="F218" s="94">
        <v>769973</v>
      </c>
      <c r="G218" s="94">
        <f>ROUND(E218*F218,2)</f>
        <v>769973</v>
      </c>
      <c r="H218" s="20"/>
      <c r="J218" s="187">
        <v>716075</v>
      </c>
      <c r="K218" s="186">
        <f t="shared" si="16"/>
        <v>716075</v>
      </c>
      <c r="L218" s="166" t="str">
        <f t="shared" si="17"/>
        <v>OK</v>
      </c>
    </row>
    <row r="219" spans="2:12" ht="12" x14ac:dyDescent="0.2">
      <c r="B219" s="92" t="s">
        <v>2630</v>
      </c>
      <c r="C219" s="59" t="s">
        <v>1417</v>
      </c>
      <c r="D219" s="95" t="s">
        <v>2463</v>
      </c>
      <c r="E219" s="122">
        <v>1</v>
      </c>
      <c r="F219" s="96">
        <v>175696</v>
      </c>
      <c r="G219" s="94">
        <f>ROUND(E219*F219,2)</f>
        <v>175696</v>
      </c>
      <c r="H219" s="20"/>
      <c r="J219" s="187">
        <v>163397</v>
      </c>
      <c r="K219" s="186">
        <f t="shared" si="16"/>
        <v>163397</v>
      </c>
      <c r="L219" s="166" t="str">
        <f t="shared" si="17"/>
        <v>OK</v>
      </c>
    </row>
    <row r="220" spans="2:12" ht="12" x14ac:dyDescent="0.2">
      <c r="B220" s="21"/>
      <c r="C220" s="22"/>
      <c r="D220" s="25"/>
      <c r="E220" s="122"/>
      <c r="F220" s="29"/>
      <c r="G220" s="23"/>
      <c r="H220" s="20"/>
      <c r="J220" s="187"/>
      <c r="K220" s="186">
        <f t="shared" si="16"/>
        <v>0</v>
      </c>
      <c r="L220" s="166" t="str">
        <f t="shared" si="17"/>
        <v>OK</v>
      </c>
    </row>
    <row r="221" spans="2:12" ht="12" x14ac:dyDescent="0.2">
      <c r="B221" s="12">
        <v>5</v>
      </c>
      <c r="C221" s="13" t="s">
        <v>1418</v>
      </c>
      <c r="D221" s="109"/>
      <c r="E221" s="135"/>
      <c r="F221" s="113"/>
      <c r="G221" s="114"/>
      <c r="H221" s="15">
        <f>SUM(G223:G268)</f>
        <v>2003718</v>
      </c>
      <c r="J221" s="187"/>
      <c r="K221" s="186">
        <f t="shared" si="16"/>
        <v>0</v>
      </c>
      <c r="L221" s="166" t="str">
        <f t="shared" si="17"/>
        <v>OK</v>
      </c>
    </row>
    <row r="222" spans="2:12" ht="12" x14ac:dyDescent="0.2">
      <c r="B222" s="16" t="s">
        <v>193</v>
      </c>
      <c r="C222" s="17" t="s">
        <v>1419</v>
      </c>
      <c r="D222" s="18"/>
      <c r="E222" s="122"/>
      <c r="F222" s="24"/>
      <c r="G222" s="23"/>
      <c r="H222" s="20"/>
      <c r="J222" s="187"/>
      <c r="K222" s="186">
        <f t="shared" si="16"/>
        <v>0</v>
      </c>
      <c r="L222" s="166" t="str">
        <f t="shared" si="17"/>
        <v>OK</v>
      </c>
    </row>
    <row r="223" spans="2:12" ht="12" x14ac:dyDescent="0.2">
      <c r="B223" s="92" t="s">
        <v>194</v>
      </c>
      <c r="C223" s="59" t="s">
        <v>1420</v>
      </c>
      <c r="D223" s="93" t="s">
        <v>2463</v>
      </c>
      <c r="E223" s="122">
        <v>1</v>
      </c>
      <c r="F223" s="94">
        <v>79437</v>
      </c>
      <c r="G223" s="94">
        <f>ROUND(E223*F223,2)</f>
        <v>79437</v>
      </c>
      <c r="H223" s="36"/>
      <c r="J223" s="187">
        <v>73876</v>
      </c>
      <c r="K223" s="186">
        <f t="shared" si="16"/>
        <v>73876</v>
      </c>
      <c r="L223" s="166" t="str">
        <f t="shared" si="17"/>
        <v>OK</v>
      </c>
    </row>
    <row r="224" spans="2:12" ht="12" x14ac:dyDescent="0.2">
      <c r="B224" s="92" t="s">
        <v>195</v>
      </c>
      <c r="C224" s="59" t="s">
        <v>1421</v>
      </c>
      <c r="D224" s="93" t="s">
        <v>2463</v>
      </c>
      <c r="E224" s="122">
        <v>1</v>
      </c>
      <c r="F224" s="94">
        <v>91605</v>
      </c>
      <c r="G224" s="94">
        <f>ROUND(E224*F224,2)</f>
        <v>91605</v>
      </c>
      <c r="H224" s="36"/>
      <c r="J224" s="187">
        <v>85193</v>
      </c>
      <c r="K224" s="186">
        <f t="shared" si="16"/>
        <v>85193</v>
      </c>
      <c r="L224" s="166" t="str">
        <f t="shared" si="17"/>
        <v>OK</v>
      </c>
    </row>
    <row r="225" spans="2:12" ht="12" x14ac:dyDescent="0.2">
      <c r="B225" s="105" t="s">
        <v>196</v>
      </c>
      <c r="C225" s="60" t="s">
        <v>1422</v>
      </c>
      <c r="D225" s="86"/>
      <c r="E225" s="122"/>
      <c r="F225" s="94"/>
      <c r="G225" s="94"/>
      <c r="H225" s="36"/>
      <c r="J225" s="187"/>
      <c r="K225" s="186">
        <f t="shared" si="16"/>
        <v>0</v>
      </c>
      <c r="L225" s="166" t="str">
        <f t="shared" si="17"/>
        <v>OK</v>
      </c>
    </row>
    <row r="226" spans="2:12" ht="12" x14ac:dyDescent="0.2">
      <c r="B226" s="92" t="s">
        <v>197</v>
      </c>
      <c r="C226" s="65" t="s">
        <v>1423</v>
      </c>
      <c r="D226" s="93" t="s">
        <v>2463</v>
      </c>
      <c r="E226" s="122">
        <v>1</v>
      </c>
      <c r="F226" s="94">
        <v>81326</v>
      </c>
      <c r="G226" s="94">
        <f t="shared" ref="G226:G243" si="18">ROUND(E226*F226,2)</f>
        <v>81326</v>
      </c>
      <c r="H226" s="36"/>
      <c r="J226" s="187">
        <v>75633</v>
      </c>
      <c r="K226" s="186">
        <f t="shared" si="16"/>
        <v>75633</v>
      </c>
      <c r="L226" s="166" t="str">
        <f t="shared" si="17"/>
        <v>OK</v>
      </c>
    </row>
    <row r="227" spans="2:12" ht="12" x14ac:dyDescent="0.2">
      <c r="B227" s="92" t="s">
        <v>198</v>
      </c>
      <c r="C227" s="65" t="s">
        <v>1424</v>
      </c>
      <c r="D227" s="93" t="s">
        <v>2463</v>
      </c>
      <c r="E227" s="122">
        <v>1</v>
      </c>
      <c r="F227" s="94">
        <v>133942</v>
      </c>
      <c r="G227" s="94">
        <f t="shared" si="18"/>
        <v>133942</v>
      </c>
      <c r="H227" s="36"/>
      <c r="J227" s="187">
        <v>124566</v>
      </c>
      <c r="K227" s="186">
        <f t="shared" si="16"/>
        <v>124566</v>
      </c>
      <c r="L227" s="166" t="str">
        <f t="shared" si="17"/>
        <v>OK</v>
      </c>
    </row>
    <row r="228" spans="2:12" ht="12" x14ac:dyDescent="0.2">
      <c r="B228" s="92" t="s">
        <v>2631</v>
      </c>
      <c r="C228" s="59" t="s">
        <v>1425</v>
      </c>
      <c r="D228" s="93" t="s">
        <v>1227</v>
      </c>
      <c r="E228" s="122">
        <v>1</v>
      </c>
      <c r="F228" s="94">
        <v>297</v>
      </c>
      <c r="G228" s="94">
        <f t="shared" si="18"/>
        <v>297</v>
      </c>
      <c r="H228" s="36"/>
      <c r="J228" s="187">
        <v>276</v>
      </c>
      <c r="K228" s="186">
        <f t="shared" si="16"/>
        <v>276</v>
      </c>
      <c r="L228" s="166" t="str">
        <f t="shared" si="17"/>
        <v>OK</v>
      </c>
    </row>
    <row r="229" spans="2:12" ht="12" x14ac:dyDescent="0.2">
      <c r="B229" s="92" t="s">
        <v>199</v>
      </c>
      <c r="C229" s="59" t="s">
        <v>1426</v>
      </c>
      <c r="D229" s="93" t="s">
        <v>2463</v>
      </c>
      <c r="E229" s="122">
        <v>1</v>
      </c>
      <c r="F229" s="94">
        <v>81629</v>
      </c>
      <c r="G229" s="94">
        <f t="shared" si="18"/>
        <v>81629</v>
      </c>
      <c r="H229" s="36"/>
      <c r="J229" s="187">
        <v>75915</v>
      </c>
      <c r="K229" s="186">
        <f t="shared" si="16"/>
        <v>75915</v>
      </c>
      <c r="L229" s="166" t="str">
        <f t="shared" si="17"/>
        <v>OK</v>
      </c>
    </row>
    <row r="230" spans="2:12" ht="12" x14ac:dyDescent="0.2">
      <c r="B230" s="92" t="s">
        <v>2632</v>
      </c>
      <c r="C230" s="59" t="s">
        <v>1427</v>
      </c>
      <c r="D230" s="93" t="s">
        <v>2463</v>
      </c>
      <c r="E230" s="122">
        <v>1</v>
      </c>
      <c r="F230" s="94">
        <v>133914</v>
      </c>
      <c r="G230" s="94">
        <f t="shared" si="18"/>
        <v>133914</v>
      </c>
      <c r="H230" s="36"/>
      <c r="J230" s="187">
        <v>124540</v>
      </c>
      <c r="K230" s="186">
        <f t="shared" si="16"/>
        <v>124540</v>
      </c>
      <c r="L230" s="166" t="str">
        <f t="shared" si="17"/>
        <v>OK</v>
      </c>
    </row>
    <row r="231" spans="2:12" ht="12" x14ac:dyDescent="0.2">
      <c r="B231" s="92" t="s">
        <v>2633</v>
      </c>
      <c r="C231" s="59" t="s">
        <v>1428</v>
      </c>
      <c r="D231" s="93" t="s">
        <v>2463</v>
      </c>
      <c r="E231" s="122">
        <v>1</v>
      </c>
      <c r="F231" s="94">
        <v>41485</v>
      </c>
      <c r="G231" s="94">
        <f t="shared" si="18"/>
        <v>41485</v>
      </c>
      <c r="H231" s="36"/>
      <c r="J231" s="187">
        <v>38581</v>
      </c>
      <c r="K231" s="186">
        <f t="shared" si="16"/>
        <v>38581</v>
      </c>
      <c r="L231" s="166" t="str">
        <f t="shared" si="17"/>
        <v>OK</v>
      </c>
    </row>
    <row r="232" spans="2:12" ht="12" x14ac:dyDescent="0.2">
      <c r="B232" s="92" t="s">
        <v>200</v>
      </c>
      <c r="C232" s="59" t="s">
        <v>1429</v>
      </c>
      <c r="D232" s="93" t="s">
        <v>2463</v>
      </c>
      <c r="E232" s="122">
        <v>1</v>
      </c>
      <c r="F232" s="94">
        <v>39058</v>
      </c>
      <c r="G232" s="94">
        <f t="shared" si="18"/>
        <v>39058</v>
      </c>
      <c r="H232" s="36"/>
      <c r="J232" s="187">
        <v>36324</v>
      </c>
      <c r="K232" s="186">
        <f t="shared" si="16"/>
        <v>36324</v>
      </c>
      <c r="L232" s="166" t="str">
        <f t="shared" si="17"/>
        <v>OK</v>
      </c>
    </row>
    <row r="233" spans="2:12" ht="22.5" x14ac:dyDescent="0.2">
      <c r="B233" s="92" t="s">
        <v>201</v>
      </c>
      <c r="C233" s="59" t="s">
        <v>1430</v>
      </c>
      <c r="D233" s="93" t="s">
        <v>2463</v>
      </c>
      <c r="E233" s="122">
        <v>1</v>
      </c>
      <c r="F233" s="94">
        <v>81323</v>
      </c>
      <c r="G233" s="94">
        <f t="shared" si="18"/>
        <v>81323</v>
      </c>
      <c r="H233" s="36"/>
      <c r="J233" s="187">
        <v>75630</v>
      </c>
      <c r="K233" s="186">
        <f t="shared" si="16"/>
        <v>75630</v>
      </c>
      <c r="L233" s="166" t="str">
        <f t="shared" si="17"/>
        <v>OK</v>
      </c>
    </row>
    <row r="234" spans="2:12" ht="12" x14ac:dyDescent="0.2">
      <c r="B234" s="92" t="s">
        <v>202</v>
      </c>
      <c r="C234" s="59" t="s">
        <v>1431</v>
      </c>
      <c r="D234" s="93" t="s">
        <v>2463</v>
      </c>
      <c r="E234" s="122">
        <v>1</v>
      </c>
      <c r="F234" s="94">
        <v>134877</v>
      </c>
      <c r="G234" s="94">
        <f t="shared" si="18"/>
        <v>134877</v>
      </c>
      <c r="H234" s="36"/>
      <c r="J234" s="187">
        <v>125436</v>
      </c>
      <c r="K234" s="186">
        <f t="shared" si="16"/>
        <v>125436</v>
      </c>
      <c r="L234" s="166" t="str">
        <f t="shared" si="17"/>
        <v>OK</v>
      </c>
    </row>
    <row r="235" spans="2:12" ht="12" x14ac:dyDescent="0.2">
      <c r="B235" s="92" t="s">
        <v>203</v>
      </c>
      <c r="C235" s="59" t="s">
        <v>1432</v>
      </c>
      <c r="D235" s="93" t="s">
        <v>2463</v>
      </c>
      <c r="E235" s="122">
        <v>1</v>
      </c>
      <c r="F235" s="94">
        <v>30954</v>
      </c>
      <c r="G235" s="94">
        <f t="shared" si="18"/>
        <v>30954</v>
      </c>
      <c r="H235" s="36"/>
      <c r="J235" s="187">
        <v>28787</v>
      </c>
      <c r="K235" s="186">
        <f t="shared" si="16"/>
        <v>28787</v>
      </c>
      <c r="L235" s="166" t="str">
        <f t="shared" si="17"/>
        <v>OK</v>
      </c>
    </row>
    <row r="236" spans="2:12" ht="12" x14ac:dyDescent="0.2">
      <c r="B236" s="92" t="s">
        <v>204</v>
      </c>
      <c r="C236" s="59" t="s">
        <v>1433</v>
      </c>
      <c r="D236" s="93" t="s">
        <v>2463</v>
      </c>
      <c r="E236" s="122">
        <v>1</v>
      </c>
      <c r="F236" s="94">
        <v>54050</v>
      </c>
      <c r="G236" s="94">
        <f t="shared" si="18"/>
        <v>54050</v>
      </c>
      <c r="H236" s="36"/>
      <c r="J236" s="187">
        <v>50267</v>
      </c>
      <c r="K236" s="186">
        <f t="shared" si="16"/>
        <v>50267</v>
      </c>
      <c r="L236" s="166" t="str">
        <f t="shared" si="17"/>
        <v>OK</v>
      </c>
    </row>
    <row r="237" spans="2:12" ht="12" x14ac:dyDescent="0.2">
      <c r="B237" s="92" t="s">
        <v>205</v>
      </c>
      <c r="C237" s="59" t="s">
        <v>1434</v>
      </c>
      <c r="D237" s="93" t="s">
        <v>2463</v>
      </c>
      <c r="E237" s="122">
        <v>1</v>
      </c>
      <c r="F237" s="94">
        <v>98176</v>
      </c>
      <c r="G237" s="94">
        <f t="shared" si="18"/>
        <v>98176</v>
      </c>
      <c r="H237" s="36"/>
      <c r="J237" s="187">
        <v>91304</v>
      </c>
      <c r="K237" s="186">
        <f t="shared" si="16"/>
        <v>91304</v>
      </c>
      <c r="L237" s="166" t="str">
        <f t="shared" si="17"/>
        <v>OK</v>
      </c>
    </row>
    <row r="238" spans="2:12" ht="12" x14ac:dyDescent="0.2">
      <c r="B238" s="92" t="s">
        <v>206</v>
      </c>
      <c r="C238" s="59" t="s">
        <v>1435</v>
      </c>
      <c r="D238" s="89" t="s">
        <v>2522</v>
      </c>
      <c r="E238" s="122">
        <v>1</v>
      </c>
      <c r="F238" s="94">
        <v>24491</v>
      </c>
      <c r="G238" s="94">
        <f t="shared" si="18"/>
        <v>24491</v>
      </c>
      <c r="H238" s="36"/>
      <c r="J238" s="187">
        <v>22777</v>
      </c>
      <c r="K238" s="186">
        <f t="shared" si="16"/>
        <v>22777</v>
      </c>
      <c r="L238" s="166" t="str">
        <f t="shared" si="17"/>
        <v>OK</v>
      </c>
    </row>
    <row r="239" spans="2:12" ht="12" x14ac:dyDescent="0.2">
      <c r="B239" s="92" t="s">
        <v>207</v>
      </c>
      <c r="C239" s="59" t="s">
        <v>1436</v>
      </c>
      <c r="D239" s="89" t="s">
        <v>2522</v>
      </c>
      <c r="E239" s="122">
        <v>1</v>
      </c>
      <c r="F239" s="94">
        <v>35318</v>
      </c>
      <c r="G239" s="94">
        <f t="shared" si="18"/>
        <v>35318</v>
      </c>
      <c r="H239" s="36"/>
      <c r="J239" s="187">
        <v>32846</v>
      </c>
      <c r="K239" s="186">
        <f t="shared" si="16"/>
        <v>32846</v>
      </c>
      <c r="L239" s="166" t="str">
        <f t="shared" si="17"/>
        <v>OK</v>
      </c>
    </row>
    <row r="240" spans="2:12" ht="12" x14ac:dyDescent="0.2">
      <c r="B240" s="92" t="s">
        <v>208</v>
      </c>
      <c r="C240" s="59" t="s">
        <v>1437</v>
      </c>
      <c r="D240" s="93" t="s">
        <v>2463</v>
      </c>
      <c r="E240" s="122">
        <v>1</v>
      </c>
      <c r="F240" s="94">
        <v>56653</v>
      </c>
      <c r="G240" s="94">
        <f t="shared" si="18"/>
        <v>56653</v>
      </c>
      <c r="H240" s="36"/>
      <c r="J240" s="187">
        <v>52687</v>
      </c>
      <c r="K240" s="186">
        <f t="shared" si="16"/>
        <v>52687</v>
      </c>
      <c r="L240" s="166" t="str">
        <f t="shared" si="17"/>
        <v>OK</v>
      </c>
    </row>
    <row r="241" spans="2:12" ht="12" x14ac:dyDescent="0.2">
      <c r="B241" s="92" t="s">
        <v>209</v>
      </c>
      <c r="C241" s="59" t="s">
        <v>1438</v>
      </c>
      <c r="D241" s="93" t="s">
        <v>2463</v>
      </c>
      <c r="E241" s="122">
        <v>1</v>
      </c>
      <c r="F241" s="94">
        <v>86256</v>
      </c>
      <c r="G241" s="94">
        <f t="shared" si="18"/>
        <v>86256</v>
      </c>
      <c r="H241" s="36"/>
      <c r="J241" s="187">
        <v>80218</v>
      </c>
      <c r="K241" s="186">
        <f t="shared" si="16"/>
        <v>80218</v>
      </c>
      <c r="L241" s="166" t="str">
        <f t="shared" si="17"/>
        <v>OK</v>
      </c>
    </row>
    <row r="242" spans="2:12" ht="22.5" x14ac:dyDescent="0.2">
      <c r="B242" s="92" t="s">
        <v>210</v>
      </c>
      <c r="C242" s="59" t="s">
        <v>1439</v>
      </c>
      <c r="D242" s="93" t="s">
        <v>2463</v>
      </c>
      <c r="E242" s="122">
        <v>1</v>
      </c>
      <c r="F242" s="94">
        <v>162503</v>
      </c>
      <c r="G242" s="94">
        <f t="shared" si="18"/>
        <v>162503</v>
      </c>
      <c r="H242" s="36"/>
      <c r="J242" s="187">
        <v>151128</v>
      </c>
      <c r="K242" s="186">
        <f t="shared" si="16"/>
        <v>151128</v>
      </c>
      <c r="L242" s="166" t="str">
        <f t="shared" si="17"/>
        <v>OK</v>
      </c>
    </row>
    <row r="243" spans="2:12" ht="22.5" x14ac:dyDescent="0.2">
      <c r="B243" s="92" t="s">
        <v>211</v>
      </c>
      <c r="C243" s="59" t="s">
        <v>1440</v>
      </c>
      <c r="D243" s="93" t="s">
        <v>2463</v>
      </c>
      <c r="E243" s="122">
        <v>1</v>
      </c>
      <c r="F243" s="94">
        <v>87333</v>
      </c>
      <c r="G243" s="94">
        <f t="shared" si="18"/>
        <v>87333</v>
      </c>
      <c r="H243" s="36"/>
      <c r="J243" s="187">
        <v>81220</v>
      </c>
      <c r="K243" s="186">
        <f t="shared" si="16"/>
        <v>81220</v>
      </c>
      <c r="L243" s="166" t="str">
        <f t="shared" si="17"/>
        <v>OK</v>
      </c>
    </row>
    <row r="244" spans="2:12" ht="12" x14ac:dyDescent="0.2">
      <c r="B244" s="105" t="s">
        <v>212</v>
      </c>
      <c r="C244" s="60" t="s">
        <v>1441</v>
      </c>
      <c r="D244" s="86"/>
      <c r="E244" s="122"/>
      <c r="F244" s="94"/>
      <c r="G244" s="94"/>
      <c r="H244" s="36"/>
      <c r="J244" s="187"/>
      <c r="K244" s="186">
        <f t="shared" si="16"/>
        <v>0</v>
      </c>
      <c r="L244" s="166" t="str">
        <f t="shared" si="17"/>
        <v>OK</v>
      </c>
    </row>
    <row r="245" spans="2:12" ht="12" x14ac:dyDescent="0.2">
      <c r="B245" s="92" t="s">
        <v>213</v>
      </c>
      <c r="C245" s="59" t="s">
        <v>1442</v>
      </c>
      <c r="D245" s="89" t="s">
        <v>2522</v>
      </c>
      <c r="E245" s="122">
        <v>1</v>
      </c>
      <c r="F245" s="94">
        <v>38006</v>
      </c>
      <c r="G245" s="94">
        <f t="shared" ref="G245:G252" si="19">ROUND(E245*F245,2)</f>
        <v>38006</v>
      </c>
      <c r="H245" s="36"/>
      <c r="J245" s="187">
        <v>35346</v>
      </c>
      <c r="K245" s="186">
        <f t="shared" si="16"/>
        <v>35346</v>
      </c>
      <c r="L245" s="166" t="str">
        <f t="shared" si="17"/>
        <v>OK</v>
      </c>
    </row>
    <row r="246" spans="2:12" ht="12" x14ac:dyDescent="0.2">
      <c r="B246" s="92" t="s">
        <v>214</v>
      </c>
      <c r="C246" s="59" t="s">
        <v>1443</v>
      </c>
      <c r="D246" s="89" t="s">
        <v>2522</v>
      </c>
      <c r="E246" s="122">
        <v>1</v>
      </c>
      <c r="F246" s="94">
        <v>34714</v>
      </c>
      <c r="G246" s="94">
        <f t="shared" si="19"/>
        <v>34714</v>
      </c>
      <c r="H246" s="36"/>
      <c r="J246" s="187">
        <v>32284</v>
      </c>
      <c r="K246" s="186">
        <f t="shared" si="16"/>
        <v>32284</v>
      </c>
      <c r="L246" s="166" t="str">
        <f t="shared" si="17"/>
        <v>OK</v>
      </c>
    </row>
    <row r="247" spans="2:12" ht="12" x14ac:dyDescent="0.2">
      <c r="B247" s="92" t="s">
        <v>215</v>
      </c>
      <c r="C247" s="59" t="s">
        <v>1444</v>
      </c>
      <c r="D247" s="89" t="s">
        <v>2522</v>
      </c>
      <c r="E247" s="122">
        <v>1</v>
      </c>
      <c r="F247" s="94">
        <v>24747</v>
      </c>
      <c r="G247" s="94">
        <f t="shared" si="19"/>
        <v>24747</v>
      </c>
      <c r="H247" s="36"/>
      <c r="J247" s="187">
        <v>23015</v>
      </c>
      <c r="K247" s="186">
        <f t="shared" si="16"/>
        <v>23015</v>
      </c>
      <c r="L247" s="166" t="str">
        <f t="shared" si="17"/>
        <v>OK</v>
      </c>
    </row>
    <row r="248" spans="2:12" ht="12" x14ac:dyDescent="0.2">
      <c r="B248" s="92" t="s">
        <v>216</v>
      </c>
      <c r="C248" s="59" t="s">
        <v>1445</v>
      </c>
      <c r="D248" s="89" t="s">
        <v>2522</v>
      </c>
      <c r="E248" s="122">
        <v>1</v>
      </c>
      <c r="F248" s="94">
        <v>24917</v>
      </c>
      <c r="G248" s="94">
        <f t="shared" si="19"/>
        <v>24917</v>
      </c>
      <c r="H248" s="20"/>
      <c r="J248" s="187">
        <v>23173</v>
      </c>
      <c r="K248" s="186">
        <f t="shared" si="16"/>
        <v>23173</v>
      </c>
      <c r="L248" s="166" t="str">
        <f t="shared" si="17"/>
        <v>OK</v>
      </c>
    </row>
    <row r="249" spans="2:12" ht="12" x14ac:dyDescent="0.2">
      <c r="B249" s="92" t="s">
        <v>217</v>
      </c>
      <c r="C249" s="59" t="s">
        <v>1446</v>
      </c>
      <c r="D249" s="93" t="s">
        <v>2463</v>
      </c>
      <c r="E249" s="122">
        <v>1</v>
      </c>
      <c r="F249" s="94">
        <v>60464</v>
      </c>
      <c r="G249" s="94">
        <f t="shared" si="19"/>
        <v>60464</v>
      </c>
      <c r="H249" s="20"/>
      <c r="J249" s="187">
        <v>56232</v>
      </c>
      <c r="K249" s="186">
        <f t="shared" si="16"/>
        <v>56232</v>
      </c>
      <c r="L249" s="166" t="str">
        <f t="shared" si="17"/>
        <v>OK</v>
      </c>
    </row>
    <row r="250" spans="2:12" ht="12" x14ac:dyDescent="0.2">
      <c r="B250" s="92" t="s">
        <v>218</v>
      </c>
      <c r="C250" s="59" t="s">
        <v>1447</v>
      </c>
      <c r="D250" s="89" t="s">
        <v>2522</v>
      </c>
      <c r="E250" s="122">
        <v>1</v>
      </c>
      <c r="F250" s="94">
        <v>35782</v>
      </c>
      <c r="G250" s="94">
        <f t="shared" si="19"/>
        <v>35782</v>
      </c>
      <c r="H250" s="20"/>
      <c r="J250" s="187">
        <v>33277</v>
      </c>
      <c r="K250" s="186">
        <f t="shared" si="16"/>
        <v>33277</v>
      </c>
      <c r="L250" s="166" t="str">
        <f t="shared" si="17"/>
        <v>OK</v>
      </c>
    </row>
    <row r="251" spans="2:12" ht="12" x14ac:dyDescent="0.2">
      <c r="B251" s="92" t="s">
        <v>219</v>
      </c>
      <c r="C251" s="59" t="s">
        <v>1448</v>
      </c>
      <c r="D251" s="89" t="s">
        <v>2522</v>
      </c>
      <c r="E251" s="122">
        <v>1</v>
      </c>
      <c r="F251" s="94">
        <v>34345</v>
      </c>
      <c r="G251" s="94">
        <f t="shared" si="19"/>
        <v>34345</v>
      </c>
      <c r="H251" s="20"/>
      <c r="J251" s="187">
        <v>31941</v>
      </c>
      <c r="K251" s="186">
        <f t="shared" si="16"/>
        <v>31941</v>
      </c>
      <c r="L251" s="166" t="str">
        <f t="shared" si="17"/>
        <v>OK</v>
      </c>
    </row>
    <row r="252" spans="2:12" ht="12" x14ac:dyDescent="0.2">
      <c r="B252" s="92" t="s">
        <v>220</v>
      </c>
      <c r="C252" s="59" t="s">
        <v>1449</v>
      </c>
      <c r="D252" s="89" t="s">
        <v>2522</v>
      </c>
      <c r="E252" s="122">
        <v>1</v>
      </c>
      <c r="F252" s="94">
        <v>32452</v>
      </c>
      <c r="G252" s="94">
        <f t="shared" si="19"/>
        <v>32452</v>
      </c>
      <c r="H252" s="20"/>
      <c r="J252" s="187">
        <v>30180</v>
      </c>
      <c r="K252" s="186">
        <f t="shared" si="16"/>
        <v>30180</v>
      </c>
      <c r="L252" s="166" t="str">
        <f t="shared" si="17"/>
        <v>OK</v>
      </c>
    </row>
    <row r="253" spans="2:12" ht="12" x14ac:dyDescent="0.2">
      <c r="B253" s="105" t="s">
        <v>221</v>
      </c>
      <c r="C253" s="60" t="s">
        <v>1450</v>
      </c>
      <c r="D253" s="86"/>
      <c r="E253" s="122"/>
      <c r="F253" s="94"/>
      <c r="G253" s="94"/>
      <c r="H253" s="20"/>
      <c r="J253" s="187"/>
      <c r="K253" s="186">
        <f t="shared" si="16"/>
        <v>0</v>
      </c>
      <c r="L253" s="166" t="str">
        <f t="shared" si="17"/>
        <v>OK</v>
      </c>
    </row>
    <row r="254" spans="2:12" ht="33.75" x14ac:dyDescent="0.2">
      <c r="B254" s="92" t="s">
        <v>222</v>
      </c>
      <c r="C254" s="59" t="s">
        <v>1451</v>
      </c>
      <c r="D254" s="93" t="s">
        <v>2467</v>
      </c>
      <c r="E254" s="122">
        <v>1</v>
      </c>
      <c r="F254" s="94">
        <v>677</v>
      </c>
      <c r="G254" s="94">
        <f t="shared" ref="G254:G261" si="20">ROUND(E254*F254,2)</f>
        <v>677</v>
      </c>
      <c r="H254" s="20"/>
      <c r="J254" s="187">
        <v>630</v>
      </c>
      <c r="K254" s="186">
        <f t="shared" si="16"/>
        <v>630</v>
      </c>
      <c r="L254" s="166" t="str">
        <f t="shared" si="17"/>
        <v>OK</v>
      </c>
    </row>
    <row r="255" spans="2:12" ht="33.75" x14ac:dyDescent="0.2">
      <c r="B255" s="92" t="s">
        <v>223</v>
      </c>
      <c r="C255" s="59" t="s">
        <v>1452</v>
      </c>
      <c r="D255" s="93" t="s">
        <v>2467</v>
      </c>
      <c r="E255" s="122">
        <v>1</v>
      </c>
      <c r="F255" s="94">
        <v>688</v>
      </c>
      <c r="G255" s="94">
        <f t="shared" si="20"/>
        <v>688</v>
      </c>
      <c r="H255" s="20"/>
      <c r="J255" s="187">
        <v>640</v>
      </c>
      <c r="K255" s="186">
        <f t="shared" si="16"/>
        <v>640</v>
      </c>
      <c r="L255" s="166" t="str">
        <f t="shared" si="17"/>
        <v>OK</v>
      </c>
    </row>
    <row r="256" spans="2:12" ht="33.75" x14ac:dyDescent="0.2">
      <c r="B256" s="92" t="s">
        <v>224</v>
      </c>
      <c r="C256" s="59" t="s">
        <v>1453</v>
      </c>
      <c r="D256" s="93" t="s">
        <v>2467</v>
      </c>
      <c r="E256" s="122">
        <v>1</v>
      </c>
      <c r="F256" s="94">
        <v>691</v>
      </c>
      <c r="G256" s="94">
        <f t="shared" si="20"/>
        <v>691</v>
      </c>
      <c r="H256" s="20"/>
      <c r="J256" s="187">
        <v>643</v>
      </c>
      <c r="K256" s="186">
        <f t="shared" si="16"/>
        <v>643</v>
      </c>
      <c r="L256" s="166" t="str">
        <f t="shared" si="17"/>
        <v>OK</v>
      </c>
    </row>
    <row r="257" spans="2:12" ht="33.75" x14ac:dyDescent="0.2">
      <c r="B257" s="92" t="s">
        <v>225</v>
      </c>
      <c r="C257" s="59" t="s">
        <v>1454</v>
      </c>
      <c r="D257" s="93" t="s">
        <v>2467</v>
      </c>
      <c r="E257" s="122">
        <v>1</v>
      </c>
      <c r="F257" s="94">
        <v>899</v>
      </c>
      <c r="G257" s="94">
        <f t="shared" si="20"/>
        <v>899</v>
      </c>
      <c r="H257" s="20"/>
      <c r="J257" s="187">
        <v>836</v>
      </c>
      <c r="K257" s="186">
        <f t="shared" si="16"/>
        <v>836</v>
      </c>
      <c r="L257" s="166" t="str">
        <f t="shared" si="17"/>
        <v>OK</v>
      </c>
    </row>
    <row r="258" spans="2:12" ht="33.75" x14ac:dyDescent="0.2">
      <c r="B258" s="92" t="s">
        <v>226</v>
      </c>
      <c r="C258" s="59" t="s">
        <v>1455</v>
      </c>
      <c r="D258" s="93" t="s">
        <v>2467</v>
      </c>
      <c r="E258" s="122">
        <v>1</v>
      </c>
      <c r="F258" s="94">
        <v>994</v>
      </c>
      <c r="G258" s="94">
        <f t="shared" si="20"/>
        <v>994</v>
      </c>
      <c r="H258" s="20"/>
      <c r="J258" s="187">
        <v>924</v>
      </c>
      <c r="K258" s="186">
        <f t="shared" si="16"/>
        <v>924</v>
      </c>
      <c r="L258" s="166" t="str">
        <f t="shared" si="17"/>
        <v>OK</v>
      </c>
    </row>
    <row r="259" spans="2:12" ht="33.75" x14ac:dyDescent="0.2">
      <c r="B259" s="92" t="s">
        <v>227</v>
      </c>
      <c r="C259" s="59" t="s">
        <v>1456</v>
      </c>
      <c r="D259" s="93" t="s">
        <v>2467</v>
      </c>
      <c r="E259" s="122">
        <v>1</v>
      </c>
      <c r="F259" s="94">
        <v>1138</v>
      </c>
      <c r="G259" s="94">
        <f t="shared" si="20"/>
        <v>1138</v>
      </c>
      <c r="H259" s="20"/>
      <c r="J259" s="187">
        <v>1058</v>
      </c>
      <c r="K259" s="186">
        <f t="shared" si="16"/>
        <v>1058</v>
      </c>
      <c r="L259" s="166" t="str">
        <f t="shared" si="17"/>
        <v>OK</v>
      </c>
    </row>
    <row r="260" spans="2:12" ht="12" x14ac:dyDescent="0.2">
      <c r="B260" s="92" t="s">
        <v>2634</v>
      </c>
      <c r="C260" s="59" t="s">
        <v>1457</v>
      </c>
      <c r="D260" s="89" t="s">
        <v>2522</v>
      </c>
      <c r="E260" s="122">
        <v>1</v>
      </c>
      <c r="F260" s="94">
        <v>5746</v>
      </c>
      <c r="G260" s="94">
        <f t="shared" si="20"/>
        <v>5746</v>
      </c>
      <c r="H260" s="20"/>
      <c r="J260" s="187">
        <v>5344</v>
      </c>
      <c r="K260" s="186">
        <f t="shared" si="16"/>
        <v>5344</v>
      </c>
      <c r="L260" s="166" t="str">
        <f t="shared" si="17"/>
        <v>OK</v>
      </c>
    </row>
    <row r="261" spans="2:12" ht="12" x14ac:dyDescent="0.2">
      <c r="B261" s="92" t="s">
        <v>228</v>
      </c>
      <c r="C261" s="59" t="s">
        <v>1458</v>
      </c>
      <c r="D261" s="93" t="s">
        <v>2463</v>
      </c>
      <c r="E261" s="122">
        <v>1</v>
      </c>
      <c r="F261" s="94">
        <v>10117</v>
      </c>
      <c r="G261" s="94">
        <f t="shared" si="20"/>
        <v>10117</v>
      </c>
      <c r="H261" s="20"/>
      <c r="J261" s="187">
        <v>9409</v>
      </c>
      <c r="K261" s="186">
        <f t="shared" si="16"/>
        <v>9409</v>
      </c>
      <c r="L261" s="166" t="str">
        <f t="shared" si="17"/>
        <v>OK</v>
      </c>
    </row>
    <row r="262" spans="2:12" ht="12" x14ac:dyDescent="0.2">
      <c r="B262" s="105" t="s">
        <v>229</v>
      </c>
      <c r="C262" s="60" t="s">
        <v>1459</v>
      </c>
      <c r="D262" s="86"/>
      <c r="E262" s="122"/>
      <c r="F262" s="94"/>
      <c r="G262" s="94"/>
      <c r="H262" s="20"/>
      <c r="J262" s="187"/>
      <c r="K262" s="186">
        <f t="shared" si="16"/>
        <v>0</v>
      </c>
      <c r="L262" s="166" t="str">
        <f t="shared" si="17"/>
        <v>OK</v>
      </c>
    </row>
    <row r="263" spans="2:12" ht="12" x14ac:dyDescent="0.2">
      <c r="B263" s="92" t="s">
        <v>230</v>
      </c>
      <c r="C263" s="59" t="s">
        <v>2496</v>
      </c>
      <c r="D263" s="89" t="s">
        <v>2522</v>
      </c>
      <c r="E263" s="122">
        <v>1</v>
      </c>
      <c r="F263" s="94">
        <v>24543</v>
      </c>
      <c r="G263" s="94">
        <f t="shared" ref="G263:G268" si="21">ROUND(E263*F263,2)</f>
        <v>24543</v>
      </c>
      <c r="H263" s="20"/>
      <c r="J263" s="187">
        <v>22825</v>
      </c>
      <c r="K263" s="186">
        <f t="shared" si="16"/>
        <v>22825</v>
      </c>
      <c r="L263" s="166" t="str">
        <f t="shared" si="17"/>
        <v>OK</v>
      </c>
    </row>
    <row r="264" spans="2:12" ht="12" x14ac:dyDescent="0.2">
      <c r="B264" s="92" t="s">
        <v>231</v>
      </c>
      <c r="C264" s="59" t="s">
        <v>1460</v>
      </c>
      <c r="D264" s="89" t="s">
        <v>2522</v>
      </c>
      <c r="E264" s="122">
        <v>1</v>
      </c>
      <c r="F264" s="94">
        <v>21982</v>
      </c>
      <c r="G264" s="94">
        <f t="shared" si="21"/>
        <v>21982</v>
      </c>
      <c r="H264" s="20"/>
      <c r="J264" s="187">
        <v>20443</v>
      </c>
      <c r="K264" s="186">
        <f t="shared" si="16"/>
        <v>20443</v>
      </c>
      <c r="L264" s="166" t="str">
        <f t="shared" si="17"/>
        <v>OK</v>
      </c>
    </row>
    <row r="265" spans="2:12" ht="12" x14ac:dyDescent="0.2">
      <c r="B265" s="92" t="s">
        <v>232</v>
      </c>
      <c r="C265" s="59" t="s">
        <v>1461</v>
      </c>
      <c r="D265" s="93" t="s">
        <v>1227</v>
      </c>
      <c r="E265" s="122">
        <v>1</v>
      </c>
      <c r="F265" s="94">
        <v>3134</v>
      </c>
      <c r="G265" s="94">
        <f t="shared" si="21"/>
        <v>3134</v>
      </c>
      <c r="H265" s="20"/>
      <c r="J265" s="187">
        <v>2915</v>
      </c>
      <c r="K265" s="186">
        <f t="shared" si="16"/>
        <v>2915</v>
      </c>
      <c r="L265" s="166" t="str">
        <f t="shared" si="17"/>
        <v>OK</v>
      </c>
    </row>
    <row r="266" spans="2:12" ht="33.75" x14ac:dyDescent="0.2">
      <c r="B266" s="92" t="s">
        <v>233</v>
      </c>
      <c r="C266" s="59" t="s">
        <v>1462</v>
      </c>
      <c r="D266" s="93" t="s">
        <v>2463</v>
      </c>
      <c r="E266" s="122">
        <v>1</v>
      </c>
      <c r="F266" s="94">
        <v>75827</v>
      </c>
      <c r="G266" s="94">
        <f t="shared" si="21"/>
        <v>75827</v>
      </c>
      <c r="H266" s="20"/>
      <c r="J266" s="187">
        <v>70519</v>
      </c>
      <c r="K266" s="186">
        <f t="shared" si="16"/>
        <v>70519</v>
      </c>
      <c r="L266" s="166" t="str">
        <f t="shared" si="17"/>
        <v>OK</v>
      </c>
    </row>
    <row r="267" spans="2:12" ht="12" x14ac:dyDescent="0.2">
      <c r="B267" s="92" t="s">
        <v>234</v>
      </c>
      <c r="C267" s="59" t="s">
        <v>1463</v>
      </c>
      <c r="D267" s="93" t="s">
        <v>2463</v>
      </c>
      <c r="E267" s="122">
        <v>1</v>
      </c>
      <c r="F267" s="94">
        <v>7834</v>
      </c>
      <c r="G267" s="94">
        <f t="shared" si="21"/>
        <v>7834</v>
      </c>
      <c r="H267" s="20"/>
      <c r="J267" s="187">
        <v>7286</v>
      </c>
      <c r="K267" s="186">
        <f t="shared" si="16"/>
        <v>7286</v>
      </c>
      <c r="L267" s="166" t="str">
        <f t="shared" si="17"/>
        <v>OK</v>
      </c>
    </row>
    <row r="268" spans="2:12" ht="12" x14ac:dyDescent="0.2">
      <c r="B268" s="92" t="s">
        <v>235</v>
      </c>
      <c r="C268" s="59" t="s">
        <v>1464</v>
      </c>
      <c r="D268" s="93" t="s">
        <v>2463</v>
      </c>
      <c r="E268" s="122">
        <v>1</v>
      </c>
      <c r="F268" s="94">
        <v>29394</v>
      </c>
      <c r="G268" s="94">
        <f t="shared" si="21"/>
        <v>29394</v>
      </c>
      <c r="H268" s="20"/>
      <c r="J268" s="187">
        <v>27336</v>
      </c>
      <c r="K268" s="186">
        <f t="shared" si="16"/>
        <v>27336</v>
      </c>
      <c r="L268" s="166" t="str">
        <f t="shared" si="17"/>
        <v>OK</v>
      </c>
    </row>
    <row r="269" spans="2:12" ht="12" x14ac:dyDescent="0.2">
      <c r="B269" s="26"/>
      <c r="C269" s="37"/>
      <c r="D269" s="18"/>
      <c r="E269" s="122"/>
      <c r="F269" s="24"/>
      <c r="G269" s="23"/>
      <c r="H269" s="20"/>
      <c r="J269" s="187"/>
      <c r="K269" s="186">
        <f t="shared" si="16"/>
        <v>0</v>
      </c>
      <c r="L269" s="166" t="str">
        <f t="shared" si="17"/>
        <v>OK</v>
      </c>
    </row>
    <row r="270" spans="2:12" ht="12" x14ac:dyDescent="0.2">
      <c r="B270" s="12">
        <v>6</v>
      </c>
      <c r="C270" s="13" t="s">
        <v>1465</v>
      </c>
      <c r="D270" s="109"/>
      <c r="E270" s="135"/>
      <c r="F270" s="113"/>
      <c r="G270" s="114"/>
      <c r="H270" s="15">
        <f>SUM(G272:G292)</f>
        <v>2679275</v>
      </c>
      <c r="J270" s="187"/>
      <c r="K270" s="186">
        <f t="shared" ref="K270:K333" si="22">ROUND($E270*J270,0)</f>
        <v>0</v>
      </c>
      <c r="L270" s="166" t="str">
        <f t="shared" ref="L270:L333" si="23">IF(AND(J270&gt;=$F270*0.9,J270&lt;=$F270),"OK","ERROR Vr")</f>
        <v>OK</v>
      </c>
    </row>
    <row r="271" spans="2:12" ht="12" x14ac:dyDescent="0.2">
      <c r="B271" s="16" t="s">
        <v>236</v>
      </c>
      <c r="C271" s="17" t="s">
        <v>1466</v>
      </c>
      <c r="D271" s="18"/>
      <c r="E271" s="122"/>
      <c r="F271" s="24"/>
      <c r="G271" s="23"/>
      <c r="H271" s="20"/>
      <c r="J271" s="187"/>
      <c r="K271" s="186">
        <f t="shared" si="22"/>
        <v>0</v>
      </c>
      <c r="L271" s="166" t="str">
        <f t="shared" si="23"/>
        <v>OK</v>
      </c>
    </row>
    <row r="272" spans="2:12" ht="12" x14ac:dyDescent="0.2">
      <c r="B272" s="92" t="s">
        <v>237</v>
      </c>
      <c r="C272" s="65" t="s">
        <v>1467</v>
      </c>
      <c r="D272" s="89" t="s">
        <v>2522</v>
      </c>
      <c r="E272" s="122">
        <v>1</v>
      </c>
      <c r="F272" s="94">
        <v>66111</v>
      </c>
      <c r="G272" s="94">
        <f t="shared" ref="G272:G286" si="24">ROUND(E272*F272,2)</f>
        <v>66111</v>
      </c>
      <c r="H272" s="20"/>
      <c r="J272" s="187">
        <v>61483</v>
      </c>
      <c r="K272" s="186">
        <f t="shared" si="22"/>
        <v>61483</v>
      </c>
      <c r="L272" s="166" t="str">
        <f t="shared" si="23"/>
        <v>OK</v>
      </c>
    </row>
    <row r="273" spans="2:12" ht="22.5" x14ac:dyDescent="0.2">
      <c r="B273" s="92" t="s">
        <v>238</v>
      </c>
      <c r="C273" s="59" t="s">
        <v>1468</v>
      </c>
      <c r="D273" s="89" t="s">
        <v>2522</v>
      </c>
      <c r="E273" s="122">
        <v>1</v>
      </c>
      <c r="F273" s="94">
        <v>67789</v>
      </c>
      <c r="G273" s="94">
        <f t="shared" si="24"/>
        <v>67789</v>
      </c>
      <c r="H273" s="20"/>
      <c r="J273" s="187">
        <v>63044</v>
      </c>
      <c r="K273" s="186">
        <f t="shared" si="22"/>
        <v>63044</v>
      </c>
      <c r="L273" s="166" t="str">
        <f t="shared" si="23"/>
        <v>OK</v>
      </c>
    </row>
    <row r="274" spans="2:12" ht="22.5" x14ac:dyDescent="0.2">
      <c r="B274" s="92" t="s">
        <v>239</v>
      </c>
      <c r="C274" s="59" t="s">
        <v>1469</v>
      </c>
      <c r="D274" s="93" t="s">
        <v>2463</v>
      </c>
      <c r="E274" s="122">
        <v>1</v>
      </c>
      <c r="F274" s="94">
        <v>70542</v>
      </c>
      <c r="G274" s="94">
        <f t="shared" si="24"/>
        <v>70542</v>
      </c>
      <c r="H274" s="20"/>
      <c r="J274" s="187">
        <v>65604</v>
      </c>
      <c r="K274" s="186">
        <f t="shared" si="22"/>
        <v>65604</v>
      </c>
      <c r="L274" s="166" t="str">
        <f t="shared" si="23"/>
        <v>OK</v>
      </c>
    </row>
    <row r="275" spans="2:12" ht="12" x14ac:dyDescent="0.2">
      <c r="B275" s="92" t="s">
        <v>240</v>
      </c>
      <c r="C275" s="59" t="s">
        <v>1470</v>
      </c>
      <c r="D275" s="89" t="s">
        <v>2522</v>
      </c>
      <c r="E275" s="122">
        <v>1</v>
      </c>
      <c r="F275" s="94">
        <v>25246</v>
      </c>
      <c r="G275" s="94">
        <f t="shared" si="24"/>
        <v>25246</v>
      </c>
      <c r="H275" s="20"/>
      <c r="J275" s="187">
        <v>23479</v>
      </c>
      <c r="K275" s="186">
        <f t="shared" si="22"/>
        <v>23479</v>
      </c>
      <c r="L275" s="166" t="str">
        <f t="shared" si="23"/>
        <v>OK</v>
      </c>
    </row>
    <row r="276" spans="2:12" ht="12" x14ac:dyDescent="0.2">
      <c r="B276" s="92" t="s">
        <v>241</v>
      </c>
      <c r="C276" s="59" t="s">
        <v>1471</v>
      </c>
      <c r="D276" s="89" t="s">
        <v>2522</v>
      </c>
      <c r="E276" s="122">
        <v>1</v>
      </c>
      <c r="F276" s="94">
        <v>48715</v>
      </c>
      <c r="G276" s="94">
        <f t="shared" si="24"/>
        <v>48715</v>
      </c>
      <c r="H276" s="20"/>
      <c r="J276" s="187">
        <v>45305</v>
      </c>
      <c r="K276" s="186">
        <f t="shared" si="22"/>
        <v>45305</v>
      </c>
      <c r="L276" s="166" t="str">
        <f t="shared" si="23"/>
        <v>OK</v>
      </c>
    </row>
    <row r="277" spans="2:12" ht="12" x14ac:dyDescent="0.2">
      <c r="B277" s="92" t="s">
        <v>242</v>
      </c>
      <c r="C277" s="59" t="s">
        <v>1472</v>
      </c>
      <c r="D277" s="89" t="s">
        <v>2522</v>
      </c>
      <c r="E277" s="122">
        <v>1</v>
      </c>
      <c r="F277" s="94">
        <v>38649</v>
      </c>
      <c r="G277" s="94">
        <f t="shared" si="24"/>
        <v>38649</v>
      </c>
      <c r="H277" s="20"/>
      <c r="J277" s="187">
        <v>35944</v>
      </c>
      <c r="K277" s="186">
        <f t="shared" si="22"/>
        <v>35944</v>
      </c>
      <c r="L277" s="166" t="str">
        <f t="shared" si="23"/>
        <v>OK</v>
      </c>
    </row>
    <row r="278" spans="2:12" ht="12" x14ac:dyDescent="0.2">
      <c r="B278" s="92" t="s">
        <v>243</v>
      </c>
      <c r="C278" s="59" t="s">
        <v>1473</v>
      </c>
      <c r="D278" s="89" t="s">
        <v>2522</v>
      </c>
      <c r="E278" s="122">
        <v>1</v>
      </c>
      <c r="F278" s="94">
        <v>56758</v>
      </c>
      <c r="G278" s="94">
        <f t="shared" si="24"/>
        <v>56758</v>
      </c>
      <c r="H278" s="20"/>
      <c r="J278" s="187">
        <v>52785</v>
      </c>
      <c r="K278" s="186">
        <f t="shared" si="22"/>
        <v>52785</v>
      </c>
      <c r="L278" s="166" t="str">
        <f t="shared" si="23"/>
        <v>OK</v>
      </c>
    </row>
    <row r="279" spans="2:12" ht="12" x14ac:dyDescent="0.2">
      <c r="B279" s="92" t="s">
        <v>244</v>
      </c>
      <c r="C279" s="59" t="s">
        <v>1474</v>
      </c>
      <c r="D279" s="89" t="s">
        <v>2522</v>
      </c>
      <c r="E279" s="122">
        <v>1</v>
      </c>
      <c r="F279" s="94">
        <v>91114</v>
      </c>
      <c r="G279" s="94">
        <f t="shared" si="24"/>
        <v>91114</v>
      </c>
      <c r="H279" s="20"/>
      <c r="J279" s="187">
        <v>84736</v>
      </c>
      <c r="K279" s="186">
        <f t="shared" si="22"/>
        <v>84736</v>
      </c>
      <c r="L279" s="166" t="str">
        <f t="shared" si="23"/>
        <v>OK</v>
      </c>
    </row>
    <row r="280" spans="2:12" ht="12" x14ac:dyDescent="0.2">
      <c r="B280" s="92" t="s">
        <v>245</v>
      </c>
      <c r="C280" s="59" t="s">
        <v>1475</v>
      </c>
      <c r="D280" s="89" t="s">
        <v>2522</v>
      </c>
      <c r="E280" s="122">
        <v>1</v>
      </c>
      <c r="F280" s="94">
        <v>59892</v>
      </c>
      <c r="G280" s="94">
        <f t="shared" si="24"/>
        <v>59892</v>
      </c>
      <c r="H280" s="20"/>
      <c r="J280" s="187">
        <v>55700</v>
      </c>
      <c r="K280" s="186">
        <f t="shared" si="22"/>
        <v>55700</v>
      </c>
      <c r="L280" s="166" t="str">
        <f t="shared" si="23"/>
        <v>OK</v>
      </c>
    </row>
    <row r="281" spans="2:12" ht="12" x14ac:dyDescent="0.2">
      <c r="B281" s="92" t="s">
        <v>246</v>
      </c>
      <c r="C281" s="59" t="s">
        <v>1476</v>
      </c>
      <c r="D281" s="89" t="s">
        <v>2522</v>
      </c>
      <c r="E281" s="122">
        <v>1</v>
      </c>
      <c r="F281" s="94">
        <v>49555</v>
      </c>
      <c r="G281" s="94">
        <f t="shared" si="24"/>
        <v>49555</v>
      </c>
      <c r="H281" s="20"/>
      <c r="J281" s="187">
        <v>46086</v>
      </c>
      <c r="K281" s="186">
        <f t="shared" si="22"/>
        <v>46086</v>
      </c>
      <c r="L281" s="166" t="str">
        <f t="shared" si="23"/>
        <v>OK</v>
      </c>
    </row>
    <row r="282" spans="2:12" ht="12" x14ac:dyDescent="0.2">
      <c r="B282" s="92" t="s">
        <v>247</v>
      </c>
      <c r="C282" s="59" t="s">
        <v>1477</v>
      </c>
      <c r="D282" s="89" t="s">
        <v>2522</v>
      </c>
      <c r="E282" s="122">
        <v>1</v>
      </c>
      <c r="F282" s="94">
        <v>93958</v>
      </c>
      <c r="G282" s="94">
        <f t="shared" si="24"/>
        <v>93958</v>
      </c>
      <c r="H282" s="20"/>
      <c r="J282" s="187">
        <v>87381</v>
      </c>
      <c r="K282" s="186">
        <f t="shared" si="22"/>
        <v>87381</v>
      </c>
      <c r="L282" s="166" t="str">
        <f t="shared" si="23"/>
        <v>OK</v>
      </c>
    </row>
    <row r="283" spans="2:12" ht="12" x14ac:dyDescent="0.2">
      <c r="B283" s="92" t="s">
        <v>248</v>
      </c>
      <c r="C283" s="59" t="s">
        <v>1478</v>
      </c>
      <c r="D283" s="93" t="s">
        <v>2463</v>
      </c>
      <c r="E283" s="122">
        <v>1</v>
      </c>
      <c r="F283" s="94">
        <v>103536</v>
      </c>
      <c r="G283" s="94">
        <f t="shared" si="24"/>
        <v>103536</v>
      </c>
      <c r="H283" s="20"/>
      <c r="J283" s="187">
        <v>96288</v>
      </c>
      <c r="K283" s="186">
        <f t="shared" si="22"/>
        <v>96288</v>
      </c>
      <c r="L283" s="166" t="str">
        <f t="shared" si="23"/>
        <v>OK</v>
      </c>
    </row>
    <row r="284" spans="2:12" ht="12" x14ac:dyDescent="0.2">
      <c r="B284" s="92" t="s">
        <v>249</v>
      </c>
      <c r="C284" s="59" t="s">
        <v>1479</v>
      </c>
      <c r="D284" s="89" t="s">
        <v>2522</v>
      </c>
      <c r="E284" s="122">
        <v>1</v>
      </c>
      <c r="F284" s="94">
        <v>42680</v>
      </c>
      <c r="G284" s="94">
        <f t="shared" si="24"/>
        <v>42680</v>
      </c>
      <c r="H284" s="20"/>
      <c r="J284" s="187">
        <v>39692</v>
      </c>
      <c r="K284" s="186">
        <f t="shared" si="22"/>
        <v>39692</v>
      </c>
      <c r="L284" s="166" t="str">
        <f t="shared" si="23"/>
        <v>OK</v>
      </c>
    </row>
    <row r="285" spans="2:12" ht="12" x14ac:dyDescent="0.2">
      <c r="B285" s="92" t="s">
        <v>250</v>
      </c>
      <c r="C285" s="59" t="s">
        <v>1480</v>
      </c>
      <c r="D285" s="93" t="s">
        <v>2463</v>
      </c>
      <c r="E285" s="122">
        <v>1</v>
      </c>
      <c r="F285" s="94">
        <v>84772</v>
      </c>
      <c r="G285" s="94">
        <f t="shared" si="24"/>
        <v>84772</v>
      </c>
      <c r="H285" s="20"/>
      <c r="J285" s="187">
        <v>78838</v>
      </c>
      <c r="K285" s="186">
        <f t="shared" si="22"/>
        <v>78838</v>
      </c>
      <c r="L285" s="166" t="str">
        <f t="shared" si="23"/>
        <v>OK</v>
      </c>
    </row>
    <row r="286" spans="2:12" ht="12" x14ac:dyDescent="0.2">
      <c r="B286" s="92" t="s">
        <v>251</v>
      </c>
      <c r="C286" s="59" t="s">
        <v>1481</v>
      </c>
      <c r="D286" s="89" t="s">
        <v>2522</v>
      </c>
      <c r="E286" s="122">
        <v>1</v>
      </c>
      <c r="F286" s="94">
        <v>29112</v>
      </c>
      <c r="G286" s="94">
        <f t="shared" si="24"/>
        <v>29112</v>
      </c>
      <c r="H286" s="20"/>
      <c r="J286" s="187">
        <v>27074</v>
      </c>
      <c r="K286" s="186">
        <f t="shared" si="22"/>
        <v>27074</v>
      </c>
      <c r="L286" s="166" t="str">
        <f t="shared" si="23"/>
        <v>OK</v>
      </c>
    </row>
    <row r="287" spans="2:12" ht="12" x14ac:dyDescent="0.2">
      <c r="B287" s="105" t="s">
        <v>252</v>
      </c>
      <c r="C287" s="60" t="s">
        <v>1482</v>
      </c>
      <c r="D287" s="86"/>
      <c r="E287" s="122"/>
      <c r="F287" s="94"/>
      <c r="G287" s="94"/>
      <c r="H287" s="20"/>
      <c r="J287" s="187"/>
      <c r="K287" s="186">
        <f t="shared" si="22"/>
        <v>0</v>
      </c>
      <c r="L287" s="166" t="str">
        <f t="shared" si="23"/>
        <v>OK</v>
      </c>
    </row>
    <row r="288" spans="2:12" ht="22.5" x14ac:dyDescent="0.2">
      <c r="B288" s="92" t="s">
        <v>253</v>
      </c>
      <c r="C288" s="59" t="s">
        <v>1483</v>
      </c>
      <c r="D288" s="89" t="s">
        <v>2522</v>
      </c>
      <c r="E288" s="122">
        <v>1</v>
      </c>
      <c r="F288" s="94">
        <v>38123</v>
      </c>
      <c r="G288" s="94">
        <f>ROUND(E288*F288,2)</f>
        <v>38123</v>
      </c>
      <c r="H288" s="20"/>
      <c r="J288" s="187">
        <v>35454</v>
      </c>
      <c r="K288" s="186">
        <f t="shared" si="22"/>
        <v>35454</v>
      </c>
      <c r="L288" s="166" t="str">
        <f t="shared" si="23"/>
        <v>OK</v>
      </c>
    </row>
    <row r="289" spans="2:12" ht="22.5" x14ac:dyDescent="0.2">
      <c r="B289" s="92" t="s">
        <v>254</v>
      </c>
      <c r="C289" s="59" t="s">
        <v>1484</v>
      </c>
      <c r="D289" s="93" t="s">
        <v>1227</v>
      </c>
      <c r="E289" s="122">
        <v>1</v>
      </c>
      <c r="F289" s="94">
        <v>1093746</v>
      </c>
      <c r="G289" s="94">
        <f>ROUND(E289*F289,2)</f>
        <v>1093746</v>
      </c>
      <c r="H289" s="20"/>
      <c r="J289" s="187">
        <v>1017184</v>
      </c>
      <c r="K289" s="186">
        <f t="shared" si="22"/>
        <v>1017184</v>
      </c>
      <c r="L289" s="166" t="str">
        <f t="shared" si="23"/>
        <v>OK</v>
      </c>
    </row>
    <row r="290" spans="2:12" ht="12" x14ac:dyDescent="0.2">
      <c r="B290" s="92" t="s">
        <v>255</v>
      </c>
      <c r="C290" s="59" t="s">
        <v>1485</v>
      </c>
      <c r="D290" s="93" t="s">
        <v>1227</v>
      </c>
      <c r="E290" s="122">
        <v>1</v>
      </c>
      <c r="F290" s="94">
        <v>516498</v>
      </c>
      <c r="G290" s="94">
        <f>ROUND(E290*F290,2)</f>
        <v>516498</v>
      </c>
      <c r="H290" s="20"/>
      <c r="J290" s="187">
        <v>480343</v>
      </c>
      <c r="K290" s="186">
        <f t="shared" si="22"/>
        <v>480343</v>
      </c>
      <c r="L290" s="166" t="str">
        <f t="shared" si="23"/>
        <v>OK</v>
      </c>
    </row>
    <row r="291" spans="2:12" ht="12" x14ac:dyDescent="0.2">
      <c r="B291" s="92" t="s">
        <v>256</v>
      </c>
      <c r="C291" s="59" t="s">
        <v>1486</v>
      </c>
      <c r="D291" s="89" t="s">
        <v>2522</v>
      </c>
      <c r="E291" s="122">
        <v>1</v>
      </c>
      <c r="F291" s="94">
        <v>44182</v>
      </c>
      <c r="G291" s="94">
        <f>ROUND(E291*F291,2)</f>
        <v>44182</v>
      </c>
      <c r="H291" s="20"/>
      <c r="J291" s="187">
        <v>41089</v>
      </c>
      <c r="K291" s="186">
        <f t="shared" si="22"/>
        <v>41089</v>
      </c>
      <c r="L291" s="166" t="str">
        <f t="shared" si="23"/>
        <v>OK</v>
      </c>
    </row>
    <row r="292" spans="2:12" ht="12" x14ac:dyDescent="0.2">
      <c r="B292" s="92" t="s">
        <v>257</v>
      </c>
      <c r="C292" s="59" t="s">
        <v>1487</v>
      </c>
      <c r="D292" s="89" t="s">
        <v>2522</v>
      </c>
      <c r="E292" s="122">
        <v>1</v>
      </c>
      <c r="F292" s="94">
        <v>58297</v>
      </c>
      <c r="G292" s="94">
        <f>ROUND(E292*F292,2)</f>
        <v>58297</v>
      </c>
      <c r="H292" s="20"/>
      <c r="J292" s="187">
        <v>54216</v>
      </c>
      <c r="K292" s="186">
        <f t="shared" si="22"/>
        <v>54216</v>
      </c>
      <c r="L292" s="166" t="str">
        <f t="shared" si="23"/>
        <v>OK</v>
      </c>
    </row>
    <row r="293" spans="2:12" ht="12" x14ac:dyDescent="0.2">
      <c r="B293" s="21"/>
      <c r="C293" s="22"/>
      <c r="D293" s="18"/>
      <c r="E293" s="122"/>
      <c r="F293" s="24"/>
      <c r="G293" s="23"/>
      <c r="H293" s="20"/>
      <c r="J293" s="187"/>
      <c r="K293" s="186">
        <f t="shared" si="22"/>
        <v>0</v>
      </c>
      <c r="L293" s="166" t="str">
        <f t="shared" si="23"/>
        <v>OK</v>
      </c>
    </row>
    <row r="294" spans="2:12" ht="12" x14ac:dyDescent="0.2">
      <c r="B294" s="12">
        <v>7</v>
      </c>
      <c r="C294" s="13" t="s">
        <v>1488</v>
      </c>
      <c r="D294" s="115"/>
      <c r="E294" s="135"/>
      <c r="F294" s="113"/>
      <c r="G294" s="114"/>
      <c r="H294" s="15">
        <f>SUM(G296:G492)</f>
        <v>29860099</v>
      </c>
      <c r="J294" s="187"/>
      <c r="K294" s="186">
        <f t="shared" si="22"/>
        <v>0</v>
      </c>
      <c r="L294" s="166" t="str">
        <f t="shared" si="23"/>
        <v>OK</v>
      </c>
    </row>
    <row r="295" spans="2:12" ht="12" x14ac:dyDescent="0.2">
      <c r="B295" s="39" t="s">
        <v>258</v>
      </c>
      <c r="C295" s="40" t="s">
        <v>1489</v>
      </c>
      <c r="D295" s="18"/>
      <c r="E295" s="122"/>
      <c r="F295" s="24"/>
      <c r="G295" s="23"/>
      <c r="H295" s="20"/>
      <c r="J295" s="187"/>
      <c r="K295" s="186">
        <f t="shared" si="22"/>
        <v>0</v>
      </c>
      <c r="L295" s="166" t="str">
        <f t="shared" si="23"/>
        <v>OK</v>
      </c>
    </row>
    <row r="296" spans="2:12" ht="12" x14ac:dyDescent="0.2">
      <c r="B296" s="92" t="s">
        <v>259</v>
      </c>
      <c r="C296" s="59" t="s">
        <v>1490</v>
      </c>
      <c r="D296" s="93" t="s">
        <v>1227</v>
      </c>
      <c r="E296" s="122">
        <v>1</v>
      </c>
      <c r="F296" s="94">
        <v>432843</v>
      </c>
      <c r="G296" s="94">
        <f t="shared" ref="G296:G301" si="25">ROUND(E296*F296,2)</f>
        <v>432843</v>
      </c>
      <c r="H296" s="20"/>
      <c r="J296" s="187">
        <v>402544</v>
      </c>
      <c r="K296" s="186">
        <f t="shared" si="22"/>
        <v>402544</v>
      </c>
      <c r="L296" s="166" t="str">
        <f t="shared" si="23"/>
        <v>OK</v>
      </c>
    </row>
    <row r="297" spans="2:12" ht="12" x14ac:dyDescent="0.2">
      <c r="B297" s="92" t="s">
        <v>260</v>
      </c>
      <c r="C297" s="59" t="s">
        <v>1491</v>
      </c>
      <c r="D297" s="93" t="s">
        <v>1227</v>
      </c>
      <c r="E297" s="122">
        <v>1</v>
      </c>
      <c r="F297" s="94">
        <v>161848</v>
      </c>
      <c r="G297" s="94">
        <f t="shared" si="25"/>
        <v>161848</v>
      </c>
      <c r="H297" s="20"/>
      <c r="J297" s="187">
        <v>150519</v>
      </c>
      <c r="K297" s="186">
        <f t="shared" si="22"/>
        <v>150519</v>
      </c>
      <c r="L297" s="166" t="str">
        <f t="shared" si="23"/>
        <v>OK</v>
      </c>
    </row>
    <row r="298" spans="2:12" ht="12" x14ac:dyDescent="0.2">
      <c r="B298" s="92" t="s">
        <v>261</v>
      </c>
      <c r="C298" s="59" t="s">
        <v>1492</v>
      </c>
      <c r="D298" s="93" t="s">
        <v>1227</v>
      </c>
      <c r="E298" s="122">
        <v>1</v>
      </c>
      <c r="F298" s="94">
        <v>389235</v>
      </c>
      <c r="G298" s="94">
        <f t="shared" si="25"/>
        <v>389235</v>
      </c>
      <c r="H298" s="20"/>
      <c r="J298" s="187">
        <v>361989</v>
      </c>
      <c r="K298" s="186">
        <f t="shared" si="22"/>
        <v>361989</v>
      </c>
      <c r="L298" s="166" t="str">
        <f t="shared" si="23"/>
        <v>OK</v>
      </c>
    </row>
    <row r="299" spans="2:12" ht="12" x14ac:dyDescent="0.2">
      <c r="B299" s="92" t="s">
        <v>262</v>
      </c>
      <c r="C299" s="61" t="s">
        <v>1493</v>
      </c>
      <c r="D299" s="89" t="s">
        <v>2522</v>
      </c>
      <c r="E299" s="122">
        <v>1</v>
      </c>
      <c r="F299" s="94">
        <v>22746</v>
      </c>
      <c r="G299" s="94">
        <f t="shared" si="25"/>
        <v>22746</v>
      </c>
      <c r="H299" s="20"/>
      <c r="J299" s="187">
        <v>21154</v>
      </c>
      <c r="K299" s="186">
        <f t="shared" si="22"/>
        <v>21154</v>
      </c>
      <c r="L299" s="166" t="str">
        <f t="shared" si="23"/>
        <v>OK</v>
      </c>
    </row>
    <row r="300" spans="2:12" ht="12" x14ac:dyDescent="0.2">
      <c r="B300" s="92" t="s">
        <v>263</v>
      </c>
      <c r="C300" s="61" t="s">
        <v>1494</v>
      </c>
      <c r="D300" s="93" t="s">
        <v>1227</v>
      </c>
      <c r="E300" s="122">
        <v>1</v>
      </c>
      <c r="F300" s="94">
        <v>281468</v>
      </c>
      <c r="G300" s="94">
        <f t="shared" si="25"/>
        <v>281468</v>
      </c>
      <c r="H300" s="20"/>
      <c r="J300" s="187">
        <v>261765</v>
      </c>
      <c r="K300" s="186">
        <f t="shared" si="22"/>
        <v>261765</v>
      </c>
      <c r="L300" s="166" t="str">
        <f t="shared" si="23"/>
        <v>OK</v>
      </c>
    </row>
    <row r="301" spans="2:12" ht="12" x14ac:dyDescent="0.2">
      <c r="B301" s="92" t="s">
        <v>264</v>
      </c>
      <c r="C301" s="61" t="s">
        <v>1391</v>
      </c>
      <c r="D301" s="93" t="s">
        <v>1227</v>
      </c>
      <c r="E301" s="122">
        <v>1</v>
      </c>
      <c r="F301" s="94">
        <v>216351</v>
      </c>
      <c r="G301" s="94">
        <f t="shared" si="25"/>
        <v>216351</v>
      </c>
      <c r="H301" s="20"/>
      <c r="J301" s="187">
        <v>201206</v>
      </c>
      <c r="K301" s="186">
        <f t="shared" si="22"/>
        <v>201206</v>
      </c>
      <c r="L301" s="166" t="str">
        <f t="shared" si="23"/>
        <v>OK</v>
      </c>
    </row>
    <row r="302" spans="2:12" ht="12" x14ac:dyDescent="0.2">
      <c r="B302" s="105" t="s">
        <v>265</v>
      </c>
      <c r="C302" s="60" t="s">
        <v>1495</v>
      </c>
      <c r="D302" s="86"/>
      <c r="E302" s="122"/>
      <c r="F302" s="94"/>
      <c r="G302" s="94"/>
      <c r="H302" s="20"/>
      <c r="J302" s="187"/>
      <c r="K302" s="186">
        <f t="shared" si="22"/>
        <v>0</v>
      </c>
      <c r="L302" s="166" t="str">
        <f t="shared" si="23"/>
        <v>OK</v>
      </c>
    </row>
    <row r="303" spans="2:12" ht="12" x14ac:dyDescent="0.2">
      <c r="B303" s="92" t="s">
        <v>266</v>
      </c>
      <c r="C303" s="59" t="s">
        <v>1496</v>
      </c>
      <c r="D303" s="93" t="s">
        <v>1227</v>
      </c>
      <c r="E303" s="122">
        <v>1</v>
      </c>
      <c r="F303" s="94">
        <v>324649</v>
      </c>
      <c r="G303" s="94">
        <f>ROUND(E303*F303,2)</f>
        <v>324649</v>
      </c>
      <c r="H303" s="20"/>
      <c r="J303" s="187">
        <v>301924</v>
      </c>
      <c r="K303" s="186">
        <f t="shared" si="22"/>
        <v>301924</v>
      </c>
      <c r="L303" s="166" t="str">
        <f t="shared" si="23"/>
        <v>OK</v>
      </c>
    </row>
    <row r="304" spans="2:12" ht="12" x14ac:dyDescent="0.2">
      <c r="B304" s="92" t="s">
        <v>267</v>
      </c>
      <c r="C304" s="59" t="s">
        <v>1497</v>
      </c>
      <c r="D304" s="93" t="s">
        <v>1227</v>
      </c>
      <c r="E304" s="122">
        <v>1</v>
      </c>
      <c r="F304" s="94">
        <v>399652</v>
      </c>
      <c r="G304" s="94">
        <f>ROUND(E304*F304,2)</f>
        <v>399652</v>
      </c>
      <c r="H304" s="20"/>
      <c r="J304" s="187">
        <v>371676</v>
      </c>
      <c r="K304" s="186">
        <f t="shared" si="22"/>
        <v>371676</v>
      </c>
      <c r="L304" s="166" t="str">
        <f t="shared" si="23"/>
        <v>OK</v>
      </c>
    </row>
    <row r="305" spans="2:12" ht="12" x14ac:dyDescent="0.2">
      <c r="B305" s="105" t="s">
        <v>268</v>
      </c>
      <c r="C305" s="60" t="s">
        <v>1498</v>
      </c>
      <c r="D305" s="86"/>
      <c r="E305" s="122"/>
      <c r="F305" s="94"/>
      <c r="G305" s="94"/>
      <c r="H305" s="20"/>
      <c r="J305" s="187"/>
      <c r="K305" s="186">
        <f t="shared" si="22"/>
        <v>0</v>
      </c>
      <c r="L305" s="166" t="str">
        <f t="shared" si="23"/>
        <v>OK</v>
      </c>
    </row>
    <row r="306" spans="2:12" ht="12" x14ac:dyDescent="0.2">
      <c r="B306" s="92" t="s">
        <v>269</v>
      </c>
      <c r="C306" s="59" t="s">
        <v>1499</v>
      </c>
      <c r="D306" s="93" t="s">
        <v>1227</v>
      </c>
      <c r="E306" s="122">
        <v>1</v>
      </c>
      <c r="F306" s="94">
        <v>2319</v>
      </c>
      <c r="G306" s="94">
        <f t="shared" ref="G306:G367" si="26">ROUND(E306*F306,2)</f>
        <v>2319</v>
      </c>
      <c r="H306" s="20"/>
      <c r="J306" s="187">
        <v>2157</v>
      </c>
      <c r="K306" s="186">
        <f t="shared" si="22"/>
        <v>2157</v>
      </c>
      <c r="L306" s="166" t="str">
        <f t="shared" si="23"/>
        <v>OK</v>
      </c>
    </row>
    <row r="307" spans="2:12" ht="12" x14ac:dyDescent="0.2">
      <c r="B307" s="92" t="s">
        <v>270</v>
      </c>
      <c r="C307" s="59" t="s">
        <v>1500</v>
      </c>
      <c r="D307" s="93" t="s">
        <v>1227</v>
      </c>
      <c r="E307" s="122">
        <v>1</v>
      </c>
      <c r="F307" s="94">
        <v>4577</v>
      </c>
      <c r="G307" s="94">
        <f t="shared" si="26"/>
        <v>4577</v>
      </c>
      <c r="H307" s="20"/>
      <c r="J307" s="187">
        <v>4257</v>
      </c>
      <c r="K307" s="186">
        <f t="shared" si="22"/>
        <v>4257</v>
      </c>
      <c r="L307" s="166" t="str">
        <f t="shared" si="23"/>
        <v>OK</v>
      </c>
    </row>
    <row r="308" spans="2:12" ht="12" x14ac:dyDescent="0.2">
      <c r="B308" s="92" t="s">
        <v>271</v>
      </c>
      <c r="C308" s="59" t="s">
        <v>1501</v>
      </c>
      <c r="D308" s="93" t="s">
        <v>1227</v>
      </c>
      <c r="E308" s="122">
        <v>1</v>
      </c>
      <c r="F308" s="94">
        <v>5918</v>
      </c>
      <c r="G308" s="94">
        <f t="shared" si="26"/>
        <v>5918</v>
      </c>
      <c r="H308" s="20"/>
      <c r="J308" s="187">
        <v>5504</v>
      </c>
      <c r="K308" s="186">
        <f t="shared" si="22"/>
        <v>5504</v>
      </c>
      <c r="L308" s="166" t="str">
        <f t="shared" si="23"/>
        <v>OK</v>
      </c>
    </row>
    <row r="309" spans="2:12" ht="12" x14ac:dyDescent="0.2">
      <c r="B309" s="92" t="s">
        <v>272</v>
      </c>
      <c r="C309" s="59" t="s">
        <v>1502</v>
      </c>
      <c r="D309" s="93" t="s">
        <v>1227</v>
      </c>
      <c r="E309" s="122">
        <v>1</v>
      </c>
      <c r="F309" s="94">
        <v>6938</v>
      </c>
      <c r="G309" s="94">
        <f t="shared" si="26"/>
        <v>6938</v>
      </c>
      <c r="H309" s="20"/>
      <c r="J309" s="187">
        <v>6452</v>
      </c>
      <c r="K309" s="186">
        <f t="shared" si="22"/>
        <v>6452</v>
      </c>
      <c r="L309" s="166" t="str">
        <f t="shared" si="23"/>
        <v>OK</v>
      </c>
    </row>
    <row r="310" spans="2:12" ht="12" x14ac:dyDescent="0.2">
      <c r="B310" s="92" t="s">
        <v>273</v>
      </c>
      <c r="C310" s="59" t="s">
        <v>1503</v>
      </c>
      <c r="D310" s="93" t="s">
        <v>1227</v>
      </c>
      <c r="E310" s="122">
        <v>1</v>
      </c>
      <c r="F310" s="94">
        <v>7838</v>
      </c>
      <c r="G310" s="94">
        <f t="shared" si="26"/>
        <v>7838</v>
      </c>
      <c r="H310" s="20"/>
      <c r="J310" s="187">
        <v>7289</v>
      </c>
      <c r="K310" s="186">
        <f t="shared" si="22"/>
        <v>7289</v>
      </c>
      <c r="L310" s="166" t="str">
        <f t="shared" si="23"/>
        <v>OK</v>
      </c>
    </row>
    <row r="311" spans="2:12" ht="12" x14ac:dyDescent="0.2">
      <c r="B311" s="92" t="s">
        <v>274</v>
      </c>
      <c r="C311" s="59" t="s">
        <v>1504</v>
      </c>
      <c r="D311" s="93" t="s">
        <v>1227</v>
      </c>
      <c r="E311" s="122">
        <v>1</v>
      </c>
      <c r="F311" s="94">
        <v>11840</v>
      </c>
      <c r="G311" s="94">
        <f t="shared" si="26"/>
        <v>11840</v>
      </c>
      <c r="H311" s="20"/>
      <c r="J311" s="187">
        <v>11011</v>
      </c>
      <c r="K311" s="186">
        <f t="shared" si="22"/>
        <v>11011</v>
      </c>
      <c r="L311" s="166" t="str">
        <f t="shared" si="23"/>
        <v>OK</v>
      </c>
    </row>
    <row r="312" spans="2:12" ht="12" x14ac:dyDescent="0.2">
      <c r="B312" s="92" t="s">
        <v>275</v>
      </c>
      <c r="C312" s="61" t="s">
        <v>1505</v>
      </c>
      <c r="D312" s="93" t="s">
        <v>1227</v>
      </c>
      <c r="E312" s="122">
        <v>1</v>
      </c>
      <c r="F312" s="94">
        <v>23641</v>
      </c>
      <c r="G312" s="94">
        <f t="shared" si="26"/>
        <v>23641</v>
      </c>
      <c r="H312" s="20"/>
      <c r="J312" s="187">
        <v>21986</v>
      </c>
      <c r="K312" s="186">
        <f t="shared" si="22"/>
        <v>21986</v>
      </c>
      <c r="L312" s="166" t="str">
        <f t="shared" si="23"/>
        <v>OK</v>
      </c>
    </row>
    <row r="313" spans="2:12" ht="12" x14ac:dyDescent="0.2">
      <c r="B313" s="92" t="s">
        <v>276</v>
      </c>
      <c r="C313" s="61" t="s">
        <v>1506</v>
      </c>
      <c r="D313" s="93" t="s">
        <v>1227</v>
      </c>
      <c r="E313" s="122">
        <v>1</v>
      </c>
      <c r="F313" s="94">
        <v>30972</v>
      </c>
      <c r="G313" s="94">
        <f t="shared" si="26"/>
        <v>30972</v>
      </c>
      <c r="H313" s="20"/>
      <c r="J313" s="187">
        <v>28804</v>
      </c>
      <c r="K313" s="186">
        <f t="shared" si="22"/>
        <v>28804</v>
      </c>
      <c r="L313" s="166" t="str">
        <f t="shared" si="23"/>
        <v>OK</v>
      </c>
    </row>
    <row r="314" spans="2:12" ht="12" x14ac:dyDescent="0.2">
      <c r="B314" s="92" t="s">
        <v>277</v>
      </c>
      <c r="C314" s="61" t="s">
        <v>1507</v>
      </c>
      <c r="D314" s="93" t="s">
        <v>1227</v>
      </c>
      <c r="E314" s="122">
        <v>1</v>
      </c>
      <c r="F314" s="94">
        <v>67055</v>
      </c>
      <c r="G314" s="94">
        <f t="shared" si="26"/>
        <v>67055</v>
      </c>
      <c r="H314" s="20"/>
      <c r="J314" s="187">
        <v>62361</v>
      </c>
      <c r="K314" s="186">
        <f t="shared" si="22"/>
        <v>62361</v>
      </c>
      <c r="L314" s="166" t="str">
        <f t="shared" si="23"/>
        <v>OK</v>
      </c>
    </row>
    <row r="315" spans="2:12" ht="12" x14ac:dyDescent="0.2">
      <c r="B315" s="92" t="s">
        <v>278</v>
      </c>
      <c r="C315" s="59" t="s">
        <v>1508</v>
      </c>
      <c r="D315" s="89" t="s">
        <v>2522</v>
      </c>
      <c r="E315" s="122">
        <v>1</v>
      </c>
      <c r="F315" s="94">
        <v>5445</v>
      </c>
      <c r="G315" s="94">
        <f t="shared" si="26"/>
        <v>5445</v>
      </c>
      <c r="H315" s="20"/>
      <c r="J315" s="187">
        <v>5064</v>
      </c>
      <c r="K315" s="186">
        <f t="shared" si="22"/>
        <v>5064</v>
      </c>
      <c r="L315" s="166" t="str">
        <f t="shared" si="23"/>
        <v>OK</v>
      </c>
    </row>
    <row r="316" spans="2:12" ht="12" x14ac:dyDescent="0.2">
      <c r="B316" s="92" t="s">
        <v>279</v>
      </c>
      <c r="C316" s="59" t="s">
        <v>1509</v>
      </c>
      <c r="D316" s="89" t="s">
        <v>2522</v>
      </c>
      <c r="E316" s="122">
        <v>1</v>
      </c>
      <c r="F316" s="94">
        <v>7714</v>
      </c>
      <c r="G316" s="94">
        <f t="shared" si="26"/>
        <v>7714</v>
      </c>
      <c r="H316" s="20"/>
      <c r="J316" s="187">
        <v>7174</v>
      </c>
      <c r="K316" s="186">
        <f t="shared" si="22"/>
        <v>7174</v>
      </c>
      <c r="L316" s="166" t="str">
        <f t="shared" si="23"/>
        <v>OK</v>
      </c>
    </row>
    <row r="317" spans="2:12" ht="12" x14ac:dyDescent="0.2">
      <c r="B317" s="92" t="s">
        <v>280</v>
      </c>
      <c r="C317" s="59" t="s">
        <v>1510</v>
      </c>
      <c r="D317" s="89" t="s">
        <v>2522</v>
      </c>
      <c r="E317" s="122">
        <v>1</v>
      </c>
      <c r="F317" s="94">
        <v>11980</v>
      </c>
      <c r="G317" s="94">
        <f t="shared" si="26"/>
        <v>11980</v>
      </c>
      <c r="H317" s="20"/>
      <c r="J317" s="187">
        <v>11141</v>
      </c>
      <c r="K317" s="186">
        <f t="shared" si="22"/>
        <v>11141</v>
      </c>
      <c r="L317" s="166" t="str">
        <f t="shared" si="23"/>
        <v>OK</v>
      </c>
    </row>
    <row r="318" spans="2:12" ht="12" x14ac:dyDescent="0.2">
      <c r="B318" s="92" t="s">
        <v>281</v>
      </c>
      <c r="C318" s="59" t="s">
        <v>1511</v>
      </c>
      <c r="D318" s="89" t="s">
        <v>2522</v>
      </c>
      <c r="E318" s="122">
        <v>1</v>
      </c>
      <c r="F318" s="94">
        <v>20665</v>
      </c>
      <c r="G318" s="94">
        <f t="shared" si="26"/>
        <v>20665</v>
      </c>
      <c r="H318" s="20"/>
      <c r="J318" s="187">
        <v>19218</v>
      </c>
      <c r="K318" s="186">
        <f t="shared" si="22"/>
        <v>19218</v>
      </c>
      <c r="L318" s="166" t="str">
        <f t="shared" si="23"/>
        <v>OK</v>
      </c>
    </row>
    <row r="319" spans="2:12" ht="12" x14ac:dyDescent="0.2">
      <c r="B319" s="92" t="s">
        <v>282</v>
      </c>
      <c r="C319" s="59" t="s">
        <v>1512</v>
      </c>
      <c r="D319" s="89" t="s">
        <v>2522</v>
      </c>
      <c r="E319" s="122">
        <v>1</v>
      </c>
      <c r="F319" s="94">
        <v>24863</v>
      </c>
      <c r="G319" s="94">
        <f t="shared" si="26"/>
        <v>24863</v>
      </c>
      <c r="H319" s="20"/>
      <c r="J319" s="187">
        <v>23123</v>
      </c>
      <c r="K319" s="186">
        <f t="shared" si="22"/>
        <v>23123</v>
      </c>
      <c r="L319" s="166" t="str">
        <f t="shared" si="23"/>
        <v>OK</v>
      </c>
    </row>
    <row r="320" spans="2:12" ht="12" x14ac:dyDescent="0.2">
      <c r="B320" s="92" t="s">
        <v>283</v>
      </c>
      <c r="C320" s="59" t="s">
        <v>1513</v>
      </c>
      <c r="D320" s="89" t="s">
        <v>2522</v>
      </c>
      <c r="E320" s="122">
        <v>1</v>
      </c>
      <c r="F320" s="94">
        <v>17212</v>
      </c>
      <c r="G320" s="94">
        <f t="shared" si="26"/>
        <v>17212</v>
      </c>
      <c r="H320" s="20"/>
      <c r="J320" s="187">
        <v>16007</v>
      </c>
      <c r="K320" s="186">
        <f t="shared" si="22"/>
        <v>16007</v>
      </c>
      <c r="L320" s="166" t="str">
        <f t="shared" si="23"/>
        <v>OK</v>
      </c>
    </row>
    <row r="321" spans="2:12" ht="12" x14ac:dyDescent="0.2">
      <c r="B321" s="92" t="s">
        <v>284</v>
      </c>
      <c r="C321" s="59" t="s">
        <v>1514</v>
      </c>
      <c r="D321" s="89" t="s">
        <v>2522</v>
      </c>
      <c r="E321" s="122">
        <v>1</v>
      </c>
      <c r="F321" s="94">
        <v>20100</v>
      </c>
      <c r="G321" s="94">
        <f t="shared" si="26"/>
        <v>20100</v>
      </c>
      <c r="H321" s="20"/>
      <c r="J321" s="187">
        <v>18693</v>
      </c>
      <c r="K321" s="186">
        <f t="shared" si="22"/>
        <v>18693</v>
      </c>
      <c r="L321" s="166" t="str">
        <f t="shared" si="23"/>
        <v>OK</v>
      </c>
    </row>
    <row r="322" spans="2:12" ht="12" x14ac:dyDescent="0.2">
      <c r="B322" s="92" t="s">
        <v>285</v>
      </c>
      <c r="C322" s="59" t="s">
        <v>1515</v>
      </c>
      <c r="D322" s="89" t="s">
        <v>2522</v>
      </c>
      <c r="E322" s="122">
        <v>1</v>
      </c>
      <c r="F322" s="94">
        <v>27280</v>
      </c>
      <c r="G322" s="94">
        <f t="shared" si="26"/>
        <v>27280</v>
      </c>
      <c r="H322" s="20"/>
      <c r="J322" s="187">
        <v>25370</v>
      </c>
      <c r="K322" s="186">
        <f t="shared" si="22"/>
        <v>25370</v>
      </c>
      <c r="L322" s="166" t="str">
        <f t="shared" si="23"/>
        <v>OK</v>
      </c>
    </row>
    <row r="323" spans="2:12" ht="12" x14ac:dyDescent="0.2">
      <c r="B323" s="92" t="s">
        <v>286</v>
      </c>
      <c r="C323" s="59" t="s">
        <v>1516</v>
      </c>
      <c r="D323" s="89" t="s">
        <v>2522</v>
      </c>
      <c r="E323" s="122">
        <v>1</v>
      </c>
      <c r="F323" s="94">
        <v>29022</v>
      </c>
      <c r="G323" s="94">
        <f t="shared" si="26"/>
        <v>29022</v>
      </c>
      <c r="H323" s="20"/>
      <c r="J323" s="187">
        <v>26990</v>
      </c>
      <c r="K323" s="186">
        <f t="shared" si="22"/>
        <v>26990</v>
      </c>
      <c r="L323" s="166" t="str">
        <f t="shared" si="23"/>
        <v>OK</v>
      </c>
    </row>
    <row r="324" spans="2:12" ht="12" x14ac:dyDescent="0.2">
      <c r="B324" s="92" t="s">
        <v>287</v>
      </c>
      <c r="C324" s="59" t="s">
        <v>1517</v>
      </c>
      <c r="D324" s="89" t="s">
        <v>2522</v>
      </c>
      <c r="E324" s="122">
        <v>1</v>
      </c>
      <c r="F324" s="94">
        <v>31282</v>
      </c>
      <c r="G324" s="94">
        <f t="shared" si="26"/>
        <v>31282</v>
      </c>
      <c r="H324" s="20"/>
      <c r="J324" s="187">
        <v>29092</v>
      </c>
      <c r="K324" s="186">
        <f t="shared" si="22"/>
        <v>29092</v>
      </c>
      <c r="L324" s="166" t="str">
        <f t="shared" si="23"/>
        <v>OK</v>
      </c>
    </row>
    <row r="325" spans="2:12" ht="12" x14ac:dyDescent="0.2">
      <c r="B325" s="92" t="s">
        <v>288</v>
      </c>
      <c r="C325" s="61" t="s">
        <v>1518</v>
      </c>
      <c r="D325" s="89" t="s">
        <v>2522</v>
      </c>
      <c r="E325" s="122">
        <v>1</v>
      </c>
      <c r="F325" s="94">
        <v>52589</v>
      </c>
      <c r="G325" s="94">
        <f t="shared" si="26"/>
        <v>52589</v>
      </c>
      <c r="H325" s="20"/>
      <c r="J325" s="187">
        <v>48908</v>
      </c>
      <c r="K325" s="186">
        <f t="shared" si="22"/>
        <v>48908</v>
      </c>
      <c r="L325" s="166" t="str">
        <f t="shared" si="23"/>
        <v>OK</v>
      </c>
    </row>
    <row r="326" spans="2:12" ht="12" x14ac:dyDescent="0.2">
      <c r="B326" s="92" t="s">
        <v>289</v>
      </c>
      <c r="C326" s="61" t="s">
        <v>1519</v>
      </c>
      <c r="D326" s="89" t="s">
        <v>2522</v>
      </c>
      <c r="E326" s="122">
        <v>1</v>
      </c>
      <c r="F326" s="94">
        <v>74146</v>
      </c>
      <c r="G326" s="94">
        <f t="shared" si="26"/>
        <v>74146</v>
      </c>
      <c r="H326" s="20"/>
      <c r="J326" s="187">
        <v>68956</v>
      </c>
      <c r="K326" s="186">
        <f t="shared" si="22"/>
        <v>68956</v>
      </c>
      <c r="L326" s="166" t="str">
        <f t="shared" si="23"/>
        <v>OK</v>
      </c>
    </row>
    <row r="327" spans="2:12" ht="12" x14ac:dyDescent="0.2">
      <c r="B327" s="92" t="s">
        <v>290</v>
      </c>
      <c r="C327" s="61" t="s">
        <v>1520</v>
      </c>
      <c r="D327" s="89" t="s">
        <v>2522</v>
      </c>
      <c r="E327" s="122">
        <v>1</v>
      </c>
      <c r="F327" s="94">
        <v>102820</v>
      </c>
      <c r="G327" s="94">
        <f t="shared" si="26"/>
        <v>102820</v>
      </c>
      <c r="H327" s="20"/>
      <c r="J327" s="187">
        <v>95623</v>
      </c>
      <c r="K327" s="186">
        <f t="shared" si="22"/>
        <v>95623</v>
      </c>
      <c r="L327" s="166" t="str">
        <f t="shared" si="23"/>
        <v>OK</v>
      </c>
    </row>
    <row r="328" spans="2:12" ht="12" x14ac:dyDescent="0.2">
      <c r="B328" s="92" t="s">
        <v>291</v>
      </c>
      <c r="C328" s="61" t="s">
        <v>1521</v>
      </c>
      <c r="D328" s="89" t="s">
        <v>2522</v>
      </c>
      <c r="E328" s="122">
        <v>1</v>
      </c>
      <c r="F328" s="94">
        <v>132358</v>
      </c>
      <c r="G328" s="94">
        <f t="shared" si="26"/>
        <v>132358</v>
      </c>
      <c r="H328" s="20"/>
      <c r="J328" s="187">
        <v>123093</v>
      </c>
      <c r="K328" s="186">
        <f t="shared" si="22"/>
        <v>123093</v>
      </c>
      <c r="L328" s="166" t="str">
        <f t="shared" si="23"/>
        <v>OK</v>
      </c>
    </row>
    <row r="329" spans="2:12" ht="12" x14ac:dyDescent="0.2">
      <c r="B329" s="92" t="s">
        <v>292</v>
      </c>
      <c r="C329" s="59" t="s">
        <v>1522</v>
      </c>
      <c r="D329" s="93" t="s">
        <v>1227</v>
      </c>
      <c r="E329" s="122">
        <v>1</v>
      </c>
      <c r="F329" s="94">
        <v>57811</v>
      </c>
      <c r="G329" s="94">
        <f t="shared" si="26"/>
        <v>57811</v>
      </c>
      <c r="H329" s="20"/>
      <c r="J329" s="185">
        <v>53764</v>
      </c>
      <c r="K329" s="186">
        <f t="shared" si="22"/>
        <v>53764</v>
      </c>
      <c r="L329" s="166" t="str">
        <f t="shared" si="23"/>
        <v>OK</v>
      </c>
    </row>
    <row r="330" spans="2:12" ht="12" x14ac:dyDescent="0.2">
      <c r="B330" s="92" t="s">
        <v>293</v>
      </c>
      <c r="C330" s="59" t="s">
        <v>1523</v>
      </c>
      <c r="D330" s="93" t="s">
        <v>1227</v>
      </c>
      <c r="E330" s="122">
        <v>1</v>
      </c>
      <c r="F330" s="94">
        <v>72179</v>
      </c>
      <c r="G330" s="94">
        <f t="shared" si="26"/>
        <v>72179</v>
      </c>
      <c r="H330" s="20"/>
      <c r="J330" s="185">
        <v>67126</v>
      </c>
      <c r="K330" s="186">
        <f t="shared" si="22"/>
        <v>67126</v>
      </c>
      <c r="L330" s="166" t="str">
        <f t="shared" si="23"/>
        <v>OK</v>
      </c>
    </row>
    <row r="331" spans="2:12" ht="12" x14ac:dyDescent="0.2">
      <c r="B331" s="92" t="s">
        <v>294</v>
      </c>
      <c r="C331" s="59" t="s">
        <v>1524</v>
      </c>
      <c r="D331" s="93" t="s">
        <v>1227</v>
      </c>
      <c r="E331" s="122">
        <v>1</v>
      </c>
      <c r="F331" s="94">
        <v>106135</v>
      </c>
      <c r="G331" s="94">
        <f t="shared" si="26"/>
        <v>106135</v>
      </c>
      <c r="H331" s="20"/>
      <c r="J331" s="185">
        <v>98706</v>
      </c>
      <c r="K331" s="186">
        <f t="shared" si="22"/>
        <v>98706</v>
      </c>
      <c r="L331" s="166" t="str">
        <f t="shared" si="23"/>
        <v>OK</v>
      </c>
    </row>
    <row r="332" spans="2:12" ht="12" x14ac:dyDescent="0.2">
      <c r="B332" s="92" t="s">
        <v>295</v>
      </c>
      <c r="C332" s="61" t="s">
        <v>1525</v>
      </c>
      <c r="D332" s="93" t="s">
        <v>1227</v>
      </c>
      <c r="E332" s="122">
        <v>1</v>
      </c>
      <c r="F332" s="94">
        <v>130404</v>
      </c>
      <c r="G332" s="94">
        <f t="shared" si="26"/>
        <v>130404</v>
      </c>
      <c r="H332" s="20"/>
      <c r="J332" s="187">
        <v>121276</v>
      </c>
      <c r="K332" s="186">
        <f t="shared" si="22"/>
        <v>121276</v>
      </c>
      <c r="L332" s="166" t="str">
        <f t="shared" si="23"/>
        <v>OK</v>
      </c>
    </row>
    <row r="333" spans="2:12" ht="12" x14ac:dyDescent="0.2">
      <c r="B333" s="92" t="s">
        <v>296</v>
      </c>
      <c r="C333" s="61" t="s">
        <v>1526</v>
      </c>
      <c r="D333" s="93" t="s">
        <v>1227</v>
      </c>
      <c r="E333" s="122">
        <v>1</v>
      </c>
      <c r="F333" s="94">
        <v>141619</v>
      </c>
      <c r="G333" s="94">
        <f t="shared" si="26"/>
        <v>141619</v>
      </c>
      <c r="H333" s="20"/>
      <c r="J333" s="187">
        <v>131706</v>
      </c>
      <c r="K333" s="186">
        <f t="shared" si="22"/>
        <v>131706</v>
      </c>
      <c r="L333" s="166" t="str">
        <f t="shared" si="23"/>
        <v>OK</v>
      </c>
    </row>
    <row r="334" spans="2:12" ht="12" x14ac:dyDescent="0.2">
      <c r="B334" s="92" t="s">
        <v>297</v>
      </c>
      <c r="C334" s="61" t="s">
        <v>1527</v>
      </c>
      <c r="D334" s="93" t="s">
        <v>1227</v>
      </c>
      <c r="E334" s="122">
        <v>1</v>
      </c>
      <c r="F334" s="94">
        <v>204313</v>
      </c>
      <c r="G334" s="94">
        <f t="shared" si="26"/>
        <v>204313</v>
      </c>
      <c r="H334" s="20"/>
      <c r="J334" s="187">
        <v>190011</v>
      </c>
      <c r="K334" s="186">
        <f t="shared" ref="K334:K397" si="27">ROUND($E334*J334,0)</f>
        <v>190011</v>
      </c>
      <c r="L334" s="166" t="str">
        <f t="shared" ref="L334:L397" si="28">IF(AND(J334&gt;=$F334*0.9,J334&lt;=$F334),"OK","ERROR Vr")</f>
        <v>OK</v>
      </c>
    </row>
    <row r="335" spans="2:12" ht="12" x14ac:dyDescent="0.2">
      <c r="B335" s="92" t="s">
        <v>298</v>
      </c>
      <c r="C335" s="59" t="s">
        <v>1528</v>
      </c>
      <c r="D335" s="93" t="s">
        <v>1227</v>
      </c>
      <c r="E335" s="122">
        <v>1</v>
      </c>
      <c r="F335" s="94">
        <v>228803</v>
      </c>
      <c r="G335" s="94">
        <f t="shared" si="26"/>
        <v>228803</v>
      </c>
      <c r="H335" s="20"/>
      <c r="J335" s="187">
        <v>212787</v>
      </c>
      <c r="K335" s="186">
        <f t="shared" si="27"/>
        <v>212787</v>
      </c>
      <c r="L335" s="166" t="str">
        <f t="shared" si="28"/>
        <v>OK</v>
      </c>
    </row>
    <row r="336" spans="2:12" ht="12" x14ac:dyDescent="0.2">
      <c r="B336" s="92" t="s">
        <v>299</v>
      </c>
      <c r="C336" s="61" t="s">
        <v>1529</v>
      </c>
      <c r="D336" s="93" t="s">
        <v>1227</v>
      </c>
      <c r="E336" s="122">
        <v>1</v>
      </c>
      <c r="F336" s="94">
        <v>221213</v>
      </c>
      <c r="G336" s="94">
        <f t="shared" si="26"/>
        <v>221213</v>
      </c>
      <c r="H336" s="20"/>
      <c r="J336" s="187">
        <v>205728</v>
      </c>
      <c r="K336" s="186">
        <f t="shared" si="27"/>
        <v>205728</v>
      </c>
      <c r="L336" s="166" t="str">
        <f t="shared" si="28"/>
        <v>OK</v>
      </c>
    </row>
    <row r="337" spans="2:12" ht="12" x14ac:dyDescent="0.2">
      <c r="B337" s="92" t="s">
        <v>300</v>
      </c>
      <c r="C337" s="61" t="s">
        <v>1530</v>
      </c>
      <c r="D337" s="93" t="s">
        <v>1227</v>
      </c>
      <c r="E337" s="122">
        <v>1</v>
      </c>
      <c r="F337" s="94">
        <v>423132</v>
      </c>
      <c r="G337" s="94">
        <f t="shared" si="26"/>
        <v>423132</v>
      </c>
      <c r="H337" s="20"/>
      <c r="J337" s="187">
        <v>393513</v>
      </c>
      <c r="K337" s="186">
        <f t="shared" si="27"/>
        <v>393513</v>
      </c>
      <c r="L337" s="166" t="str">
        <f t="shared" si="28"/>
        <v>OK</v>
      </c>
    </row>
    <row r="338" spans="2:12" ht="12" x14ac:dyDescent="0.2">
      <c r="B338" s="92" t="s">
        <v>301</v>
      </c>
      <c r="C338" s="59" t="s">
        <v>1531</v>
      </c>
      <c r="D338" s="93" t="s">
        <v>1227</v>
      </c>
      <c r="E338" s="122">
        <v>1</v>
      </c>
      <c r="F338" s="94">
        <v>14731</v>
      </c>
      <c r="G338" s="94">
        <f t="shared" si="26"/>
        <v>14731</v>
      </c>
      <c r="H338" s="20"/>
      <c r="J338" s="187">
        <v>13700</v>
      </c>
      <c r="K338" s="186">
        <f t="shared" si="27"/>
        <v>13700</v>
      </c>
      <c r="L338" s="166" t="str">
        <f t="shared" si="28"/>
        <v>OK</v>
      </c>
    </row>
    <row r="339" spans="2:12" ht="12" x14ac:dyDescent="0.2">
      <c r="B339" s="92" t="s">
        <v>302</v>
      </c>
      <c r="C339" s="59" t="s">
        <v>1532</v>
      </c>
      <c r="D339" s="93" t="s">
        <v>1227</v>
      </c>
      <c r="E339" s="122">
        <v>1</v>
      </c>
      <c r="F339" s="94">
        <v>37195</v>
      </c>
      <c r="G339" s="94">
        <f t="shared" si="26"/>
        <v>37195</v>
      </c>
      <c r="H339" s="20"/>
      <c r="J339" s="187">
        <v>34591</v>
      </c>
      <c r="K339" s="186">
        <f t="shared" si="27"/>
        <v>34591</v>
      </c>
      <c r="L339" s="166" t="str">
        <f t="shared" si="28"/>
        <v>OK</v>
      </c>
    </row>
    <row r="340" spans="2:12" ht="12" x14ac:dyDescent="0.2">
      <c r="B340" s="92" t="s">
        <v>303</v>
      </c>
      <c r="C340" s="59" t="s">
        <v>1533</v>
      </c>
      <c r="D340" s="93" t="s">
        <v>1227</v>
      </c>
      <c r="E340" s="122">
        <v>1</v>
      </c>
      <c r="F340" s="94">
        <v>79301</v>
      </c>
      <c r="G340" s="94">
        <f t="shared" si="26"/>
        <v>79301</v>
      </c>
      <c r="H340" s="20"/>
      <c r="J340" s="187">
        <v>73750</v>
      </c>
      <c r="K340" s="186">
        <f t="shared" si="27"/>
        <v>73750</v>
      </c>
      <c r="L340" s="166" t="str">
        <f t="shared" si="28"/>
        <v>OK</v>
      </c>
    </row>
    <row r="341" spans="2:12" ht="12" x14ac:dyDescent="0.2">
      <c r="B341" s="92" t="s">
        <v>304</v>
      </c>
      <c r="C341" s="59" t="s">
        <v>1534</v>
      </c>
      <c r="D341" s="93" t="s">
        <v>1227</v>
      </c>
      <c r="E341" s="122">
        <v>1</v>
      </c>
      <c r="F341" s="94">
        <v>124196</v>
      </c>
      <c r="G341" s="94">
        <f t="shared" si="26"/>
        <v>124196</v>
      </c>
      <c r="H341" s="20"/>
      <c r="J341" s="187">
        <v>115502</v>
      </c>
      <c r="K341" s="186">
        <f t="shared" si="27"/>
        <v>115502</v>
      </c>
      <c r="L341" s="166" t="str">
        <f t="shared" si="28"/>
        <v>OK</v>
      </c>
    </row>
    <row r="342" spans="2:12" ht="12" x14ac:dyDescent="0.2">
      <c r="B342" s="92" t="s">
        <v>305</v>
      </c>
      <c r="C342" s="59" t="s">
        <v>1535</v>
      </c>
      <c r="D342" s="93" t="s">
        <v>1227</v>
      </c>
      <c r="E342" s="122">
        <v>1</v>
      </c>
      <c r="F342" s="94">
        <v>147880</v>
      </c>
      <c r="G342" s="94">
        <f t="shared" si="26"/>
        <v>147880</v>
      </c>
      <c r="H342" s="20"/>
      <c r="J342" s="187">
        <v>137528</v>
      </c>
      <c r="K342" s="186">
        <f t="shared" si="27"/>
        <v>137528</v>
      </c>
      <c r="L342" s="166" t="str">
        <f t="shared" si="28"/>
        <v>OK</v>
      </c>
    </row>
    <row r="343" spans="2:12" ht="12" x14ac:dyDescent="0.2">
      <c r="B343" s="92" t="s">
        <v>306</v>
      </c>
      <c r="C343" s="59" t="s">
        <v>1536</v>
      </c>
      <c r="D343" s="93" t="s">
        <v>1227</v>
      </c>
      <c r="E343" s="122">
        <v>1</v>
      </c>
      <c r="F343" s="94">
        <v>171215</v>
      </c>
      <c r="G343" s="94">
        <f t="shared" si="26"/>
        <v>171215</v>
      </c>
      <c r="H343" s="20"/>
      <c r="J343" s="187">
        <v>159230</v>
      </c>
      <c r="K343" s="186">
        <f t="shared" si="27"/>
        <v>159230</v>
      </c>
      <c r="L343" s="166" t="str">
        <f t="shared" si="28"/>
        <v>OK</v>
      </c>
    </row>
    <row r="344" spans="2:12" ht="12" x14ac:dyDescent="0.2">
      <c r="B344" s="92" t="s">
        <v>307</v>
      </c>
      <c r="C344" s="61" t="s">
        <v>1537</v>
      </c>
      <c r="D344" s="93" t="s">
        <v>1227</v>
      </c>
      <c r="E344" s="122">
        <v>1</v>
      </c>
      <c r="F344" s="94">
        <v>1269583</v>
      </c>
      <c r="G344" s="94">
        <f t="shared" si="26"/>
        <v>1269583</v>
      </c>
      <c r="H344" s="20"/>
      <c r="J344" s="187">
        <v>1180712</v>
      </c>
      <c r="K344" s="186">
        <f t="shared" si="27"/>
        <v>1180712</v>
      </c>
      <c r="L344" s="166" t="str">
        <f t="shared" si="28"/>
        <v>OK</v>
      </c>
    </row>
    <row r="345" spans="2:12" ht="12" x14ac:dyDescent="0.2">
      <c r="B345" s="92" t="s">
        <v>308</v>
      </c>
      <c r="C345" s="61" t="s">
        <v>1538</v>
      </c>
      <c r="D345" s="93" t="s">
        <v>1227</v>
      </c>
      <c r="E345" s="122">
        <v>1</v>
      </c>
      <c r="F345" s="94">
        <v>317282</v>
      </c>
      <c r="G345" s="94">
        <f t="shared" si="26"/>
        <v>317282</v>
      </c>
      <c r="H345" s="20"/>
      <c r="J345" s="187">
        <v>295072</v>
      </c>
      <c r="K345" s="186">
        <f t="shared" si="27"/>
        <v>295072</v>
      </c>
      <c r="L345" s="166" t="str">
        <f t="shared" si="28"/>
        <v>OK</v>
      </c>
    </row>
    <row r="346" spans="2:12" ht="12" x14ac:dyDescent="0.2">
      <c r="B346" s="92" t="s">
        <v>309</v>
      </c>
      <c r="C346" s="61" t="s">
        <v>1539</v>
      </c>
      <c r="D346" s="93" t="s">
        <v>1227</v>
      </c>
      <c r="E346" s="122">
        <v>1</v>
      </c>
      <c r="F346" s="94">
        <v>321892</v>
      </c>
      <c r="G346" s="94">
        <f t="shared" si="26"/>
        <v>321892</v>
      </c>
      <c r="H346" s="20"/>
      <c r="J346" s="187">
        <v>299360</v>
      </c>
      <c r="K346" s="186">
        <f t="shared" si="27"/>
        <v>299360</v>
      </c>
      <c r="L346" s="166" t="str">
        <f t="shared" si="28"/>
        <v>OK</v>
      </c>
    </row>
    <row r="347" spans="2:12" ht="12" x14ac:dyDescent="0.2">
      <c r="B347" s="92" t="s">
        <v>310</v>
      </c>
      <c r="C347" s="61" t="s">
        <v>1540</v>
      </c>
      <c r="D347" s="93" t="s">
        <v>1227</v>
      </c>
      <c r="E347" s="122">
        <v>1</v>
      </c>
      <c r="F347" s="94">
        <v>553370</v>
      </c>
      <c r="G347" s="94">
        <f t="shared" si="26"/>
        <v>553370</v>
      </c>
      <c r="H347" s="20"/>
      <c r="J347" s="187">
        <v>514634</v>
      </c>
      <c r="K347" s="186">
        <f t="shared" si="27"/>
        <v>514634</v>
      </c>
      <c r="L347" s="166" t="str">
        <f t="shared" si="28"/>
        <v>OK</v>
      </c>
    </row>
    <row r="348" spans="2:12" ht="12" x14ac:dyDescent="0.2">
      <c r="B348" s="92" t="s">
        <v>311</v>
      </c>
      <c r="C348" s="61" t="s">
        <v>1541</v>
      </c>
      <c r="D348" s="93" t="s">
        <v>1227</v>
      </c>
      <c r="E348" s="122">
        <v>1</v>
      </c>
      <c r="F348" s="94">
        <v>1138711</v>
      </c>
      <c r="G348" s="94">
        <f t="shared" si="26"/>
        <v>1138711</v>
      </c>
      <c r="H348" s="20"/>
      <c r="J348" s="187">
        <v>1059001</v>
      </c>
      <c r="K348" s="186">
        <f t="shared" si="27"/>
        <v>1059001</v>
      </c>
      <c r="L348" s="166" t="str">
        <f t="shared" si="28"/>
        <v>OK</v>
      </c>
    </row>
    <row r="349" spans="2:12" ht="12" x14ac:dyDescent="0.2">
      <c r="B349" s="92" t="s">
        <v>312</v>
      </c>
      <c r="C349" s="61" t="s">
        <v>1542</v>
      </c>
      <c r="D349" s="93" t="s">
        <v>1227</v>
      </c>
      <c r="E349" s="122">
        <v>1</v>
      </c>
      <c r="F349" s="94">
        <v>1240099</v>
      </c>
      <c r="G349" s="94">
        <f t="shared" si="26"/>
        <v>1240099</v>
      </c>
      <c r="H349" s="20"/>
      <c r="J349" s="187">
        <v>1153292</v>
      </c>
      <c r="K349" s="186">
        <f t="shared" si="27"/>
        <v>1153292</v>
      </c>
      <c r="L349" s="166" t="str">
        <f t="shared" si="28"/>
        <v>OK</v>
      </c>
    </row>
    <row r="350" spans="2:12" ht="12" x14ac:dyDescent="0.2">
      <c r="B350" s="92" t="s">
        <v>313</v>
      </c>
      <c r="C350" s="61" t="s">
        <v>1543</v>
      </c>
      <c r="D350" s="89" t="s">
        <v>2522</v>
      </c>
      <c r="E350" s="122">
        <v>1</v>
      </c>
      <c r="F350" s="94">
        <v>4279</v>
      </c>
      <c r="G350" s="94">
        <f t="shared" si="26"/>
        <v>4279</v>
      </c>
      <c r="H350" s="20"/>
      <c r="J350" s="187">
        <v>3979</v>
      </c>
      <c r="K350" s="186">
        <f t="shared" si="27"/>
        <v>3979</v>
      </c>
      <c r="L350" s="166" t="str">
        <f t="shared" si="28"/>
        <v>OK</v>
      </c>
    </row>
    <row r="351" spans="2:12" ht="12" x14ac:dyDescent="0.2">
      <c r="B351" s="92" t="s">
        <v>314</v>
      </c>
      <c r="C351" s="59" t="s">
        <v>1544</v>
      </c>
      <c r="D351" s="89" t="s">
        <v>2522</v>
      </c>
      <c r="E351" s="122">
        <v>1</v>
      </c>
      <c r="F351" s="94">
        <v>7369</v>
      </c>
      <c r="G351" s="94">
        <f t="shared" si="26"/>
        <v>7369</v>
      </c>
      <c r="H351" s="20"/>
      <c r="J351" s="187">
        <v>6853</v>
      </c>
      <c r="K351" s="186">
        <f t="shared" si="27"/>
        <v>6853</v>
      </c>
      <c r="L351" s="166" t="str">
        <f t="shared" si="28"/>
        <v>OK</v>
      </c>
    </row>
    <row r="352" spans="2:12" ht="12" x14ac:dyDescent="0.2">
      <c r="B352" s="92" t="s">
        <v>315</v>
      </c>
      <c r="C352" s="59" t="s">
        <v>1545</v>
      </c>
      <c r="D352" s="89" t="s">
        <v>2522</v>
      </c>
      <c r="E352" s="122">
        <v>1</v>
      </c>
      <c r="F352" s="94">
        <v>7056</v>
      </c>
      <c r="G352" s="94">
        <f t="shared" si="26"/>
        <v>7056</v>
      </c>
      <c r="H352" s="20"/>
      <c r="J352" s="187">
        <v>6562</v>
      </c>
      <c r="K352" s="186">
        <f t="shared" si="27"/>
        <v>6562</v>
      </c>
      <c r="L352" s="166" t="str">
        <f t="shared" si="28"/>
        <v>OK</v>
      </c>
    </row>
    <row r="353" spans="2:12" ht="12" x14ac:dyDescent="0.2">
      <c r="B353" s="92" t="s">
        <v>316</v>
      </c>
      <c r="C353" s="61" t="s">
        <v>1546</v>
      </c>
      <c r="D353" s="89" t="s">
        <v>2522</v>
      </c>
      <c r="E353" s="122">
        <v>1</v>
      </c>
      <c r="F353" s="94">
        <v>6334</v>
      </c>
      <c r="G353" s="94">
        <f t="shared" si="26"/>
        <v>6334</v>
      </c>
      <c r="H353" s="20"/>
      <c r="J353" s="187">
        <v>5891</v>
      </c>
      <c r="K353" s="186">
        <f t="shared" si="27"/>
        <v>5891</v>
      </c>
      <c r="L353" s="166" t="str">
        <f t="shared" si="28"/>
        <v>OK</v>
      </c>
    </row>
    <row r="354" spans="2:12" ht="12" x14ac:dyDescent="0.2">
      <c r="B354" s="92" t="s">
        <v>317</v>
      </c>
      <c r="C354" s="59" t="s">
        <v>1547</v>
      </c>
      <c r="D354" s="89" t="s">
        <v>2522</v>
      </c>
      <c r="E354" s="122">
        <v>1</v>
      </c>
      <c r="F354" s="94">
        <v>9103</v>
      </c>
      <c r="G354" s="94">
        <f t="shared" si="26"/>
        <v>9103</v>
      </c>
      <c r="H354" s="20"/>
      <c r="J354" s="187">
        <v>8466</v>
      </c>
      <c r="K354" s="186">
        <f t="shared" si="27"/>
        <v>8466</v>
      </c>
      <c r="L354" s="166" t="str">
        <f t="shared" si="28"/>
        <v>OK</v>
      </c>
    </row>
    <row r="355" spans="2:12" ht="12" x14ac:dyDescent="0.2">
      <c r="B355" s="92" t="s">
        <v>318</v>
      </c>
      <c r="C355" s="61" t="s">
        <v>1548</v>
      </c>
      <c r="D355" s="89" t="s">
        <v>2522</v>
      </c>
      <c r="E355" s="122">
        <v>1</v>
      </c>
      <c r="F355" s="94">
        <v>11673</v>
      </c>
      <c r="G355" s="94">
        <f t="shared" si="26"/>
        <v>11673</v>
      </c>
      <c r="H355" s="20"/>
      <c r="J355" s="187">
        <v>10856</v>
      </c>
      <c r="K355" s="186">
        <f t="shared" si="27"/>
        <v>10856</v>
      </c>
      <c r="L355" s="166" t="str">
        <f t="shared" si="28"/>
        <v>OK</v>
      </c>
    </row>
    <row r="356" spans="2:12" ht="12" x14ac:dyDescent="0.2">
      <c r="B356" s="92" t="s">
        <v>319</v>
      </c>
      <c r="C356" s="59" t="s">
        <v>1549</v>
      </c>
      <c r="D356" s="89" t="s">
        <v>2522</v>
      </c>
      <c r="E356" s="122">
        <v>1</v>
      </c>
      <c r="F356" s="94">
        <v>15260</v>
      </c>
      <c r="G356" s="94">
        <f t="shared" si="26"/>
        <v>15260</v>
      </c>
      <c r="H356" s="20"/>
      <c r="J356" s="187">
        <v>14192</v>
      </c>
      <c r="K356" s="186">
        <f t="shared" si="27"/>
        <v>14192</v>
      </c>
      <c r="L356" s="166" t="str">
        <f t="shared" si="28"/>
        <v>OK</v>
      </c>
    </row>
    <row r="357" spans="2:12" ht="12" x14ac:dyDescent="0.2">
      <c r="B357" s="92" t="s">
        <v>320</v>
      </c>
      <c r="C357" s="59" t="s">
        <v>1550</v>
      </c>
      <c r="D357" s="89" t="s">
        <v>2522</v>
      </c>
      <c r="E357" s="122">
        <v>1</v>
      </c>
      <c r="F357" s="94">
        <v>17640</v>
      </c>
      <c r="G357" s="94">
        <f t="shared" si="26"/>
        <v>17640</v>
      </c>
      <c r="H357" s="20"/>
      <c r="J357" s="187">
        <v>16405</v>
      </c>
      <c r="K357" s="186">
        <f t="shared" si="27"/>
        <v>16405</v>
      </c>
      <c r="L357" s="166" t="str">
        <f t="shared" si="28"/>
        <v>OK</v>
      </c>
    </row>
    <row r="358" spans="2:12" ht="12" x14ac:dyDescent="0.2">
      <c r="B358" s="92" t="s">
        <v>321</v>
      </c>
      <c r="C358" s="59" t="s">
        <v>1551</v>
      </c>
      <c r="D358" s="89" t="s">
        <v>2522</v>
      </c>
      <c r="E358" s="122">
        <v>1</v>
      </c>
      <c r="F358" s="94">
        <v>25686</v>
      </c>
      <c r="G358" s="94">
        <f t="shared" si="26"/>
        <v>25686</v>
      </c>
      <c r="H358" s="20"/>
      <c r="J358" s="187">
        <v>23888</v>
      </c>
      <c r="K358" s="186">
        <f t="shared" si="27"/>
        <v>23888</v>
      </c>
      <c r="L358" s="166" t="str">
        <f t="shared" si="28"/>
        <v>OK</v>
      </c>
    </row>
    <row r="359" spans="2:12" ht="12" x14ac:dyDescent="0.2">
      <c r="B359" s="92" t="s">
        <v>322</v>
      </c>
      <c r="C359" s="59" t="s">
        <v>1552</v>
      </c>
      <c r="D359" s="89" t="s">
        <v>2522</v>
      </c>
      <c r="E359" s="122">
        <v>1</v>
      </c>
      <c r="F359" s="94">
        <v>40722</v>
      </c>
      <c r="G359" s="94">
        <f t="shared" si="26"/>
        <v>40722</v>
      </c>
      <c r="H359" s="20"/>
      <c r="J359" s="187">
        <v>37871</v>
      </c>
      <c r="K359" s="186">
        <f t="shared" si="27"/>
        <v>37871</v>
      </c>
      <c r="L359" s="166" t="str">
        <f t="shared" si="28"/>
        <v>OK</v>
      </c>
    </row>
    <row r="360" spans="2:12" ht="12" x14ac:dyDescent="0.2">
      <c r="B360" s="92" t="s">
        <v>323</v>
      </c>
      <c r="C360" s="59" t="s">
        <v>1553</v>
      </c>
      <c r="D360" s="89" t="s">
        <v>2522</v>
      </c>
      <c r="E360" s="122">
        <v>1</v>
      </c>
      <c r="F360" s="94">
        <v>51763</v>
      </c>
      <c r="G360" s="94">
        <f t="shared" si="26"/>
        <v>51763</v>
      </c>
      <c r="H360" s="20"/>
      <c r="J360" s="187">
        <v>48140</v>
      </c>
      <c r="K360" s="186">
        <f t="shared" si="27"/>
        <v>48140</v>
      </c>
      <c r="L360" s="166" t="str">
        <f t="shared" si="28"/>
        <v>OK</v>
      </c>
    </row>
    <row r="361" spans="2:12" ht="12" x14ac:dyDescent="0.2">
      <c r="B361" s="92" t="s">
        <v>324</v>
      </c>
      <c r="C361" s="61" t="s">
        <v>1554</v>
      </c>
      <c r="D361" s="89" t="s">
        <v>2522</v>
      </c>
      <c r="E361" s="122">
        <v>1</v>
      </c>
      <c r="F361" s="94">
        <v>74417</v>
      </c>
      <c r="G361" s="94">
        <f t="shared" si="26"/>
        <v>74417</v>
      </c>
      <c r="H361" s="20"/>
      <c r="J361" s="187">
        <v>69208</v>
      </c>
      <c r="K361" s="186">
        <f t="shared" si="27"/>
        <v>69208</v>
      </c>
      <c r="L361" s="166" t="str">
        <f t="shared" si="28"/>
        <v>OK</v>
      </c>
    </row>
    <row r="362" spans="2:12" ht="12" x14ac:dyDescent="0.2">
      <c r="B362" s="92" t="s">
        <v>325</v>
      </c>
      <c r="C362" s="61" t="s">
        <v>1555</v>
      </c>
      <c r="D362" s="93" t="s">
        <v>1227</v>
      </c>
      <c r="E362" s="122">
        <v>1</v>
      </c>
      <c r="F362" s="94">
        <v>98770</v>
      </c>
      <c r="G362" s="94">
        <f t="shared" si="26"/>
        <v>98770</v>
      </c>
      <c r="H362" s="20"/>
      <c r="J362" s="187">
        <v>91856</v>
      </c>
      <c r="K362" s="186">
        <f t="shared" si="27"/>
        <v>91856</v>
      </c>
      <c r="L362" s="166" t="str">
        <f t="shared" si="28"/>
        <v>OK</v>
      </c>
    </row>
    <row r="363" spans="2:12" ht="12" x14ac:dyDescent="0.2">
      <c r="B363" s="92" t="s">
        <v>326</v>
      </c>
      <c r="C363" s="61" t="s">
        <v>1556</v>
      </c>
      <c r="D363" s="93" t="s">
        <v>1227</v>
      </c>
      <c r="E363" s="122">
        <v>1</v>
      </c>
      <c r="F363" s="94">
        <v>61515</v>
      </c>
      <c r="G363" s="94">
        <f t="shared" si="26"/>
        <v>61515</v>
      </c>
      <c r="H363" s="20"/>
      <c r="J363" s="187">
        <v>57209</v>
      </c>
      <c r="K363" s="186">
        <f t="shared" si="27"/>
        <v>57209</v>
      </c>
      <c r="L363" s="166" t="str">
        <f t="shared" si="28"/>
        <v>OK</v>
      </c>
    </row>
    <row r="364" spans="2:12" ht="12" x14ac:dyDescent="0.2">
      <c r="B364" s="92" t="s">
        <v>327</v>
      </c>
      <c r="C364" s="61" t="s">
        <v>1557</v>
      </c>
      <c r="D364" s="93" t="s">
        <v>1227</v>
      </c>
      <c r="E364" s="122">
        <v>1</v>
      </c>
      <c r="F364" s="94">
        <v>22236</v>
      </c>
      <c r="G364" s="94">
        <f t="shared" si="26"/>
        <v>22236</v>
      </c>
      <c r="H364" s="20"/>
      <c r="J364" s="187">
        <v>20679</v>
      </c>
      <c r="K364" s="186">
        <f t="shared" si="27"/>
        <v>20679</v>
      </c>
      <c r="L364" s="166" t="str">
        <f t="shared" si="28"/>
        <v>OK</v>
      </c>
    </row>
    <row r="365" spans="2:12" ht="12" x14ac:dyDescent="0.2">
      <c r="B365" s="92" t="s">
        <v>328</v>
      </c>
      <c r="C365" s="61" t="s">
        <v>1558</v>
      </c>
      <c r="D365" s="93" t="s">
        <v>1227</v>
      </c>
      <c r="E365" s="122">
        <v>1</v>
      </c>
      <c r="F365" s="94">
        <v>11932</v>
      </c>
      <c r="G365" s="94">
        <f t="shared" si="26"/>
        <v>11932</v>
      </c>
      <c r="H365" s="20"/>
      <c r="J365" s="187">
        <v>11097</v>
      </c>
      <c r="K365" s="186">
        <f t="shared" si="27"/>
        <v>11097</v>
      </c>
      <c r="L365" s="166" t="str">
        <f t="shared" si="28"/>
        <v>OK</v>
      </c>
    </row>
    <row r="366" spans="2:12" ht="12" x14ac:dyDescent="0.2">
      <c r="B366" s="92" t="s">
        <v>329</v>
      </c>
      <c r="C366" s="61" t="s">
        <v>1559</v>
      </c>
      <c r="D366" s="93" t="s">
        <v>1227</v>
      </c>
      <c r="E366" s="122">
        <v>1</v>
      </c>
      <c r="F366" s="94">
        <v>27935</v>
      </c>
      <c r="G366" s="94">
        <f t="shared" si="26"/>
        <v>27935</v>
      </c>
      <c r="H366" s="20"/>
      <c r="J366" s="187">
        <v>25980</v>
      </c>
      <c r="K366" s="186">
        <f t="shared" si="27"/>
        <v>25980</v>
      </c>
      <c r="L366" s="166" t="str">
        <f t="shared" si="28"/>
        <v>OK</v>
      </c>
    </row>
    <row r="367" spans="2:12" ht="12" x14ac:dyDescent="0.2">
      <c r="B367" s="92" t="s">
        <v>330</v>
      </c>
      <c r="C367" s="61" t="s">
        <v>1560</v>
      </c>
      <c r="D367" s="89" t="s">
        <v>2522</v>
      </c>
      <c r="E367" s="122">
        <v>1</v>
      </c>
      <c r="F367" s="94">
        <v>46144</v>
      </c>
      <c r="G367" s="94">
        <f t="shared" si="26"/>
        <v>46144</v>
      </c>
      <c r="H367" s="20"/>
      <c r="J367" s="187">
        <v>42914</v>
      </c>
      <c r="K367" s="186">
        <f t="shared" si="27"/>
        <v>42914</v>
      </c>
      <c r="L367" s="166" t="str">
        <f t="shared" si="28"/>
        <v>OK</v>
      </c>
    </row>
    <row r="368" spans="2:12" ht="12" x14ac:dyDescent="0.2">
      <c r="B368" s="105" t="s">
        <v>331</v>
      </c>
      <c r="C368" s="66" t="s">
        <v>1561</v>
      </c>
      <c r="D368" s="86"/>
      <c r="E368" s="122"/>
      <c r="F368" s="94"/>
      <c r="G368" s="94"/>
      <c r="H368" s="20"/>
      <c r="J368" s="187"/>
      <c r="K368" s="186">
        <f t="shared" si="27"/>
        <v>0</v>
      </c>
      <c r="L368" s="166" t="str">
        <f t="shared" si="28"/>
        <v>OK</v>
      </c>
    </row>
    <row r="369" spans="2:12" ht="12" x14ac:dyDescent="0.2">
      <c r="B369" s="92" t="s">
        <v>332</v>
      </c>
      <c r="C369" s="61" t="s">
        <v>1562</v>
      </c>
      <c r="D369" s="93" t="s">
        <v>1227</v>
      </c>
      <c r="E369" s="122">
        <v>1</v>
      </c>
      <c r="F369" s="94">
        <v>2633</v>
      </c>
      <c r="G369" s="94">
        <f>ROUND(E369*F369,2)</f>
        <v>2633</v>
      </c>
      <c r="H369" s="20"/>
      <c r="J369" s="187">
        <v>2449</v>
      </c>
      <c r="K369" s="186">
        <f t="shared" si="27"/>
        <v>2449</v>
      </c>
      <c r="L369" s="166" t="str">
        <f t="shared" si="28"/>
        <v>OK</v>
      </c>
    </row>
    <row r="370" spans="2:12" ht="12" x14ac:dyDescent="0.2">
      <c r="B370" s="92" t="s">
        <v>333</v>
      </c>
      <c r="C370" s="61" t="s">
        <v>1563</v>
      </c>
      <c r="D370" s="93" t="s">
        <v>1227</v>
      </c>
      <c r="E370" s="122">
        <v>1</v>
      </c>
      <c r="F370" s="94">
        <v>4230</v>
      </c>
      <c r="G370" s="94">
        <f>ROUND(E370*F370,2)</f>
        <v>4230</v>
      </c>
      <c r="H370" s="20"/>
      <c r="J370" s="187">
        <v>3934</v>
      </c>
      <c r="K370" s="186">
        <f t="shared" si="27"/>
        <v>3934</v>
      </c>
      <c r="L370" s="166" t="str">
        <f t="shared" si="28"/>
        <v>OK</v>
      </c>
    </row>
    <row r="371" spans="2:12" ht="12" x14ac:dyDescent="0.2">
      <c r="B371" s="92" t="s">
        <v>334</v>
      </c>
      <c r="C371" s="61" t="s">
        <v>1564</v>
      </c>
      <c r="D371" s="89" t="s">
        <v>2522</v>
      </c>
      <c r="E371" s="122">
        <v>1</v>
      </c>
      <c r="F371" s="94">
        <v>10482</v>
      </c>
      <c r="G371" s="94">
        <f>ROUND(E371*F371,2)</f>
        <v>10482</v>
      </c>
      <c r="H371" s="20"/>
      <c r="J371" s="187">
        <v>9748</v>
      </c>
      <c r="K371" s="186">
        <f t="shared" si="27"/>
        <v>9748</v>
      </c>
      <c r="L371" s="166" t="str">
        <f t="shared" si="28"/>
        <v>OK</v>
      </c>
    </row>
    <row r="372" spans="2:12" ht="12" x14ac:dyDescent="0.2">
      <c r="B372" s="92" t="s">
        <v>335</v>
      </c>
      <c r="C372" s="61" t="s">
        <v>1565</v>
      </c>
      <c r="D372" s="89" t="s">
        <v>2522</v>
      </c>
      <c r="E372" s="122">
        <v>1</v>
      </c>
      <c r="F372" s="94">
        <v>13359</v>
      </c>
      <c r="G372" s="94">
        <f>ROUND(E372*F372,2)</f>
        <v>13359</v>
      </c>
      <c r="H372" s="20"/>
      <c r="J372" s="187">
        <v>12424</v>
      </c>
      <c r="K372" s="186">
        <f t="shared" si="27"/>
        <v>12424</v>
      </c>
      <c r="L372" s="166" t="str">
        <f t="shared" si="28"/>
        <v>OK</v>
      </c>
    </row>
    <row r="373" spans="2:12" ht="12" x14ac:dyDescent="0.2">
      <c r="B373" s="105" t="s">
        <v>336</v>
      </c>
      <c r="C373" s="60" t="s">
        <v>1566</v>
      </c>
      <c r="D373" s="86"/>
      <c r="E373" s="122"/>
      <c r="F373" s="94"/>
      <c r="G373" s="94"/>
      <c r="H373" s="20"/>
      <c r="J373" s="187"/>
      <c r="K373" s="186">
        <f t="shared" si="27"/>
        <v>0</v>
      </c>
      <c r="L373" s="166" t="str">
        <f t="shared" si="28"/>
        <v>OK</v>
      </c>
    </row>
    <row r="374" spans="2:12" ht="12" x14ac:dyDescent="0.2">
      <c r="B374" s="92" t="s">
        <v>337</v>
      </c>
      <c r="C374" s="59" t="s">
        <v>1567</v>
      </c>
      <c r="D374" s="93" t="s">
        <v>1227</v>
      </c>
      <c r="E374" s="122">
        <v>1</v>
      </c>
      <c r="F374" s="94">
        <v>84935</v>
      </c>
      <c r="G374" s="94">
        <f t="shared" ref="G374:G379" si="29">ROUND(E374*F374,2)</f>
        <v>84935</v>
      </c>
      <c r="H374" s="20"/>
      <c r="J374" s="187">
        <v>78990</v>
      </c>
      <c r="K374" s="186">
        <f t="shared" si="27"/>
        <v>78990</v>
      </c>
      <c r="L374" s="166" t="str">
        <f t="shared" si="28"/>
        <v>OK</v>
      </c>
    </row>
    <row r="375" spans="2:12" ht="12" x14ac:dyDescent="0.2">
      <c r="B375" s="92" t="s">
        <v>338</v>
      </c>
      <c r="C375" s="61" t="s">
        <v>1568</v>
      </c>
      <c r="D375" s="93" t="s">
        <v>1227</v>
      </c>
      <c r="E375" s="122">
        <v>1</v>
      </c>
      <c r="F375" s="94">
        <v>37661</v>
      </c>
      <c r="G375" s="94">
        <f t="shared" si="29"/>
        <v>37661</v>
      </c>
      <c r="H375" s="20"/>
      <c r="J375" s="187">
        <v>35025</v>
      </c>
      <c r="K375" s="186">
        <f t="shared" si="27"/>
        <v>35025</v>
      </c>
      <c r="L375" s="166" t="str">
        <f t="shared" si="28"/>
        <v>OK</v>
      </c>
    </row>
    <row r="376" spans="2:12" ht="12" x14ac:dyDescent="0.2">
      <c r="B376" s="92" t="s">
        <v>339</v>
      </c>
      <c r="C376" s="59" t="s">
        <v>1569</v>
      </c>
      <c r="D376" s="93" t="s">
        <v>1227</v>
      </c>
      <c r="E376" s="122">
        <v>1</v>
      </c>
      <c r="F376" s="94">
        <v>52068</v>
      </c>
      <c r="G376" s="94">
        <f t="shared" si="29"/>
        <v>52068</v>
      </c>
      <c r="H376" s="20"/>
      <c r="J376" s="187">
        <v>48423</v>
      </c>
      <c r="K376" s="186">
        <f t="shared" si="27"/>
        <v>48423</v>
      </c>
      <c r="L376" s="166" t="str">
        <f t="shared" si="28"/>
        <v>OK</v>
      </c>
    </row>
    <row r="377" spans="2:12" ht="12" x14ac:dyDescent="0.2">
      <c r="B377" s="92" t="s">
        <v>340</v>
      </c>
      <c r="C377" s="61" t="s">
        <v>1570</v>
      </c>
      <c r="D377" s="93" t="s">
        <v>1227</v>
      </c>
      <c r="E377" s="122">
        <v>1</v>
      </c>
      <c r="F377" s="94">
        <v>17005</v>
      </c>
      <c r="G377" s="94">
        <f t="shared" si="29"/>
        <v>17005</v>
      </c>
      <c r="H377" s="20"/>
      <c r="J377" s="187">
        <v>15815</v>
      </c>
      <c r="K377" s="186">
        <f t="shared" si="27"/>
        <v>15815</v>
      </c>
      <c r="L377" s="166" t="str">
        <f t="shared" si="28"/>
        <v>OK</v>
      </c>
    </row>
    <row r="378" spans="2:12" ht="12" x14ac:dyDescent="0.2">
      <c r="B378" s="92" t="s">
        <v>341</v>
      </c>
      <c r="C378" s="61" t="s">
        <v>1571</v>
      </c>
      <c r="D378" s="93" t="s">
        <v>1227</v>
      </c>
      <c r="E378" s="122">
        <v>1</v>
      </c>
      <c r="F378" s="94">
        <v>34105</v>
      </c>
      <c r="G378" s="94">
        <f t="shared" si="29"/>
        <v>34105</v>
      </c>
      <c r="H378" s="20"/>
      <c r="J378" s="187">
        <v>31718</v>
      </c>
      <c r="K378" s="186">
        <f t="shared" si="27"/>
        <v>31718</v>
      </c>
      <c r="L378" s="166" t="str">
        <f t="shared" si="28"/>
        <v>OK</v>
      </c>
    </row>
    <row r="379" spans="2:12" ht="12" x14ac:dyDescent="0.2">
      <c r="B379" s="92" t="s">
        <v>342</v>
      </c>
      <c r="C379" s="61" t="s">
        <v>1572</v>
      </c>
      <c r="D379" s="93" t="s">
        <v>1227</v>
      </c>
      <c r="E379" s="122">
        <v>1</v>
      </c>
      <c r="F379" s="94">
        <v>34614</v>
      </c>
      <c r="G379" s="94">
        <f t="shared" si="29"/>
        <v>34614</v>
      </c>
      <c r="H379" s="20"/>
      <c r="J379" s="187">
        <v>32191</v>
      </c>
      <c r="K379" s="186">
        <f t="shared" si="27"/>
        <v>32191</v>
      </c>
      <c r="L379" s="166" t="str">
        <f t="shared" si="28"/>
        <v>OK</v>
      </c>
    </row>
    <row r="380" spans="2:12" ht="12" x14ac:dyDescent="0.2">
      <c r="B380" s="105" t="s">
        <v>343</v>
      </c>
      <c r="C380" s="60" t="s">
        <v>1573</v>
      </c>
      <c r="D380" s="86"/>
      <c r="E380" s="122"/>
      <c r="F380" s="94"/>
      <c r="G380" s="94"/>
      <c r="H380" s="20"/>
      <c r="J380" s="187"/>
      <c r="K380" s="186">
        <f t="shared" si="27"/>
        <v>0</v>
      </c>
      <c r="L380" s="166" t="str">
        <f t="shared" si="28"/>
        <v>OK</v>
      </c>
    </row>
    <row r="381" spans="2:12" ht="12" x14ac:dyDescent="0.2">
      <c r="B381" s="92" t="s">
        <v>344</v>
      </c>
      <c r="C381" s="59" t="s">
        <v>1361</v>
      </c>
      <c r="D381" s="93" t="s">
        <v>1227</v>
      </c>
      <c r="E381" s="122">
        <v>1</v>
      </c>
      <c r="F381" s="94">
        <v>62867</v>
      </c>
      <c r="G381" s="94">
        <f t="shared" ref="G381:G386" si="30">ROUND(E381*F381,2)</f>
        <v>62867</v>
      </c>
      <c r="H381" s="20"/>
      <c r="J381" s="187">
        <v>58466</v>
      </c>
      <c r="K381" s="186">
        <f t="shared" si="27"/>
        <v>58466</v>
      </c>
      <c r="L381" s="166" t="str">
        <f t="shared" si="28"/>
        <v>OK</v>
      </c>
    </row>
    <row r="382" spans="2:12" ht="12" x14ac:dyDescent="0.2">
      <c r="B382" s="92" t="s">
        <v>345</v>
      </c>
      <c r="C382" s="59" t="s">
        <v>1362</v>
      </c>
      <c r="D382" s="93" t="s">
        <v>1227</v>
      </c>
      <c r="E382" s="122">
        <v>1</v>
      </c>
      <c r="F382" s="94">
        <v>86690</v>
      </c>
      <c r="G382" s="94">
        <f t="shared" si="30"/>
        <v>86690</v>
      </c>
      <c r="H382" s="20"/>
      <c r="J382" s="187">
        <v>80622</v>
      </c>
      <c r="K382" s="186">
        <f t="shared" si="27"/>
        <v>80622</v>
      </c>
      <c r="L382" s="166" t="str">
        <f t="shared" si="28"/>
        <v>OK</v>
      </c>
    </row>
    <row r="383" spans="2:12" ht="12" x14ac:dyDescent="0.2">
      <c r="B383" s="92" t="s">
        <v>346</v>
      </c>
      <c r="C383" s="61" t="s">
        <v>1574</v>
      </c>
      <c r="D383" s="93" t="s">
        <v>1227</v>
      </c>
      <c r="E383" s="122">
        <v>1</v>
      </c>
      <c r="F383" s="94">
        <v>33194</v>
      </c>
      <c r="G383" s="94">
        <f t="shared" si="30"/>
        <v>33194</v>
      </c>
      <c r="H383" s="20"/>
      <c r="J383" s="187">
        <v>30870</v>
      </c>
      <c r="K383" s="186">
        <f t="shared" si="27"/>
        <v>30870</v>
      </c>
      <c r="L383" s="166" t="str">
        <f t="shared" si="28"/>
        <v>OK</v>
      </c>
    </row>
    <row r="384" spans="2:12" ht="12" x14ac:dyDescent="0.2">
      <c r="B384" s="92" t="s">
        <v>347</v>
      </c>
      <c r="C384" s="61" t="s">
        <v>1575</v>
      </c>
      <c r="D384" s="93" t="s">
        <v>1227</v>
      </c>
      <c r="E384" s="122">
        <v>1</v>
      </c>
      <c r="F384" s="94">
        <v>37703</v>
      </c>
      <c r="G384" s="94">
        <f t="shared" si="30"/>
        <v>37703</v>
      </c>
      <c r="H384" s="20"/>
      <c r="J384" s="187">
        <v>35064</v>
      </c>
      <c r="K384" s="186">
        <f t="shared" si="27"/>
        <v>35064</v>
      </c>
      <c r="L384" s="166" t="str">
        <f t="shared" si="28"/>
        <v>OK</v>
      </c>
    </row>
    <row r="385" spans="2:12" ht="12" x14ac:dyDescent="0.2">
      <c r="B385" s="92" t="s">
        <v>348</v>
      </c>
      <c r="C385" s="61" t="s">
        <v>1576</v>
      </c>
      <c r="D385" s="93" t="s">
        <v>1227</v>
      </c>
      <c r="E385" s="122">
        <v>1</v>
      </c>
      <c r="F385" s="94">
        <v>44392</v>
      </c>
      <c r="G385" s="94">
        <f t="shared" si="30"/>
        <v>44392</v>
      </c>
      <c r="H385" s="20"/>
      <c r="J385" s="187">
        <v>41285</v>
      </c>
      <c r="K385" s="186">
        <f t="shared" si="27"/>
        <v>41285</v>
      </c>
      <c r="L385" s="166" t="str">
        <f t="shared" si="28"/>
        <v>OK</v>
      </c>
    </row>
    <row r="386" spans="2:12" ht="12" x14ac:dyDescent="0.2">
      <c r="B386" s="92" t="s">
        <v>349</v>
      </c>
      <c r="C386" s="61" t="s">
        <v>1577</v>
      </c>
      <c r="D386" s="93" t="s">
        <v>1227</v>
      </c>
      <c r="E386" s="122">
        <v>1</v>
      </c>
      <c r="F386" s="94">
        <v>50892</v>
      </c>
      <c r="G386" s="94">
        <f t="shared" si="30"/>
        <v>50892</v>
      </c>
      <c r="H386" s="20"/>
      <c r="J386" s="187">
        <v>47330</v>
      </c>
      <c r="K386" s="186">
        <f t="shared" si="27"/>
        <v>47330</v>
      </c>
      <c r="L386" s="166" t="str">
        <f t="shared" si="28"/>
        <v>OK</v>
      </c>
    </row>
    <row r="387" spans="2:12" ht="12" x14ac:dyDescent="0.2">
      <c r="B387" s="105" t="s">
        <v>350</v>
      </c>
      <c r="C387" s="60" t="s">
        <v>1578</v>
      </c>
      <c r="D387" s="86"/>
      <c r="E387" s="122"/>
      <c r="F387" s="94"/>
      <c r="G387" s="94"/>
      <c r="H387" s="20"/>
      <c r="J387" s="187"/>
      <c r="K387" s="186">
        <f t="shared" si="27"/>
        <v>0</v>
      </c>
      <c r="L387" s="166" t="str">
        <f t="shared" si="28"/>
        <v>OK</v>
      </c>
    </row>
    <row r="388" spans="2:12" ht="12" x14ac:dyDescent="0.2">
      <c r="B388" s="92" t="s">
        <v>351</v>
      </c>
      <c r="C388" s="59" t="s">
        <v>1579</v>
      </c>
      <c r="D388" s="89" t="s">
        <v>2522</v>
      </c>
      <c r="E388" s="122">
        <v>1</v>
      </c>
      <c r="F388" s="94">
        <v>24908</v>
      </c>
      <c r="G388" s="94">
        <f>ROUND(E388*F388,2)</f>
        <v>24908</v>
      </c>
      <c r="H388" s="20"/>
      <c r="J388" s="187">
        <v>23164</v>
      </c>
      <c r="K388" s="186">
        <f t="shared" si="27"/>
        <v>23164</v>
      </c>
      <c r="L388" s="166" t="str">
        <f t="shared" si="28"/>
        <v>OK</v>
      </c>
    </row>
    <row r="389" spans="2:12" ht="12" x14ac:dyDescent="0.2">
      <c r="B389" s="92" t="s">
        <v>352</v>
      </c>
      <c r="C389" s="59" t="s">
        <v>1580</v>
      </c>
      <c r="D389" s="89" t="s">
        <v>2522</v>
      </c>
      <c r="E389" s="122">
        <v>1</v>
      </c>
      <c r="F389" s="94">
        <v>31347</v>
      </c>
      <c r="G389" s="94">
        <f>ROUND(E389*F389,2)</f>
        <v>31347</v>
      </c>
      <c r="H389" s="20"/>
      <c r="J389" s="187">
        <v>29153</v>
      </c>
      <c r="K389" s="186">
        <f t="shared" si="27"/>
        <v>29153</v>
      </c>
      <c r="L389" s="166" t="str">
        <f t="shared" si="28"/>
        <v>OK</v>
      </c>
    </row>
    <row r="390" spans="2:12" ht="12" x14ac:dyDescent="0.2">
      <c r="B390" s="92" t="s">
        <v>353</v>
      </c>
      <c r="C390" s="59" t="s">
        <v>1581</v>
      </c>
      <c r="D390" s="89" t="s">
        <v>2522</v>
      </c>
      <c r="E390" s="122">
        <v>1</v>
      </c>
      <c r="F390" s="94">
        <v>62952</v>
      </c>
      <c r="G390" s="94">
        <f>ROUND(E390*F390,2)</f>
        <v>62952</v>
      </c>
      <c r="H390" s="20"/>
      <c r="J390" s="187">
        <v>58545</v>
      </c>
      <c r="K390" s="186">
        <f t="shared" si="27"/>
        <v>58545</v>
      </c>
      <c r="L390" s="166" t="str">
        <f t="shared" si="28"/>
        <v>OK</v>
      </c>
    </row>
    <row r="391" spans="2:12" ht="12" x14ac:dyDescent="0.2">
      <c r="B391" s="92" t="s">
        <v>354</v>
      </c>
      <c r="C391" s="59" t="s">
        <v>1582</v>
      </c>
      <c r="D391" s="89" t="s">
        <v>2522</v>
      </c>
      <c r="E391" s="122">
        <v>1</v>
      </c>
      <c r="F391" s="94">
        <v>16174</v>
      </c>
      <c r="G391" s="94">
        <f>ROUND(E391*F391,2)</f>
        <v>16174</v>
      </c>
      <c r="H391" s="20"/>
      <c r="J391" s="187">
        <v>15042</v>
      </c>
      <c r="K391" s="186">
        <f t="shared" si="27"/>
        <v>15042</v>
      </c>
      <c r="L391" s="166" t="str">
        <f t="shared" si="28"/>
        <v>OK</v>
      </c>
    </row>
    <row r="392" spans="2:12" ht="12" x14ac:dyDescent="0.2">
      <c r="B392" s="92" t="s">
        <v>355</v>
      </c>
      <c r="C392" s="59" t="s">
        <v>1583</v>
      </c>
      <c r="D392" s="89" t="s">
        <v>2522</v>
      </c>
      <c r="E392" s="122">
        <v>1</v>
      </c>
      <c r="F392" s="94">
        <v>18599</v>
      </c>
      <c r="G392" s="94">
        <f>ROUND(E392*F392,2)</f>
        <v>18599</v>
      </c>
      <c r="H392" s="20"/>
      <c r="J392" s="187">
        <v>17297</v>
      </c>
      <c r="K392" s="186">
        <f t="shared" si="27"/>
        <v>17297</v>
      </c>
      <c r="L392" s="166" t="str">
        <f t="shared" si="28"/>
        <v>OK</v>
      </c>
    </row>
    <row r="393" spans="2:12" ht="12" x14ac:dyDescent="0.2">
      <c r="B393" s="105" t="s">
        <v>356</v>
      </c>
      <c r="C393" s="60" t="s">
        <v>1584</v>
      </c>
      <c r="D393" s="86"/>
      <c r="E393" s="122"/>
      <c r="F393" s="94"/>
      <c r="G393" s="94"/>
      <c r="H393" s="20"/>
      <c r="J393" s="187"/>
      <c r="K393" s="186">
        <f t="shared" si="27"/>
        <v>0</v>
      </c>
      <c r="L393" s="166" t="str">
        <f t="shared" si="28"/>
        <v>OK</v>
      </c>
    </row>
    <row r="394" spans="2:12" ht="12" x14ac:dyDescent="0.2">
      <c r="B394" s="92" t="s">
        <v>357</v>
      </c>
      <c r="C394" s="61" t="s">
        <v>1585</v>
      </c>
      <c r="D394" s="93" t="s">
        <v>1227</v>
      </c>
      <c r="E394" s="122">
        <v>1</v>
      </c>
      <c r="F394" s="94">
        <v>23399</v>
      </c>
      <c r="G394" s="94">
        <f t="shared" ref="G394:G457" si="31">ROUND(E394*F394,2)</f>
        <v>23399</v>
      </c>
      <c r="H394" s="20"/>
      <c r="J394" s="187">
        <v>21761</v>
      </c>
      <c r="K394" s="186">
        <f t="shared" si="27"/>
        <v>21761</v>
      </c>
      <c r="L394" s="166" t="str">
        <f t="shared" si="28"/>
        <v>OK</v>
      </c>
    </row>
    <row r="395" spans="2:12" ht="12" x14ac:dyDescent="0.2">
      <c r="B395" s="92" t="s">
        <v>358</v>
      </c>
      <c r="C395" s="61" t="s">
        <v>1586</v>
      </c>
      <c r="D395" s="93" t="s">
        <v>1227</v>
      </c>
      <c r="E395" s="122">
        <v>1</v>
      </c>
      <c r="F395" s="94">
        <v>14469</v>
      </c>
      <c r="G395" s="94">
        <f t="shared" si="31"/>
        <v>14469</v>
      </c>
      <c r="H395" s="20"/>
      <c r="J395" s="187">
        <v>13456</v>
      </c>
      <c r="K395" s="186">
        <f t="shared" si="27"/>
        <v>13456</v>
      </c>
      <c r="L395" s="166" t="str">
        <f t="shared" si="28"/>
        <v>OK</v>
      </c>
    </row>
    <row r="396" spans="2:12" ht="12" x14ac:dyDescent="0.2">
      <c r="B396" s="92" t="s">
        <v>359</v>
      </c>
      <c r="C396" s="61" t="s">
        <v>1587</v>
      </c>
      <c r="D396" s="93" t="s">
        <v>1227</v>
      </c>
      <c r="E396" s="122">
        <v>1</v>
      </c>
      <c r="F396" s="94">
        <v>7419</v>
      </c>
      <c r="G396" s="94">
        <f t="shared" si="31"/>
        <v>7419</v>
      </c>
      <c r="H396" s="20"/>
      <c r="J396" s="187">
        <v>6900</v>
      </c>
      <c r="K396" s="186">
        <f t="shared" si="27"/>
        <v>6900</v>
      </c>
      <c r="L396" s="166" t="str">
        <f t="shared" si="28"/>
        <v>OK</v>
      </c>
    </row>
    <row r="397" spans="2:12" ht="12" x14ac:dyDescent="0.2">
      <c r="B397" s="92" t="s">
        <v>360</v>
      </c>
      <c r="C397" s="59" t="s">
        <v>1588</v>
      </c>
      <c r="D397" s="93" t="s">
        <v>1227</v>
      </c>
      <c r="E397" s="122">
        <v>1</v>
      </c>
      <c r="F397" s="94">
        <v>396632</v>
      </c>
      <c r="G397" s="94">
        <f t="shared" si="31"/>
        <v>396632</v>
      </c>
      <c r="H397" s="20"/>
      <c r="J397" s="187">
        <v>368868</v>
      </c>
      <c r="K397" s="186">
        <f t="shared" si="27"/>
        <v>368868</v>
      </c>
      <c r="L397" s="166" t="str">
        <f t="shared" si="28"/>
        <v>OK</v>
      </c>
    </row>
    <row r="398" spans="2:12" ht="12" x14ac:dyDescent="0.2">
      <c r="B398" s="92" t="s">
        <v>361</v>
      </c>
      <c r="C398" s="59" t="s">
        <v>1589</v>
      </c>
      <c r="D398" s="93" t="s">
        <v>1227</v>
      </c>
      <c r="E398" s="122">
        <v>1</v>
      </c>
      <c r="F398" s="94">
        <v>264139</v>
      </c>
      <c r="G398" s="94">
        <f t="shared" si="31"/>
        <v>264139</v>
      </c>
      <c r="H398" s="20"/>
      <c r="J398" s="187">
        <v>245649</v>
      </c>
      <c r="K398" s="186">
        <f t="shared" ref="K398:K461" si="32">ROUND($E398*J398,0)</f>
        <v>245649</v>
      </c>
      <c r="L398" s="166" t="str">
        <f t="shared" ref="L398:L461" si="33">IF(AND(J398&gt;=$F398*0.9,J398&lt;=$F398),"OK","ERROR Vr")</f>
        <v>OK</v>
      </c>
    </row>
    <row r="399" spans="2:12" ht="12" x14ac:dyDescent="0.2">
      <c r="B399" s="92" t="s">
        <v>362</v>
      </c>
      <c r="C399" s="59" t="s">
        <v>1590</v>
      </c>
      <c r="D399" s="93" t="s">
        <v>1227</v>
      </c>
      <c r="E399" s="122">
        <v>1</v>
      </c>
      <c r="F399" s="94">
        <v>124001</v>
      </c>
      <c r="G399" s="94">
        <f t="shared" si="31"/>
        <v>124001</v>
      </c>
      <c r="H399" s="20"/>
      <c r="J399" s="187">
        <v>115321</v>
      </c>
      <c r="K399" s="186">
        <f t="shared" si="32"/>
        <v>115321</v>
      </c>
      <c r="L399" s="166" t="str">
        <f t="shared" si="33"/>
        <v>OK</v>
      </c>
    </row>
    <row r="400" spans="2:12" ht="12" x14ac:dyDescent="0.2">
      <c r="B400" s="92" t="s">
        <v>363</v>
      </c>
      <c r="C400" s="59" t="s">
        <v>1591</v>
      </c>
      <c r="D400" s="93" t="s">
        <v>1227</v>
      </c>
      <c r="E400" s="122">
        <v>1</v>
      </c>
      <c r="F400" s="94">
        <v>169426</v>
      </c>
      <c r="G400" s="94">
        <f t="shared" si="31"/>
        <v>169426</v>
      </c>
      <c r="H400" s="20"/>
      <c r="J400" s="187">
        <v>157566</v>
      </c>
      <c r="K400" s="186">
        <f t="shared" si="32"/>
        <v>157566</v>
      </c>
      <c r="L400" s="166" t="str">
        <f t="shared" si="33"/>
        <v>OK</v>
      </c>
    </row>
    <row r="401" spans="2:12" ht="12" x14ac:dyDescent="0.2">
      <c r="B401" s="92" t="s">
        <v>364</v>
      </c>
      <c r="C401" s="59" t="s">
        <v>1592</v>
      </c>
      <c r="D401" s="93" t="s">
        <v>1227</v>
      </c>
      <c r="E401" s="122">
        <v>1</v>
      </c>
      <c r="F401" s="94">
        <v>3105</v>
      </c>
      <c r="G401" s="94">
        <f t="shared" si="31"/>
        <v>3105</v>
      </c>
      <c r="H401" s="20"/>
      <c r="J401" s="187">
        <v>2888</v>
      </c>
      <c r="K401" s="186">
        <f t="shared" si="32"/>
        <v>2888</v>
      </c>
      <c r="L401" s="166" t="str">
        <f t="shared" si="33"/>
        <v>OK</v>
      </c>
    </row>
    <row r="402" spans="2:12" ht="12" x14ac:dyDescent="0.2">
      <c r="B402" s="92" t="s">
        <v>365</v>
      </c>
      <c r="C402" s="59" t="s">
        <v>1593</v>
      </c>
      <c r="D402" s="93" t="s">
        <v>1227</v>
      </c>
      <c r="E402" s="122">
        <v>1</v>
      </c>
      <c r="F402" s="94">
        <v>3709</v>
      </c>
      <c r="G402" s="94">
        <f t="shared" si="31"/>
        <v>3709</v>
      </c>
      <c r="H402" s="20"/>
      <c r="J402" s="187">
        <v>3449</v>
      </c>
      <c r="K402" s="186">
        <f t="shared" si="32"/>
        <v>3449</v>
      </c>
      <c r="L402" s="166" t="str">
        <f t="shared" si="33"/>
        <v>OK</v>
      </c>
    </row>
    <row r="403" spans="2:12" ht="12" x14ac:dyDescent="0.2">
      <c r="B403" s="92" t="s">
        <v>366</v>
      </c>
      <c r="C403" s="59" t="s">
        <v>1594</v>
      </c>
      <c r="D403" s="93" t="s">
        <v>1227</v>
      </c>
      <c r="E403" s="122">
        <v>1</v>
      </c>
      <c r="F403" s="94">
        <v>4211</v>
      </c>
      <c r="G403" s="94">
        <f t="shared" si="31"/>
        <v>4211</v>
      </c>
      <c r="H403" s="20"/>
      <c r="J403" s="187">
        <v>3916</v>
      </c>
      <c r="K403" s="186">
        <f t="shared" si="32"/>
        <v>3916</v>
      </c>
      <c r="L403" s="166" t="str">
        <f t="shared" si="33"/>
        <v>OK</v>
      </c>
    </row>
    <row r="404" spans="2:12" ht="12" x14ac:dyDescent="0.2">
      <c r="B404" s="92" t="s">
        <v>367</v>
      </c>
      <c r="C404" s="59" t="s">
        <v>1595</v>
      </c>
      <c r="D404" s="93" t="s">
        <v>1227</v>
      </c>
      <c r="E404" s="122">
        <v>1</v>
      </c>
      <c r="F404" s="94">
        <v>4622</v>
      </c>
      <c r="G404" s="94">
        <f t="shared" si="31"/>
        <v>4622</v>
      </c>
      <c r="H404" s="20"/>
      <c r="J404" s="187">
        <v>4298</v>
      </c>
      <c r="K404" s="186">
        <f t="shared" si="32"/>
        <v>4298</v>
      </c>
      <c r="L404" s="166" t="str">
        <f t="shared" si="33"/>
        <v>OK</v>
      </c>
    </row>
    <row r="405" spans="2:12" ht="12" x14ac:dyDescent="0.2">
      <c r="B405" s="92" t="s">
        <v>368</v>
      </c>
      <c r="C405" s="59" t="s">
        <v>1596</v>
      </c>
      <c r="D405" s="93" t="s">
        <v>1227</v>
      </c>
      <c r="E405" s="122">
        <v>1</v>
      </c>
      <c r="F405" s="94">
        <v>4854</v>
      </c>
      <c r="G405" s="94">
        <f t="shared" si="31"/>
        <v>4854</v>
      </c>
      <c r="H405" s="20"/>
      <c r="J405" s="187">
        <v>4514</v>
      </c>
      <c r="K405" s="186">
        <f t="shared" si="32"/>
        <v>4514</v>
      </c>
      <c r="L405" s="166" t="str">
        <f t="shared" si="33"/>
        <v>OK</v>
      </c>
    </row>
    <row r="406" spans="2:12" ht="12" x14ac:dyDescent="0.2">
      <c r="B406" s="92" t="s">
        <v>369</v>
      </c>
      <c r="C406" s="59" t="s">
        <v>1597</v>
      </c>
      <c r="D406" s="93" t="s">
        <v>1227</v>
      </c>
      <c r="E406" s="122">
        <v>1</v>
      </c>
      <c r="F406" s="94">
        <v>5282</v>
      </c>
      <c r="G406" s="94">
        <f t="shared" si="31"/>
        <v>5282</v>
      </c>
      <c r="H406" s="20"/>
      <c r="J406" s="187">
        <v>4912</v>
      </c>
      <c r="K406" s="186">
        <f t="shared" si="32"/>
        <v>4912</v>
      </c>
      <c r="L406" s="166" t="str">
        <f t="shared" si="33"/>
        <v>OK</v>
      </c>
    </row>
    <row r="407" spans="2:12" ht="12" x14ac:dyDescent="0.2">
      <c r="B407" s="92" t="s">
        <v>370</v>
      </c>
      <c r="C407" s="61" t="s">
        <v>1558</v>
      </c>
      <c r="D407" s="93" t="s">
        <v>1227</v>
      </c>
      <c r="E407" s="122">
        <v>1</v>
      </c>
      <c r="F407" s="94">
        <v>10736</v>
      </c>
      <c r="G407" s="94">
        <f t="shared" si="31"/>
        <v>10736</v>
      </c>
      <c r="H407" s="20"/>
      <c r="J407" s="187">
        <v>9984</v>
      </c>
      <c r="K407" s="186">
        <f t="shared" si="32"/>
        <v>9984</v>
      </c>
      <c r="L407" s="166" t="str">
        <f t="shared" si="33"/>
        <v>OK</v>
      </c>
    </row>
    <row r="408" spans="2:12" ht="12" x14ac:dyDescent="0.2">
      <c r="B408" s="92" t="s">
        <v>371</v>
      </c>
      <c r="C408" s="61" t="s">
        <v>1559</v>
      </c>
      <c r="D408" s="93" t="s">
        <v>1227</v>
      </c>
      <c r="E408" s="122">
        <v>1</v>
      </c>
      <c r="F408" s="94">
        <v>25141</v>
      </c>
      <c r="G408" s="94">
        <f t="shared" si="31"/>
        <v>25141</v>
      </c>
      <c r="H408" s="20"/>
      <c r="J408" s="187">
        <v>23381</v>
      </c>
      <c r="K408" s="186">
        <f t="shared" si="32"/>
        <v>23381</v>
      </c>
      <c r="L408" s="166" t="str">
        <f t="shared" si="33"/>
        <v>OK</v>
      </c>
    </row>
    <row r="409" spans="2:12" ht="12" x14ac:dyDescent="0.2">
      <c r="B409" s="92" t="s">
        <v>372</v>
      </c>
      <c r="C409" s="61" t="s">
        <v>1598</v>
      </c>
      <c r="D409" s="93" t="s">
        <v>1227</v>
      </c>
      <c r="E409" s="122">
        <v>1</v>
      </c>
      <c r="F409" s="94">
        <v>5412</v>
      </c>
      <c r="G409" s="94">
        <f t="shared" si="31"/>
        <v>5412</v>
      </c>
      <c r="H409" s="20"/>
      <c r="J409" s="187">
        <v>5033</v>
      </c>
      <c r="K409" s="186">
        <f t="shared" si="32"/>
        <v>5033</v>
      </c>
      <c r="L409" s="166" t="str">
        <f t="shared" si="33"/>
        <v>OK</v>
      </c>
    </row>
    <row r="410" spans="2:12" ht="12" x14ac:dyDescent="0.2">
      <c r="B410" s="92" t="s">
        <v>373</v>
      </c>
      <c r="C410" s="59" t="s">
        <v>1599</v>
      </c>
      <c r="D410" s="93" t="s">
        <v>1227</v>
      </c>
      <c r="E410" s="122">
        <v>1</v>
      </c>
      <c r="F410" s="94">
        <v>7023</v>
      </c>
      <c r="G410" s="94">
        <f t="shared" si="31"/>
        <v>7023</v>
      </c>
      <c r="H410" s="20"/>
      <c r="J410" s="187">
        <v>6531</v>
      </c>
      <c r="K410" s="186">
        <f t="shared" si="32"/>
        <v>6531</v>
      </c>
      <c r="L410" s="166" t="str">
        <f t="shared" si="33"/>
        <v>OK</v>
      </c>
    </row>
    <row r="411" spans="2:12" ht="12" x14ac:dyDescent="0.2">
      <c r="B411" s="92" t="s">
        <v>374</v>
      </c>
      <c r="C411" s="61" t="s">
        <v>1600</v>
      </c>
      <c r="D411" s="93" t="s">
        <v>1227</v>
      </c>
      <c r="E411" s="122">
        <v>1</v>
      </c>
      <c r="F411" s="94">
        <v>13228</v>
      </c>
      <c r="G411" s="94">
        <f t="shared" si="31"/>
        <v>13228</v>
      </c>
      <c r="H411" s="20"/>
      <c r="J411" s="187">
        <v>12302</v>
      </c>
      <c r="K411" s="186">
        <f t="shared" si="32"/>
        <v>12302</v>
      </c>
      <c r="L411" s="166" t="str">
        <f t="shared" si="33"/>
        <v>OK</v>
      </c>
    </row>
    <row r="412" spans="2:12" ht="12" x14ac:dyDescent="0.2">
      <c r="B412" s="92" t="s">
        <v>375</v>
      </c>
      <c r="C412" s="59" t="s">
        <v>1601</v>
      </c>
      <c r="D412" s="89" t="s">
        <v>2522</v>
      </c>
      <c r="E412" s="122">
        <v>1</v>
      </c>
      <c r="F412" s="94">
        <v>45748</v>
      </c>
      <c r="G412" s="94">
        <f t="shared" si="31"/>
        <v>45748</v>
      </c>
      <c r="H412" s="20"/>
      <c r="J412" s="187">
        <v>42546</v>
      </c>
      <c r="K412" s="186">
        <f t="shared" si="32"/>
        <v>42546</v>
      </c>
      <c r="L412" s="166" t="str">
        <f t="shared" si="33"/>
        <v>OK</v>
      </c>
    </row>
    <row r="413" spans="2:12" ht="12" x14ac:dyDescent="0.2">
      <c r="B413" s="92" t="s">
        <v>376</v>
      </c>
      <c r="C413" s="59" t="s">
        <v>1602</v>
      </c>
      <c r="D413" s="93" t="s">
        <v>1227</v>
      </c>
      <c r="E413" s="122">
        <v>1</v>
      </c>
      <c r="F413" s="94">
        <v>4931</v>
      </c>
      <c r="G413" s="94">
        <f t="shared" si="31"/>
        <v>4931</v>
      </c>
      <c r="H413" s="20"/>
      <c r="J413" s="187">
        <v>4586</v>
      </c>
      <c r="K413" s="186">
        <f t="shared" si="32"/>
        <v>4586</v>
      </c>
      <c r="L413" s="166" t="str">
        <f t="shared" si="33"/>
        <v>OK</v>
      </c>
    </row>
    <row r="414" spans="2:12" ht="12" x14ac:dyDescent="0.2">
      <c r="B414" s="92" t="s">
        <v>377</v>
      </c>
      <c r="C414" s="59" t="s">
        <v>1603</v>
      </c>
      <c r="D414" s="93" t="s">
        <v>1227</v>
      </c>
      <c r="E414" s="122">
        <v>1</v>
      </c>
      <c r="F414" s="94">
        <v>7377</v>
      </c>
      <c r="G414" s="94">
        <f t="shared" si="31"/>
        <v>7377</v>
      </c>
      <c r="H414" s="20"/>
      <c r="J414" s="187">
        <v>6861</v>
      </c>
      <c r="K414" s="186">
        <f t="shared" si="32"/>
        <v>6861</v>
      </c>
      <c r="L414" s="166" t="str">
        <f t="shared" si="33"/>
        <v>OK</v>
      </c>
    </row>
    <row r="415" spans="2:12" ht="12" x14ac:dyDescent="0.2">
      <c r="B415" s="92" t="s">
        <v>378</v>
      </c>
      <c r="C415" s="59" t="s">
        <v>1604</v>
      </c>
      <c r="D415" s="93" t="s">
        <v>1227</v>
      </c>
      <c r="E415" s="122">
        <v>1</v>
      </c>
      <c r="F415" s="94">
        <v>7786</v>
      </c>
      <c r="G415" s="94">
        <f t="shared" si="31"/>
        <v>7786</v>
      </c>
      <c r="H415" s="20"/>
      <c r="J415" s="187">
        <v>7241</v>
      </c>
      <c r="K415" s="186">
        <f t="shared" si="32"/>
        <v>7241</v>
      </c>
      <c r="L415" s="166" t="str">
        <f t="shared" si="33"/>
        <v>OK</v>
      </c>
    </row>
    <row r="416" spans="2:12" ht="12" x14ac:dyDescent="0.2">
      <c r="B416" s="92" t="s">
        <v>379</v>
      </c>
      <c r="C416" s="59" t="s">
        <v>1605</v>
      </c>
      <c r="D416" s="93" t="s">
        <v>1227</v>
      </c>
      <c r="E416" s="122">
        <v>1</v>
      </c>
      <c r="F416" s="94">
        <v>2258175</v>
      </c>
      <c r="G416" s="94">
        <f t="shared" si="31"/>
        <v>2258175</v>
      </c>
      <c r="H416" s="20"/>
      <c r="J416" s="187">
        <v>2100103</v>
      </c>
      <c r="K416" s="186">
        <f t="shared" si="32"/>
        <v>2100103</v>
      </c>
      <c r="L416" s="166" t="str">
        <f t="shared" si="33"/>
        <v>OK</v>
      </c>
    </row>
    <row r="417" spans="2:12" ht="12" x14ac:dyDescent="0.2">
      <c r="B417" s="92" t="s">
        <v>380</v>
      </c>
      <c r="C417" s="59" t="s">
        <v>1606</v>
      </c>
      <c r="D417" s="93" t="s">
        <v>1227</v>
      </c>
      <c r="E417" s="122">
        <v>1</v>
      </c>
      <c r="F417" s="94">
        <v>1011098</v>
      </c>
      <c r="G417" s="94">
        <f t="shared" si="31"/>
        <v>1011098</v>
      </c>
      <c r="H417" s="20"/>
      <c r="J417" s="187">
        <v>940321</v>
      </c>
      <c r="K417" s="186">
        <f t="shared" si="32"/>
        <v>940321</v>
      </c>
      <c r="L417" s="166" t="str">
        <f t="shared" si="33"/>
        <v>OK</v>
      </c>
    </row>
    <row r="418" spans="2:12" ht="12" x14ac:dyDescent="0.2">
      <c r="B418" s="92" t="s">
        <v>381</v>
      </c>
      <c r="C418" s="59" t="s">
        <v>1607</v>
      </c>
      <c r="D418" s="93" t="s">
        <v>1227</v>
      </c>
      <c r="E418" s="122">
        <v>1</v>
      </c>
      <c r="F418" s="94">
        <v>13938</v>
      </c>
      <c r="G418" s="94">
        <f t="shared" si="31"/>
        <v>13938</v>
      </c>
      <c r="H418" s="20"/>
      <c r="J418" s="187">
        <v>12962</v>
      </c>
      <c r="K418" s="186">
        <f t="shared" si="32"/>
        <v>12962</v>
      </c>
      <c r="L418" s="166" t="str">
        <f t="shared" si="33"/>
        <v>OK</v>
      </c>
    </row>
    <row r="419" spans="2:12" ht="12" x14ac:dyDescent="0.2">
      <c r="B419" s="92" t="s">
        <v>382</v>
      </c>
      <c r="C419" s="59" t="s">
        <v>1608</v>
      </c>
      <c r="D419" s="93" t="s">
        <v>1227</v>
      </c>
      <c r="E419" s="122">
        <v>1</v>
      </c>
      <c r="F419" s="94">
        <v>8622</v>
      </c>
      <c r="G419" s="94">
        <f t="shared" si="31"/>
        <v>8622</v>
      </c>
      <c r="H419" s="20"/>
      <c r="J419" s="187">
        <v>8018</v>
      </c>
      <c r="K419" s="186">
        <f t="shared" si="32"/>
        <v>8018</v>
      </c>
      <c r="L419" s="166" t="str">
        <f t="shared" si="33"/>
        <v>OK</v>
      </c>
    </row>
    <row r="420" spans="2:12" ht="12" x14ac:dyDescent="0.2">
      <c r="B420" s="92" t="s">
        <v>383</v>
      </c>
      <c r="C420" s="59" t="s">
        <v>1609</v>
      </c>
      <c r="D420" s="93" t="s">
        <v>1227</v>
      </c>
      <c r="E420" s="122">
        <v>1</v>
      </c>
      <c r="F420" s="94">
        <v>221885</v>
      </c>
      <c r="G420" s="94">
        <f t="shared" si="31"/>
        <v>221885</v>
      </c>
      <c r="H420" s="20"/>
      <c r="J420" s="187">
        <v>206353</v>
      </c>
      <c r="K420" s="186">
        <f t="shared" si="32"/>
        <v>206353</v>
      </c>
      <c r="L420" s="166" t="str">
        <f t="shared" si="33"/>
        <v>OK</v>
      </c>
    </row>
    <row r="421" spans="2:12" ht="12" x14ac:dyDescent="0.2">
      <c r="B421" s="92" t="s">
        <v>384</v>
      </c>
      <c r="C421" s="59" t="s">
        <v>1610</v>
      </c>
      <c r="D421" s="93" t="s">
        <v>1227</v>
      </c>
      <c r="E421" s="122">
        <v>1</v>
      </c>
      <c r="F421" s="94">
        <v>186913</v>
      </c>
      <c r="G421" s="94">
        <f t="shared" si="31"/>
        <v>186913</v>
      </c>
      <c r="H421" s="20"/>
      <c r="J421" s="187">
        <v>173829</v>
      </c>
      <c r="K421" s="186">
        <f t="shared" si="32"/>
        <v>173829</v>
      </c>
      <c r="L421" s="166" t="str">
        <f t="shared" si="33"/>
        <v>OK</v>
      </c>
    </row>
    <row r="422" spans="2:12" ht="12" x14ac:dyDescent="0.2">
      <c r="B422" s="92" t="s">
        <v>385</v>
      </c>
      <c r="C422" s="59" t="s">
        <v>1611</v>
      </c>
      <c r="D422" s="93" t="s">
        <v>1227</v>
      </c>
      <c r="E422" s="122">
        <v>1</v>
      </c>
      <c r="F422" s="94">
        <v>41058</v>
      </c>
      <c r="G422" s="94">
        <f t="shared" si="31"/>
        <v>41058</v>
      </c>
      <c r="H422" s="20"/>
      <c r="J422" s="187">
        <v>38184</v>
      </c>
      <c r="K422" s="186">
        <f t="shared" si="32"/>
        <v>38184</v>
      </c>
      <c r="L422" s="166" t="str">
        <f t="shared" si="33"/>
        <v>OK</v>
      </c>
    </row>
    <row r="423" spans="2:12" ht="12" x14ac:dyDescent="0.2">
      <c r="B423" s="92" t="s">
        <v>386</v>
      </c>
      <c r="C423" s="59" t="s">
        <v>1612</v>
      </c>
      <c r="D423" s="93" t="s">
        <v>1227</v>
      </c>
      <c r="E423" s="122">
        <v>1</v>
      </c>
      <c r="F423" s="94">
        <v>2549</v>
      </c>
      <c r="G423" s="94">
        <f t="shared" si="31"/>
        <v>2549</v>
      </c>
      <c r="H423" s="20"/>
      <c r="J423" s="187">
        <v>2371</v>
      </c>
      <c r="K423" s="186">
        <f t="shared" si="32"/>
        <v>2371</v>
      </c>
      <c r="L423" s="166" t="str">
        <f t="shared" si="33"/>
        <v>OK</v>
      </c>
    </row>
    <row r="424" spans="2:12" ht="12" x14ac:dyDescent="0.2">
      <c r="B424" s="92" t="s">
        <v>387</v>
      </c>
      <c r="C424" s="59" t="s">
        <v>1613</v>
      </c>
      <c r="D424" s="93" t="s">
        <v>1227</v>
      </c>
      <c r="E424" s="122">
        <v>1</v>
      </c>
      <c r="F424" s="94">
        <v>3424</v>
      </c>
      <c r="G424" s="94">
        <f t="shared" si="31"/>
        <v>3424</v>
      </c>
      <c r="H424" s="20"/>
      <c r="J424" s="187">
        <v>3184</v>
      </c>
      <c r="K424" s="186">
        <f t="shared" si="32"/>
        <v>3184</v>
      </c>
      <c r="L424" s="166" t="str">
        <f t="shared" si="33"/>
        <v>OK</v>
      </c>
    </row>
    <row r="425" spans="2:12" ht="12" x14ac:dyDescent="0.2">
      <c r="B425" s="92" t="s">
        <v>388</v>
      </c>
      <c r="C425" s="59" t="s">
        <v>1614</v>
      </c>
      <c r="D425" s="93" t="s">
        <v>1227</v>
      </c>
      <c r="E425" s="122">
        <v>1</v>
      </c>
      <c r="F425" s="94">
        <v>4119</v>
      </c>
      <c r="G425" s="94">
        <f t="shared" si="31"/>
        <v>4119</v>
      </c>
      <c r="H425" s="20"/>
      <c r="J425" s="187">
        <v>3831</v>
      </c>
      <c r="K425" s="186">
        <f t="shared" si="32"/>
        <v>3831</v>
      </c>
      <c r="L425" s="166" t="str">
        <f t="shared" si="33"/>
        <v>OK</v>
      </c>
    </row>
    <row r="426" spans="2:12" ht="12" x14ac:dyDescent="0.2">
      <c r="B426" s="92" t="s">
        <v>389</v>
      </c>
      <c r="C426" s="59" t="s">
        <v>1615</v>
      </c>
      <c r="D426" s="93" t="s">
        <v>1227</v>
      </c>
      <c r="E426" s="122">
        <v>1</v>
      </c>
      <c r="F426" s="94">
        <v>4273</v>
      </c>
      <c r="G426" s="94">
        <f t="shared" si="31"/>
        <v>4273</v>
      </c>
      <c r="H426" s="20"/>
      <c r="J426" s="187">
        <v>3974</v>
      </c>
      <c r="K426" s="186">
        <f t="shared" si="32"/>
        <v>3974</v>
      </c>
      <c r="L426" s="166" t="str">
        <f t="shared" si="33"/>
        <v>OK</v>
      </c>
    </row>
    <row r="427" spans="2:12" ht="12" x14ac:dyDescent="0.2">
      <c r="B427" s="92" t="s">
        <v>390</v>
      </c>
      <c r="C427" s="59" t="s">
        <v>1616</v>
      </c>
      <c r="D427" s="93" t="s">
        <v>1227</v>
      </c>
      <c r="E427" s="122">
        <v>1</v>
      </c>
      <c r="F427" s="94">
        <v>4388</v>
      </c>
      <c r="G427" s="94">
        <f t="shared" si="31"/>
        <v>4388</v>
      </c>
      <c r="H427" s="20"/>
      <c r="J427" s="187">
        <v>4081</v>
      </c>
      <c r="K427" s="186">
        <f t="shared" si="32"/>
        <v>4081</v>
      </c>
      <c r="L427" s="166" t="str">
        <f t="shared" si="33"/>
        <v>OK</v>
      </c>
    </row>
    <row r="428" spans="2:12" ht="12" x14ac:dyDescent="0.2">
      <c r="B428" s="92" t="s">
        <v>391</v>
      </c>
      <c r="C428" s="59" t="s">
        <v>1617</v>
      </c>
      <c r="D428" s="93" t="s">
        <v>1227</v>
      </c>
      <c r="E428" s="122">
        <v>1</v>
      </c>
      <c r="F428" s="94">
        <v>5453</v>
      </c>
      <c r="G428" s="94">
        <f t="shared" si="31"/>
        <v>5453</v>
      </c>
      <c r="H428" s="20"/>
      <c r="J428" s="187">
        <v>5071</v>
      </c>
      <c r="K428" s="186">
        <f t="shared" si="32"/>
        <v>5071</v>
      </c>
      <c r="L428" s="166" t="str">
        <f t="shared" si="33"/>
        <v>OK</v>
      </c>
    </row>
    <row r="429" spans="2:12" ht="12" x14ac:dyDescent="0.2">
      <c r="B429" s="92" t="s">
        <v>392</v>
      </c>
      <c r="C429" s="59" t="s">
        <v>1618</v>
      </c>
      <c r="D429" s="93" t="s">
        <v>1227</v>
      </c>
      <c r="E429" s="122">
        <v>1</v>
      </c>
      <c r="F429" s="94">
        <v>5722</v>
      </c>
      <c r="G429" s="94">
        <f t="shared" si="31"/>
        <v>5722</v>
      </c>
      <c r="H429" s="20"/>
      <c r="J429" s="187">
        <v>5321</v>
      </c>
      <c r="K429" s="186">
        <f t="shared" si="32"/>
        <v>5321</v>
      </c>
      <c r="L429" s="166" t="str">
        <f t="shared" si="33"/>
        <v>OK</v>
      </c>
    </row>
    <row r="430" spans="2:12" ht="12" x14ac:dyDescent="0.2">
      <c r="B430" s="92" t="s">
        <v>393</v>
      </c>
      <c r="C430" s="59" t="s">
        <v>1619</v>
      </c>
      <c r="D430" s="93" t="s">
        <v>1227</v>
      </c>
      <c r="E430" s="122">
        <v>1</v>
      </c>
      <c r="F430" s="94">
        <v>7058</v>
      </c>
      <c r="G430" s="94">
        <f t="shared" si="31"/>
        <v>7058</v>
      </c>
      <c r="H430" s="20"/>
      <c r="J430" s="187">
        <v>6564</v>
      </c>
      <c r="K430" s="186">
        <f t="shared" si="32"/>
        <v>6564</v>
      </c>
      <c r="L430" s="166" t="str">
        <f t="shared" si="33"/>
        <v>OK</v>
      </c>
    </row>
    <row r="431" spans="2:12" ht="12" x14ac:dyDescent="0.2">
      <c r="B431" s="92" t="s">
        <v>394</v>
      </c>
      <c r="C431" s="59" t="s">
        <v>1620</v>
      </c>
      <c r="D431" s="93" t="s">
        <v>1227</v>
      </c>
      <c r="E431" s="122">
        <v>1</v>
      </c>
      <c r="F431" s="94">
        <v>11001</v>
      </c>
      <c r="G431" s="94">
        <f t="shared" si="31"/>
        <v>11001</v>
      </c>
      <c r="H431" s="20"/>
      <c r="J431" s="187">
        <v>10231</v>
      </c>
      <c r="K431" s="186">
        <f t="shared" si="32"/>
        <v>10231</v>
      </c>
      <c r="L431" s="166" t="str">
        <f t="shared" si="33"/>
        <v>OK</v>
      </c>
    </row>
    <row r="432" spans="2:12" ht="12" x14ac:dyDescent="0.2">
      <c r="B432" s="92" t="s">
        <v>395</v>
      </c>
      <c r="C432" s="59" t="s">
        <v>1621</v>
      </c>
      <c r="D432" s="93" t="s">
        <v>1227</v>
      </c>
      <c r="E432" s="122">
        <v>1</v>
      </c>
      <c r="F432" s="94">
        <v>5015</v>
      </c>
      <c r="G432" s="94">
        <f t="shared" si="31"/>
        <v>5015</v>
      </c>
      <c r="H432" s="20"/>
      <c r="J432" s="187">
        <v>4664</v>
      </c>
      <c r="K432" s="186">
        <f t="shared" si="32"/>
        <v>4664</v>
      </c>
      <c r="L432" s="166" t="str">
        <f t="shared" si="33"/>
        <v>OK</v>
      </c>
    </row>
    <row r="433" spans="2:12" ht="12" x14ac:dyDescent="0.2">
      <c r="B433" s="92" t="s">
        <v>396</v>
      </c>
      <c r="C433" s="59" t="s">
        <v>1622</v>
      </c>
      <c r="D433" s="93" t="s">
        <v>1227</v>
      </c>
      <c r="E433" s="122">
        <v>1</v>
      </c>
      <c r="F433" s="94">
        <v>7603</v>
      </c>
      <c r="G433" s="94">
        <f t="shared" si="31"/>
        <v>7603</v>
      </c>
      <c r="H433" s="20"/>
      <c r="J433" s="187">
        <v>7071</v>
      </c>
      <c r="K433" s="186">
        <f t="shared" si="32"/>
        <v>7071</v>
      </c>
      <c r="L433" s="166" t="str">
        <f t="shared" si="33"/>
        <v>OK</v>
      </c>
    </row>
    <row r="434" spans="2:12" ht="12" x14ac:dyDescent="0.2">
      <c r="B434" s="92" t="s">
        <v>397</v>
      </c>
      <c r="C434" s="59" t="s">
        <v>1623</v>
      </c>
      <c r="D434" s="93" t="s">
        <v>1227</v>
      </c>
      <c r="E434" s="122">
        <v>1</v>
      </c>
      <c r="F434" s="94">
        <v>15911</v>
      </c>
      <c r="G434" s="94">
        <f t="shared" si="31"/>
        <v>15911</v>
      </c>
      <c r="H434" s="20"/>
      <c r="J434" s="187">
        <v>14797</v>
      </c>
      <c r="K434" s="186">
        <f t="shared" si="32"/>
        <v>14797</v>
      </c>
      <c r="L434" s="166" t="str">
        <f t="shared" si="33"/>
        <v>OK</v>
      </c>
    </row>
    <row r="435" spans="2:12" ht="12" x14ac:dyDescent="0.2">
      <c r="B435" s="92" t="s">
        <v>398</v>
      </c>
      <c r="C435" s="59" t="s">
        <v>1624</v>
      </c>
      <c r="D435" s="93" t="s">
        <v>1227</v>
      </c>
      <c r="E435" s="122">
        <v>1</v>
      </c>
      <c r="F435" s="94">
        <v>36192</v>
      </c>
      <c r="G435" s="94">
        <f t="shared" si="31"/>
        <v>36192</v>
      </c>
      <c r="H435" s="20"/>
      <c r="J435" s="187">
        <v>33659</v>
      </c>
      <c r="K435" s="186">
        <f t="shared" si="32"/>
        <v>33659</v>
      </c>
      <c r="L435" s="166" t="str">
        <f t="shared" si="33"/>
        <v>OK</v>
      </c>
    </row>
    <row r="436" spans="2:12" ht="12" x14ac:dyDescent="0.2">
      <c r="B436" s="92" t="s">
        <v>399</v>
      </c>
      <c r="C436" s="61" t="s">
        <v>1625</v>
      </c>
      <c r="D436" s="89" t="s">
        <v>2522</v>
      </c>
      <c r="E436" s="122">
        <v>1</v>
      </c>
      <c r="F436" s="94">
        <v>16421</v>
      </c>
      <c r="G436" s="94">
        <f t="shared" si="31"/>
        <v>16421</v>
      </c>
      <c r="H436" s="20"/>
      <c r="J436" s="187">
        <v>15272</v>
      </c>
      <c r="K436" s="186">
        <f t="shared" si="32"/>
        <v>15272</v>
      </c>
      <c r="L436" s="166" t="str">
        <f t="shared" si="33"/>
        <v>OK</v>
      </c>
    </row>
    <row r="437" spans="2:12" ht="12" x14ac:dyDescent="0.2">
      <c r="B437" s="92" t="s">
        <v>400</v>
      </c>
      <c r="C437" s="59" t="s">
        <v>1626</v>
      </c>
      <c r="D437" s="89" t="s">
        <v>2522</v>
      </c>
      <c r="E437" s="122">
        <v>1</v>
      </c>
      <c r="F437" s="94">
        <v>31295</v>
      </c>
      <c r="G437" s="94">
        <f t="shared" si="31"/>
        <v>31295</v>
      </c>
      <c r="H437" s="20"/>
      <c r="J437" s="187">
        <v>29104</v>
      </c>
      <c r="K437" s="186">
        <f t="shared" si="32"/>
        <v>29104</v>
      </c>
      <c r="L437" s="166" t="str">
        <f t="shared" si="33"/>
        <v>OK</v>
      </c>
    </row>
    <row r="438" spans="2:12" ht="12" x14ac:dyDescent="0.2">
      <c r="B438" s="92" t="s">
        <v>401</v>
      </c>
      <c r="C438" s="61" t="s">
        <v>1560</v>
      </c>
      <c r="D438" s="89" t="s">
        <v>2522</v>
      </c>
      <c r="E438" s="122">
        <v>1</v>
      </c>
      <c r="F438" s="94">
        <v>46144</v>
      </c>
      <c r="G438" s="94">
        <f t="shared" si="31"/>
        <v>46144</v>
      </c>
      <c r="H438" s="20"/>
      <c r="J438" s="187">
        <v>42914</v>
      </c>
      <c r="K438" s="186">
        <f t="shared" si="32"/>
        <v>42914</v>
      </c>
      <c r="L438" s="166" t="str">
        <f t="shared" si="33"/>
        <v>OK</v>
      </c>
    </row>
    <row r="439" spans="2:12" ht="12" x14ac:dyDescent="0.2">
      <c r="B439" s="92" t="s">
        <v>402</v>
      </c>
      <c r="C439" s="61" t="s">
        <v>1627</v>
      </c>
      <c r="D439" s="89" t="s">
        <v>2522</v>
      </c>
      <c r="E439" s="122">
        <v>1</v>
      </c>
      <c r="F439" s="94">
        <v>16121</v>
      </c>
      <c r="G439" s="94">
        <f t="shared" si="31"/>
        <v>16121</v>
      </c>
      <c r="H439" s="20"/>
      <c r="J439" s="187">
        <v>14993</v>
      </c>
      <c r="K439" s="186">
        <f t="shared" si="32"/>
        <v>14993</v>
      </c>
      <c r="L439" s="166" t="str">
        <f t="shared" si="33"/>
        <v>OK</v>
      </c>
    </row>
    <row r="440" spans="2:12" ht="12" x14ac:dyDescent="0.2">
      <c r="B440" s="92" t="s">
        <v>403</v>
      </c>
      <c r="C440" s="61" t="s">
        <v>1628</v>
      </c>
      <c r="D440" s="89" t="s">
        <v>2522</v>
      </c>
      <c r="E440" s="122">
        <v>1</v>
      </c>
      <c r="F440" s="94">
        <v>23317</v>
      </c>
      <c r="G440" s="94">
        <f t="shared" si="31"/>
        <v>23317</v>
      </c>
      <c r="H440" s="20"/>
      <c r="J440" s="187">
        <v>21685</v>
      </c>
      <c r="K440" s="186">
        <f t="shared" si="32"/>
        <v>21685</v>
      </c>
      <c r="L440" s="166" t="str">
        <f t="shared" si="33"/>
        <v>OK</v>
      </c>
    </row>
    <row r="441" spans="2:12" ht="12" x14ac:dyDescent="0.2">
      <c r="B441" s="92" t="s">
        <v>404</v>
      </c>
      <c r="C441" s="61" t="s">
        <v>1629</v>
      </c>
      <c r="D441" s="89" t="s">
        <v>2522</v>
      </c>
      <c r="E441" s="122">
        <v>1</v>
      </c>
      <c r="F441" s="94">
        <v>26019</v>
      </c>
      <c r="G441" s="94">
        <f t="shared" si="31"/>
        <v>26019</v>
      </c>
      <c r="H441" s="20"/>
      <c r="J441" s="187">
        <v>24198</v>
      </c>
      <c r="K441" s="186">
        <f t="shared" si="32"/>
        <v>24198</v>
      </c>
      <c r="L441" s="166" t="str">
        <f t="shared" si="33"/>
        <v>OK</v>
      </c>
    </row>
    <row r="442" spans="2:12" ht="12" x14ac:dyDescent="0.2">
      <c r="B442" s="92" t="s">
        <v>405</v>
      </c>
      <c r="C442" s="61" t="s">
        <v>1630</v>
      </c>
      <c r="D442" s="89" t="s">
        <v>2522</v>
      </c>
      <c r="E442" s="122">
        <v>1</v>
      </c>
      <c r="F442" s="94">
        <v>35750</v>
      </c>
      <c r="G442" s="94">
        <f t="shared" si="31"/>
        <v>35750</v>
      </c>
      <c r="H442" s="20"/>
      <c r="J442" s="187">
        <v>33248</v>
      </c>
      <c r="K442" s="186">
        <f t="shared" si="32"/>
        <v>33248</v>
      </c>
      <c r="L442" s="166" t="str">
        <f t="shared" si="33"/>
        <v>OK</v>
      </c>
    </row>
    <row r="443" spans="2:12" ht="12" x14ac:dyDescent="0.2">
      <c r="B443" s="92" t="s">
        <v>406</v>
      </c>
      <c r="C443" s="61" t="s">
        <v>1631</v>
      </c>
      <c r="D443" s="89" t="s">
        <v>2522</v>
      </c>
      <c r="E443" s="122">
        <v>1</v>
      </c>
      <c r="F443" s="94">
        <v>40607</v>
      </c>
      <c r="G443" s="94">
        <f t="shared" si="31"/>
        <v>40607</v>
      </c>
      <c r="H443" s="20"/>
      <c r="J443" s="187">
        <v>37765</v>
      </c>
      <c r="K443" s="186">
        <f t="shared" si="32"/>
        <v>37765</v>
      </c>
      <c r="L443" s="166" t="str">
        <f t="shared" si="33"/>
        <v>OK</v>
      </c>
    </row>
    <row r="444" spans="2:12" ht="12" x14ac:dyDescent="0.2">
      <c r="B444" s="92" t="s">
        <v>407</v>
      </c>
      <c r="C444" s="61" t="s">
        <v>1632</v>
      </c>
      <c r="D444" s="89" t="s">
        <v>2522</v>
      </c>
      <c r="E444" s="122">
        <v>1</v>
      </c>
      <c r="F444" s="94">
        <v>76337</v>
      </c>
      <c r="G444" s="94">
        <f t="shared" si="31"/>
        <v>76337</v>
      </c>
      <c r="H444" s="20"/>
      <c r="J444" s="187">
        <v>70993</v>
      </c>
      <c r="K444" s="186">
        <f t="shared" si="32"/>
        <v>70993</v>
      </c>
      <c r="L444" s="166" t="str">
        <f t="shared" si="33"/>
        <v>OK</v>
      </c>
    </row>
    <row r="445" spans="2:12" ht="12" x14ac:dyDescent="0.2">
      <c r="B445" s="92" t="s">
        <v>408</v>
      </c>
      <c r="C445" s="59" t="s">
        <v>1633</v>
      </c>
      <c r="D445" s="89" t="s">
        <v>2522</v>
      </c>
      <c r="E445" s="122">
        <v>1</v>
      </c>
      <c r="F445" s="94">
        <v>16336</v>
      </c>
      <c r="G445" s="94">
        <f t="shared" si="31"/>
        <v>16336</v>
      </c>
      <c r="H445" s="20"/>
      <c r="J445" s="187">
        <v>15192</v>
      </c>
      <c r="K445" s="186">
        <f t="shared" si="32"/>
        <v>15192</v>
      </c>
      <c r="L445" s="166" t="str">
        <f t="shared" si="33"/>
        <v>OK</v>
      </c>
    </row>
    <row r="446" spans="2:12" ht="12" x14ac:dyDescent="0.2">
      <c r="B446" s="92" t="s">
        <v>409</v>
      </c>
      <c r="C446" s="59" t="s">
        <v>1634</v>
      </c>
      <c r="D446" s="89" t="s">
        <v>2522</v>
      </c>
      <c r="E446" s="122">
        <v>1</v>
      </c>
      <c r="F446" s="94">
        <v>18770</v>
      </c>
      <c r="G446" s="94">
        <f t="shared" si="31"/>
        <v>18770</v>
      </c>
      <c r="H446" s="20"/>
      <c r="J446" s="187">
        <v>17456</v>
      </c>
      <c r="K446" s="186">
        <f t="shared" si="32"/>
        <v>17456</v>
      </c>
      <c r="L446" s="166" t="str">
        <f t="shared" si="33"/>
        <v>OK</v>
      </c>
    </row>
    <row r="447" spans="2:12" ht="12" x14ac:dyDescent="0.2">
      <c r="B447" s="92" t="s">
        <v>410</v>
      </c>
      <c r="C447" s="59" t="s">
        <v>1635</v>
      </c>
      <c r="D447" s="89" t="s">
        <v>2522</v>
      </c>
      <c r="E447" s="122">
        <v>1</v>
      </c>
      <c r="F447" s="94">
        <v>21733</v>
      </c>
      <c r="G447" s="94">
        <f t="shared" si="31"/>
        <v>21733</v>
      </c>
      <c r="H447" s="20"/>
      <c r="J447" s="187">
        <v>20212</v>
      </c>
      <c r="K447" s="186">
        <f t="shared" si="32"/>
        <v>20212</v>
      </c>
      <c r="L447" s="166" t="str">
        <f t="shared" si="33"/>
        <v>OK</v>
      </c>
    </row>
    <row r="448" spans="2:12" ht="12" x14ac:dyDescent="0.2">
      <c r="B448" s="92" t="s">
        <v>411</v>
      </c>
      <c r="C448" s="61" t="s">
        <v>1598</v>
      </c>
      <c r="D448" s="93" t="s">
        <v>1227</v>
      </c>
      <c r="E448" s="122">
        <v>1</v>
      </c>
      <c r="F448" s="94">
        <v>6413</v>
      </c>
      <c r="G448" s="94">
        <f t="shared" si="31"/>
        <v>6413</v>
      </c>
      <c r="H448" s="20"/>
      <c r="J448" s="187">
        <v>5964</v>
      </c>
      <c r="K448" s="186">
        <f t="shared" si="32"/>
        <v>5964</v>
      </c>
      <c r="L448" s="166" t="str">
        <f t="shared" si="33"/>
        <v>OK</v>
      </c>
    </row>
    <row r="449" spans="2:12" ht="12" x14ac:dyDescent="0.2">
      <c r="B449" s="92" t="s">
        <v>412</v>
      </c>
      <c r="C449" s="59" t="s">
        <v>1636</v>
      </c>
      <c r="D449" s="93" t="s">
        <v>1227</v>
      </c>
      <c r="E449" s="122">
        <v>1</v>
      </c>
      <c r="F449" s="94">
        <v>6593</v>
      </c>
      <c r="G449" s="94">
        <f t="shared" si="31"/>
        <v>6593</v>
      </c>
      <c r="H449" s="20"/>
      <c r="J449" s="187">
        <v>6131</v>
      </c>
      <c r="K449" s="186">
        <f t="shared" si="32"/>
        <v>6131</v>
      </c>
      <c r="L449" s="166" t="str">
        <f t="shared" si="33"/>
        <v>OK</v>
      </c>
    </row>
    <row r="450" spans="2:12" ht="12" x14ac:dyDescent="0.2">
      <c r="B450" s="92" t="s">
        <v>413</v>
      </c>
      <c r="C450" s="59" t="s">
        <v>1637</v>
      </c>
      <c r="D450" s="93" t="s">
        <v>1227</v>
      </c>
      <c r="E450" s="122">
        <v>1</v>
      </c>
      <c r="F450" s="94">
        <v>9820</v>
      </c>
      <c r="G450" s="94">
        <f t="shared" si="31"/>
        <v>9820</v>
      </c>
      <c r="H450" s="20"/>
      <c r="J450" s="187">
        <v>9133</v>
      </c>
      <c r="K450" s="186">
        <f t="shared" si="32"/>
        <v>9133</v>
      </c>
      <c r="L450" s="166" t="str">
        <f t="shared" si="33"/>
        <v>OK</v>
      </c>
    </row>
    <row r="451" spans="2:12" ht="12" x14ac:dyDescent="0.2">
      <c r="B451" s="92" t="s">
        <v>414</v>
      </c>
      <c r="C451" s="59" t="s">
        <v>1638</v>
      </c>
      <c r="D451" s="93" t="s">
        <v>1227</v>
      </c>
      <c r="E451" s="122">
        <v>1</v>
      </c>
      <c r="F451" s="94">
        <v>19187</v>
      </c>
      <c r="G451" s="94">
        <f t="shared" si="31"/>
        <v>19187</v>
      </c>
      <c r="H451" s="20"/>
      <c r="J451" s="187">
        <v>17844</v>
      </c>
      <c r="K451" s="186">
        <f t="shared" si="32"/>
        <v>17844</v>
      </c>
      <c r="L451" s="166" t="str">
        <f t="shared" si="33"/>
        <v>OK</v>
      </c>
    </row>
    <row r="452" spans="2:12" ht="12" x14ac:dyDescent="0.2">
      <c r="B452" s="92" t="s">
        <v>415</v>
      </c>
      <c r="C452" s="59" t="s">
        <v>1639</v>
      </c>
      <c r="D452" s="93" t="s">
        <v>1227</v>
      </c>
      <c r="E452" s="122">
        <v>1</v>
      </c>
      <c r="F452" s="94">
        <v>10902</v>
      </c>
      <c r="G452" s="94">
        <f t="shared" si="31"/>
        <v>10902</v>
      </c>
      <c r="H452" s="20"/>
      <c r="J452" s="187">
        <v>10139</v>
      </c>
      <c r="K452" s="186">
        <f t="shared" si="32"/>
        <v>10139</v>
      </c>
      <c r="L452" s="166" t="str">
        <f t="shared" si="33"/>
        <v>OK</v>
      </c>
    </row>
    <row r="453" spans="2:12" ht="12" x14ac:dyDescent="0.2">
      <c r="B453" s="92" t="s">
        <v>416</v>
      </c>
      <c r="C453" s="59" t="s">
        <v>1640</v>
      </c>
      <c r="D453" s="93" t="s">
        <v>1227</v>
      </c>
      <c r="E453" s="122">
        <v>1</v>
      </c>
      <c r="F453" s="94">
        <v>13284</v>
      </c>
      <c r="G453" s="94">
        <f t="shared" si="31"/>
        <v>13284</v>
      </c>
      <c r="H453" s="20"/>
      <c r="J453" s="187">
        <v>12354</v>
      </c>
      <c r="K453" s="186">
        <f t="shared" si="32"/>
        <v>12354</v>
      </c>
      <c r="L453" s="166" t="str">
        <f t="shared" si="33"/>
        <v>OK</v>
      </c>
    </row>
    <row r="454" spans="2:12" ht="12" x14ac:dyDescent="0.2">
      <c r="B454" s="92" t="s">
        <v>417</v>
      </c>
      <c r="C454" s="61" t="s">
        <v>1641</v>
      </c>
      <c r="D454" s="93" t="s">
        <v>1227</v>
      </c>
      <c r="E454" s="122">
        <v>1</v>
      </c>
      <c r="F454" s="94">
        <v>28647</v>
      </c>
      <c r="G454" s="94">
        <f t="shared" si="31"/>
        <v>28647</v>
      </c>
      <c r="H454" s="20"/>
      <c r="J454" s="187">
        <v>26642</v>
      </c>
      <c r="K454" s="186">
        <f t="shared" si="32"/>
        <v>26642</v>
      </c>
      <c r="L454" s="166" t="str">
        <f t="shared" si="33"/>
        <v>OK</v>
      </c>
    </row>
    <row r="455" spans="2:12" ht="12" x14ac:dyDescent="0.2">
      <c r="B455" s="92" t="s">
        <v>418</v>
      </c>
      <c r="C455" s="61" t="s">
        <v>1642</v>
      </c>
      <c r="D455" s="93" t="s">
        <v>1227</v>
      </c>
      <c r="E455" s="122">
        <v>1</v>
      </c>
      <c r="F455" s="94">
        <v>19152</v>
      </c>
      <c r="G455" s="94">
        <f t="shared" si="31"/>
        <v>19152</v>
      </c>
      <c r="H455" s="20"/>
      <c r="J455" s="187">
        <v>17811</v>
      </c>
      <c r="K455" s="186">
        <f t="shared" si="32"/>
        <v>17811</v>
      </c>
      <c r="L455" s="166" t="str">
        <f t="shared" si="33"/>
        <v>OK</v>
      </c>
    </row>
    <row r="456" spans="2:12" ht="12" x14ac:dyDescent="0.2">
      <c r="B456" s="92" t="s">
        <v>419</v>
      </c>
      <c r="C456" s="61" t="s">
        <v>1643</v>
      </c>
      <c r="D456" s="93" t="s">
        <v>1227</v>
      </c>
      <c r="E456" s="122">
        <v>1</v>
      </c>
      <c r="F456" s="94">
        <v>50431</v>
      </c>
      <c r="G456" s="94">
        <f t="shared" si="31"/>
        <v>50431</v>
      </c>
      <c r="H456" s="20"/>
      <c r="J456" s="187">
        <v>46901</v>
      </c>
      <c r="K456" s="186">
        <f t="shared" si="32"/>
        <v>46901</v>
      </c>
      <c r="L456" s="166" t="str">
        <f t="shared" si="33"/>
        <v>OK</v>
      </c>
    </row>
    <row r="457" spans="2:12" ht="12" x14ac:dyDescent="0.2">
      <c r="B457" s="92" t="s">
        <v>420</v>
      </c>
      <c r="C457" s="61" t="s">
        <v>1644</v>
      </c>
      <c r="D457" s="93" t="s">
        <v>1227</v>
      </c>
      <c r="E457" s="122">
        <v>1</v>
      </c>
      <c r="F457" s="94">
        <v>116342</v>
      </c>
      <c r="G457" s="94">
        <f t="shared" si="31"/>
        <v>116342</v>
      </c>
      <c r="H457" s="20"/>
      <c r="J457" s="187">
        <v>108198</v>
      </c>
      <c r="K457" s="186">
        <f t="shared" si="32"/>
        <v>108198</v>
      </c>
      <c r="L457" s="166" t="str">
        <f t="shared" si="33"/>
        <v>OK</v>
      </c>
    </row>
    <row r="458" spans="2:12" ht="12" x14ac:dyDescent="0.2">
      <c r="B458" s="92" t="s">
        <v>421</v>
      </c>
      <c r="C458" s="59" t="s">
        <v>1645</v>
      </c>
      <c r="D458" s="93" t="s">
        <v>1227</v>
      </c>
      <c r="E458" s="122">
        <v>1</v>
      </c>
      <c r="F458" s="94">
        <v>19513</v>
      </c>
      <c r="G458" s="94">
        <f t="shared" ref="G458:G469" si="34">ROUND(E458*F458,2)</f>
        <v>19513</v>
      </c>
      <c r="H458" s="20"/>
      <c r="J458" s="187">
        <v>18147</v>
      </c>
      <c r="K458" s="186">
        <f t="shared" si="32"/>
        <v>18147</v>
      </c>
      <c r="L458" s="166" t="str">
        <f t="shared" si="33"/>
        <v>OK</v>
      </c>
    </row>
    <row r="459" spans="2:12" ht="12" x14ac:dyDescent="0.2">
      <c r="B459" s="92" t="s">
        <v>422</v>
      </c>
      <c r="C459" s="59" t="s">
        <v>1646</v>
      </c>
      <c r="D459" s="93" t="s">
        <v>1227</v>
      </c>
      <c r="E459" s="122">
        <v>1</v>
      </c>
      <c r="F459" s="94">
        <v>17837</v>
      </c>
      <c r="G459" s="94">
        <f t="shared" si="34"/>
        <v>17837</v>
      </c>
      <c r="H459" s="20"/>
      <c r="J459" s="187">
        <v>16588</v>
      </c>
      <c r="K459" s="186">
        <f t="shared" si="32"/>
        <v>16588</v>
      </c>
      <c r="L459" s="166" t="str">
        <f t="shared" si="33"/>
        <v>OK</v>
      </c>
    </row>
    <row r="460" spans="2:12" ht="12" x14ac:dyDescent="0.2">
      <c r="B460" s="92" t="s">
        <v>423</v>
      </c>
      <c r="C460" s="61" t="s">
        <v>1647</v>
      </c>
      <c r="D460" s="89" t="s">
        <v>2522</v>
      </c>
      <c r="E460" s="122">
        <v>1</v>
      </c>
      <c r="F460" s="94">
        <v>9259</v>
      </c>
      <c r="G460" s="94">
        <f t="shared" si="34"/>
        <v>9259</v>
      </c>
      <c r="H460" s="20"/>
      <c r="J460" s="187">
        <v>8611</v>
      </c>
      <c r="K460" s="186">
        <f t="shared" si="32"/>
        <v>8611</v>
      </c>
      <c r="L460" s="166" t="str">
        <f t="shared" si="33"/>
        <v>OK</v>
      </c>
    </row>
    <row r="461" spans="2:12" ht="12" x14ac:dyDescent="0.2">
      <c r="B461" s="92" t="s">
        <v>424</v>
      </c>
      <c r="C461" s="61" t="s">
        <v>1648</v>
      </c>
      <c r="D461" s="89" t="s">
        <v>2522</v>
      </c>
      <c r="E461" s="122">
        <v>1</v>
      </c>
      <c r="F461" s="94">
        <v>8441</v>
      </c>
      <c r="G461" s="94">
        <f t="shared" si="34"/>
        <v>8441</v>
      </c>
      <c r="H461" s="20"/>
      <c r="J461" s="187">
        <v>7850</v>
      </c>
      <c r="K461" s="186">
        <f t="shared" si="32"/>
        <v>7850</v>
      </c>
      <c r="L461" s="166" t="str">
        <f t="shared" si="33"/>
        <v>OK</v>
      </c>
    </row>
    <row r="462" spans="2:12" ht="12" x14ac:dyDescent="0.2">
      <c r="B462" s="92" t="s">
        <v>425</v>
      </c>
      <c r="C462" s="61" t="s">
        <v>1649</v>
      </c>
      <c r="D462" s="89" t="s">
        <v>2522</v>
      </c>
      <c r="E462" s="122">
        <v>1</v>
      </c>
      <c r="F462" s="94">
        <v>6729</v>
      </c>
      <c r="G462" s="94">
        <f t="shared" si="34"/>
        <v>6729</v>
      </c>
      <c r="H462" s="20"/>
      <c r="J462" s="187">
        <v>6258</v>
      </c>
      <c r="K462" s="186">
        <f t="shared" ref="K462:K525" si="35">ROUND($E462*J462,0)</f>
        <v>6258</v>
      </c>
      <c r="L462" s="166" t="str">
        <f t="shared" ref="L462:L525" si="36">IF(AND(J462&gt;=$F462*0.9,J462&lt;=$F462),"OK","ERROR Vr")</f>
        <v>OK</v>
      </c>
    </row>
    <row r="463" spans="2:12" ht="12" x14ac:dyDescent="0.2">
      <c r="B463" s="92" t="s">
        <v>426</v>
      </c>
      <c r="C463" s="61" t="s">
        <v>1650</v>
      </c>
      <c r="D463" s="89" t="s">
        <v>2522</v>
      </c>
      <c r="E463" s="122">
        <v>1</v>
      </c>
      <c r="F463" s="94">
        <v>7586</v>
      </c>
      <c r="G463" s="94">
        <f t="shared" si="34"/>
        <v>7586</v>
      </c>
      <c r="H463" s="20"/>
      <c r="J463" s="187">
        <v>7055</v>
      </c>
      <c r="K463" s="186">
        <f t="shared" si="35"/>
        <v>7055</v>
      </c>
      <c r="L463" s="166" t="str">
        <f t="shared" si="36"/>
        <v>OK</v>
      </c>
    </row>
    <row r="464" spans="2:12" ht="12" x14ac:dyDescent="0.2">
      <c r="B464" s="92" t="s">
        <v>427</v>
      </c>
      <c r="C464" s="61" t="s">
        <v>1651</v>
      </c>
      <c r="D464" s="93" t="s">
        <v>1227</v>
      </c>
      <c r="E464" s="122">
        <v>1</v>
      </c>
      <c r="F464" s="94">
        <v>64954</v>
      </c>
      <c r="G464" s="94">
        <f t="shared" si="34"/>
        <v>64954</v>
      </c>
      <c r="H464" s="20"/>
      <c r="J464" s="187">
        <v>60407</v>
      </c>
      <c r="K464" s="186">
        <f t="shared" si="35"/>
        <v>60407</v>
      </c>
      <c r="L464" s="166" t="str">
        <f t="shared" si="36"/>
        <v>OK</v>
      </c>
    </row>
    <row r="465" spans="2:12" ht="12" x14ac:dyDescent="0.2">
      <c r="B465" s="92" t="s">
        <v>428</v>
      </c>
      <c r="C465" s="61" t="s">
        <v>1652</v>
      </c>
      <c r="D465" s="93" t="s">
        <v>1227</v>
      </c>
      <c r="E465" s="122">
        <v>1</v>
      </c>
      <c r="F465" s="94">
        <v>24217</v>
      </c>
      <c r="G465" s="94">
        <f t="shared" si="34"/>
        <v>24217</v>
      </c>
      <c r="H465" s="20"/>
      <c r="J465" s="187">
        <v>22522</v>
      </c>
      <c r="K465" s="186">
        <f t="shared" si="35"/>
        <v>22522</v>
      </c>
      <c r="L465" s="166" t="str">
        <f t="shared" si="36"/>
        <v>OK</v>
      </c>
    </row>
    <row r="466" spans="2:12" ht="12" x14ac:dyDescent="0.2">
      <c r="B466" s="92" t="s">
        <v>429</v>
      </c>
      <c r="C466" s="61" t="s">
        <v>1653</v>
      </c>
      <c r="D466" s="93" t="s">
        <v>1227</v>
      </c>
      <c r="E466" s="122">
        <v>1</v>
      </c>
      <c r="F466" s="94">
        <v>36206</v>
      </c>
      <c r="G466" s="94">
        <f t="shared" si="34"/>
        <v>36206</v>
      </c>
      <c r="H466" s="20"/>
      <c r="J466" s="187">
        <v>33672</v>
      </c>
      <c r="K466" s="186">
        <f t="shared" si="35"/>
        <v>33672</v>
      </c>
      <c r="L466" s="166" t="str">
        <f t="shared" si="36"/>
        <v>OK</v>
      </c>
    </row>
    <row r="467" spans="2:12" ht="12" x14ac:dyDescent="0.2">
      <c r="B467" s="92" t="s">
        <v>430</v>
      </c>
      <c r="C467" s="61" t="s">
        <v>1654</v>
      </c>
      <c r="D467" s="93" t="s">
        <v>1227</v>
      </c>
      <c r="E467" s="122">
        <v>1</v>
      </c>
      <c r="F467" s="94">
        <v>32710</v>
      </c>
      <c r="G467" s="94">
        <f t="shared" si="34"/>
        <v>32710</v>
      </c>
      <c r="H467" s="20"/>
      <c r="J467" s="187">
        <v>30420</v>
      </c>
      <c r="K467" s="186">
        <f t="shared" si="35"/>
        <v>30420</v>
      </c>
      <c r="L467" s="166" t="str">
        <f t="shared" si="36"/>
        <v>OK</v>
      </c>
    </row>
    <row r="468" spans="2:12" ht="12" x14ac:dyDescent="0.2">
      <c r="B468" s="92" t="s">
        <v>431</v>
      </c>
      <c r="C468" s="61" t="s">
        <v>1655</v>
      </c>
      <c r="D468" s="93" t="s">
        <v>1227</v>
      </c>
      <c r="E468" s="122">
        <v>1</v>
      </c>
      <c r="F468" s="94">
        <v>39933</v>
      </c>
      <c r="G468" s="94">
        <f t="shared" si="34"/>
        <v>39933</v>
      </c>
      <c r="H468" s="20"/>
      <c r="J468" s="187">
        <v>37138</v>
      </c>
      <c r="K468" s="186">
        <f t="shared" si="35"/>
        <v>37138</v>
      </c>
      <c r="L468" s="166" t="str">
        <f t="shared" si="36"/>
        <v>OK</v>
      </c>
    </row>
    <row r="469" spans="2:12" ht="12" x14ac:dyDescent="0.2">
      <c r="B469" s="92" t="s">
        <v>432</v>
      </c>
      <c r="C469" s="61" t="s">
        <v>1656</v>
      </c>
      <c r="D469" s="93" t="s">
        <v>1227</v>
      </c>
      <c r="E469" s="122">
        <v>1</v>
      </c>
      <c r="F469" s="94">
        <v>55823</v>
      </c>
      <c r="G469" s="94">
        <f t="shared" si="34"/>
        <v>55823</v>
      </c>
      <c r="H469" s="20"/>
      <c r="J469" s="187">
        <v>51915</v>
      </c>
      <c r="K469" s="186">
        <f t="shared" si="35"/>
        <v>51915</v>
      </c>
      <c r="L469" s="166" t="str">
        <f t="shared" si="36"/>
        <v>OK</v>
      </c>
    </row>
    <row r="470" spans="2:12" ht="12" x14ac:dyDescent="0.2">
      <c r="B470" s="105" t="s">
        <v>433</v>
      </c>
      <c r="C470" s="67" t="s">
        <v>1657</v>
      </c>
      <c r="D470" s="86"/>
      <c r="E470" s="122"/>
      <c r="F470" s="94"/>
      <c r="G470" s="94"/>
      <c r="H470" s="20"/>
      <c r="J470" s="187"/>
      <c r="K470" s="186">
        <f t="shared" si="35"/>
        <v>0</v>
      </c>
      <c r="L470" s="166" t="str">
        <f t="shared" si="36"/>
        <v>OK</v>
      </c>
    </row>
    <row r="471" spans="2:12" ht="12" x14ac:dyDescent="0.2">
      <c r="B471" s="92" t="s">
        <v>434</v>
      </c>
      <c r="C471" s="61" t="s">
        <v>1658</v>
      </c>
      <c r="D471" s="93" t="s">
        <v>1227</v>
      </c>
      <c r="E471" s="122">
        <v>1</v>
      </c>
      <c r="F471" s="94">
        <v>96496</v>
      </c>
      <c r="G471" s="94">
        <f>ROUND(E471*F471,2)</f>
        <v>96496</v>
      </c>
      <c r="H471" s="20"/>
      <c r="J471" s="187">
        <v>89741</v>
      </c>
      <c r="K471" s="186">
        <f t="shared" si="35"/>
        <v>89741</v>
      </c>
      <c r="L471" s="166" t="str">
        <f t="shared" si="36"/>
        <v>OK</v>
      </c>
    </row>
    <row r="472" spans="2:12" ht="12" x14ac:dyDescent="0.2">
      <c r="B472" s="92" t="s">
        <v>435</v>
      </c>
      <c r="C472" s="61" t="s">
        <v>1659</v>
      </c>
      <c r="D472" s="93" t="s">
        <v>1227</v>
      </c>
      <c r="E472" s="122">
        <v>1</v>
      </c>
      <c r="F472" s="94">
        <v>146706</v>
      </c>
      <c r="G472" s="94">
        <f>ROUND(E472*F472,2)</f>
        <v>146706</v>
      </c>
      <c r="H472" s="20"/>
      <c r="J472" s="187">
        <v>136437</v>
      </c>
      <c r="K472" s="186">
        <f t="shared" si="35"/>
        <v>136437</v>
      </c>
      <c r="L472" s="166" t="str">
        <f t="shared" si="36"/>
        <v>OK</v>
      </c>
    </row>
    <row r="473" spans="2:12" ht="12" x14ac:dyDescent="0.2">
      <c r="B473" s="92" t="s">
        <v>436</v>
      </c>
      <c r="C473" s="61" t="s">
        <v>1660</v>
      </c>
      <c r="D473" s="89" t="s">
        <v>2522</v>
      </c>
      <c r="E473" s="122">
        <v>1</v>
      </c>
      <c r="F473" s="94">
        <v>25448</v>
      </c>
      <c r="G473" s="94">
        <f>ROUND(E473*F473,2)</f>
        <v>25448</v>
      </c>
      <c r="H473" s="20"/>
      <c r="J473" s="187">
        <v>23667</v>
      </c>
      <c r="K473" s="186">
        <f t="shared" si="35"/>
        <v>23667</v>
      </c>
      <c r="L473" s="166" t="str">
        <f t="shared" si="36"/>
        <v>OK</v>
      </c>
    </row>
    <row r="474" spans="2:12" ht="12" x14ac:dyDescent="0.2">
      <c r="B474" s="92" t="s">
        <v>437</v>
      </c>
      <c r="C474" s="61" t="s">
        <v>1661</v>
      </c>
      <c r="D474" s="89" t="s">
        <v>2522</v>
      </c>
      <c r="E474" s="122">
        <v>1</v>
      </c>
      <c r="F474" s="94">
        <v>36266</v>
      </c>
      <c r="G474" s="94">
        <f>ROUND(E474*F474,2)</f>
        <v>36266</v>
      </c>
      <c r="H474" s="20"/>
      <c r="J474" s="187">
        <v>33727</v>
      </c>
      <c r="K474" s="186">
        <f t="shared" si="35"/>
        <v>33727</v>
      </c>
      <c r="L474" s="166" t="str">
        <f t="shared" si="36"/>
        <v>OK</v>
      </c>
    </row>
    <row r="475" spans="2:12" ht="12" x14ac:dyDescent="0.2">
      <c r="B475" s="92" t="s">
        <v>438</v>
      </c>
      <c r="C475" s="61" t="s">
        <v>1662</v>
      </c>
      <c r="D475" s="89" t="s">
        <v>2522</v>
      </c>
      <c r="E475" s="122">
        <v>1</v>
      </c>
      <c r="F475" s="94">
        <v>57503</v>
      </c>
      <c r="G475" s="94">
        <f>ROUND(E475*F475,2)</f>
        <v>57503</v>
      </c>
      <c r="H475" s="20"/>
      <c r="J475" s="187">
        <v>53478</v>
      </c>
      <c r="K475" s="186">
        <f t="shared" si="35"/>
        <v>53478</v>
      </c>
      <c r="L475" s="166" t="str">
        <f t="shared" si="36"/>
        <v>OK</v>
      </c>
    </row>
    <row r="476" spans="2:12" ht="12" x14ac:dyDescent="0.2">
      <c r="B476" s="105" t="s">
        <v>439</v>
      </c>
      <c r="C476" s="67" t="s">
        <v>1663</v>
      </c>
      <c r="D476" s="86"/>
      <c r="E476" s="122"/>
      <c r="F476" s="94"/>
      <c r="G476" s="94"/>
      <c r="H476" s="20"/>
      <c r="J476" s="187"/>
      <c r="K476" s="186">
        <f t="shared" si="35"/>
        <v>0</v>
      </c>
      <c r="L476" s="166" t="str">
        <f t="shared" si="36"/>
        <v>OK</v>
      </c>
    </row>
    <row r="477" spans="2:12" ht="12" x14ac:dyDescent="0.2">
      <c r="B477" s="92" t="s">
        <v>440</v>
      </c>
      <c r="C477" s="61" t="s">
        <v>1664</v>
      </c>
      <c r="D477" s="89" t="s">
        <v>2522</v>
      </c>
      <c r="E477" s="122">
        <v>1</v>
      </c>
      <c r="F477" s="94">
        <v>110976</v>
      </c>
      <c r="G477" s="94">
        <f>ROUND(E477*F477,2)</f>
        <v>110976</v>
      </c>
      <c r="H477" s="20"/>
      <c r="J477" s="187">
        <v>103208</v>
      </c>
      <c r="K477" s="186">
        <f t="shared" si="35"/>
        <v>103208</v>
      </c>
      <c r="L477" s="166" t="str">
        <f t="shared" si="36"/>
        <v>OK</v>
      </c>
    </row>
    <row r="478" spans="2:12" ht="12" x14ac:dyDescent="0.2">
      <c r="B478" s="92" t="s">
        <v>441</v>
      </c>
      <c r="C478" s="61" t="s">
        <v>1665</v>
      </c>
      <c r="D478" s="93" t="s">
        <v>1227</v>
      </c>
      <c r="E478" s="122">
        <v>1</v>
      </c>
      <c r="F478" s="94">
        <v>242942</v>
      </c>
      <c r="G478" s="94">
        <f>ROUND(E478*F478,2)</f>
        <v>242942</v>
      </c>
      <c r="H478" s="20"/>
      <c r="J478" s="187">
        <v>225936</v>
      </c>
      <c r="K478" s="186">
        <f t="shared" si="35"/>
        <v>225936</v>
      </c>
      <c r="L478" s="166" t="str">
        <f t="shared" si="36"/>
        <v>OK</v>
      </c>
    </row>
    <row r="479" spans="2:12" ht="12" x14ac:dyDescent="0.2">
      <c r="B479" s="92" t="s">
        <v>442</v>
      </c>
      <c r="C479" s="61" t="s">
        <v>1666</v>
      </c>
      <c r="D479" s="93" t="s">
        <v>1227</v>
      </c>
      <c r="E479" s="122">
        <v>1</v>
      </c>
      <c r="F479" s="94">
        <v>317668</v>
      </c>
      <c r="G479" s="94">
        <f>ROUND(E479*F479,2)</f>
        <v>317668</v>
      </c>
      <c r="H479" s="20"/>
      <c r="J479" s="187">
        <v>295431</v>
      </c>
      <c r="K479" s="186">
        <f t="shared" si="35"/>
        <v>295431</v>
      </c>
      <c r="L479" s="166" t="str">
        <f t="shared" si="36"/>
        <v>OK</v>
      </c>
    </row>
    <row r="480" spans="2:12" ht="12" x14ac:dyDescent="0.2">
      <c r="B480" s="92" t="s">
        <v>443</v>
      </c>
      <c r="C480" s="61" t="s">
        <v>1667</v>
      </c>
      <c r="D480" s="93" t="s">
        <v>2463</v>
      </c>
      <c r="E480" s="122">
        <v>1</v>
      </c>
      <c r="F480" s="94">
        <v>195238</v>
      </c>
      <c r="G480" s="94">
        <f>ROUND(E480*F480,2)</f>
        <v>195238</v>
      </c>
      <c r="H480" s="20"/>
      <c r="J480" s="187">
        <v>181571</v>
      </c>
      <c r="K480" s="186">
        <f t="shared" si="35"/>
        <v>181571</v>
      </c>
      <c r="L480" s="166" t="str">
        <f t="shared" si="36"/>
        <v>OK</v>
      </c>
    </row>
    <row r="481" spans="2:12" ht="22.5" x14ac:dyDescent="0.2">
      <c r="B481" s="92" t="s">
        <v>444</v>
      </c>
      <c r="C481" s="61" t="s">
        <v>1668</v>
      </c>
      <c r="D481" s="93" t="s">
        <v>2463</v>
      </c>
      <c r="E481" s="122">
        <v>1</v>
      </c>
      <c r="F481" s="94">
        <v>95894</v>
      </c>
      <c r="G481" s="94">
        <f>ROUND(E481*F481,2)</f>
        <v>95894</v>
      </c>
      <c r="H481" s="20"/>
      <c r="J481" s="187">
        <v>89181</v>
      </c>
      <c r="K481" s="186">
        <f t="shared" si="35"/>
        <v>89181</v>
      </c>
      <c r="L481" s="166" t="str">
        <f t="shared" si="36"/>
        <v>OK</v>
      </c>
    </row>
    <row r="482" spans="2:12" ht="12" x14ac:dyDescent="0.2">
      <c r="B482" s="105" t="s">
        <v>445</v>
      </c>
      <c r="C482" s="67" t="s">
        <v>1669</v>
      </c>
      <c r="D482" s="86"/>
      <c r="E482" s="122"/>
      <c r="F482" s="94"/>
      <c r="G482" s="94"/>
      <c r="H482" s="20"/>
      <c r="J482" s="187"/>
      <c r="K482" s="186">
        <f t="shared" si="35"/>
        <v>0</v>
      </c>
      <c r="L482" s="166" t="str">
        <f t="shared" si="36"/>
        <v>OK</v>
      </c>
    </row>
    <row r="483" spans="2:12" ht="12" x14ac:dyDescent="0.2">
      <c r="B483" s="92" t="s">
        <v>446</v>
      </c>
      <c r="C483" s="61" t="s">
        <v>1670</v>
      </c>
      <c r="D483" s="93" t="s">
        <v>1227</v>
      </c>
      <c r="E483" s="122">
        <v>1</v>
      </c>
      <c r="F483" s="94">
        <v>68621</v>
      </c>
      <c r="G483" s="94">
        <f t="shared" ref="G483:G492" si="37">ROUND(E483*F483,2)</f>
        <v>68621</v>
      </c>
      <c r="H483" s="20"/>
      <c r="J483" s="187">
        <v>63818</v>
      </c>
      <c r="K483" s="186">
        <f t="shared" si="35"/>
        <v>63818</v>
      </c>
      <c r="L483" s="166" t="str">
        <f t="shared" si="36"/>
        <v>OK</v>
      </c>
    </row>
    <row r="484" spans="2:12" ht="12" x14ac:dyDescent="0.2">
      <c r="B484" s="92" t="s">
        <v>447</v>
      </c>
      <c r="C484" s="61" t="s">
        <v>1671</v>
      </c>
      <c r="D484" s="93" t="s">
        <v>1227</v>
      </c>
      <c r="E484" s="122">
        <v>1</v>
      </c>
      <c r="F484" s="94">
        <v>1759419</v>
      </c>
      <c r="G484" s="94">
        <f t="shared" si="37"/>
        <v>1759419</v>
      </c>
      <c r="H484" s="20"/>
      <c r="J484" s="187">
        <v>1636260</v>
      </c>
      <c r="K484" s="186">
        <f t="shared" si="35"/>
        <v>1636260</v>
      </c>
      <c r="L484" s="166" t="str">
        <f t="shared" si="36"/>
        <v>OK</v>
      </c>
    </row>
    <row r="485" spans="2:12" ht="12" x14ac:dyDescent="0.2">
      <c r="B485" s="92" t="s">
        <v>448</v>
      </c>
      <c r="C485" s="61" t="s">
        <v>1672</v>
      </c>
      <c r="D485" s="93" t="s">
        <v>1227</v>
      </c>
      <c r="E485" s="122">
        <v>1</v>
      </c>
      <c r="F485" s="94">
        <v>17153</v>
      </c>
      <c r="G485" s="94">
        <f t="shared" si="37"/>
        <v>17153</v>
      </c>
      <c r="H485" s="20"/>
      <c r="J485" s="187">
        <v>15952</v>
      </c>
      <c r="K485" s="186">
        <f t="shared" si="35"/>
        <v>15952</v>
      </c>
      <c r="L485" s="166" t="str">
        <f t="shared" si="36"/>
        <v>OK</v>
      </c>
    </row>
    <row r="486" spans="2:12" ht="12" x14ac:dyDescent="0.2">
      <c r="B486" s="92" t="s">
        <v>449</v>
      </c>
      <c r="C486" s="61" t="s">
        <v>1673</v>
      </c>
      <c r="D486" s="93" t="s">
        <v>1227</v>
      </c>
      <c r="E486" s="122">
        <v>1</v>
      </c>
      <c r="F486" s="94">
        <v>173347</v>
      </c>
      <c r="G486" s="94">
        <f t="shared" si="37"/>
        <v>173347</v>
      </c>
      <c r="H486" s="20"/>
      <c r="J486" s="187">
        <v>161213</v>
      </c>
      <c r="K486" s="186">
        <f t="shared" si="35"/>
        <v>161213</v>
      </c>
      <c r="L486" s="166" t="str">
        <f t="shared" si="36"/>
        <v>OK</v>
      </c>
    </row>
    <row r="487" spans="2:12" ht="12" x14ac:dyDescent="0.2">
      <c r="B487" s="92" t="s">
        <v>450</v>
      </c>
      <c r="C487" s="61" t="s">
        <v>1674</v>
      </c>
      <c r="D487" s="93" t="s">
        <v>1227</v>
      </c>
      <c r="E487" s="122">
        <v>1</v>
      </c>
      <c r="F487" s="94">
        <v>70888</v>
      </c>
      <c r="G487" s="94">
        <f t="shared" si="37"/>
        <v>70888</v>
      </c>
      <c r="H487" s="20"/>
      <c r="J487" s="187">
        <v>65926</v>
      </c>
      <c r="K487" s="186">
        <f t="shared" si="35"/>
        <v>65926</v>
      </c>
      <c r="L487" s="166" t="str">
        <f t="shared" si="36"/>
        <v>OK</v>
      </c>
    </row>
    <row r="488" spans="2:12" ht="12" x14ac:dyDescent="0.2">
      <c r="B488" s="92" t="s">
        <v>451</v>
      </c>
      <c r="C488" s="61" t="s">
        <v>1675</v>
      </c>
      <c r="D488" s="93" t="s">
        <v>1227</v>
      </c>
      <c r="E488" s="122">
        <v>1</v>
      </c>
      <c r="F488" s="94">
        <v>64428</v>
      </c>
      <c r="G488" s="94">
        <f t="shared" si="37"/>
        <v>64428</v>
      </c>
      <c r="H488" s="20"/>
      <c r="J488" s="187">
        <v>59918</v>
      </c>
      <c r="K488" s="186">
        <f t="shared" si="35"/>
        <v>59918</v>
      </c>
      <c r="L488" s="166" t="str">
        <f t="shared" si="36"/>
        <v>OK</v>
      </c>
    </row>
    <row r="489" spans="2:12" ht="12" x14ac:dyDescent="0.2">
      <c r="B489" s="92" t="s">
        <v>452</v>
      </c>
      <c r="C489" s="61" t="s">
        <v>1676</v>
      </c>
      <c r="D489" s="93" t="s">
        <v>1227</v>
      </c>
      <c r="E489" s="122">
        <v>1</v>
      </c>
      <c r="F489" s="94">
        <v>83426</v>
      </c>
      <c r="G489" s="94">
        <f t="shared" si="37"/>
        <v>83426</v>
      </c>
      <c r="H489" s="20"/>
      <c r="J489" s="187">
        <v>77586</v>
      </c>
      <c r="K489" s="186">
        <f t="shared" si="35"/>
        <v>77586</v>
      </c>
      <c r="L489" s="166" t="str">
        <f t="shared" si="36"/>
        <v>OK</v>
      </c>
    </row>
    <row r="490" spans="2:12" ht="12" x14ac:dyDescent="0.2">
      <c r="B490" s="92" t="s">
        <v>453</v>
      </c>
      <c r="C490" s="61" t="s">
        <v>1677</v>
      </c>
      <c r="D490" s="93" t="s">
        <v>1227</v>
      </c>
      <c r="E490" s="122">
        <v>1</v>
      </c>
      <c r="F490" s="94">
        <v>101374</v>
      </c>
      <c r="G490" s="94">
        <f t="shared" si="37"/>
        <v>101374</v>
      </c>
      <c r="H490" s="20"/>
      <c r="J490" s="187">
        <v>94278</v>
      </c>
      <c r="K490" s="186">
        <f t="shared" si="35"/>
        <v>94278</v>
      </c>
      <c r="L490" s="166" t="str">
        <f t="shared" si="36"/>
        <v>OK</v>
      </c>
    </row>
    <row r="491" spans="2:12" ht="12" x14ac:dyDescent="0.2">
      <c r="B491" s="92" t="s">
        <v>454</v>
      </c>
      <c r="C491" s="61" t="s">
        <v>1678</v>
      </c>
      <c r="D491" s="93" t="s">
        <v>1227</v>
      </c>
      <c r="E491" s="122">
        <v>1</v>
      </c>
      <c r="F491" s="94">
        <v>122210</v>
      </c>
      <c r="G491" s="94">
        <f t="shared" si="37"/>
        <v>122210</v>
      </c>
      <c r="H491" s="20"/>
      <c r="J491" s="187">
        <v>113655</v>
      </c>
      <c r="K491" s="186">
        <f t="shared" si="35"/>
        <v>113655</v>
      </c>
      <c r="L491" s="166" t="str">
        <f t="shared" si="36"/>
        <v>OK</v>
      </c>
    </row>
    <row r="492" spans="2:12" ht="22.5" x14ac:dyDescent="0.2">
      <c r="B492" s="92" t="s">
        <v>455</v>
      </c>
      <c r="C492" s="59" t="s">
        <v>1679</v>
      </c>
      <c r="D492" s="93" t="s">
        <v>1227</v>
      </c>
      <c r="E492" s="122">
        <v>1</v>
      </c>
      <c r="F492" s="94">
        <v>8845146</v>
      </c>
      <c r="G492" s="94">
        <f t="shared" si="37"/>
        <v>8845146</v>
      </c>
      <c r="H492" s="20"/>
      <c r="J492" s="187">
        <v>8225986</v>
      </c>
      <c r="K492" s="186">
        <f t="shared" si="35"/>
        <v>8225986</v>
      </c>
      <c r="L492" s="166" t="str">
        <f t="shared" si="36"/>
        <v>OK</v>
      </c>
    </row>
    <row r="493" spans="2:12" ht="12" x14ac:dyDescent="0.2">
      <c r="B493" s="98"/>
      <c r="C493" s="99"/>
      <c r="D493" s="100"/>
      <c r="E493" s="122"/>
      <c r="F493" s="23"/>
      <c r="G493" s="23"/>
      <c r="H493" s="97"/>
      <c r="J493" s="187"/>
      <c r="K493" s="186">
        <f t="shared" si="35"/>
        <v>0</v>
      </c>
      <c r="L493" s="166" t="str">
        <f t="shared" si="36"/>
        <v>OK</v>
      </c>
    </row>
    <row r="494" spans="2:12" ht="12" x14ac:dyDescent="0.2">
      <c r="B494" s="41">
        <v>8</v>
      </c>
      <c r="C494" s="42" t="s">
        <v>1680</v>
      </c>
      <c r="D494" s="116" t="s">
        <v>2515</v>
      </c>
      <c r="E494" s="135"/>
      <c r="F494" s="113"/>
      <c r="G494" s="114"/>
      <c r="H494" s="15">
        <f>SUM(G496:G706)</f>
        <v>187478004</v>
      </c>
      <c r="J494" s="187"/>
      <c r="K494" s="186">
        <f t="shared" si="35"/>
        <v>0</v>
      </c>
      <c r="L494" s="166" t="str">
        <f t="shared" si="36"/>
        <v>OK</v>
      </c>
    </row>
    <row r="495" spans="2:12" ht="12" x14ac:dyDescent="0.2">
      <c r="B495" s="68" t="s">
        <v>456</v>
      </c>
      <c r="C495" s="69" t="s">
        <v>1681</v>
      </c>
      <c r="D495" s="70" t="s">
        <v>2515</v>
      </c>
      <c r="E495" s="122"/>
      <c r="F495" s="56"/>
      <c r="G495" s="54"/>
      <c r="H495" s="20"/>
      <c r="J495" s="187"/>
      <c r="K495" s="186">
        <f t="shared" si="35"/>
        <v>0</v>
      </c>
      <c r="L495" s="166" t="str">
        <f t="shared" si="36"/>
        <v>OK</v>
      </c>
    </row>
    <row r="496" spans="2:12" ht="22.5" x14ac:dyDescent="0.2">
      <c r="B496" s="92" t="s">
        <v>457</v>
      </c>
      <c r="C496" s="61" t="s">
        <v>1682</v>
      </c>
      <c r="D496" s="93" t="s">
        <v>1227</v>
      </c>
      <c r="E496" s="122">
        <v>1</v>
      </c>
      <c r="F496" s="94">
        <v>73069</v>
      </c>
      <c r="G496" s="94">
        <f t="shared" ref="G496:G520" si="38">ROUND(E496*F496,2)</f>
        <v>73069</v>
      </c>
      <c r="H496" s="20"/>
      <c r="J496" s="187">
        <v>67954</v>
      </c>
      <c r="K496" s="186">
        <f t="shared" si="35"/>
        <v>67954</v>
      </c>
      <c r="L496" s="166" t="str">
        <f t="shared" si="36"/>
        <v>OK</v>
      </c>
    </row>
    <row r="497" spans="2:12" ht="12" x14ac:dyDescent="0.2">
      <c r="B497" s="92" t="s">
        <v>458</v>
      </c>
      <c r="C497" s="61" t="s">
        <v>1683</v>
      </c>
      <c r="D497" s="93" t="s">
        <v>1227</v>
      </c>
      <c r="E497" s="122">
        <v>1</v>
      </c>
      <c r="F497" s="94">
        <v>84698</v>
      </c>
      <c r="G497" s="94">
        <f t="shared" si="38"/>
        <v>84698</v>
      </c>
      <c r="H497" s="20"/>
      <c r="J497" s="187">
        <v>78769</v>
      </c>
      <c r="K497" s="186">
        <f t="shared" si="35"/>
        <v>78769</v>
      </c>
      <c r="L497" s="166" t="str">
        <f t="shared" si="36"/>
        <v>OK</v>
      </c>
    </row>
    <row r="498" spans="2:12" ht="12" x14ac:dyDescent="0.2">
      <c r="B498" s="92" t="s">
        <v>459</v>
      </c>
      <c r="C498" s="61" t="s">
        <v>1684</v>
      </c>
      <c r="D498" s="93" t="s">
        <v>1227</v>
      </c>
      <c r="E498" s="122">
        <v>1</v>
      </c>
      <c r="F498" s="94">
        <v>96983</v>
      </c>
      <c r="G498" s="94">
        <f t="shared" si="38"/>
        <v>96983</v>
      </c>
      <c r="H498" s="20"/>
      <c r="J498" s="187">
        <v>90194</v>
      </c>
      <c r="K498" s="186">
        <f t="shared" si="35"/>
        <v>90194</v>
      </c>
      <c r="L498" s="166" t="str">
        <f t="shared" si="36"/>
        <v>OK</v>
      </c>
    </row>
    <row r="499" spans="2:12" ht="12" x14ac:dyDescent="0.2">
      <c r="B499" s="92" t="s">
        <v>460</v>
      </c>
      <c r="C499" s="61" t="s">
        <v>1685</v>
      </c>
      <c r="D499" s="93" t="s">
        <v>1227</v>
      </c>
      <c r="E499" s="122">
        <v>1</v>
      </c>
      <c r="F499" s="94">
        <v>74851</v>
      </c>
      <c r="G499" s="94">
        <f t="shared" si="38"/>
        <v>74851</v>
      </c>
      <c r="H499" s="20"/>
      <c r="J499" s="187">
        <v>69611</v>
      </c>
      <c r="K499" s="186">
        <f t="shared" si="35"/>
        <v>69611</v>
      </c>
      <c r="L499" s="166" t="str">
        <f t="shared" si="36"/>
        <v>OK</v>
      </c>
    </row>
    <row r="500" spans="2:12" ht="12" x14ac:dyDescent="0.2">
      <c r="B500" s="92" t="s">
        <v>461</v>
      </c>
      <c r="C500" s="61" t="s">
        <v>1686</v>
      </c>
      <c r="D500" s="93" t="s">
        <v>1227</v>
      </c>
      <c r="E500" s="122">
        <v>1</v>
      </c>
      <c r="F500" s="94">
        <v>83241</v>
      </c>
      <c r="G500" s="94">
        <f t="shared" si="38"/>
        <v>83241</v>
      </c>
      <c r="H500" s="20"/>
      <c r="J500" s="187">
        <v>77414</v>
      </c>
      <c r="K500" s="186">
        <f t="shared" si="35"/>
        <v>77414</v>
      </c>
      <c r="L500" s="166" t="str">
        <f t="shared" si="36"/>
        <v>OK</v>
      </c>
    </row>
    <row r="501" spans="2:12" ht="12" x14ac:dyDescent="0.2">
      <c r="B501" s="92" t="s">
        <v>462</v>
      </c>
      <c r="C501" s="61" t="s">
        <v>1687</v>
      </c>
      <c r="D501" s="93" t="s">
        <v>1227</v>
      </c>
      <c r="E501" s="122">
        <v>1</v>
      </c>
      <c r="F501" s="94">
        <v>66502</v>
      </c>
      <c r="G501" s="94">
        <f t="shared" si="38"/>
        <v>66502</v>
      </c>
      <c r="H501" s="20"/>
      <c r="J501" s="187">
        <v>61847</v>
      </c>
      <c r="K501" s="186">
        <f t="shared" si="35"/>
        <v>61847</v>
      </c>
      <c r="L501" s="166" t="str">
        <f t="shared" si="36"/>
        <v>OK</v>
      </c>
    </row>
    <row r="502" spans="2:12" ht="22.5" x14ac:dyDescent="0.2">
      <c r="B502" s="92" t="s">
        <v>463</v>
      </c>
      <c r="C502" s="61" t="s">
        <v>1688</v>
      </c>
      <c r="D502" s="93" t="s">
        <v>1227</v>
      </c>
      <c r="E502" s="122">
        <v>1</v>
      </c>
      <c r="F502" s="94">
        <v>74887</v>
      </c>
      <c r="G502" s="94">
        <f t="shared" si="38"/>
        <v>74887</v>
      </c>
      <c r="H502" s="20"/>
      <c r="J502" s="187">
        <v>69645</v>
      </c>
      <c r="K502" s="186">
        <f t="shared" si="35"/>
        <v>69645</v>
      </c>
      <c r="L502" s="166" t="str">
        <f t="shared" si="36"/>
        <v>OK</v>
      </c>
    </row>
    <row r="503" spans="2:12" ht="12" x14ac:dyDescent="0.2">
      <c r="B503" s="92" t="s">
        <v>464</v>
      </c>
      <c r="C503" s="61" t="s">
        <v>1689</v>
      </c>
      <c r="D503" s="93" t="s">
        <v>1227</v>
      </c>
      <c r="E503" s="122">
        <v>1</v>
      </c>
      <c r="F503" s="94">
        <v>66515</v>
      </c>
      <c r="G503" s="94">
        <f t="shared" si="38"/>
        <v>66515</v>
      </c>
      <c r="H503" s="20"/>
      <c r="J503" s="187">
        <v>61859</v>
      </c>
      <c r="K503" s="186">
        <f t="shared" si="35"/>
        <v>61859</v>
      </c>
      <c r="L503" s="166" t="str">
        <f t="shared" si="36"/>
        <v>OK</v>
      </c>
    </row>
    <row r="504" spans="2:12" ht="22.5" x14ac:dyDescent="0.2">
      <c r="B504" s="92" t="s">
        <v>465</v>
      </c>
      <c r="C504" s="61" t="s">
        <v>1690</v>
      </c>
      <c r="D504" s="93" t="s">
        <v>1227</v>
      </c>
      <c r="E504" s="122">
        <v>1</v>
      </c>
      <c r="F504" s="94">
        <v>92301</v>
      </c>
      <c r="G504" s="94">
        <f t="shared" si="38"/>
        <v>92301</v>
      </c>
      <c r="H504" s="20"/>
      <c r="J504" s="187">
        <v>85840</v>
      </c>
      <c r="K504" s="186">
        <f t="shared" si="35"/>
        <v>85840</v>
      </c>
      <c r="L504" s="166" t="str">
        <f t="shared" si="36"/>
        <v>OK</v>
      </c>
    </row>
    <row r="505" spans="2:12" ht="12" x14ac:dyDescent="0.2">
      <c r="B505" s="92" t="s">
        <v>466</v>
      </c>
      <c r="C505" s="61" t="s">
        <v>1691</v>
      </c>
      <c r="D505" s="93" t="s">
        <v>1227</v>
      </c>
      <c r="E505" s="122">
        <v>1</v>
      </c>
      <c r="F505" s="94">
        <v>42097</v>
      </c>
      <c r="G505" s="94">
        <f t="shared" si="38"/>
        <v>42097</v>
      </c>
      <c r="H505" s="20"/>
      <c r="J505" s="187">
        <v>39150</v>
      </c>
      <c r="K505" s="186">
        <f t="shared" si="35"/>
        <v>39150</v>
      </c>
      <c r="L505" s="166" t="str">
        <f t="shared" si="36"/>
        <v>OK</v>
      </c>
    </row>
    <row r="506" spans="2:12" ht="12" x14ac:dyDescent="0.2">
      <c r="B506" s="92" t="s">
        <v>467</v>
      </c>
      <c r="C506" s="61" t="s">
        <v>1692</v>
      </c>
      <c r="D506" s="93" t="s">
        <v>1227</v>
      </c>
      <c r="E506" s="122">
        <v>1</v>
      </c>
      <c r="F506" s="94">
        <v>48403</v>
      </c>
      <c r="G506" s="94">
        <f t="shared" si="38"/>
        <v>48403</v>
      </c>
      <c r="H506" s="20"/>
      <c r="J506" s="187">
        <v>45015</v>
      </c>
      <c r="K506" s="186">
        <f t="shared" si="35"/>
        <v>45015</v>
      </c>
      <c r="L506" s="166" t="str">
        <f t="shared" si="36"/>
        <v>OK</v>
      </c>
    </row>
    <row r="507" spans="2:12" ht="12" x14ac:dyDescent="0.2">
      <c r="B507" s="92" t="s">
        <v>468</v>
      </c>
      <c r="C507" s="61" t="s">
        <v>1693</v>
      </c>
      <c r="D507" s="93" t="s">
        <v>1227</v>
      </c>
      <c r="E507" s="122">
        <v>1</v>
      </c>
      <c r="F507" s="94">
        <v>61057</v>
      </c>
      <c r="G507" s="94">
        <f t="shared" si="38"/>
        <v>61057</v>
      </c>
      <c r="H507" s="20"/>
      <c r="J507" s="187">
        <v>56783</v>
      </c>
      <c r="K507" s="186">
        <f t="shared" si="35"/>
        <v>56783</v>
      </c>
      <c r="L507" s="166" t="str">
        <f t="shared" si="36"/>
        <v>OK</v>
      </c>
    </row>
    <row r="508" spans="2:12" ht="12" x14ac:dyDescent="0.2">
      <c r="B508" s="92" t="s">
        <v>469</v>
      </c>
      <c r="C508" s="61" t="s">
        <v>1694</v>
      </c>
      <c r="D508" s="93" t="s">
        <v>1227</v>
      </c>
      <c r="E508" s="122">
        <v>1</v>
      </c>
      <c r="F508" s="94">
        <v>65325</v>
      </c>
      <c r="G508" s="94">
        <f t="shared" si="38"/>
        <v>65325</v>
      </c>
      <c r="H508" s="20"/>
      <c r="J508" s="187">
        <v>60752</v>
      </c>
      <c r="K508" s="186">
        <f t="shared" si="35"/>
        <v>60752</v>
      </c>
      <c r="L508" s="166" t="str">
        <f t="shared" si="36"/>
        <v>OK</v>
      </c>
    </row>
    <row r="509" spans="2:12" ht="12" x14ac:dyDescent="0.2">
      <c r="B509" s="92" t="s">
        <v>470</v>
      </c>
      <c r="C509" s="61" t="s">
        <v>1695</v>
      </c>
      <c r="D509" s="93" t="s">
        <v>1227</v>
      </c>
      <c r="E509" s="122">
        <v>1</v>
      </c>
      <c r="F509" s="94">
        <v>97515</v>
      </c>
      <c r="G509" s="94">
        <f t="shared" si="38"/>
        <v>97515</v>
      </c>
      <c r="H509" s="20"/>
      <c r="J509" s="187">
        <v>90689</v>
      </c>
      <c r="K509" s="186">
        <f t="shared" si="35"/>
        <v>90689</v>
      </c>
      <c r="L509" s="166" t="str">
        <f t="shared" si="36"/>
        <v>OK</v>
      </c>
    </row>
    <row r="510" spans="2:12" ht="12" x14ac:dyDescent="0.2">
      <c r="B510" s="92" t="s">
        <v>471</v>
      </c>
      <c r="C510" s="61" t="s">
        <v>1696</v>
      </c>
      <c r="D510" s="93" t="s">
        <v>1227</v>
      </c>
      <c r="E510" s="122">
        <v>1</v>
      </c>
      <c r="F510" s="94">
        <v>108299</v>
      </c>
      <c r="G510" s="94">
        <f t="shared" si="38"/>
        <v>108299</v>
      </c>
      <c r="H510" s="20"/>
      <c r="J510" s="187">
        <v>100718</v>
      </c>
      <c r="K510" s="186">
        <f t="shared" si="35"/>
        <v>100718</v>
      </c>
      <c r="L510" s="166" t="str">
        <f t="shared" si="36"/>
        <v>OK</v>
      </c>
    </row>
    <row r="511" spans="2:12" ht="12" x14ac:dyDescent="0.2">
      <c r="B511" s="92" t="s">
        <v>472</v>
      </c>
      <c r="C511" s="61" t="s">
        <v>1697</v>
      </c>
      <c r="D511" s="93" t="s">
        <v>1227</v>
      </c>
      <c r="E511" s="122">
        <v>1</v>
      </c>
      <c r="F511" s="94">
        <v>136574</v>
      </c>
      <c r="G511" s="94">
        <f t="shared" si="38"/>
        <v>136574</v>
      </c>
      <c r="H511" s="20"/>
      <c r="J511" s="187">
        <v>127014</v>
      </c>
      <c r="K511" s="186">
        <f t="shared" si="35"/>
        <v>127014</v>
      </c>
      <c r="L511" s="166" t="str">
        <f t="shared" si="36"/>
        <v>OK</v>
      </c>
    </row>
    <row r="512" spans="2:12" ht="22.5" x14ac:dyDescent="0.2">
      <c r="B512" s="92" t="s">
        <v>473</v>
      </c>
      <c r="C512" s="61" t="s">
        <v>1698</v>
      </c>
      <c r="D512" s="93" t="s">
        <v>1227</v>
      </c>
      <c r="E512" s="122">
        <v>1</v>
      </c>
      <c r="F512" s="94">
        <v>71941</v>
      </c>
      <c r="G512" s="94">
        <f t="shared" si="38"/>
        <v>71941</v>
      </c>
      <c r="H512" s="20"/>
      <c r="J512" s="187">
        <v>66905</v>
      </c>
      <c r="K512" s="186">
        <f t="shared" si="35"/>
        <v>66905</v>
      </c>
      <c r="L512" s="166" t="str">
        <f t="shared" si="36"/>
        <v>OK</v>
      </c>
    </row>
    <row r="513" spans="2:12" ht="12" x14ac:dyDescent="0.2">
      <c r="B513" s="92" t="s">
        <v>474</v>
      </c>
      <c r="C513" s="61" t="s">
        <v>1699</v>
      </c>
      <c r="D513" s="93" t="s">
        <v>1227</v>
      </c>
      <c r="E513" s="122">
        <v>1</v>
      </c>
      <c r="F513" s="94">
        <v>71471</v>
      </c>
      <c r="G513" s="94">
        <f t="shared" si="38"/>
        <v>71471</v>
      </c>
      <c r="H513" s="20"/>
      <c r="J513" s="187">
        <v>66468</v>
      </c>
      <c r="K513" s="186">
        <f t="shared" si="35"/>
        <v>66468</v>
      </c>
      <c r="L513" s="166" t="str">
        <f t="shared" si="36"/>
        <v>OK</v>
      </c>
    </row>
    <row r="514" spans="2:12" ht="12" x14ac:dyDescent="0.2">
      <c r="B514" s="92" t="s">
        <v>475</v>
      </c>
      <c r="C514" s="61" t="s">
        <v>1700</v>
      </c>
      <c r="D514" s="93" t="s">
        <v>1227</v>
      </c>
      <c r="E514" s="122">
        <v>1</v>
      </c>
      <c r="F514" s="94">
        <v>122031</v>
      </c>
      <c r="G514" s="94">
        <f t="shared" si="38"/>
        <v>122031</v>
      </c>
      <c r="H514" s="20"/>
      <c r="J514" s="187">
        <v>113489</v>
      </c>
      <c r="K514" s="186">
        <f t="shared" si="35"/>
        <v>113489</v>
      </c>
      <c r="L514" s="166" t="str">
        <f t="shared" si="36"/>
        <v>OK</v>
      </c>
    </row>
    <row r="515" spans="2:12" ht="12" x14ac:dyDescent="0.2">
      <c r="B515" s="92" t="s">
        <v>476</v>
      </c>
      <c r="C515" s="61" t="s">
        <v>1701</v>
      </c>
      <c r="D515" s="93" t="s">
        <v>1227</v>
      </c>
      <c r="E515" s="122">
        <v>1</v>
      </c>
      <c r="F515" s="94">
        <v>66225</v>
      </c>
      <c r="G515" s="94">
        <f t="shared" si="38"/>
        <v>66225</v>
      </c>
      <c r="H515" s="20"/>
      <c r="J515" s="187">
        <v>61589</v>
      </c>
      <c r="K515" s="186">
        <f t="shared" si="35"/>
        <v>61589</v>
      </c>
      <c r="L515" s="166" t="str">
        <f t="shared" si="36"/>
        <v>OK</v>
      </c>
    </row>
    <row r="516" spans="2:12" ht="12" x14ac:dyDescent="0.2">
      <c r="B516" s="92" t="s">
        <v>477</v>
      </c>
      <c r="C516" s="61" t="s">
        <v>1702</v>
      </c>
      <c r="D516" s="93" t="s">
        <v>1227</v>
      </c>
      <c r="E516" s="122">
        <v>1</v>
      </c>
      <c r="F516" s="94">
        <v>82105</v>
      </c>
      <c r="G516" s="94">
        <f t="shared" si="38"/>
        <v>82105</v>
      </c>
      <c r="H516" s="20"/>
      <c r="J516" s="187">
        <v>76358</v>
      </c>
      <c r="K516" s="186">
        <f t="shared" si="35"/>
        <v>76358</v>
      </c>
      <c r="L516" s="166" t="str">
        <f t="shared" si="36"/>
        <v>OK</v>
      </c>
    </row>
    <row r="517" spans="2:12" ht="12" x14ac:dyDescent="0.2">
      <c r="B517" s="92" t="s">
        <v>478</v>
      </c>
      <c r="C517" s="61" t="s">
        <v>1703</v>
      </c>
      <c r="D517" s="93" t="s">
        <v>1227</v>
      </c>
      <c r="E517" s="122">
        <v>1</v>
      </c>
      <c r="F517" s="94">
        <v>58545</v>
      </c>
      <c r="G517" s="94">
        <f t="shared" si="38"/>
        <v>58545</v>
      </c>
      <c r="H517" s="20"/>
      <c r="J517" s="187">
        <v>54447</v>
      </c>
      <c r="K517" s="186">
        <f t="shared" si="35"/>
        <v>54447</v>
      </c>
      <c r="L517" s="166" t="str">
        <f t="shared" si="36"/>
        <v>OK</v>
      </c>
    </row>
    <row r="518" spans="2:12" ht="12" x14ac:dyDescent="0.2">
      <c r="B518" s="92" t="s">
        <v>479</v>
      </c>
      <c r="C518" s="61" t="s">
        <v>1704</v>
      </c>
      <c r="D518" s="93" t="s">
        <v>1227</v>
      </c>
      <c r="E518" s="122">
        <v>1</v>
      </c>
      <c r="F518" s="94">
        <v>66225</v>
      </c>
      <c r="G518" s="94">
        <f t="shared" si="38"/>
        <v>66225</v>
      </c>
      <c r="H518" s="20"/>
      <c r="J518" s="187">
        <v>61589</v>
      </c>
      <c r="K518" s="186">
        <f t="shared" si="35"/>
        <v>61589</v>
      </c>
      <c r="L518" s="166" t="str">
        <f t="shared" si="36"/>
        <v>OK</v>
      </c>
    </row>
    <row r="519" spans="2:12" ht="12" x14ac:dyDescent="0.2">
      <c r="B519" s="92" t="s">
        <v>480</v>
      </c>
      <c r="C519" s="61" t="s">
        <v>1705</v>
      </c>
      <c r="D519" s="93" t="s">
        <v>1227</v>
      </c>
      <c r="E519" s="122">
        <v>1</v>
      </c>
      <c r="F519" s="94">
        <v>66225</v>
      </c>
      <c r="G519" s="94">
        <f t="shared" si="38"/>
        <v>66225</v>
      </c>
      <c r="H519" s="20"/>
      <c r="J519" s="187">
        <v>61589</v>
      </c>
      <c r="K519" s="186">
        <f t="shared" si="35"/>
        <v>61589</v>
      </c>
      <c r="L519" s="166" t="str">
        <f t="shared" si="36"/>
        <v>OK</v>
      </c>
    </row>
    <row r="520" spans="2:12" ht="12" x14ac:dyDescent="0.2">
      <c r="B520" s="92" t="s">
        <v>481</v>
      </c>
      <c r="C520" s="61" t="s">
        <v>1706</v>
      </c>
      <c r="D520" s="93" t="s">
        <v>1227</v>
      </c>
      <c r="E520" s="122">
        <v>1</v>
      </c>
      <c r="F520" s="94">
        <v>78268</v>
      </c>
      <c r="G520" s="94">
        <f t="shared" si="38"/>
        <v>78268</v>
      </c>
      <c r="H520" s="20"/>
      <c r="J520" s="187">
        <v>72789</v>
      </c>
      <c r="K520" s="186">
        <f t="shared" si="35"/>
        <v>72789</v>
      </c>
      <c r="L520" s="166" t="str">
        <f t="shared" si="36"/>
        <v>OK</v>
      </c>
    </row>
    <row r="521" spans="2:12" ht="12" x14ac:dyDescent="0.2">
      <c r="B521" s="105" t="s">
        <v>482</v>
      </c>
      <c r="C521" s="67" t="s">
        <v>1707</v>
      </c>
      <c r="D521" s="86"/>
      <c r="E521" s="122"/>
      <c r="F521" s="94"/>
      <c r="G521" s="94"/>
      <c r="H521" s="20"/>
      <c r="J521" s="187"/>
      <c r="K521" s="186">
        <f t="shared" si="35"/>
        <v>0</v>
      </c>
      <c r="L521" s="166" t="str">
        <f t="shared" si="36"/>
        <v>OK</v>
      </c>
    </row>
    <row r="522" spans="2:12" ht="22.5" x14ac:dyDescent="0.2">
      <c r="B522" s="92" t="s">
        <v>483</v>
      </c>
      <c r="C522" s="61" t="s">
        <v>1708</v>
      </c>
      <c r="D522" s="89" t="s">
        <v>2522</v>
      </c>
      <c r="E522" s="122">
        <v>1</v>
      </c>
      <c r="F522" s="94">
        <v>96389</v>
      </c>
      <c r="G522" s="94">
        <f>ROUND(E522*F522,2)</f>
        <v>96389</v>
      </c>
      <c r="H522" s="20"/>
      <c r="J522" s="187">
        <v>89642</v>
      </c>
      <c r="K522" s="186">
        <f t="shared" si="35"/>
        <v>89642</v>
      </c>
      <c r="L522" s="166" t="str">
        <f t="shared" si="36"/>
        <v>OK</v>
      </c>
    </row>
    <row r="523" spans="2:12" ht="22.5" x14ac:dyDescent="0.2">
      <c r="B523" s="92" t="s">
        <v>484</v>
      </c>
      <c r="C523" s="61" t="s">
        <v>1709</v>
      </c>
      <c r="D523" s="89" t="s">
        <v>2522</v>
      </c>
      <c r="E523" s="122">
        <v>1</v>
      </c>
      <c r="F523" s="94">
        <v>56183</v>
      </c>
      <c r="G523" s="94">
        <f>ROUND(E523*F523,2)</f>
        <v>56183</v>
      </c>
      <c r="H523" s="20"/>
      <c r="J523" s="187">
        <v>52250</v>
      </c>
      <c r="K523" s="186">
        <f t="shared" si="35"/>
        <v>52250</v>
      </c>
      <c r="L523" s="166" t="str">
        <f t="shared" si="36"/>
        <v>OK</v>
      </c>
    </row>
    <row r="524" spans="2:12" ht="12" x14ac:dyDescent="0.2">
      <c r="B524" s="92" t="s">
        <v>485</v>
      </c>
      <c r="C524" s="61" t="s">
        <v>1710</v>
      </c>
      <c r="D524" s="89" t="s">
        <v>2522</v>
      </c>
      <c r="E524" s="122">
        <v>1</v>
      </c>
      <c r="F524" s="94">
        <v>68967</v>
      </c>
      <c r="G524" s="94">
        <f>ROUND(E524*F524,2)</f>
        <v>68967</v>
      </c>
      <c r="H524" s="20"/>
      <c r="J524" s="187">
        <v>64139</v>
      </c>
      <c r="K524" s="186">
        <f t="shared" si="35"/>
        <v>64139</v>
      </c>
      <c r="L524" s="166" t="str">
        <f t="shared" si="36"/>
        <v>OK</v>
      </c>
    </row>
    <row r="525" spans="2:12" ht="22.5" x14ac:dyDescent="0.2">
      <c r="B525" s="92" t="s">
        <v>486</v>
      </c>
      <c r="C525" s="61" t="s">
        <v>1711</v>
      </c>
      <c r="D525" s="89" t="s">
        <v>2522</v>
      </c>
      <c r="E525" s="122">
        <v>1</v>
      </c>
      <c r="F525" s="94">
        <v>94376</v>
      </c>
      <c r="G525" s="94">
        <f>ROUND(E525*F525,2)</f>
        <v>94376</v>
      </c>
      <c r="H525" s="20"/>
      <c r="J525" s="187">
        <v>87770</v>
      </c>
      <c r="K525" s="186">
        <f t="shared" si="35"/>
        <v>87770</v>
      </c>
      <c r="L525" s="166" t="str">
        <f t="shared" si="36"/>
        <v>OK</v>
      </c>
    </row>
    <row r="526" spans="2:12" ht="12" x14ac:dyDescent="0.2">
      <c r="B526" s="105" t="s">
        <v>487</v>
      </c>
      <c r="C526" s="67" t="s">
        <v>1712</v>
      </c>
      <c r="D526" s="86"/>
      <c r="E526" s="122"/>
      <c r="F526" s="94"/>
      <c r="G526" s="94"/>
      <c r="H526" s="20"/>
      <c r="J526" s="187"/>
      <c r="K526" s="186">
        <f t="shared" ref="K526:K589" si="39">ROUND($E526*J526,0)</f>
        <v>0</v>
      </c>
      <c r="L526" s="166" t="str">
        <f t="shared" ref="L526:L589" si="40">IF(AND(J526&gt;=$F526*0.9,J526&lt;=$F526),"OK","ERROR Vr")</f>
        <v>OK</v>
      </c>
    </row>
    <row r="527" spans="2:12" ht="12" x14ac:dyDescent="0.2">
      <c r="B527" s="92" t="s">
        <v>488</v>
      </c>
      <c r="C527" s="61" t="s">
        <v>1713</v>
      </c>
      <c r="D527" s="89" t="s">
        <v>2522</v>
      </c>
      <c r="E527" s="122">
        <v>1</v>
      </c>
      <c r="F527" s="94">
        <v>5271</v>
      </c>
      <c r="G527" s="94">
        <f t="shared" ref="G527:G579" si="41">ROUND(E527*F527,2)</f>
        <v>5271</v>
      </c>
      <c r="H527" s="20"/>
      <c r="J527" s="187">
        <v>4902</v>
      </c>
      <c r="K527" s="186">
        <f t="shared" si="39"/>
        <v>4902</v>
      </c>
      <c r="L527" s="166" t="str">
        <f t="shared" si="40"/>
        <v>OK</v>
      </c>
    </row>
    <row r="528" spans="2:12" ht="12" x14ac:dyDescent="0.2">
      <c r="B528" s="92" t="s">
        <v>489</v>
      </c>
      <c r="C528" s="61" t="s">
        <v>1714</v>
      </c>
      <c r="D528" s="89" t="s">
        <v>2522</v>
      </c>
      <c r="E528" s="122">
        <v>1</v>
      </c>
      <c r="F528" s="94">
        <v>6479</v>
      </c>
      <c r="G528" s="94">
        <f t="shared" si="41"/>
        <v>6479</v>
      </c>
      <c r="H528" s="20"/>
      <c r="J528" s="187">
        <v>6025</v>
      </c>
      <c r="K528" s="186">
        <f t="shared" si="39"/>
        <v>6025</v>
      </c>
      <c r="L528" s="166" t="str">
        <f t="shared" si="40"/>
        <v>OK</v>
      </c>
    </row>
    <row r="529" spans="2:12" ht="12" x14ac:dyDescent="0.2">
      <c r="B529" s="92" t="s">
        <v>490</v>
      </c>
      <c r="C529" s="61" t="s">
        <v>1715</v>
      </c>
      <c r="D529" s="89" t="s">
        <v>2522</v>
      </c>
      <c r="E529" s="122">
        <v>1</v>
      </c>
      <c r="F529" s="94">
        <v>7556</v>
      </c>
      <c r="G529" s="94">
        <f t="shared" si="41"/>
        <v>7556</v>
      </c>
      <c r="H529" s="20"/>
      <c r="J529" s="187">
        <v>7027</v>
      </c>
      <c r="K529" s="186">
        <f t="shared" si="39"/>
        <v>7027</v>
      </c>
      <c r="L529" s="166" t="str">
        <f t="shared" si="40"/>
        <v>OK</v>
      </c>
    </row>
    <row r="530" spans="2:12" ht="12" x14ac:dyDescent="0.2">
      <c r="B530" s="92" t="s">
        <v>491</v>
      </c>
      <c r="C530" s="61" t="s">
        <v>1716</v>
      </c>
      <c r="D530" s="89" t="s">
        <v>2522</v>
      </c>
      <c r="E530" s="122">
        <v>1</v>
      </c>
      <c r="F530" s="94">
        <v>8720</v>
      </c>
      <c r="G530" s="94">
        <f t="shared" si="41"/>
        <v>8720</v>
      </c>
      <c r="H530" s="20"/>
      <c r="J530" s="187">
        <v>8110</v>
      </c>
      <c r="K530" s="186">
        <f t="shared" si="39"/>
        <v>8110</v>
      </c>
      <c r="L530" s="166" t="str">
        <f t="shared" si="40"/>
        <v>OK</v>
      </c>
    </row>
    <row r="531" spans="2:12" ht="12" x14ac:dyDescent="0.2">
      <c r="B531" s="92" t="s">
        <v>492</v>
      </c>
      <c r="C531" s="61" t="s">
        <v>1717</v>
      </c>
      <c r="D531" s="89" t="s">
        <v>2522</v>
      </c>
      <c r="E531" s="122">
        <v>1</v>
      </c>
      <c r="F531" s="94">
        <v>11001</v>
      </c>
      <c r="G531" s="94">
        <f t="shared" si="41"/>
        <v>11001</v>
      </c>
      <c r="H531" s="20"/>
      <c r="J531" s="187">
        <v>10231</v>
      </c>
      <c r="K531" s="186">
        <f t="shared" si="39"/>
        <v>10231</v>
      </c>
      <c r="L531" s="166" t="str">
        <f t="shared" si="40"/>
        <v>OK</v>
      </c>
    </row>
    <row r="532" spans="2:12" ht="12" x14ac:dyDescent="0.2">
      <c r="B532" s="92" t="s">
        <v>493</v>
      </c>
      <c r="C532" s="61" t="s">
        <v>1718</v>
      </c>
      <c r="D532" s="89" t="s">
        <v>2522</v>
      </c>
      <c r="E532" s="122">
        <v>1</v>
      </c>
      <c r="F532" s="94">
        <v>12708</v>
      </c>
      <c r="G532" s="94">
        <f t="shared" si="41"/>
        <v>12708</v>
      </c>
      <c r="H532" s="20"/>
      <c r="J532" s="187">
        <v>11818</v>
      </c>
      <c r="K532" s="186">
        <f t="shared" si="39"/>
        <v>11818</v>
      </c>
      <c r="L532" s="166" t="str">
        <f t="shared" si="40"/>
        <v>OK</v>
      </c>
    </row>
    <row r="533" spans="2:12" ht="12" x14ac:dyDescent="0.2">
      <c r="B533" s="92" t="s">
        <v>494</v>
      </c>
      <c r="C533" s="61" t="s">
        <v>1719</v>
      </c>
      <c r="D533" s="89" t="s">
        <v>2522</v>
      </c>
      <c r="E533" s="122">
        <v>1</v>
      </c>
      <c r="F533" s="94">
        <v>22428</v>
      </c>
      <c r="G533" s="94">
        <f t="shared" si="41"/>
        <v>22428</v>
      </c>
      <c r="H533" s="20"/>
      <c r="J533" s="187">
        <v>20858</v>
      </c>
      <c r="K533" s="186">
        <f t="shared" si="39"/>
        <v>20858</v>
      </c>
      <c r="L533" s="166" t="str">
        <f t="shared" si="40"/>
        <v>OK</v>
      </c>
    </row>
    <row r="534" spans="2:12" ht="12" x14ac:dyDescent="0.2">
      <c r="B534" s="92" t="s">
        <v>495</v>
      </c>
      <c r="C534" s="61" t="s">
        <v>1720</v>
      </c>
      <c r="D534" s="89" t="s">
        <v>2522</v>
      </c>
      <c r="E534" s="122">
        <v>1</v>
      </c>
      <c r="F534" s="94">
        <v>9316</v>
      </c>
      <c r="G534" s="94">
        <f t="shared" si="41"/>
        <v>9316</v>
      </c>
      <c r="H534" s="20"/>
      <c r="J534" s="187">
        <v>8664</v>
      </c>
      <c r="K534" s="186">
        <f t="shared" si="39"/>
        <v>8664</v>
      </c>
      <c r="L534" s="166" t="str">
        <f t="shared" si="40"/>
        <v>OK</v>
      </c>
    </row>
    <row r="535" spans="2:12" ht="12" x14ac:dyDescent="0.2">
      <c r="B535" s="92" t="s">
        <v>496</v>
      </c>
      <c r="C535" s="61" t="s">
        <v>1721</v>
      </c>
      <c r="D535" s="89" t="s">
        <v>2522</v>
      </c>
      <c r="E535" s="122">
        <v>1</v>
      </c>
      <c r="F535" s="94">
        <v>12132</v>
      </c>
      <c r="G535" s="94">
        <f t="shared" si="41"/>
        <v>12132</v>
      </c>
      <c r="H535" s="20"/>
      <c r="J535" s="187">
        <v>11283</v>
      </c>
      <c r="K535" s="186">
        <f t="shared" si="39"/>
        <v>11283</v>
      </c>
      <c r="L535" s="166" t="str">
        <f t="shared" si="40"/>
        <v>OK</v>
      </c>
    </row>
    <row r="536" spans="2:12" ht="12" x14ac:dyDescent="0.2">
      <c r="B536" s="92" t="s">
        <v>497</v>
      </c>
      <c r="C536" s="61" t="s">
        <v>1722</v>
      </c>
      <c r="D536" s="89" t="s">
        <v>2522</v>
      </c>
      <c r="E536" s="122">
        <v>1</v>
      </c>
      <c r="F536" s="94">
        <v>15111</v>
      </c>
      <c r="G536" s="94">
        <f t="shared" si="41"/>
        <v>15111</v>
      </c>
      <c r="H536" s="20"/>
      <c r="J536" s="187">
        <v>14053</v>
      </c>
      <c r="K536" s="186">
        <f t="shared" si="39"/>
        <v>14053</v>
      </c>
      <c r="L536" s="166" t="str">
        <f t="shared" si="40"/>
        <v>OK</v>
      </c>
    </row>
    <row r="537" spans="2:12" ht="12" x14ac:dyDescent="0.2">
      <c r="B537" s="92" t="s">
        <v>498</v>
      </c>
      <c r="C537" s="61" t="s">
        <v>1723</v>
      </c>
      <c r="D537" s="89" t="s">
        <v>2522</v>
      </c>
      <c r="E537" s="122">
        <v>1</v>
      </c>
      <c r="F537" s="94">
        <v>22647</v>
      </c>
      <c r="G537" s="94">
        <f t="shared" si="41"/>
        <v>22647</v>
      </c>
      <c r="H537" s="20"/>
      <c r="J537" s="187">
        <v>21062</v>
      </c>
      <c r="K537" s="186">
        <f t="shared" si="39"/>
        <v>21062</v>
      </c>
      <c r="L537" s="166" t="str">
        <f t="shared" si="40"/>
        <v>OK</v>
      </c>
    </row>
    <row r="538" spans="2:12" ht="12" x14ac:dyDescent="0.2">
      <c r="B538" s="92" t="s">
        <v>499</v>
      </c>
      <c r="C538" s="61" t="s">
        <v>1724</v>
      </c>
      <c r="D538" s="89" t="s">
        <v>2522</v>
      </c>
      <c r="E538" s="122">
        <v>1</v>
      </c>
      <c r="F538" s="94">
        <v>30655</v>
      </c>
      <c r="G538" s="94">
        <f t="shared" si="41"/>
        <v>30655</v>
      </c>
      <c r="H538" s="20"/>
      <c r="J538" s="187">
        <v>28509</v>
      </c>
      <c r="K538" s="186">
        <f t="shared" si="39"/>
        <v>28509</v>
      </c>
      <c r="L538" s="166" t="str">
        <f t="shared" si="40"/>
        <v>OK</v>
      </c>
    </row>
    <row r="539" spans="2:12" ht="12" x14ac:dyDescent="0.2">
      <c r="B539" s="92" t="s">
        <v>500</v>
      </c>
      <c r="C539" s="61" t="s">
        <v>1725</v>
      </c>
      <c r="D539" s="89" t="s">
        <v>2522</v>
      </c>
      <c r="E539" s="122">
        <v>1</v>
      </c>
      <c r="F539" s="94">
        <v>34973</v>
      </c>
      <c r="G539" s="94">
        <f t="shared" si="41"/>
        <v>34973</v>
      </c>
      <c r="H539" s="20"/>
      <c r="J539" s="187">
        <v>32525</v>
      </c>
      <c r="K539" s="186">
        <f t="shared" si="39"/>
        <v>32525</v>
      </c>
      <c r="L539" s="166" t="str">
        <f t="shared" si="40"/>
        <v>OK</v>
      </c>
    </row>
    <row r="540" spans="2:12" ht="12" x14ac:dyDescent="0.2">
      <c r="B540" s="92" t="s">
        <v>501</v>
      </c>
      <c r="C540" s="61" t="s">
        <v>1726</v>
      </c>
      <c r="D540" s="89" t="s">
        <v>2522</v>
      </c>
      <c r="E540" s="122">
        <v>1</v>
      </c>
      <c r="F540" s="94">
        <v>2586</v>
      </c>
      <c r="G540" s="94">
        <f t="shared" si="41"/>
        <v>2586</v>
      </c>
      <c r="H540" s="20"/>
      <c r="J540" s="187">
        <v>2405</v>
      </c>
      <c r="K540" s="186">
        <f t="shared" si="39"/>
        <v>2405</v>
      </c>
      <c r="L540" s="166" t="str">
        <f t="shared" si="40"/>
        <v>OK</v>
      </c>
    </row>
    <row r="541" spans="2:12" ht="12" x14ac:dyDescent="0.2">
      <c r="B541" s="92" t="s">
        <v>502</v>
      </c>
      <c r="C541" s="61" t="s">
        <v>1727</v>
      </c>
      <c r="D541" s="89" t="s">
        <v>2522</v>
      </c>
      <c r="E541" s="122">
        <v>1</v>
      </c>
      <c r="F541" s="94">
        <v>3334</v>
      </c>
      <c r="G541" s="94">
        <f t="shared" si="41"/>
        <v>3334</v>
      </c>
      <c r="H541" s="20"/>
      <c r="J541" s="187">
        <v>3101</v>
      </c>
      <c r="K541" s="186">
        <f t="shared" si="39"/>
        <v>3101</v>
      </c>
      <c r="L541" s="166" t="str">
        <f t="shared" si="40"/>
        <v>OK</v>
      </c>
    </row>
    <row r="542" spans="2:12" ht="12" x14ac:dyDescent="0.2">
      <c r="B542" s="92" t="s">
        <v>503</v>
      </c>
      <c r="C542" s="61" t="s">
        <v>1728</v>
      </c>
      <c r="D542" s="89" t="s">
        <v>2522</v>
      </c>
      <c r="E542" s="122">
        <v>1</v>
      </c>
      <c r="F542" s="94">
        <v>6176</v>
      </c>
      <c r="G542" s="94">
        <f t="shared" si="41"/>
        <v>6176</v>
      </c>
      <c r="H542" s="20"/>
      <c r="J542" s="187">
        <v>5744</v>
      </c>
      <c r="K542" s="186">
        <f t="shared" si="39"/>
        <v>5744</v>
      </c>
      <c r="L542" s="166" t="str">
        <f t="shared" si="40"/>
        <v>OK</v>
      </c>
    </row>
    <row r="543" spans="2:12" ht="12" x14ac:dyDescent="0.2">
      <c r="B543" s="92" t="s">
        <v>504</v>
      </c>
      <c r="C543" s="61" t="s">
        <v>1729</v>
      </c>
      <c r="D543" s="89" t="s">
        <v>2522</v>
      </c>
      <c r="E543" s="122">
        <v>1</v>
      </c>
      <c r="F543" s="94">
        <v>6295</v>
      </c>
      <c r="G543" s="94">
        <f t="shared" si="41"/>
        <v>6295</v>
      </c>
      <c r="H543" s="20"/>
      <c r="J543" s="187">
        <v>5854</v>
      </c>
      <c r="K543" s="186">
        <f t="shared" si="39"/>
        <v>5854</v>
      </c>
      <c r="L543" s="166" t="str">
        <f t="shared" si="40"/>
        <v>OK</v>
      </c>
    </row>
    <row r="544" spans="2:12" ht="12" x14ac:dyDescent="0.2">
      <c r="B544" s="92" t="s">
        <v>505</v>
      </c>
      <c r="C544" s="61" t="s">
        <v>1730</v>
      </c>
      <c r="D544" s="89" t="s">
        <v>2522</v>
      </c>
      <c r="E544" s="122">
        <v>1</v>
      </c>
      <c r="F544" s="94">
        <v>9147</v>
      </c>
      <c r="G544" s="94">
        <f t="shared" si="41"/>
        <v>9147</v>
      </c>
      <c r="H544" s="20"/>
      <c r="J544" s="187">
        <v>8507</v>
      </c>
      <c r="K544" s="186">
        <f t="shared" si="39"/>
        <v>8507</v>
      </c>
      <c r="L544" s="166" t="str">
        <f t="shared" si="40"/>
        <v>OK</v>
      </c>
    </row>
    <row r="545" spans="2:12" ht="12" x14ac:dyDescent="0.2">
      <c r="B545" s="92" t="s">
        <v>506</v>
      </c>
      <c r="C545" s="61" t="s">
        <v>1731</v>
      </c>
      <c r="D545" s="89" t="s">
        <v>2522</v>
      </c>
      <c r="E545" s="122">
        <v>1</v>
      </c>
      <c r="F545" s="94">
        <v>9281</v>
      </c>
      <c r="G545" s="94">
        <f t="shared" si="41"/>
        <v>9281</v>
      </c>
      <c r="H545" s="20"/>
      <c r="J545" s="187">
        <v>8631</v>
      </c>
      <c r="K545" s="186">
        <f t="shared" si="39"/>
        <v>8631</v>
      </c>
      <c r="L545" s="166" t="str">
        <f t="shared" si="40"/>
        <v>OK</v>
      </c>
    </row>
    <row r="546" spans="2:12" ht="12" x14ac:dyDescent="0.2">
      <c r="B546" s="92" t="s">
        <v>507</v>
      </c>
      <c r="C546" s="61" t="s">
        <v>1732</v>
      </c>
      <c r="D546" s="89" t="s">
        <v>2522</v>
      </c>
      <c r="E546" s="122">
        <v>1</v>
      </c>
      <c r="F546" s="94">
        <v>13462</v>
      </c>
      <c r="G546" s="94">
        <f t="shared" si="41"/>
        <v>13462</v>
      </c>
      <c r="H546" s="20"/>
      <c r="J546" s="187">
        <v>12520</v>
      </c>
      <c r="K546" s="186">
        <f t="shared" si="39"/>
        <v>12520</v>
      </c>
      <c r="L546" s="166" t="str">
        <f t="shared" si="40"/>
        <v>OK</v>
      </c>
    </row>
    <row r="547" spans="2:12" ht="12" x14ac:dyDescent="0.2">
      <c r="B547" s="92" t="s">
        <v>508</v>
      </c>
      <c r="C547" s="61" t="s">
        <v>1733</v>
      </c>
      <c r="D547" s="89" t="s">
        <v>2522</v>
      </c>
      <c r="E547" s="122">
        <v>1</v>
      </c>
      <c r="F547" s="94">
        <v>12332</v>
      </c>
      <c r="G547" s="94">
        <f t="shared" si="41"/>
        <v>12332</v>
      </c>
      <c r="H547" s="20"/>
      <c r="J547" s="187">
        <v>11469</v>
      </c>
      <c r="K547" s="186">
        <f t="shared" si="39"/>
        <v>11469</v>
      </c>
      <c r="L547" s="166" t="str">
        <f t="shared" si="40"/>
        <v>OK</v>
      </c>
    </row>
    <row r="548" spans="2:12" ht="12" x14ac:dyDescent="0.2">
      <c r="B548" s="92" t="s">
        <v>509</v>
      </c>
      <c r="C548" s="61" t="s">
        <v>1734</v>
      </c>
      <c r="D548" s="89" t="s">
        <v>2522</v>
      </c>
      <c r="E548" s="122">
        <v>1</v>
      </c>
      <c r="F548" s="94">
        <v>12799</v>
      </c>
      <c r="G548" s="94">
        <f t="shared" si="41"/>
        <v>12799</v>
      </c>
      <c r="H548" s="20"/>
      <c r="J548" s="187">
        <v>11903</v>
      </c>
      <c r="K548" s="186">
        <f t="shared" si="39"/>
        <v>11903</v>
      </c>
      <c r="L548" s="166" t="str">
        <f t="shared" si="40"/>
        <v>OK</v>
      </c>
    </row>
    <row r="549" spans="2:12" ht="12" x14ac:dyDescent="0.2">
      <c r="B549" s="92" t="s">
        <v>510</v>
      </c>
      <c r="C549" s="61" t="s">
        <v>1735</v>
      </c>
      <c r="D549" s="89" t="s">
        <v>2522</v>
      </c>
      <c r="E549" s="122">
        <v>1</v>
      </c>
      <c r="F549" s="94">
        <v>15663</v>
      </c>
      <c r="G549" s="94">
        <f t="shared" si="41"/>
        <v>15663</v>
      </c>
      <c r="H549" s="20"/>
      <c r="J549" s="187">
        <v>14567</v>
      </c>
      <c r="K549" s="186">
        <f t="shared" si="39"/>
        <v>14567</v>
      </c>
      <c r="L549" s="166" t="str">
        <f t="shared" si="40"/>
        <v>OK</v>
      </c>
    </row>
    <row r="550" spans="2:12" ht="12" x14ac:dyDescent="0.2">
      <c r="B550" s="92" t="s">
        <v>511</v>
      </c>
      <c r="C550" s="61" t="s">
        <v>1736</v>
      </c>
      <c r="D550" s="89" t="s">
        <v>2522</v>
      </c>
      <c r="E550" s="122">
        <v>1</v>
      </c>
      <c r="F550" s="94">
        <v>18336</v>
      </c>
      <c r="G550" s="94">
        <f t="shared" si="41"/>
        <v>18336</v>
      </c>
      <c r="H550" s="20"/>
      <c r="J550" s="187">
        <v>17052</v>
      </c>
      <c r="K550" s="186">
        <f t="shared" si="39"/>
        <v>17052</v>
      </c>
      <c r="L550" s="166" t="str">
        <f t="shared" si="40"/>
        <v>OK</v>
      </c>
    </row>
    <row r="551" spans="2:12" ht="12" x14ac:dyDescent="0.2">
      <c r="B551" s="92" t="s">
        <v>512</v>
      </c>
      <c r="C551" s="61" t="s">
        <v>1737</v>
      </c>
      <c r="D551" s="89" t="s">
        <v>2522</v>
      </c>
      <c r="E551" s="122">
        <v>1</v>
      </c>
      <c r="F551" s="94">
        <v>20129</v>
      </c>
      <c r="G551" s="94">
        <f t="shared" si="41"/>
        <v>20129</v>
      </c>
      <c r="H551" s="20"/>
      <c r="J551" s="187">
        <v>18720</v>
      </c>
      <c r="K551" s="186">
        <f t="shared" si="39"/>
        <v>18720</v>
      </c>
      <c r="L551" s="166" t="str">
        <f t="shared" si="40"/>
        <v>OK</v>
      </c>
    </row>
    <row r="552" spans="2:12" ht="12" x14ac:dyDescent="0.2">
      <c r="B552" s="92" t="s">
        <v>513</v>
      </c>
      <c r="C552" s="61" t="s">
        <v>1738</v>
      </c>
      <c r="D552" s="89" t="s">
        <v>2522</v>
      </c>
      <c r="E552" s="122">
        <v>1</v>
      </c>
      <c r="F552" s="94">
        <v>19202</v>
      </c>
      <c r="G552" s="94">
        <f t="shared" si="41"/>
        <v>19202</v>
      </c>
      <c r="H552" s="20"/>
      <c r="J552" s="187">
        <v>17858</v>
      </c>
      <c r="K552" s="186">
        <f t="shared" si="39"/>
        <v>17858</v>
      </c>
      <c r="L552" s="166" t="str">
        <f t="shared" si="40"/>
        <v>OK</v>
      </c>
    </row>
    <row r="553" spans="2:12" ht="12" x14ac:dyDescent="0.2">
      <c r="B553" s="92" t="s">
        <v>514</v>
      </c>
      <c r="C553" s="61" t="s">
        <v>1739</v>
      </c>
      <c r="D553" s="89" t="s">
        <v>2522</v>
      </c>
      <c r="E553" s="122">
        <v>1</v>
      </c>
      <c r="F553" s="94">
        <v>11913</v>
      </c>
      <c r="G553" s="94">
        <f t="shared" si="41"/>
        <v>11913</v>
      </c>
      <c r="H553" s="20"/>
      <c r="J553" s="187">
        <v>11079</v>
      </c>
      <c r="K553" s="186">
        <f t="shared" si="39"/>
        <v>11079</v>
      </c>
      <c r="L553" s="166" t="str">
        <f t="shared" si="40"/>
        <v>OK</v>
      </c>
    </row>
    <row r="554" spans="2:12" ht="12" x14ac:dyDescent="0.2">
      <c r="B554" s="92" t="s">
        <v>515</v>
      </c>
      <c r="C554" s="61" t="s">
        <v>1740</v>
      </c>
      <c r="D554" s="89" t="s">
        <v>2522</v>
      </c>
      <c r="E554" s="122">
        <v>1</v>
      </c>
      <c r="F554" s="94">
        <v>23263</v>
      </c>
      <c r="G554" s="94">
        <f t="shared" si="41"/>
        <v>23263</v>
      </c>
      <c r="H554" s="20"/>
      <c r="J554" s="187">
        <v>21635</v>
      </c>
      <c r="K554" s="186">
        <f t="shared" si="39"/>
        <v>21635</v>
      </c>
      <c r="L554" s="166" t="str">
        <f t="shared" si="40"/>
        <v>OK</v>
      </c>
    </row>
    <row r="555" spans="2:12" ht="12" x14ac:dyDescent="0.2">
      <c r="B555" s="92" t="s">
        <v>516</v>
      </c>
      <c r="C555" s="61" t="s">
        <v>1741</v>
      </c>
      <c r="D555" s="89" t="s">
        <v>2522</v>
      </c>
      <c r="E555" s="122">
        <v>1</v>
      </c>
      <c r="F555" s="94">
        <v>24293</v>
      </c>
      <c r="G555" s="94">
        <f t="shared" si="41"/>
        <v>24293</v>
      </c>
      <c r="H555" s="20"/>
      <c r="J555" s="187">
        <v>22592</v>
      </c>
      <c r="K555" s="186">
        <f t="shared" si="39"/>
        <v>22592</v>
      </c>
      <c r="L555" s="166" t="str">
        <f t="shared" si="40"/>
        <v>OK</v>
      </c>
    </row>
    <row r="556" spans="2:12" ht="12" x14ac:dyDescent="0.2">
      <c r="B556" s="92" t="s">
        <v>517</v>
      </c>
      <c r="C556" s="61" t="s">
        <v>1742</v>
      </c>
      <c r="D556" s="89" t="s">
        <v>2522</v>
      </c>
      <c r="E556" s="122">
        <v>1</v>
      </c>
      <c r="F556" s="94">
        <v>17337</v>
      </c>
      <c r="G556" s="94">
        <f t="shared" si="41"/>
        <v>17337</v>
      </c>
      <c r="H556" s="20"/>
      <c r="J556" s="187">
        <v>16123</v>
      </c>
      <c r="K556" s="186">
        <f t="shared" si="39"/>
        <v>16123</v>
      </c>
      <c r="L556" s="166" t="str">
        <f t="shared" si="40"/>
        <v>OK</v>
      </c>
    </row>
    <row r="557" spans="2:12" ht="12" x14ac:dyDescent="0.2">
      <c r="B557" s="92" t="s">
        <v>518</v>
      </c>
      <c r="C557" s="61" t="s">
        <v>1743</v>
      </c>
      <c r="D557" s="89" t="s">
        <v>2522</v>
      </c>
      <c r="E557" s="122">
        <v>1</v>
      </c>
      <c r="F557" s="94">
        <v>28076</v>
      </c>
      <c r="G557" s="94">
        <f t="shared" si="41"/>
        <v>28076</v>
      </c>
      <c r="H557" s="20"/>
      <c r="J557" s="187">
        <v>26111</v>
      </c>
      <c r="K557" s="186">
        <f t="shared" si="39"/>
        <v>26111</v>
      </c>
      <c r="L557" s="166" t="str">
        <f t="shared" si="40"/>
        <v>OK</v>
      </c>
    </row>
    <row r="558" spans="2:12" ht="12" x14ac:dyDescent="0.2">
      <c r="B558" s="92" t="s">
        <v>519</v>
      </c>
      <c r="C558" s="61" t="s">
        <v>1744</v>
      </c>
      <c r="D558" s="89" t="s">
        <v>2522</v>
      </c>
      <c r="E558" s="122">
        <v>1</v>
      </c>
      <c r="F558" s="94">
        <v>16972</v>
      </c>
      <c r="G558" s="94">
        <f t="shared" si="41"/>
        <v>16972</v>
      </c>
      <c r="H558" s="20"/>
      <c r="J558" s="187">
        <v>15784</v>
      </c>
      <c r="K558" s="186">
        <f t="shared" si="39"/>
        <v>15784</v>
      </c>
      <c r="L558" s="166" t="str">
        <f t="shared" si="40"/>
        <v>OK</v>
      </c>
    </row>
    <row r="559" spans="2:12" ht="12" x14ac:dyDescent="0.2">
      <c r="B559" s="92" t="s">
        <v>520</v>
      </c>
      <c r="C559" s="61" t="s">
        <v>1745</v>
      </c>
      <c r="D559" s="89" t="s">
        <v>2522</v>
      </c>
      <c r="E559" s="122">
        <v>1</v>
      </c>
      <c r="F559" s="94">
        <v>32841</v>
      </c>
      <c r="G559" s="94">
        <f t="shared" si="41"/>
        <v>32841</v>
      </c>
      <c r="H559" s="20"/>
      <c r="J559" s="187">
        <v>30542</v>
      </c>
      <c r="K559" s="186">
        <f t="shared" si="39"/>
        <v>30542</v>
      </c>
      <c r="L559" s="166" t="str">
        <f t="shared" si="40"/>
        <v>OK</v>
      </c>
    </row>
    <row r="560" spans="2:12" ht="12" x14ac:dyDescent="0.2">
      <c r="B560" s="92" t="s">
        <v>521</v>
      </c>
      <c r="C560" s="61" t="s">
        <v>1746</v>
      </c>
      <c r="D560" s="89" t="s">
        <v>2522</v>
      </c>
      <c r="E560" s="122">
        <v>1</v>
      </c>
      <c r="F560" s="94">
        <v>26125</v>
      </c>
      <c r="G560" s="94">
        <f t="shared" si="41"/>
        <v>26125</v>
      </c>
      <c r="H560" s="20"/>
      <c r="J560" s="187">
        <v>24296</v>
      </c>
      <c r="K560" s="186">
        <f t="shared" si="39"/>
        <v>24296</v>
      </c>
      <c r="L560" s="166" t="str">
        <f t="shared" si="40"/>
        <v>OK</v>
      </c>
    </row>
    <row r="561" spans="2:12" ht="12" x14ac:dyDescent="0.2">
      <c r="B561" s="92" t="s">
        <v>522</v>
      </c>
      <c r="C561" s="61" t="s">
        <v>1747</v>
      </c>
      <c r="D561" s="89" t="s">
        <v>2522</v>
      </c>
      <c r="E561" s="122">
        <v>1</v>
      </c>
      <c r="F561" s="94">
        <v>25330</v>
      </c>
      <c r="G561" s="94">
        <f t="shared" si="41"/>
        <v>25330</v>
      </c>
      <c r="H561" s="20"/>
      <c r="J561" s="187">
        <v>23557</v>
      </c>
      <c r="K561" s="186">
        <f t="shared" si="39"/>
        <v>23557</v>
      </c>
      <c r="L561" s="166" t="str">
        <f t="shared" si="40"/>
        <v>OK</v>
      </c>
    </row>
    <row r="562" spans="2:12" ht="12" x14ac:dyDescent="0.2">
      <c r="B562" s="92" t="s">
        <v>523</v>
      </c>
      <c r="C562" s="61" t="s">
        <v>1748</v>
      </c>
      <c r="D562" s="89" t="s">
        <v>2522</v>
      </c>
      <c r="E562" s="122">
        <v>1</v>
      </c>
      <c r="F562" s="94">
        <v>33275</v>
      </c>
      <c r="G562" s="94">
        <f t="shared" si="41"/>
        <v>33275</v>
      </c>
      <c r="H562" s="20"/>
      <c r="J562" s="187">
        <v>30946</v>
      </c>
      <c r="K562" s="186">
        <f t="shared" si="39"/>
        <v>30946</v>
      </c>
      <c r="L562" s="166" t="str">
        <f t="shared" si="40"/>
        <v>OK</v>
      </c>
    </row>
    <row r="563" spans="2:12" ht="12" x14ac:dyDescent="0.2">
      <c r="B563" s="92" t="s">
        <v>524</v>
      </c>
      <c r="C563" s="61" t="s">
        <v>1749</v>
      </c>
      <c r="D563" s="89" t="s">
        <v>2522</v>
      </c>
      <c r="E563" s="122">
        <v>1</v>
      </c>
      <c r="F563" s="94">
        <v>37057</v>
      </c>
      <c r="G563" s="94">
        <f t="shared" si="41"/>
        <v>37057</v>
      </c>
      <c r="H563" s="20"/>
      <c r="J563" s="187">
        <v>34463</v>
      </c>
      <c r="K563" s="186">
        <f t="shared" si="39"/>
        <v>34463</v>
      </c>
      <c r="L563" s="166" t="str">
        <f t="shared" si="40"/>
        <v>OK</v>
      </c>
    </row>
    <row r="564" spans="2:12" ht="12" x14ac:dyDescent="0.2">
      <c r="B564" s="92" t="s">
        <v>525</v>
      </c>
      <c r="C564" s="61" t="s">
        <v>1750</v>
      </c>
      <c r="D564" s="89" t="s">
        <v>2522</v>
      </c>
      <c r="E564" s="122">
        <v>1</v>
      </c>
      <c r="F564" s="94">
        <v>26567</v>
      </c>
      <c r="G564" s="94">
        <f t="shared" si="41"/>
        <v>26567</v>
      </c>
      <c r="H564" s="20"/>
      <c r="J564" s="187">
        <v>24707</v>
      </c>
      <c r="K564" s="186">
        <f t="shared" si="39"/>
        <v>24707</v>
      </c>
      <c r="L564" s="166" t="str">
        <f t="shared" si="40"/>
        <v>OK</v>
      </c>
    </row>
    <row r="565" spans="2:12" ht="12" x14ac:dyDescent="0.2">
      <c r="B565" s="92" t="s">
        <v>526</v>
      </c>
      <c r="C565" s="61" t="s">
        <v>1751</v>
      </c>
      <c r="D565" s="89" t="s">
        <v>2522</v>
      </c>
      <c r="E565" s="122">
        <v>1</v>
      </c>
      <c r="F565" s="94">
        <v>34349</v>
      </c>
      <c r="G565" s="94">
        <f t="shared" si="41"/>
        <v>34349</v>
      </c>
      <c r="H565" s="20"/>
      <c r="J565" s="187">
        <v>31945</v>
      </c>
      <c r="K565" s="186">
        <f t="shared" si="39"/>
        <v>31945</v>
      </c>
      <c r="L565" s="166" t="str">
        <f t="shared" si="40"/>
        <v>OK</v>
      </c>
    </row>
    <row r="566" spans="2:12" ht="12" x14ac:dyDescent="0.2">
      <c r="B566" s="92" t="s">
        <v>527</v>
      </c>
      <c r="C566" s="61" t="s">
        <v>1752</v>
      </c>
      <c r="D566" s="89" t="s">
        <v>2522</v>
      </c>
      <c r="E566" s="122">
        <v>1</v>
      </c>
      <c r="F566" s="94">
        <v>39937</v>
      </c>
      <c r="G566" s="94">
        <f t="shared" si="41"/>
        <v>39937</v>
      </c>
      <c r="H566" s="20"/>
      <c r="J566" s="187">
        <v>37141</v>
      </c>
      <c r="K566" s="186">
        <f t="shared" si="39"/>
        <v>37141</v>
      </c>
      <c r="L566" s="166" t="str">
        <f t="shared" si="40"/>
        <v>OK</v>
      </c>
    </row>
    <row r="567" spans="2:12" ht="12" x14ac:dyDescent="0.2">
      <c r="B567" s="92" t="s">
        <v>528</v>
      </c>
      <c r="C567" s="61" t="s">
        <v>1753</v>
      </c>
      <c r="D567" s="89" t="s">
        <v>2522</v>
      </c>
      <c r="E567" s="122">
        <v>1</v>
      </c>
      <c r="F567" s="94">
        <v>53111</v>
      </c>
      <c r="G567" s="94">
        <f t="shared" si="41"/>
        <v>53111</v>
      </c>
      <c r="H567" s="20"/>
      <c r="J567" s="187">
        <v>49393</v>
      </c>
      <c r="K567" s="186">
        <f t="shared" si="39"/>
        <v>49393</v>
      </c>
      <c r="L567" s="166" t="str">
        <f t="shared" si="40"/>
        <v>OK</v>
      </c>
    </row>
    <row r="568" spans="2:12" ht="12" x14ac:dyDescent="0.2">
      <c r="B568" s="92" t="s">
        <v>529</v>
      </c>
      <c r="C568" s="61" t="s">
        <v>1754</v>
      </c>
      <c r="D568" s="89" t="s">
        <v>2522</v>
      </c>
      <c r="E568" s="122">
        <v>1</v>
      </c>
      <c r="F568" s="94">
        <v>54005</v>
      </c>
      <c r="G568" s="94">
        <f t="shared" si="41"/>
        <v>54005</v>
      </c>
      <c r="H568" s="20"/>
      <c r="J568" s="187">
        <v>50225</v>
      </c>
      <c r="K568" s="186">
        <f t="shared" si="39"/>
        <v>50225</v>
      </c>
      <c r="L568" s="166" t="str">
        <f t="shared" si="40"/>
        <v>OK</v>
      </c>
    </row>
    <row r="569" spans="2:12" ht="12" x14ac:dyDescent="0.2">
      <c r="B569" s="92" t="s">
        <v>530</v>
      </c>
      <c r="C569" s="61" t="s">
        <v>1755</v>
      </c>
      <c r="D569" s="89" t="s">
        <v>2522</v>
      </c>
      <c r="E569" s="122">
        <v>1</v>
      </c>
      <c r="F569" s="94">
        <v>55908</v>
      </c>
      <c r="G569" s="94">
        <f t="shared" si="41"/>
        <v>55908</v>
      </c>
      <c r="H569" s="20"/>
      <c r="J569" s="187">
        <v>51994</v>
      </c>
      <c r="K569" s="186">
        <f t="shared" si="39"/>
        <v>51994</v>
      </c>
      <c r="L569" s="166" t="str">
        <f t="shared" si="40"/>
        <v>OK</v>
      </c>
    </row>
    <row r="570" spans="2:12" ht="12" x14ac:dyDescent="0.2">
      <c r="B570" s="92" t="s">
        <v>531</v>
      </c>
      <c r="C570" s="61" t="s">
        <v>1756</v>
      </c>
      <c r="D570" s="89" t="s">
        <v>2522</v>
      </c>
      <c r="E570" s="122">
        <v>1</v>
      </c>
      <c r="F570" s="94">
        <v>73758</v>
      </c>
      <c r="G570" s="94">
        <f t="shared" si="41"/>
        <v>73758</v>
      </c>
      <c r="H570" s="20"/>
      <c r="J570" s="187">
        <v>68595</v>
      </c>
      <c r="K570" s="186">
        <f t="shared" si="39"/>
        <v>68595</v>
      </c>
      <c r="L570" s="166" t="str">
        <f t="shared" si="40"/>
        <v>OK</v>
      </c>
    </row>
    <row r="571" spans="2:12" ht="12" x14ac:dyDescent="0.2">
      <c r="B571" s="92" t="s">
        <v>532</v>
      </c>
      <c r="C571" s="61" t="s">
        <v>1757</v>
      </c>
      <c r="D571" s="89" t="s">
        <v>2522</v>
      </c>
      <c r="E571" s="122">
        <v>1</v>
      </c>
      <c r="F571" s="94">
        <v>78810</v>
      </c>
      <c r="G571" s="94">
        <f t="shared" si="41"/>
        <v>78810</v>
      </c>
      <c r="H571" s="20"/>
      <c r="J571" s="187">
        <v>73293</v>
      </c>
      <c r="K571" s="186">
        <f t="shared" si="39"/>
        <v>73293</v>
      </c>
      <c r="L571" s="166" t="str">
        <f t="shared" si="40"/>
        <v>OK</v>
      </c>
    </row>
    <row r="572" spans="2:12" ht="12" x14ac:dyDescent="0.2">
      <c r="B572" s="92" t="s">
        <v>533</v>
      </c>
      <c r="C572" s="61" t="s">
        <v>1758</v>
      </c>
      <c r="D572" s="89" t="s">
        <v>2522</v>
      </c>
      <c r="E572" s="122">
        <v>1</v>
      </c>
      <c r="F572" s="94">
        <v>86931</v>
      </c>
      <c r="G572" s="94">
        <f t="shared" si="41"/>
        <v>86931</v>
      </c>
      <c r="H572" s="20"/>
      <c r="J572" s="187">
        <v>80846</v>
      </c>
      <c r="K572" s="186">
        <f t="shared" si="39"/>
        <v>80846</v>
      </c>
      <c r="L572" s="166" t="str">
        <f t="shared" si="40"/>
        <v>OK</v>
      </c>
    </row>
    <row r="573" spans="2:12" ht="12" x14ac:dyDescent="0.2">
      <c r="B573" s="92" t="s">
        <v>534</v>
      </c>
      <c r="C573" s="61" t="s">
        <v>1759</v>
      </c>
      <c r="D573" s="89" t="s">
        <v>2522</v>
      </c>
      <c r="E573" s="122">
        <v>1</v>
      </c>
      <c r="F573" s="94">
        <v>89730</v>
      </c>
      <c r="G573" s="94">
        <f t="shared" si="41"/>
        <v>89730</v>
      </c>
      <c r="H573" s="20"/>
      <c r="J573" s="187">
        <v>83449</v>
      </c>
      <c r="K573" s="186">
        <f t="shared" si="39"/>
        <v>83449</v>
      </c>
      <c r="L573" s="166" t="str">
        <f t="shared" si="40"/>
        <v>OK</v>
      </c>
    </row>
    <row r="574" spans="2:12" ht="12" x14ac:dyDescent="0.2">
      <c r="B574" s="92" t="s">
        <v>535</v>
      </c>
      <c r="C574" s="61" t="s">
        <v>1760</v>
      </c>
      <c r="D574" s="89" t="s">
        <v>2522</v>
      </c>
      <c r="E574" s="122">
        <v>1</v>
      </c>
      <c r="F574" s="94">
        <v>89509</v>
      </c>
      <c r="G574" s="94">
        <f t="shared" si="41"/>
        <v>89509</v>
      </c>
      <c r="H574" s="20"/>
      <c r="J574" s="187">
        <v>83243</v>
      </c>
      <c r="K574" s="186">
        <f t="shared" si="39"/>
        <v>83243</v>
      </c>
      <c r="L574" s="166" t="str">
        <f t="shared" si="40"/>
        <v>OK</v>
      </c>
    </row>
    <row r="575" spans="2:12" ht="12" x14ac:dyDescent="0.2">
      <c r="B575" s="92" t="s">
        <v>536</v>
      </c>
      <c r="C575" s="61" t="s">
        <v>1761</v>
      </c>
      <c r="D575" s="89" t="s">
        <v>2522</v>
      </c>
      <c r="E575" s="122">
        <v>1</v>
      </c>
      <c r="F575" s="94">
        <v>134030</v>
      </c>
      <c r="G575" s="94">
        <f t="shared" si="41"/>
        <v>134030</v>
      </c>
      <c r="H575" s="20"/>
      <c r="J575" s="187">
        <v>124648</v>
      </c>
      <c r="K575" s="186">
        <f t="shared" si="39"/>
        <v>124648</v>
      </c>
      <c r="L575" s="166" t="str">
        <f t="shared" si="40"/>
        <v>OK</v>
      </c>
    </row>
    <row r="576" spans="2:12" ht="12" x14ac:dyDescent="0.2">
      <c r="B576" s="92" t="s">
        <v>537</v>
      </c>
      <c r="C576" s="61" t="s">
        <v>1762</v>
      </c>
      <c r="D576" s="89" t="s">
        <v>2522</v>
      </c>
      <c r="E576" s="122">
        <v>1</v>
      </c>
      <c r="F576" s="94">
        <v>121427</v>
      </c>
      <c r="G576" s="94">
        <f t="shared" si="41"/>
        <v>121427</v>
      </c>
      <c r="H576" s="20"/>
      <c r="J576" s="187">
        <v>112927</v>
      </c>
      <c r="K576" s="186">
        <f t="shared" si="39"/>
        <v>112927</v>
      </c>
      <c r="L576" s="166" t="str">
        <f t="shared" si="40"/>
        <v>OK</v>
      </c>
    </row>
    <row r="577" spans="2:12" ht="12" x14ac:dyDescent="0.2">
      <c r="B577" s="92" t="s">
        <v>538</v>
      </c>
      <c r="C577" s="61" t="s">
        <v>1763</v>
      </c>
      <c r="D577" s="89" t="s">
        <v>2522</v>
      </c>
      <c r="E577" s="122">
        <v>1</v>
      </c>
      <c r="F577" s="94">
        <v>140239</v>
      </c>
      <c r="G577" s="94">
        <f t="shared" si="41"/>
        <v>140239</v>
      </c>
      <c r="H577" s="20"/>
      <c r="J577" s="187">
        <v>130422</v>
      </c>
      <c r="K577" s="186">
        <f t="shared" si="39"/>
        <v>130422</v>
      </c>
      <c r="L577" s="166" t="str">
        <f t="shared" si="40"/>
        <v>OK</v>
      </c>
    </row>
    <row r="578" spans="2:12" ht="12" x14ac:dyDescent="0.2">
      <c r="B578" s="92" t="s">
        <v>539</v>
      </c>
      <c r="C578" s="61" t="s">
        <v>1764</v>
      </c>
      <c r="D578" s="89" t="s">
        <v>2522</v>
      </c>
      <c r="E578" s="122">
        <v>1</v>
      </c>
      <c r="F578" s="94">
        <v>144968</v>
      </c>
      <c r="G578" s="94">
        <f t="shared" si="41"/>
        <v>144968</v>
      </c>
      <c r="H578" s="20"/>
      <c r="J578" s="187">
        <v>134820</v>
      </c>
      <c r="K578" s="186">
        <f t="shared" si="39"/>
        <v>134820</v>
      </c>
      <c r="L578" s="166" t="str">
        <f t="shared" si="40"/>
        <v>OK</v>
      </c>
    </row>
    <row r="579" spans="2:12" ht="12" x14ac:dyDescent="0.2">
      <c r="B579" s="92" t="s">
        <v>540</v>
      </c>
      <c r="C579" s="61" t="s">
        <v>1765</v>
      </c>
      <c r="D579" s="89" t="s">
        <v>2522</v>
      </c>
      <c r="E579" s="122">
        <v>1</v>
      </c>
      <c r="F579" s="94">
        <v>170178</v>
      </c>
      <c r="G579" s="94">
        <f t="shared" si="41"/>
        <v>170178</v>
      </c>
      <c r="H579" s="20"/>
      <c r="J579" s="187">
        <v>158266</v>
      </c>
      <c r="K579" s="186">
        <f t="shared" si="39"/>
        <v>158266</v>
      </c>
      <c r="L579" s="166" t="str">
        <f t="shared" si="40"/>
        <v>OK</v>
      </c>
    </row>
    <row r="580" spans="2:12" ht="12" x14ac:dyDescent="0.2">
      <c r="B580" s="105" t="s">
        <v>541</v>
      </c>
      <c r="C580" s="67" t="s">
        <v>1766</v>
      </c>
      <c r="D580" s="86"/>
      <c r="E580" s="122"/>
      <c r="F580" s="94"/>
      <c r="G580" s="94"/>
      <c r="H580" s="20"/>
      <c r="J580" s="187"/>
      <c r="K580" s="186">
        <f t="shared" si="39"/>
        <v>0</v>
      </c>
      <c r="L580" s="166" t="str">
        <f t="shared" si="40"/>
        <v>OK</v>
      </c>
    </row>
    <row r="581" spans="2:12" ht="45" x14ac:dyDescent="0.2">
      <c r="B581" s="92" t="s">
        <v>542</v>
      </c>
      <c r="C581" s="61" t="s">
        <v>1767</v>
      </c>
      <c r="D581" s="93" t="s">
        <v>1227</v>
      </c>
      <c r="E581" s="122">
        <v>1</v>
      </c>
      <c r="F581" s="94">
        <v>329888</v>
      </c>
      <c r="G581" s="94">
        <f t="shared" ref="G581:G601" si="42">ROUND(E581*F581,2)</f>
        <v>329888</v>
      </c>
      <c r="H581" s="20"/>
      <c r="J581" s="187">
        <v>306796</v>
      </c>
      <c r="K581" s="186">
        <f t="shared" si="39"/>
        <v>306796</v>
      </c>
      <c r="L581" s="166" t="str">
        <f t="shared" si="40"/>
        <v>OK</v>
      </c>
    </row>
    <row r="582" spans="2:12" ht="45" x14ac:dyDescent="0.2">
      <c r="B582" s="92" t="s">
        <v>543</v>
      </c>
      <c r="C582" s="61" t="s">
        <v>1768</v>
      </c>
      <c r="D582" s="93" t="s">
        <v>1227</v>
      </c>
      <c r="E582" s="122">
        <v>1</v>
      </c>
      <c r="F582" s="94">
        <v>414796</v>
      </c>
      <c r="G582" s="94">
        <f t="shared" si="42"/>
        <v>414796</v>
      </c>
      <c r="H582" s="20"/>
      <c r="J582" s="187">
        <v>385760</v>
      </c>
      <c r="K582" s="186">
        <f t="shared" si="39"/>
        <v>385760</v>
      </c>
      <c r="L582" s="166" t="str">
        <f t="shared" si="40"/>
        <v>OK</v>
      </c>
    </row>
    <row r="583" spans="2:12" ht="45" x14ac:dyDescent="0.2">
      <c r="B583" s="92" t="s">
        <v>544</v>
      </c>
      <c r="C583" s="61" t="s">
        <v>1769</v>
      </c>
      <c r="D583" s="93" t="s">
        <v>1227</v>
      </c>
      <c r="E583" s="122">
        <v>1</v>
      </c>
      <c r="F583" s="94">
        <v>481163</v>
      </c>
      <c r="G583" s="94">
        <f t="shared" si="42"/>
        <v>481163</v>
      </c>
      <c r="H583" s="20"/>
      <c r="J583" s="187">
        <v>447482</v>
      </c>
      <c r="K583" s="186">
        <f t="shared" si="39"/>
        <v>447482</v>
      </c>
      <c r="L583" s="166" t="str">
        <f t="shared" si="40"/>
        <v>OK</v>
      </c>
    </row>
    <row r="584" spans="2:12" ht="45" x14ac:dyDescent="0.2">
      <c r="B584" s="92" t="s">
        <v>545</v>
      </c>
      <c r="C584" s="61" t="s">
        <v>1770</v>
      </c>
      <c r="D584" s="93" t="s">
        <v>1227</v>
      </c>
      <c r="E584" s="122">
        <v>1</v>
      </c>
      <c r="F584" s="94">
        <v>543773</v>
      </c>
      <c r="G584" s="94">
        <f t="shared" si="42"/>
        <v>543773</v>
      </c>
      <c r="H584" s="20"/>
      <c r="J584" s="187">
        <v>505709</v>
      </c>
      <c r="K584" s="186">
        <f t="shared" si="39"/>
        <v>505709</v>
      </c>
      <c r="L584" s="166" t="str">
        <f t="shared" si="40"/>
        <v>OK</v>
      </c>
    </row>
    <row r="585" spans="2:12" ht="45" x14ac:dyDescent="0.2">
      <c r="B585" s="92" t="s">
        <v>546</v>
      </c>
      <c r="C585" s="61" t="s">
        <v>1771</v>
      </c>
      <c r="D585" s="93" t="s">
        <v>1227</v>
      </c>
      <c r="E585" s="122">
        <v>1</v>
      </c>
      <c r="F585" s="94">
        <v>609055</v>
      </c>
      <c r="G585" s="94">
        <f t="shared" si="42"/>
        <v>609055</v>
      </c>
      <c r="H585" s="20"/>
      <c r="J585" s="187">
        <v>566421</v>
      </c>
      <c r="K585" s="186">
        <f t="shared" si="39"/>
        <v>566421</v>
      </c>
      <c r="L585" s="166" t="str">
        <f t="shared" si="40"/>
        <v>OK</v>
      </c>
    </row>
    <row r="586" spans="2:12" ht="45" x14ac:dyDescent="0.2">
      <c r="B586" s="92" t="s">
        <v>547</v>
      </c>
      <c r="C586" s="61" t="s">
        <v>1772</v>
      </c>
      <c r="D586" s="93" t="s">
        <v>1227</v>
      </c>
      <c r="E586" s="122">
        <v>1</v>
      </c>
      <c r="F586" s="94">
        <v>638299</v>
      </c>
      <c r="G586" s="94">
        <f t="shared" si="42"/>
        <v>638299</v>
      </c>
      <c r="H586" s="20"/>
      <c r="J586" s="187">
        <v>593618</v>
      </c>
      <c r="K586" s="186">
        <f t="shared" si="39"/>
        <v>593618</v>
      </c>
      <c r="L586" s="166" t="str">
        <f t="shared" si="40"/>
        <v>OK</v>
      </c>
    </row>
    <row r="587" spans="2:12" ht="12" x14ac:dyDescent="0.2">
      <c r="B587" s="92" t="s">
        <v>548</v>
      </c>
      <c r="C587" s="61" t="s">
        <v>1773</v>
      </c>
      <c r="D587" s="93" t="s">
        <v>1227</v>
      </c>
      <c r="E587" s="122">
        <v>1</v>
      </c>
      <c r="F587" s="94">
        <v>16917</v>
      </c>
      <c r="G587" s="94">
        <f t="shared" si="42"/>
        <v>16917</v>
      </c>
      <c r="H587" s="20"/>
      <c r="J587" s="187">
        <v>15733</v>
      </c>
      <c r="K587" s="186">
        <f t="shared" si="39"/>
        <v>15733</v>
      </c>
      <c r="L587" s="166" t="str">
        <f t="shared" si="40"/>
        <v>OK</v>
      </c>
    </row>
    <row r="588" spans="2:12" ht="12" x14ac:dyDescent="0.2">
      <c r="B588" s="92" t="s">
        <v>549</v>
      </c>
      <c r="C588" s="61" t="s">
        <v>1774</v>
      </c>
      <c r="D588" s="93" t="s">
        <v>1227</v>
      </c>
      <c r="E588" s="122">
        <v>1</v>
      </c>
      <c r="F588" s="94">
        <v>34284</v>
      </c>
      <c r="G588" s="94">
        <f t="shared" si="42"/>
        <v>34284</v>
      </c>
      <c r="H588" s="20"/>
      <c r="J588" s="187">
        <v>31884</v>
      </c>
      <c r="K588" s="186">
        <f t="shared" si="39"/>
        <v>31884</v>
      </c>
      <c r="L588" s="166" t="str">
        <f t="shared" si="40"/>
        <v>OK</v>
      </c>
    </row>
    <row r="589" spans="2:12" ht="12" x14ac:dyDescent="0.2">
      <c r="B589" s="92" t="s">
        <v>550</v>
      </c>
      <c r="C589" s="61" t="s">
        <v>1775</v>
      </c>
      <c r="D589" s="93" t="s">
        <v>1227</v>
      </c>
      <c r="E589" s="122">
        <v>1</v>
      </c>
      <c r="F589" s="94">
        <v>47271</v>
      </c>
      <c r="G589" s="94">
        <f t="shared" si="42"/>
        <v>47271</v>
      </c>
      <c r="H589" s="20"/>
      <c r="J589" s="187">
        <v>43962</v>
      </c>
      <c r="K589" s="186">
        <f t="shared" si="39"/>
        <v>43962</v>
      </c>
      <c r="L589" s="166" t="str">
        <f t="shared" si="40"/>
        <v>OK</v>
      </c>
    </row>
    <row r="590" spans="2:12" ht="12" x14ac:dyDescent="0.2">
      <c r="B590" s="92" t="s">
        <v>551</v>
      </c>
      <c r="C590" s="61" t="s">
        <v>1776</v>
      </c>
      <c r="D590" s="93" t="s">
        <v>1227</v>
      </c>
      <c r="E590" s="122">
        <v>1</v>
      </c>
      <c r="F590" s="94">
        <v>73105</v>
      </c>
      <c r="G590" s="94">
        <f t="shared" si="42"/>
        <v>73105</v>
      </c>
      <c r="H590" s="20"/>
      <c r="J590" s="187">
        <v>67988</v>
      </c>
      <c r="K590" s="186">
        <f t="shared" ref="K590:K653" si="43">ROUND($E590*J590,0)</f>
        <v>67988</v>
      </c>
      <c r="L590" s="166" t="str">
        <f t="shared" ref="L590:L653" si="44">IF(AND(J590&gt;=$F590*0.9,J590&lt;=$F590),"OK","ERROR Vr")</f>
        <v>OK</v>
      </c>
    </row>
    <row r="591" spans="2:12" ht="12" x14ac:dyDescent="0.2">
      <c r="B591" s="92" t="s">
        <v>552</v>
      </c>
      <c r="C591" s="61" t="s">
        <v>1777</v>
      </c>
      <c r="D591" s="93" t="s">
        <v>1227</v>
      </c>
      <c r="E591" s="122">
        <v>1</v>
      </c>
      <c r="F591" s="94">
        <v>84585</v>
      </c>
      <c r="G591" s="94">
        <f t="shared" si="42"/>
        <v>84585</v>
      </c>
      <c r="H591" s="20"/>
      <c r="J591" s="187">
        <v>78664</v>
      </c>
      <c r="K591" s="186">
        <f t="shared" si="43"/>
        <v>78664</v>
      </c>
      <c r="L591" s="166" t="str">
        <f t="shared" si="44"/>
        <v>OK</v>
      </c>
    </row>
    <row r="592" spans="2:12" ht="12" x14ac:dyDescent="0.2">
      <c r="B592" s="92" t="s">
        <v>553</v>
      </c>
      <c r="C592" s="61" t="s">
        <v>1778</v>
      </c>
      <c r="D592" s="93" t="s">
        <v>1227</v>
      </c>
      <c r="E592" s="122">
        <v>1</v>
      </c>
      <c r="F592" s="94">
        <v>109627</v>
      </c>
      <c r="G592" s="94">
        <f t="shared" si="42"/>
        <v>109627</v>
      </c>
      <c r="H592" s="20"/>
      <c r="J592" s="187">
        <v>101953</v>
      </c>
      <c r="K592" s="186">
        <f t="shared" si="43"/>
        <v>101953</v>
      </c>
      <c r="L592" s="166" t="str">
        <f t="shared" si="44"/>
        <v>OK</v>
      </c>
    </row>
    <row r="593" spans="2:12" ht="12" x14ac:dyDescent="0.2">
      <c r="B593" s="92" t="s">
        <v>554</v>
      </c>
      <c r="C593" s="61" t="s">
        <v>1779</v>
      </c>
      <c r="D593" s="93" t="s">
        <v>1227</v>
      </c>
      <c r="E593" s="122">
        <v>1</v>
      </c>
      <c r="F593" s="94">
        <v>313595</v>
      </c>
      <c r="G593" s="94">
        <f t="shared" si="42"/>
        <v>313595</v>
      </c>
      <c r="H593" s="20"/>
      <c r="J593" s="187">
        <v>291643</v>
      </c>
      <c r="K593" s="186">
        <f t="shared" si="43"/>
        <v>291643</v>
      </c>
      <c r="L593" s="166" t="str">
        <f t="shared" si="44"/>
        <v>OK</v>
      </c>
    </row>
    <row r="594" spans="2:12" ht="12" x14ac:dyDescent="0.2">
      <c r="B594" s="92" t="s">
        <v>555</v>
      </c>
      <c r="C594" s="61" t="s">
        <v>1780</v>
      </c>
      <c r="D594" s="93" t="s">
        <v>1227</v>
      </c>
      <c r="E594" s="122">
        <v>1</v>
      </c>
      <c r="F594" s="94">
        <v>349267</v>
      </c>
      <c r="G594" s="94">
        <f t="shared" si="42"/>
        <v>349267</v>
      </c>
      <c r="H594" s="20"/>
      <c r="J594" s="187">
        <v>324818</v>
      </c>
      <c r="K594" s="186">
        <f t="shared" si="43"/>
        <v>324818</v>
      </c>
      <c r="L594" s="166" t="str">
        <f t="shared" si="44"/>
        <v>OK</v>
      </c>
    </row>
    <row r="595" spans="2:12" ht="12" x14ac:dyDescent="0.2">
      <c r="B595" s="92" t="s">
        <v>556</v>
      </c>
      <c r="C595" s="61" t="s">
        <v>1781</v>
      </c>
      <c r="D595" s="93" t="s">
        <v>1227</v>
      </c>
      <c r="E595" s="122">
        <v>1</v>
      </c>
      <c r="F595" s="94">
        <v>524031</v>
      </c>
      <c r="G595" s="94">
        <f t="shared" si="42"/>
        <v>524031</v>
      </c>
      <c r="H595" s="20"/>
      <c r="J595" s="187">
        <v>487349</v>
      </c>
      <c r="K595" s="186">
        <f t="shared" si="43"/>
        <v>487349</v>
      </c>
      <c r="L595" s="166" t="str">
        <f t="shared" si="44"/>
        <v>OK</v>
      </c>
    </row>
    <row r="596" spans="2:12" ht="12" x14ac:dyDescent="0.2">
      <c r="B596" s="92" t="s">
        <v>557</v>
      </c>
      <c r="C596" s="61" t="s">
        <v>1782</v>
      </c>
      <c r="D596" s="93" t="s">
        <v>1227</v>
      </c>
      <c r="E596" s="122">
        <v>1</v>
      </c>
      <c r="F596" s="94">
        <v>850864</v>
      </c>
      <c r="G596" s="94">
        <f t="shared" si="42"/>
        <v>850864</v>
      </c>
      <c r="H596" s="20"/>
      <c r="J596" s="187">
        <v>791304</v>
      </c>
      <c r="K596" s="186">
        <f t="shared" si="43"/>
        <v>791304</v>
      </c>
      <c r="L596" s="166" t="str">
        <f t="shared" si="44"/>
        <v>OK</v>
      </c>
    </row>
    <row r="597" spans="2:12" ht="12" x14ac:dyDescent="0.2">
      <c r="B597" s="92" t="s">
        <v>558</v>
      </c>
      <c r="C597" s="61" t="s">
        <v>1783</v>
      </c>
      <c r="D597" s="93" t="s">
        <v>1227</v>
      </c>
      <c r="E597" s="122">
        <v>1</v>
      </c>
      <c r="F597" s="94">
        <v>1587210</v>
      </c>
      <c r="G597" s="94">
        <f t="shared" si="42"/>
        <v>1587210</v>
      </c>
      <c r="H597" s="36"/>
      <c r="J597" s="187">
        <v>1476105</v>
      </c>
      <c r="K597" s="186">
        <f t="shared" si="43"/>
        <v>1476105</v>
      </c>
      <c r="L597" s="166" t="str">
        <f t="shared" si="44"/>
        <v>OK</v>
      </c>
    </row>
    <row r="598" spans="2:12" ht="12" x14ac:dyDescent="0.2">
      <c r="B598" s="92" t="s">
        <v>559</v>
      </c>
      <c r="C598" s="61" t="s">
        <v>1784</v>
      </c>
      <c r="D598" s="93" t="s">
        <v>1227</v>
      </c>
      <c r="E598" s="122">
        <v>1</v>
      </c>
      <c r="F598" s="94">
        <v>2090758</v>
      </c>
      <c r="G598" s="94">
        <f t="shared" si="42"/>
        <v>2090758</v>
      </c>
      <c r="H598" s="20"/>
      <c r="J598" s="187">
        <v>1944405</v>
      </c>
      <c r="K598" s="186">
        <f t="shared" si="43"/>
        <v>1944405</v>
      </c>
      <c r="L598" s="166" t="str">
        <f t="shared" si="44"/>
        <v>OK</v>
      </c>
    </row>
    <row r="599" spans="2:12" ht="12" x14ac:dyDescent="0.2">
      <c r="B599" s="92" t="s">
        <v>560</v>
      </c>
      <c r="C599" s="61" t="s">
        <v>1785</v>
      </c>
      <c r="D599" s="93" t="s">
        <v>1227</v>
      </c>
      <c r="E599" s="122">
        <v>1</v>
      </c>
      <c r="F599" s="94">
        <v>20326</v>
      </c>
      <c r="G599" s="94">
        <f t="shared" si="42"/>
        <v>20326</v>
      </c>
      <c r="H599" s="20"/>
      <c r="J599" s="187">
        <v>18903</v>
      </c>
      <c r="K599" s="186">
        <f t="shared" si="43"/>
        <v>18903</v>
      </c>
      <c r="L599" s="166" t="str">
        <f t="shared" si="44"/>
        <v>OK</v>
      </c>
    </row>
    <row r="600" spans="2:12" ht="12" x14ac:dyDescent="0.2">
      <c r="B600" s="92" t="s">
        <v>561</v>
      </c>
      <c r="C600" s="61" t="s">
        <v>1786</v>
      </c>
      <c r="D600" s="93" t="s">
        <v>1227</v>
      </c>
      <c r="E600" s="122">
        <v>1</v>
      </c>
      <c r="F600" s="94">
        <v>37068</v>
      </c>
      <c r="G600" s="94">
        <f t="shared" si="42"/>
        <v>37068</v>
      </c>
      <c r="H600" s="20"/>
      <c r="J600" s="187">
        <v>34473</v>
      </c>
      <c r="K600" s="186">
        <f t="shared" si="43"/>
        <v>34473</v>
      </c>
      <c r="L600" s="166" t="str">
        <f t="shared" si="44"/>
        <v>OK</v>
      </c>
    </row>
    <row r="601" spans="2:12" ht="12" x14ac:dyDescent="0.2">
      <c r="B601" s="92" t="s">
        <v>562</v>
      </c>
      <c r="C601" s="61" t="s">
        <v>1787</v>
      </c>
      <c r="D601" s="93" t="s">
        <v>1227</v>
      </c>
      <c r="E601" s="122">
        <v>1</v>
      </c>
      <c r="F601" s="94">
        <v>63530</v>
      </c>
      <c r="G601" s="94">
        <f t="shared" si="42"/>
        <v>63530</v>
      </c>
      <c r="H601" s="20"/>
      <c r="J601" s="187">
        <v>59083</v>
      </c>
      <c r="K601" s="186">
        <f t="shared" si="43"/>
        <v>59083</v>
      </c>
      <c r="L601" s="166" t="str">
        <f t="shared" si="44"/>
        <v>OK</v>
      </c>
    </row>
    <row r="602" spans="2:12" ht="12" x14ac:dyDescent="0.2">
      <c r="B602" s="105" t="s">
        <v>563</v>
      </c>
      <c r="C602" s="67" t="s">
        <v>1788</v>
      </c>
      <c r="D602" s="86"/>
      <c r="E602" s="122"/>
      <c r="F602" s="94"/>
      <c r="G602" s="94"/>
      <c r="H602" s="20"/>
      <c r="J602" s="187"/>
      <c r="K602" s="186">
        <f t="shared" si="43"/>
        <v>0</v>
      </c>
      <c r="L602" s="166" t="str">
        <f t="shared" si="44"/>
        <v>OK</v>
      </c>
    </row>
    <row r="603" spans="2:12" ht="12" x14ac:dyDescent="0.2">
      <c r="B603" s="92" t="s">
        <v>564</v>
      </c>
      <c r="C603" s="61" t="s">
        <v>1789</v>
      </c>
      <c r="D603" s="93" t="s">
        <v>1227</v>
      </c>
      <c r="E603" s="122">
        <v>1</v>
      </c>
      <c r="F603" s="94">
        <v>494052</v>
      </c>
      <c r="G603" s="94">
        <f t="shared" ref="G603:G611" si="45">ROUND(E603*F603,2)</f>
        <v>494052</v>
      </c>
      <c r="H603" s="20"/>
      <c r="J603" s="187">
        <v>459468</v>
      </c>
      <c r="K603" s="186">
        <f t="shared" si="43"/>
        <v>459468</v>
      </c>
      <c r="L603" s="166" t="str">
        <f t="shared" si="44"/>
        <v>OK</v>
      </c>
    </row>
    <row r="604" spans="2:12" ht="22.5" x14ac:dyDescent="0.2">
      <c r="B604" s="92" t="s">
        <v>565</v>
      </c>
      <c r="C604" s="61" t="s">
        <v>1790</v>
      </c>
      <c r="D604" s="93" t="s">
        <v>1227</v>
      </c>
      <c r="E604" s="122">
        <v>1</v>
      </c>
      <c r="F604" s="94">
        <v>197546</v>
      </c>
      <c r="G604" s="94">
        <f t="shared" si="45"/>
        <v>197546</v>
      </c>
      <c r="H604" s="20"/>
      <c r="J604" s="187">
        <v>183718</v>
      </c>
      <c r="K604" s="186">
        <f t="shared" si="43"/>
        <v>183718</v>
      </c>
      <c r="L604" s="166" t="str">
        <f t="shared" si="44"/>
        <v>OK</v>
      </c>
    </row>
    <row r="605" spans="2:12" ht="12" x14ac:dyDescent="0.2">
      <c r="B605" s="92" t="s">
        <v>566</v>
      </c>
      <c r="C605" s="61" t="s">
        <v>1791</v>
      </c>
      <c r="D605" s="93" t="s">
        <v>1227</v>
      </c>
      <c r="E605" s="122">
        <v>1</v>
      </c>
      <c r="F605" s="94">
        <v>52646</v>
      </c>
      <c r="G605" s="94">
        <f t="shared" si="45"/>
        <v>52646</v>
      </c>
      <c r="H605" s="20"/>
      <c r="J605" s="187">
        <v>48961</v>
      </c>
      <c r="K605" s="186">
        <f t="shared" si="43"/>
        <v>48961</v>
      </c>
      <c r="L605" s="166" t="str">
        <f t="shared" si="44"/>
        <v>OK</v>
      </c>
    </row>
    <row r="606" spans="2:12" ht="12" x14ac:dyDescent="0.2">
      <c r="B606" s="92" t="s">
        <v>567</v>
      </c>
      <c r="C606" s="61" t="s">
        <v>1792</v>
      </c>
      <c r="D606" s="93" t="s">
        <v>1227</v>
      </c>
      <c r="E606" s="122">
        <v>1</v>
      </c>
      <c r="F606" s="94">
        <v>10733</v>
      </c>
      <c r="G606" s="94">
        <f t="shared" si="45"/>
        <v>10733</v>
      </c>
      <c r="H606" s="20"/>
      <c r="J606" s="187">
        <v>9982</v>
      </c>
      <c r="K606" s="186">
        <f t="shared" si="43"/>
        <v>9982</v>
      </c>
      <c r="L606" s="166" t="str">
        <f t="shared" si="44"/>
        <v>OK</v>
      </c>
    </row>
    <row r="607" spans="2:12" ht="12" x14ac:dyDescent="0.2">
      <c r="B607" s="92" t="s">
        <v>568</v>
      </c>
      <c r="C607" s="61" t="s">
        <v>1793</v>
      </c>
      <c r="D607" s="89" t="s">
        <v>2522</v>
      </c>
      <c r="E607" s="122">
        <v>1</v>
      </c>
      <c r="F607" s="94">
        <v>1951</v>
      </c>
      <c r="G607" s="94">
        <f t="shared" si="45"/>
        <v>1951</v>
      </c>
      <c r="H607" s="20"/>
      <c r="J607" s="187">
        <v>1814</v>
      </c>
      <c r="K607" s="186">
        <f t="shared" si="43"/>
        <v>1814</v>
      </c>
      <c r="L607" s="166" t="str">
        <f t="shared" si="44"/>
        <v>OK</v>
      </c>
    </row>
    <row r="608" spans="2:12" ht="12" x14ac:dyDescent="0.2">
      <c r="B608" s="92" t="s">
        <v>569</v>
      </c>
      <c r="C608" s="61" t="s">
        <v>1794</v>
      </c>
      <c r="D608" s="93" t="s">
        <v>1227</v>
      </c>
      <c r="E608" s="122">
        <v>1</v>
      </c>
      <c r="F608" s="94">
        <v>73377</v>
      </c>
      <c r="G608" s="94">
        <f t="shared" si="45"/>
        <v>73377</v>
      </c>
      <c r="H608" s="20"/>
      <c r="J608" s="187">
        <v>68241</v>
      </c>
      <c r="K608" s="186">
        <f t="shared" si="43"/>
        <v>68241</v>
      </c>
      <c r="L608" s="166" t="str">
        <f t="shared" si="44"/>
        <v>OK</v>
      </c>
    </row>
    <row r="609" spans="2:12" ht="12" x14ac:dyDescent="0.2">
      <c r="B609" s="92" t="s">
        <v>570</v>
      </c>
      <c r="C609" s="61" t="s">
        <v>1795</v>
      </c>
      <c r="D609" s="93" t="s">
        <v>1227</v>
      </c>
      <c r="E609" s="122">
        <v>1</v>
      </c>
      <c r="F609" s="94">
        <v>120448</v>
      </c>
      <c r="G609" s="94">
        <f t="shared" si="45"/>
        <v>120448</v>
      </c>
      <c r="H609" s="20"/>
      <c r="J609" s="187">
        <v>112017</v>
      </c>
      <c r="K609" s="186">
        <f t="shared" si="43"/>
        <v>112017</v>
      </c>
      <c r="L609" s="166" t="str">
        <f t="shared" si="44"/>
        <v>OK</v>
      </c>
    </row>
    <row r="610" spans="2:12" ht="12" x14ac:dyDescent="0.2">
      <c r="B610" s="92" t="s">
        <v>571</v>
      </c>
      <c r="C610" s="61" t="s">
        <v>1796</v>
      </c>
      <c r="D610" s="93" t="s">
        <v>1227</v>
      </c>
      <c r="E610" s="122">
        <v>1</v>
      </c>
      <c r="F610" s="94">
        <v>188390</v>
      </c>
      <c r="G610" s="94">
        <f t="shared" si="45"/>
        <v>188390</v>
      </c>
      <c r="H610" s="20"/>
      <c r="J610" s="187">
        <v>175203</v>
      </c>
      <c r="K610" s="186">
        <f t="shared" si="43"/>
        <v>175203</v>
      </c>
      <c r="L610" s="166" t="str">
        <f t="shared" si="44"/>
        <v>OK</v>
      </c>
    </row>
    <row r="611" spans="2:12" ht="12" x14ac:dyDescent="0.2">
      <c r="B611" s="92" t="s">
        <v>572</v>
      </c>
      <c r="C611" s="61" t="s">
        <v>1797</v>
      </c>
      <c r="D611" s="93" t="s">
        <v>1227</v>
      </c>
      <c r="E611" s="122">
        <v>1</v>
      </c>
      <c r="F611" s="94">
        <v>206240</v>
      </c>
      <c r="G611" s="94">
        <f t="shared" si="45"/>
        <v>206240</v>
      </c>
      <c r="H611" s="20"/>
      <c r="J611" s="187">
        <v>191803</v>
      </c>
      <c r="K611" s="186">
        <f t="shared" si="43"/>
        <v>191803</v>
      </c>
      <c r="L611" s="166" t="str">
        <f t="shared" si="44"/>
        <v>OK</v>
      </c>
    </row>
    <row r="612" spans="2:12" ht="12" x14ac:dyDescent="0.2">
      <c r="B612" s="105" t="s">
        <v>573</v>
      </c>
      <c r="C612" s="67" t="s">
        <v>1798</v>
      </c>
      <c r="D612" s="86"/>
      <c r="E612" s="122"/>
      <c r="F612" s="94"/>
      <c r="G612" s="94"/>
      <c r="H612" s="20"/>
      <c r="J612" s="187"/>
      <c r="K612" s="186">
        <f t="shared" si="43"/>
        <v>0</v>
      </c>
      <c r="L612" s="166" t="str">
        <f t="shared" si="44"/>
        <v>OK</v>
      </c>
    </row>
    <row r="613" spans="2:12" ht="12" x14ac:dyDescent="0.2">
      <c r="B613" s="92" t="s">
        <v>574</v>
      </c>
      <c r="C613" s="61" t="s">
        <v>1799</v>
      </c>
      <c r="D613" s="89" t="s">
        <v>2522</v>
      </c>
      <c r="E613" s="122">
        <v>1</v>
      </c>
      <c r="F613" s="94">
        <v>4275</v>
      </c>
      <c r="G613" s="94">
        <f t="shared" ref="G613:G630" si="46">ROUND(E613*F613,2)</f>
        <v>4275</v>
      </c>
      <c r="H613" s="20"/>
      <c r="J613" s="187">
        <v>3976</v>
      </c>
      <c r="K613" s="186">
        <f t="shared" si="43"/>
        <v>3976</v>
      </c>
      <c r="L613" s="166" t="str">
        <f t="shared" si="44"/>
        <v>OK</v>
      </c>
    </row>
    <row r="614" spans="2:12" ht="12" x14ac:dyDescent="0.2">
      <c r="B614" s="92" t="s">
        <v>575</v>
      </c>
      <c r="C614" s="61" t="s">
        <v>1800</v>
      </c>
      <c r="D614" s="93" t="s">
        <v>1227</v>
      </c>
      <c r="E614" s="122">
        <v>1</v>
      </c>
      <c r="F614" s="94">
        <v>15453</v>
      </c>
      <c r="G614" s="94">
        <f t="shared" si="46"/>
        <v>15453</v>
      </c>
      <c r="H614" s="20"/>
      <c r="J614" s="187">
        <v>14371</v>
      </c>
      <c r="K614" s="186">
        <f t="shared" si="43"/>
        <v>14371</v>
      </c>
      <c r="L614" s="166" t="str">
        <f t="shared" si="44"/>
        <v>OK</v>
      </c>
    </row>
    <row r="615" spans="2:12" ht="12" x14ac:dyDescent="0.2">
      <c r="B615" s="92" t="s">
        <v>576</v>
      </c>
      <c r="C615" s="61" t="s">
        <v>1801</v>
      </c>
      <c r="D615" s="93" t="s">
        <v>1227</v>
      </c>
      <c r="E615" s="122">
        <v>1</v>
      </c>
      <c r="F615" s="94">
        <v>24495</v>
      </c>
      <c r="G615" s="94">
        <f t="shared" si="46"/>
        <v>24495</v>
      </c>
      <c r="H615" s="20"/>
      <c r="J615" s="187">
        <v>22780</v>
      </c>
      <c r="K615" s="186">
        <f t="shared" si="43"/>
        <v>22780</v>
      </c>
      <c r="L615" s="166" t="str">
        <f t="shared" si="44"/>
        <v>OK</v>
      </c>
    </row>
    <row r="616" spans="2:12" ht="12" x14ac:dyDescent="0.2">
      <c r="B616" s="92" t="s">
        <v>577</v>
      </c>
      <c r="C616" s="61" t="s">
        <v>1802</v>
      </c>
      <c r="D616" s="93" t="s">
        <v>1227</v>
      </c>
      <c r="E616" s="122">
        <v>1</v>
      </c>
      <c r="F616" s="94">
        <v>56442</v>
      </c>
      <c r="G616" s="94">
        <f t="shared" si="46"/>
        <v>56442</v>
      </c>
      <c r="H616" s="20"/>
      <c r="J616" s="187">
        <v>52491</v>
      </c>
      <c r="K616" s="186">
        <f t="shared" si="43"/>
        <v>52491</v>
      </c>
      <c r="L616" s="166" t="str">
        <f t="shared" si="44"/>
        <v>OK</v>
      </c>
    </row>
    <row r="617" spans="2:12" ht="12" x14ac:dyDescent="0.2">
      <c r="B617" s="92" t="s">
        <v>578</v>
      </c>
      <c r="C617" s="61" t="s">
        <v>1803</v>
      </c>
      <c r="D617" s="93" t="s">
        <v>1227</v>
      </c>
      <c r="E617" s="122">
        <v>1</v>
      </c>
      <c r="F617" s="94">
        <v>76149</v>
      </c>
      <c r="G617" s="94">
        <f t="shared" si="46"/>
        <v>76149</v>
      </c>
      <c r="H617" s="20"/>
      <c r="J617" s="187">
        <v>70819</v>
      </c>
      <c r="K617" s="186">
        <f t="shared" si="43"/>
        <v>70819</v>
      </c>
      <c r="L617" s="166" t="str">
        <f t="shared" si="44"/>
        <v>OK</v>
      </c>
    </row>
    <row r="618" spans="2:12" ht="12" x14ac:dyDescent="0.2">
      <c r="B618" s="92" t="s">
        <v>579</v>
      </c>
      <c r="C618" s="61" t="s">
        <v>1804</v>
      </c>
      <c r="D618" s="93" t="s">
        <v>1227</v>
      </c>
      <c r="E618" s="122">
        <v>1</v>
      </c>
      <c r="F618" s="94">
        <v>428748</v>
      </c>
      <c r="G618" s="94">
        <f t="shared" si="46"/>
        <v>428748</v>
      </c>
      <c r="H618" s="20"/>
      <c r="J618" s="187">
        <v>398736</v>
      </c>
      <c r="K618" s="186">
        <f t="shared" si="43"/>
        <v>398736</v>
      </c>
      <c r="L618" s="166" t="str">
        <f t="shared" si="44"/>
        <v>OK</v>
      </c>
    </row>
    <row r="619" spans="2:12" ht="12" x14ac:dyDescent="0.2">
      <c r="B619" s="92" t="s">
        <v>580</v>
      </c>
      <c r="C619" s="61" t="s">
        <v>1805</v>
      </c>
      <c r="D619" s="93" t="s">
        <v>1227</v>
      </c>
      <c r="E619" s="122">
        <v>1</v>
      </c>
      <c r="F619" s="94">
        <v>798227</v>
      </c>
      <c r="G619" s="94">
        <f t="shared" si="46"/>
        <v>798227</v>
      </c>
      <c r="H619" s="20"/>
      <c r="J619" s="187">
        <v>742351</v>
      </c>
      <c r="K619" s="186">
        <f t="shared" si="43"/>
        <v>742351</v>
      </c>
      <c r="L619" s="166" t="str">
        <f t="shared" si="44"/>
        <v>OK</v>
      </c>
    </row>
    <row r="620" spans="2:12" ht="12" x14ac:dyDescent="0.2">
      <c r="B620" s="92" t="s">
        <v>581</v>
      </c>
      <c r="C620" s="61" t="s">
        <v>1806</v>
      </c>
      <c r="D620" s="93" t="s">
        <v>1227</v>
      </c>
      <c r="E620" s="122">
        <v>1</v>
      </c>
      <c r="F620" s="94">
        <v>2100596</v>
      </c>
      <c r="G620" s="94">
        <f t="shared" si="46"/>
        <v>2100596</v>
      </c>
      <c r="H620" s="20"/>
      <c r="J620" s="187">
        <v>1953554</v>
      </c>
      <c r="K620" s="186">
        <f t="shared" si="43"/>
        <v>1953554</v>
      </c>
      <c r="L620" s="166" t="str">
        <f t="shared" si="44"/>
        <v>OK</v>
      </c>
    </row>
    <row r="621" spans="2:12" ht="22.5" x14ac:dyDescent="0.2">
      <c r="B621" s="92" t="s">
        <v>582</v>
      </c>
      <c r="C621" s="61" t="s">
        <v>1807</v>
      </c>
      <c r="D621" s="93" t="s">
        <v>1227</v>
      </c>
      <c r="E621" s="122">
        <v>1</v>
      </c>
      <c r="F621" s="94">
        <v>48969</v>
      </c>
      <c r="G621" s="94">
        <f t="shared" si="46"/>
        <v>48969</v>
      </c>
      <c r="H621" s="20"/>
      <c r="J621" s="187">
        <v>45541</v>
      </c>
      <c r="K621" s="186">
        <f t="shared" si="43"/>
        <v>45541</v>
      </c>
      <c r="L621" s="166" t="str">
        <f t="shared" si="44"/>
        <v>OK</v>
      </c>
    </row>
    <row r="622" spans="2:12" ht="22.5" x14ac:dyDescent="0.2">
      <c r="B622" s="92" t="s">
        <v>583</v>
      </c>
      <c r="C622" s="61" t="s">
        <v>1808</v>
      </c>
      <c r="D622" s="93" t="s">
        <v>1227</v>
      </c>
      <c r="E622" s="122">
        <v>1</v>
      </c>
      <c r="F622" s="94">
        <v>78249</v>
      </c>
      <c r="G622" s="94">
        <f t="shared" si="46"/>
        <v>78249</v>
      </c>
      <c r="H622" s="20"/>
      <c r="J622" s="187">
        <v>72772</v>
      </c>
      <c r="K622" s="186">
        <f t="shared" si="43"/>
        <v>72772</v>
      </c>
      <c r="L622" s="166" t="str">
        <f t="shared" si="44"/>
        <v>OK</v>
      </c>
    </row>
    <row r="623" spans="2:12" ht="12" x14ac:dyDescent="0.2">
      <c r="B623" s="92" t="s">
        <v>584</v>
      </c>
      <c r="C623" s="61" t="s">
        <v>1809</v>
      </c>
      <c r="D623" s="93" t="s">
        <v>1227</v>
      </c>
      <c r="E623" s="122">
        <v>1</v>
      </c>
      <c r="F623" s="94">
        <v>93950</v>
      </c>
      <c r="G623" s="94">
        <f t="shared" si="46"/>
        <v>93950</v>
      </c>
      <c r="H623" s="20"/>
      <c r="J623" s="187">
        <v>87374</v>
      </c>
      <c r="K623" s="186">
        <f t="shared" si="43"/>
        <v>87374</v>
      </c>
      <c r="L623" s="166" t="str">
        <f t="shared" si="44"/>
        <v>OK</v>
      </c>
    </row>
    <row r="624" spans="2:12" ht="12" x14ac:dyDescent="0.2">
      <c r="B624" s="92" t="s">
        <v>585</v>
      </c>
      <c r="C624" s="61" t="s">
        <v>1810</v>
      </c>
      <c r="D624" s="93" t="s">
        <v>1227</v>
      </c>
      <c r="E624" s="122">
        <v>1</v>
      </c>
      <c r="F624" s="94">
        <v>590428</v>
      </c>
      <c r="G624" s="94">
        <f t="shared" si="46"/>
        <v>590428</v>
      </c>
      <c r="H624" s="20"/>
      <c r="J624" s="187">
        <v>549098</v>
      </c>
      <c r="K624" s="186">
        <f t="shared" si="43"/>
        <v>549098</v>
      </c>
      <c r="L624" s="166" t="str">
        <f t="shared" si="44"/>
        <v>OK</v>
      </c>
    </row>
    <row r="625" spans="2:12" ht="22.5" x14ac:dyDescent="0.2">
      <c r="B625" s="92" t="s">
        <v>586</v>
      </c>
      <c r="C625" s="61" t="s">
        <v>1811</v>
      </c>
      <c r="D625" s="93" t="s">
        <v>1227</v>
      </c>
      <c r="E625" s="122">
        <v>1</v>
      </c>
      <c r="F625" s="94">
        <v>1018726</v>
      </c>
      <c r="G625" s="94">
        <f t="shared" si="46"/>
        <v>1018726</v>
      </c>
      <c r="H625" s="43"/>
      <c r="J625" s="187">
        <v>947415</v>
      </c>
      <c r="K625" s="186">
        <f t="shared" si="43"/>
        <v>947415</v>
      </c>
      <c r="L625" s="166" t="str">
        <f t="shared" si="44"/>
        <v>OK</v>
      </c>
    </row>
    <row r="626" spans="2:12" ht="12" x14ac:dyDescent="0.2">
      <c r="B626" s="92" t="s">
        <v>587</v>
      </c>
      <c r="C626" s="61" t="s">
        <v>1812</v>
      </c>
      <c r="D626" s="93" t="s">
        <v>1227</v>
      </c>
      <c r="E626" s="122">
        <v>1</v>
      </c>
      <c r="F626" s="94">
        <v>2439926</v>
      </c>
      <c r="G626" s="94">
        <f t="shared" si="46"/>
        <v>2439926</v>
      </c>
      <c r="H626" s="20"/>
      <c r="J626" s="187">
        <v>2269131</v>
      </c>
      <c r="K626" s="186">
        <f t="shared" si="43"/>
        <v>2269131</v>
      </c>
      <c r="L626" s="166" t="str">
        <f t="shared" si="44"/>
        <v>OK</v>
      </c>
    </row>
    <row r="627" spans="2:12" ht="12" x14ac:dyDescent="0.2">
      <c r="B627" s="92" t="s">
        <v>588</v>
      </c>
      <c r="C627" s="61" t="s">
        <v>1813</v>
      </c>
      <c r="D627" s="93" t="s">
        <v>1227</v>
      </c>
      <c r="E627" s="122">
        <v>1</v>
      </c>
      <c r="F627" s="94">
        <v>4311070</v>
      </c>
      <c r="G627" s="94">
        <f t="shared" si="46"/>
        <v>4311070</v>
      </c>
      <c r="H627" s="20"/>
      <c r="J627" s="187">
        <v>4009295</v>
      </c>
      <c r="K627" s="186">
        <f t="shared" si="43"/>
        <v>4009295</v>
      </c>
      <c r="L627" s="166" t="str">
        <f t="shared" si="44"/>
        <v>OK</v>
      </c>
    </row>
    <row r="628" spans="2:12" ht="12" x14ac:dyDescent="0.2">
      <c r="B628" s="92" t="s">
        <v>589</v>
      </c>
      <c r="C628" s="61" t="s">
        <v>1814</v>
      </c>
      <c r="D628" s="93" t="s">
        <v>1227</v>
      </c>
      <c r="E628" s="122">
        <v>1</v>
      </c>
      <c r="F628" s="94">
        <v>5798116</v>
      </c>
      <c r="G628" s="94">
        <f t="shared" si="46"/>
        <v>5798116</v>
      </c>
      <c r="H628" s="20"/>
      <c r="J628" s="187">
        <v>5392248</v>
      </c>
      <c r="K628" s="186">
        <f t="shared" si="43"/>
        <v>5392248</v>
      </c>
      <c r="L628" s="166" t="str">
        <f t="shared" si="44"/>
        <v>OK</v>
      </c>
    </row>
    <row r="629" spans="2:12" ht="12" x14ac:dyDescent="0.2">
      <c r="B629" s="92" t="s">
        <v>590</v>
      </c>
      <c r="C629" s="61" t="s">
        <v>1815</v>
      </c>
      <c r="D629" s="93" t="s">
        <v>1227</v>
      </c>
      <c r="E629" s="122">
        <v>1</v>
      </c>
      <c r="F629" s="94">
        <v>7171355</v>
      </c>
      <c r="G629" s="94">
        <f t="shared" si="46"/>
        <v>7171355</v>
      </c>
      <c r="H629" s="20"/>
      <c r="J629" s="187">
        <v>6669360</v>
      </c>
      <c r="K629" s="186">
        <f t="shared" si="43"/>
        <v>6669360</v>
      </c>
      <c r="L629" s="166" t="str">
        <f t="shared" si="44"/>
        <v>OK</v>
      </c>
    </row>
    <row r="630" spans="2:12" ht="12" x14ac:dyDescent="0.2">
      <c r="B630" s="92" t="s">
        <v>591</v>
      </c>
      <c r="C630" s="61" t="s">
        <v>1816</v>
      </c>
      <c r="D630" s="93" t="s">
        <v>1227</v>
      </c>
      <c r="E630" s="122">
        <v>1</v>
      </c>
      <c r="F630" s="94">
        <v>7781681</v>
      </c>
      <c r="G630" s="94">
        <f t="shared" si="46"/>
        <v>7781681</v>
      </c>
      <c r="H630" s="20"/>
      <c r="J630" s="187">
        <v>7236963</v>
      </c>
      <c r="K630" s="186">
        <f t="shared" si="43"/>
        <v>7236963</v>
      </c>
      <c r="L630" s="166" t="str">
        <f t="shared" si="44"/>
        <v>OK</v>
      </c>
    </row>
    <row r="631" spans="2:12" ht="22.5" x14ac:dyDescent="0.2">
      <c r="B631" s="105" t="s">
        <v>592</v>
      </c>
      <c r="C631" s="67" t="s">
        <v>1817</v>
      </c>
      <c r="D631" s="86"/>
      <c r="E631" s="122"/>
      <c r="F631" s="94"/>
      <c r="G631" s="94"/>
      <c r="H631" s="20"/>
      <c r="J631" s="187"/>
      <c r="K631" s="186">
        <f t="shared" si="43"/>
        <v>0</v>
      </c>
      <c r="L631" s="166" t="str">
        <f t="shared" si="44"/>
        <v>OK</v>
      </c>
    </row>
    <row r="632" spans="2:12" ht="22.5" x14ac:dyDescent="0.2">
      <c r="B632" s="92" t="s">
        <v>593</v>
      </c>
      <c r="C632" s="61" t="s">
        <v>1818</v>
      </c>
      <c r="D632" s="93" t="s">
        <v>1227</v>
      </c>
      <c r="E632" s="122">
        <v>1</v>
      </c>
      <c r="F632" s="94">
        <v>138412</v>
      </c>
      <c r="G632" s="94">
        <f t="shared" ref="G632:G648" si="47">ROUND(E632*F632,2)</f>
        <v>138412</v>
      </c>
      <c r="H632" s="20"/>
      <c r="J632" s="187">
        <v>128723</v>
      </c>
      <c r="K632" s="186">
        <f t="shared" si="43"/>
        <v>128723</v>
      </c>
      <c r="L632" s="166" t="str">
        <f t="shared" si="44"/>
        <v>OK</v>
      </c>
    </row>
    <row r="633" spans="2:12" ht="67.5" x14ac:dyDescent="0.2">
      <c r="B633" s="92" t="s">
        <v>594</v>
      </c>
      <c r="C633" s="61" t="s">
        <v>1819</v>
      </c>
      <c r="D633" s="93" t="s">
        <v>1227</v>
      </c>
      <c r="E633" s="122">
        <v>1</v>
      </c>
      <c r="F633" s="94">
        <v>131955</v>
      </c>
      <c r="G633" s="94">
        <f t="shared" si="47"/>
        <v>131955</v>
      </c>
      <c r="H633" s="20"/>
      <c r="J633" s="187">
        <v>122718</v>
      </c>
      <c r="K633" s="186">
        <f t="shared" si="43"/>
        <v>122718</v>
      </c>
      <c r="L633" s="166" t="str">
        <f t="shared" si="44"/>
        <v>OK</v>
      </c>
    </row>
    <row r="634" spans="2:12" ht="56.25" x14ac:dyDescent="0.2">
      <c r="B634" s="92" t="s">
        <v>595</v>
      </c>
      <c r="C634" s="61" t="s">
        <v>1820</v>
      </c>
      <c r="D634" s="93" t="s">
        <v>1227</v>
      </c>
      <c r="E634" s="122">
        <v>1</v>
      </c>
      <c r="F634" s="94">
        <v>149176</v>
      </c>
      <c r="G634" s="94">
        <f t="shared" si="47"/>
        <v>149176</v>
      </c>
      <c r="H634" s="20"/>
      <c r="J634" s="187">
        <v>138734</v>
      </c>
      <c r="K634" s="186">
        <f t="shared" si="43"/>
        <v>138734</v>
      </c>
      <c r="L634" s="166" t="str">
        <f t="shared" si="44"/>
        <v>OK</v>
      </c>
    </row>
    <row r="635" spans="2:12" ht="56.25" x14ac:dyDescent="0.2">
      <c r="B635" s="92" t="s">
        <v>596</v>
      </c>
      <c r="C635" s="61" t="s">
        <v>1821</v>
      </c>
      <c r="D635" s="93" t="s">
        <v>1227</v>
      </c>
      <c r="E635" s="122">
        <v>1</v>
      </c>
      <c r="F635" s="94">
        <v>166398</v>
      </c>
      <c r="G635" s="94">
        <f t="shared" si="47"/>
        <v>166398</v>
      </c>
      <c r="H635" s="20"/>
      <c r="J635" s="187">
        <v>154750</v>
      </c>
      <c r="K635" s="186">
        <f t="shared" si="43"/>
        <v>154750</v>
      </c>
      <c r="L635" s="166" t="str">
        <f t="shared" si="44"/>
        <v>OK</v>
      </c>
    </row>
    <row r="636" spans="2:12" ht="22.5" x14ac:dyDescent="0.2">
      <c r="B636" s="92" t="s">
        <v>597</v>
      </c>
      <c r="C636" s="61" t="s">
        <v>1822</v>
      </c>
      <c r="D636" s="93" t="s">
        <v>1227</v>
      </c>
      <c r="E636" s="122">
        <v>1</v>
      </c>
      <c r="F636" s="94">
        <v>310119</v>
      </c>
      <c r="G636" s="94">
        <f t="shared" si="47"/>
        <v>310119</v>
      </c>
      <c r="H636" s="20"/>
      <c r="J636" s="187">
        <v>288411</v>
      </c>
      <c r="K636" s="186">
        <f t="shared" si="43"/>
        <v>288411</v>
      </c>
      <c r="L636" s="166" t="str">
        <f t="shared" si="44"/>
        <v>OK</v>
      </c>
    </row>
    <row r="637" spans="2:12" ht="22.5" x14ac:dyDescent="0.2">
      <c r="B637" s="92" t="s">
        <v>598</v>
      </c>
      <c r="C637" s="61" t="s">
        <v>1823</v>
      </c>
      <c r="D637" s="89" t="s">
        <v>2522</v>
      </c>
      <c r="E637" s="122">
        <v>1</v>
      </c>
      <c r="F637" s="94">
        <v>18625</v>
      </c>
      <c r="G637" s="94">
        <f t="shared" si="47"/>
        <v>18625</v>
      </c>
      <c r="H637" s="20"/>
      <c r="J637" s="187">
        <v>17321</v>
      </c>
      <c r="K637" s="186">
        <f t="shared" si="43"/>
        <v>17321</v>
      </c>
      <c r="L637" s="166" t="str">
        <f t="shared" si="44"/>
        <v>OK</v>
      </c>
    </row>
    <row r="638" spans="2:12" ht="12" x14ac:dyDescent="0.2">
      <c r="B638" s="92" t="s">
        <v>599</v>
      </c>
      <c r="C638" s="61" t="s">
        <v>1824</v>
      </c>
      <c r="D638" s="89" t="s">
        <v>2522</v>
      </c>
      <c r="E638" s="122">
        <v>1</v>
      </c>
      <c r="F638" s="94">
        <v>55093</v>
      </c>
      <c r="G638" s="94">
        <f t="shared" si="47"/>
        <v>55093</v>
      </c>
      <c r="H638" s="20"/>
      <c r="J638" s="187">
        <v>51236</v>
      </c>
      <c r="K638" s="186">
        <f t="shared" si="43"/>
        <v>51236</v>
      </c>
      <c r="L638" s="166" t="str">
        <f t="shared" si="44"/>
        <v>OK</v>
      </c>
    </row>
    <row r="639" spans="2:12" ht="33.75" x14ac:dyDescent="0.2">
      <c r="B639" s="92" t="s">
        <v>600</v>
      </c>
      <c r="C639" s="61" t="s">
        <v>1825</v>
      </c>
      <c r="D639" s="89" t="s">
        <v>2522</v>
      </c>
      <c r="E639" s="122">
        <v>1</v>
      </c>
      <c r="F639" s="94">
        <v>22233</v>
      </c>
      <c r="G639" s="94">
        <f t="shared" si="47"/>
        <v>22233</v>
      </c>
      <c r="H639" s="20"/>
      <c r="J639" s="187">
        <v>20677</v>
      </c>
      <c r="K639" s="186">
        <f t="shared" si="43"/>
        <v>20677</v>
      </c>
      <c r="L639" s="166" t="str">
        <f t="shared" si="44"/>
        <v>OK</v>
      </c>
    </row>
    <row r="640" spans="2:12" ht="22.5" x14ac:dyDescent="0.2">
      <c r="B640" s="92" t="s">
        <v>601</v>
      </c>
      <c r="C640" s="61" t="s">
        <v>1826</v>
      </c>
      <c r="D640" s="93" t="s">
        <v>1227</v>
      </c>
      <c r="E640" s="122">
        <v>1</v>
      </c>
      <c r="F640" s="94">
        <v>18514</v>
      </c>
      <c r="G640" s="94">
        <f t="shared" si="47"/>
        <v>18514</v>
      </c>
      <c r="H640" s="20"/>
      <c r="J640" s="187">
        <v>17218</v>
      </c>
      <c r="K640" s="186">
        <f t="shared" si="43"/>
        <v>17218</v>
      </c>
      <c r="L640" s="166" t="str">
        <f t="shared" si="44"/>
        <v>OK</v>
      </c>
    </row>
    <row r="641" spans="2:12" ht="22.5" x14ac:dyDescent="0.2">
      <c r="B641" s="92" t="s">
        <v>602</v>
      </c>
      <c r="C641" s="61" t="s">
        <v>1827</v>
      </c>
      <c r="D641" s="93" t="s">
        <v>1227</v>
      </c>
      <c r="E641" s="122">
        <v>1</v>
      </c>
      <c r="F641" s="94">
        <v>24753</v>
      </c>
      <c r="G641" s="94">
        <f t="shared" si="47"/>
        <v>24753</v>
      </c>
      <c r="H641" s="20"/>
      <c r="J641" s="187">
        <v>23020</v>
      </c>
      <c r="K641" s="186">
        <f t="shared" si="43"/>
        <v>23020</v>
      </c>
      <c r="L641" s="166" t="str">
        <f t="shared" si="44"/>
        <v>OK</v>
      </c>
    </row>
    <row r="642" spans="2:12" ht="22.5" x14ac:dyDescent="0.2">
      <c r="B642" s="92" t="s">
        <v>603</v>
      </c>
      <c r="C642" s="61" t="s">
        <v>1828</v>
      </c>
      <c r="D642" s="93" t="s">
        <v>1227</v>
      </c>
      <c r="E642" s="122">
        <v>1</v>
      </c>
      <c r="F642" s="94">
        <v>24753</v>
      </c>
      <c r="G642" s="94">
        <f t="shared" si="47"/>
        <v>24753</v>
      </c>
      <c r="H642" s="20"/>
      <c r="J642" s="187">
        <v>23020</v>
      </c>
      <c r="K642" s="186">
        <f t="shared" si="43"/>
        <v>23020</v>
      </c>
      <c r="L642" s="166" t="str">
        <f t="shared" si="44"/>
        <v>OK</v>
      </c>
    </row>
    <row r="643" spans="2:12" ht="33.75" x14ac:dyDescent="0.2">
      <c r="B643" s="92" t="s">
        <v>604</v>
      </c>
      <c r="C643" s="61" t="s">
        <v>1829</v>
      </c>
      <c r="D643" s="93" t="s">
        <v>1227</v>
      </c>
      <c r="E643" s="122">
        <v>1</v>
      </c>
      <c r="F643" s="94">
        <v>39633</v>
      </c>
      <c r="G643" s="94">
        <f t="shared" si="47"/>
        <v>39633</v>
      </c>
      <c r="H643" s="20"/>
      <c r="J643" s="187">
        <v>36859</v>
      </c>
      <c r="K643" s="186">
        <f t="shared" si="43"/>
        <v>36859</v>
      </c>
      <c r="L643" s="166" t="str">
        <f t="shared" si="44"/>
        <v>OK</v>
      </c>
    </row>
    <row r="644" spans="2:12" ht="12" x14ac:dyDescent="0.2">
      <c r="B644" s="92" t="s">
        <v>605</v>
      </c>
      <c r="C644" s="61" t="s">
        <v>1830</v>
      </c>
      <c r="D644" s="93" t="s">
        <v>1227</v>
      </c>
      <c r="E644" s="122">
        <v>1</v>
      </c>
      <c r="F644" s="94">
        <v>283805</v>
      </c>
      <c r="G644" s="94">
        <f t="shared" si="47"/>
        <v>283805</v>
      </c>
      <c r="H644" s="20"/>
      <c r="J644" s="187">
        <v>263939</v>
      </c>
      <c r="K644" s="186">
        <f t="shared" si="43"/>
        <v>263939</v>
      </c>
      <c r="L644" s="166" t="str">
        <f t="shared" si="44"/>
        <v>OK</v>
      </c>
    </row>
    <row r="645" spans="2:12" ht="12" x14ac:dyDescent="0.2">
      <c r="B645" s="92" t="s">
        <v>606</v>
      </c>
      <c r="C645" s="61" t="s">
        <v>1831</v>
      </c>
      <c r="D645" s="93" t="s">
        <v>1227</v>
      </c>
      <c r="E645" s="122">
        <v>1</v>
      </c>
      <c r="F645" s="94">
        <v>326233</v>
      </c>
      <c r="G645" s="94">
        <f t="shared" si="47"/>
        <v>326233</v>
      </c>
      <c r="H645" s="20"/>
      <c r="J645" s="187">
        <v>303397</v>
      </c>
      <c r="K645" s="186">
        <f t="shared" si="43"/>
        <v>303397</v>
      </c>
      <c r="L645" s="166" t="str">
        <f t="shared" si="44"/>
        <v>OK</v>
      </c>
    </row>
    <row r="646" spans="2:12" ht="22.5" x14ac:dyDescent="0.2">
      <c r="B646" s="92" t="s">
        <v>607</v>
      </c>
      <c r="C646" s="61" t="s">
        <v>1832</v>
      </c>
      <c r="D646" s="93" t="s">
        <v>1227</v>
      </c>
      <c r="E646" s="122">
        <v>1</v>
      </c>
      <c r="F646" s="94">
        <v>966550</v>
      </c>
      <c r="G646" s="94">
        <f t="shared" si="47"/>
        <v>966550</v>
      </c>
      <c r="H646" s="20"/>
      <c r="J646" s="187">
        <v>898892</v>
      </c>
      <c r="K646" s="186">
        <f t="shared" si="43"/>
        <v>898892</v>
      </c>
      <c r="L646" s="166" t="str">
        <f t="shared" si="44"/>
        <v>OK</v>
      </c>
    </row>
    <row r="647" spans="2:12" ht="22.5" x14ac:dyDescent="0.2">
      <c r="B647" s="92" t="s">
        <v>608</v>
      </c>
      <c r="C647" s="61" t="s">
        <v>1833</v>
      </c>
      <c r="D647" s="93" t="s">
        <v>1227</v>
      </c>
      <c r="E647" s="122">
        <v>1</v>
      </c>
      <c r="F647" s="94">
        <v>855162</v>
      </c>
      <c r="G647" s="94">
        <f t="shared" si="47"/>
        <v>855162</v>
      </c>
      <c r="H647" s="20"/>
      <c r="J647" s="187">
        <v>795301</v>
      </c>
      <c r="K647" s="186">
        <f t="shared" si="43"/>
        <v>795301</v>
      </c>
      <c r="L647" s="166" t="str">
        <f t="shared" si="44"/>
        <v>OK</v>
      </c>
    </row>
    <row r="648" spans="2:12" ht="56.25" x14ac:dyDescent="0.2">
      <c r="B648" s="92" t="s">
        <v>609</v>
      </c>
      <c r="C648" s="61" t="s">
        <v>1834</v>
      </c>
      <c r="D648" s="93" t="s">
        <v>1227</v>
      </c>
      <c r="E648" s="122">
        <v>1</v>
      </c>
      <c r="F648" s="94">
        <v>1220944</v>
      </c>
      <c r="G648" s="94">
        <f t="shared" si="47"/>
        <v>1220944</v>
      </c>
      <c r="H648" s="20"/>
      <c r="J648" s="187">
        <v>1135478</v>
      </c>
      <c r="K648" s="186">
        <f t="shared" si="43"/>
        <v>1135478</v>
      </c>
      <c r="L648" s="166" t="str">
        <f t="shared" si="44"/>
        <v>OK</v>
      </c>
    </row>
    <row r="649" spans="2:12" ht="12" x14ac:dyDescent="0.2">
      <c r="B649" s="105" t="s">
        <v>610</v>
      </c>
      <c r="C649" s="67" t="s">
        <v>1835</v>
      </c>
      <c r="D649" s="86"/>
      <c r="E649" s="122"/>
      <c r="F649" s="94"/>
      <c r="G649" s="94"/>
      <c r="H649" s="20"/>
      <c r="J649" s="187"/>
      <c r="K649" s="186">
        <f t="shared" si="43"/>
        <v>0</v>
      </c>
      <c r="L649" s="166" t="str">
        <f t="shared" si="44"/>
        <v>OK</v>
      </c>
    </row>
    <row r="650" spans="2:12" ht="12" x14ac:dyDescent="0.2">
      <c r="B650" s="92" t="s">
        <v>611</v>
      </c>
      <c r="C650" s="61" t="s">
        <v>1836</v>
      </c>
      <c r="D650" s="89" t="s">
        <v>2522</v>
      </c>
      <c r="E650" s="122">
        <v>1</v>
      </c>
      <c r="F650" s="94">
        <v>18248</v>
      </c>
      <c r="G650" s="94">
        <f>ROUND(E650*F650,2)</f>
        <v>18248</v>
      </c>
      <c r="H650" s="20"/>
      <c r="J650" s="187">
        <v>16971</v>
      </c>
      <c r="K650" s="186">
        <f t="shared" si="43"/>
        <v>16971</v>
      </c>
      <c r="L650" s="166" t="str">
        <f t="shared" si="44"/>
        <v>OK</v>
      </c>
    </row>
    <row r="651" spans="2:12" ht="12" x14ac:dyDescent="0.2">
      <c r="B651" s="92" t="s">
        <v>612</v>
      </c>
      <c r="C651" s="61" t="s">
        <v>1837</v>
      </c>
      <c r="D651" s="89" t="s">
        <v>2522</v>
      </c>
      <c r="E651" s="122">
        <v>1</v>
      </c>
      <c r="F651" s="94">
        <v>26374</v>
      </c>
      <c r="G651" s="94">
        <f>ROUND(E651*F651,2)</f>
        <v>26374</v>
      </c>
      <c r="H651" s="20"/>
      <c r="J651" s="187">
        <v>24528</v>
      </c>
      <c r="K651" s="186">
        <f t="shared" si="43"/>
        <v>24528</v>
      </c>
      <c r="L651" s="166" t="str">
        <f t="shared" si="44"/>
        <v>OK</v>
      </c>
    </row>
    <row r="652" spans="2:12" ht="12" x14ac:dyDescent="0.2">
      <c r="B652" s="92" t="s">
        <v>613</v>
      </c>
      <c r="C652" s="61" t="s">
        <v>1838</v>
      </c>
      <c r="D652" s="89" t="s">
        <v>2522</v>
      </c>
      <c r="E652" s="122">
        <v>1</v>
      </c>
      <c r="F652" s="94">
        <v>43642</v>
      </c>
      <c r="G652" s="94">
        <f>ROUND(E652*F652,2)</f>
        <v>43642</v>
      </c>
      <c r="H652" s="20"/>
      <c r="J652" s="187">
        <v>40587</v>
      </c>
      <c r="K652" s="186">
        <f t="shared" si="43"/>
        <v>40587</v>
      </c>
      <c r="L652" s="166" t="str">
        <f t="shared" si="44"/>
        <v>OK</v>
      </c>
    </row>
    <row r="653" spans="2:12" ht="12" x14ac:dyDescent="0.2">
      <c r="B653" s="92" t="s">
        <v>614</v>
      </c>
      <c r="C653" s="61" t="s">
        <v>1839</v>
      </c>
      <c r="D653" s="89" t="s">
        <v>2522</v>
      </c>
      <c r="E653" s="122">
        <v>1</v>
      </c>
      <c r="F653" s="94">
        <v>92018</v>
      </c>
      <c r="G653" s="94">
        <f>ROUND(E653*F653,2)</f>
        <v>92018</v>
      </c>
      <c r="H653" s="20"/>
      <c r="J653" s="187">
        <v>85577</v>
      </c>
      <c r="K653" s="186">
        <f t="shared" si="43"/>
        <v>85577</v>
      </c>
      <c r="L653" s="166" t="str">
        <f t="shared" si="44"/>
        <v>OK</v>
      </c>
    </row>
    <row r="654" spans="2:12" ht="12" x14ac:dyDescent="0.2">
      <c r="B654" s="92" t="s">
        <v>615</v>
      </c>
      <c r="C654" s="61" t="s">
        <v>1840</v>
      </c>
      <c r="D654" s="89" t="s">
        <v>2522</v>
      </c>
      <c r="E654" s="122">
        <v>1</v>
      </c>
      <c r="F654" s="94">
        <v>154861</v>
      </c>
      <c r="G654" s="94">
        <f>ROUND(E654*F654,2)</f>
        <v>154861</v>
      </c>
      <c r="H654" s="20"/>
      <c r="J654" s="187">
        <v>144021</v>
      </c>
      <c r="K654" s="186">
        <f t="shared" ref="K654:K717" si="48">ROUND($E654*J654,0)</f>
        <v>144021</v>
      </c>
      <c r="L654" s="166" t="str">
        <f t="shared" ref="L654:L717" si="49">IF(AND(J654&gt;=$F654*0.9,J654&lt;=$F654),"OK","ERROR Vr")</f>
        <v>OK</v>
      </c>
    </row>
    <row r="655" spans="2:12" ht="12" x14ac:dyDescent="0.2">
      <c r="B655" s="105" t="s">
        <v>616</v>
      </c>
      <c r="C655" s="67" t="s">
        <v>1841</v>
      </c>
      <c r="D655" s="86"/>
      <c r="E655" s="122"/>
      <c r="F655" s="94"/>
      <c r="G655" s="94"/>
      <c r="H655" s="20"/>
      <c r="J655" s="187"/>
      <c r="K655" s="186">
        <f t="shared" si="48"/>
        <v>0</v>
      </c>
      <c r="L655" s="166" t="str">
        <f t="shared" si="49"/>
        <v>OK</v>
      </c>
    </row>
    <row r="656" spans="2:12" ht="22.5" x14ac:dyDescent="0.2">
      <c r="B656" s="92" t="s">
        <v>617</v>
      </c>
      <c r="C656" s="61" t="s">
        <v>1842</v>
      </c>
      <c r="D656" s="93" t="s">
        <v>1227</v>
      </c>
      <c r="E656" s="122">
        <v>1</v>
      </c>
      <c r="F656" s="94">
        <v>252242</v>
      </c>
      <c r="G656" s="94">
        <f>ROUND(E656*F656,2)</f>
        <v>252242</v>
      </c>
      <c r="H656" s="20"/>
      <c r="J656" s="187">
        <v>234585</v>
      </c>
      <c r="K656" s="186">
        <f t="shared" si="48"/>
        <v>234585</v>
      </c>
      <c r="L656" s="166" t="str">
        <f t="shared" si="49"/>
        <v>OK</v>
      </c>
    </row>
    <row r="657" spans="2:12" ht="12" x14ac:dyDescent="0.2">
      <c r="B657" s="92" t="s">
        <v>618</v>
      </c>
      <c r="C657" s="61" t="s">
        <v>1843</v>
      </c>
      <c r="D657" s="93" t="s">
        <v>1227</v>
      </c>
      <c r="E657" s="122">
        <v>1</v>
      </c>
      <c r="F657" s="94">
        <v>562182</v>
      </c>
      <c r="G657" s="94">
        <f>ROUND(E657*F657,2)</f>
        <v>562182</v>
      </c>
      <c r="H657" s="20"/>
      <c r="J657" s="187">
        <v>522829</v>
      </c>
      <c r="K657" s="186">
        <f t="shared" si="48"/>
        <v>522829</v>
      </c>
      <c r="L657" s="166" t="str">
        <f t="shared" si="49"/>
        <v>OK</v>
      </c>
    </row>
    <row r="658" spans="2:12" ht="12" x14ac:dyDescent="0.2">
      <c r="B658" s="92" t="s">
        <v>619</v>
      </c>
      <c r="C658" s="61" t="s">
        <v>1844</v>
      </c>
      <c r="D658" s="93" t="s">
        <v>1227</v>
      </c>
      <c r="E658" s="122">
        <v>1</v>
      </c>
      <c r="F658" s="94">
        <v>900890</v>
      </c>
      <c r="G658" s="94">
        <f>ROUND(E658*F658,2)</f>
        <v>900890</v>
      </c>
      <c r="H658" s="20"/>
      <c r="J658" s="187">
        <v>837828</v>
      </c>
      <c r="K658" s="186">
        <f t="shared" si="48"/>
        <v>837828</v>
      </c>
      <c r="L658" s="166" t="str">
        <f t="shared" si="49"/>
        <v>OK</v>
      </c>
    </row>
    <row r="659" spans="2:12" ht="12" x14ac:dyDescent="0.2">
      <c r="B659" s="92" t="s">
        <v>620</v>
      </c>
      <c r="C659" s="61" t="s">
        <v>1845</v>
      </c>
      <c r="D659" s="93" t="s">
        <v>1227</v>
      </c>
      <c r="E659" s="122">
        <v>1</v>
      </c>
      <c r="F659" s="94">
        <v>1264667</v>
      </c>
      <c r="G659" s="94">
        <f>ROUND(E659*F659,2)</f>
        <v>1264667</v>
      </c>
      <c r="H659" s="20"/>
      <c r="J659" s="187">
        <v>1176140</v>
      </c>
      <c r="K659" s="186">
        <f t="shared" si="48"/>
        <v>1176140</v>
      </c>
      <c r="L659" s="166" t="str">
        <f t="shared" si="49"/>
        <v>OK</v>
      </c>
    </row>
    <row r="660" spans="2:12" ht="12" x14ac:dyDescent="0.2">
      <c r="B660" s="105" t="s">
        <v>621</v>
      </c>
      <c r="C660" s="67" t="s">
        <v>1846</v>
      </c>
      <c r="D660" s="86"/>
      <c r="E660" s="122"/>
      <c r="F660" s="94"/>
      <c r="G660" s="94"/>
      <c r="H660" s="20"/>
      <c r="J660" s="187"/>
      <c r="K660" s="186">
        <f t="shared" si="48"/>
        <v>0</v>
      </c>
      <c r="L660" s="166" t="str">
        <f t="shared" si="49"/>
        <v>OK</v>
      </c>
    </row>
    <row r="661" spans="2:12" ht="22.5" x14ac:dyDescent="0.2">
      <c r="B661" s="92" t="s">
        <v>622</v>
      </c>
      <c r="C661" s="61" t="s">
        <v>1847</v>
      </c>
      <c r="D661" s="93" t="s">
        <v>1227</v>
      </c>
      <c r="E661" s="122">
        <v>1</v>
      </c>
      <c r="F661" s="94">
        <v>580491</v>
      </c>
      <c r="G661" s="94">
        <f t="shared" ref="G661:G669" si="50">ROUND(E661*F661,2)</f>
        <v>580491</v>
      </c>
      <c r="H661" s="20"/>
      <c r="J661" s="187">
        <v>539857</v>
      </c>
      <c r="K661" s="186">
        <f t="shared" si="48"/>
        <v>539857</v>
      </c>
      <c r="L661" s="166" t="str">
        <f t="shared" si="49"/>
        <v>OK</v>
      </c>
    </row>
    <row r="662" spans="2:12" ht="22.5" x14ac:dyDescent="0.2">
      <c r="B662" s="92" t="s">
        <v>623</v>
      </c>
      <c r="C662" s="61" t="s">
        <v>1848</v>
      </c>
      <c r="D662" s="93" t="s">
        <v>1227</v>
      </c>
      <c r="E662" s="122">
        <v>1</v>
      </c>
      <c r="F662" s="94">
        <v>748183</v>
      </c>
      <c r="G662" s="94">
        <f t="shared" si="50"/>
        <v>748183</v>
      </c>
      <c r="H662" s="20"/>
      <c r="J662" s="187">
        <v>695810</v>
      </c>
      <c r="K662" s="186">
        <f t="shared" si="48"/>
        <v>695810</v>
      </c>
      <c r="L662" s="166" t="str">
        <f t="shared" si="49"/>
        <v>OK</v>
      </c>
    </row>
    <row r="663" spans="2:12" ht="22.5" x14ac:dyDescent="0.2">
      <c r="B663" s="92" t="s">
        <v>624</v>
      </c>
      <c r="C663" s="61" t="s">
        <v>1849</v>
      </c>
      <c r="D663" s="93" t="s">
        <v>1227</v>
      </c>
      <c r="E663" s="122">
        <v>1</v>
      </c>
      <c r="F663" s="94">
        <v>807560</v>
      </c>
      <c r="G663" s="94">
        <f t="shared" si="50"/>
        <v>807560</v>
      </c>
      <c r="H663" s="20"/>
      <c r="J663" s="187">
        <v>751031</v>
      </c>
      <c r="K663" s="186">
        <f t="shared" si="48"/>
        <v>751031</v>
      </c>
      <c r="L663" s="166" t="str">
        <f t="shared" si="49"/>
        <v>OK</v>
      </c>
    </row>
    <row r="664" spans="2:12" ht="22.5" x14ac:dyDescent="0.2">
      <c r="B664" s="92" t="s">
        <v>625</v>
      </c>
      <c r="C664" s="61" t="s">
        <v>1850</v>
      </c>
      <c r="D664" s="93" t="s">
        <v>1227</v>
      </c>
      <c r="E664" s="122">
        <v>1</v>
      </c>
      <c r="F664" s="94">
        <v>747504</v>
      </c>
      <c r="G664" s="94">
        <f t="shared" si="50"/>
        <v>747504</v>
      </c>
      <c r="H664" s="20"/>
      <c r="J664" s="187">
        <v>695179</v>
      </c>
      <c r="K664" s="186">
        <f t="shared" si="48"/>
        <v>695179</v>
      </c>
      <c r="L664" s="166" t="str">
        <f t="shared" si="49"/>
        <v>OK</v>
      </c>
    </row>
    <row r="665" spans="2:12" ht="22.5" x14ac:dyDescent="0.2">
      <c r="B665" s="92" t="s">
        <v>626</v>
      </c>
      <c r="C665" s="61" t="s">
        <v>1851</v>
      </c>
      <c r="D665" s="93" t="s">
        <v>1227</v>
      </c>
      <c r="E665" s="122">
        <v>1</v>
      </c>
      <c r="F665" s="94">
        <v>870665</v>
      </c>
      <c r="G665" s="94">
        <f t="shared" si="50"/>
        <v>870665</v>
      </c>
      <c r="H665" s="20"/>
      <c r="J665" s="187">
        <v>809718</v>
      </c>
      <c r="K665" s="186">
        <f t="shared" si="48"/>
        <v>809718</v>
      </c>
      <c r="L665" s="166" t="str">
        <f t="shared" si="49"/>
        <v>OK</v>
      </c>
    </row>
    <row r="666" spans="2:12" ht="22.5" x14ac:dyDescent="0.2">
      <c r="B666" s="92" t="s">
        <v>627</v>
      </c>
      <c r="C666" s="61" t="s">
        <v>1852</v>
      </c>
      <c r="D666" s="93" t="s">
        <v>1227</v>
      </c>
      <c r="E666" s="122">
        <v>1</v>
      </c>
      <c r="F666" s="94">
        <v>945822</v>
      </c>
      <c r="G666" s="94">
        <f t="shared" si="50"/>
        <v>945822</v>
      </c>
      <c r="H666" s="20"/>
      <c r="J666" s="187">
        <v>879614</v>
      </c>
      <c r="K666" s="186">
        <f t="shared" si="48"/>
        <v>879614</v>
      </c>
      <c r="L666" s="166" t="str">
        <f t="shared" si="49"/>
        <v>OK</v>
      </c>
    </row>
    <row r="667" spans="2:12" ht="22.5" x14ac:dyDescent="0.2">
      <c r="B667" s="92" t="s">
        <v>628</v>
      </c>
      <c r="C667" s="61" t="s">
        <v>1853</v>
      </c>
      <c r="D667" s="93" t="s">
        <v>1227</v>
      </c>
      <c r="E667" s="122">
        <v>1</v>
      </c>
      <c r="F667" s="94">
        <v>989779</v>
      </c>
      <c r="G667" s="94">
        <f t="shared" si="50"/>
        <v>989779</v>
      </c>
      <c r="H667" s="20"/>
      <c r="J667" s="187">
        <v>920494</v>
      </c>
      <c r="K667" s="186">
        <f t="shared" si="48"/>
        <v>920494</v>
      </c>
      <c r="L667" s="166" t="str">
        <f t="shared" si="49"/>
        <v>OK</v>
      </c>
    </row>
    <row r="668" spans="2:12" ht="22.5" x14ac:dyDescent="0.2">
      <c r="B668" s="92" t="s">
        <v>629</v>
      </c>
      <c r="C668" s="61" t="s">
        <v>1854</v>
      </c>
      <c r="D668" s="93" t="s">
        <v>1227</v>
      </c>
      <c r="E668" s="122">
        <v>1</v>
      </c>
      <c r="F668" s="94">
        <v>1063991</v>
      </c>
      <c r="G668" s="94">
        <f t="shared" si="50"/>
        <v>1063991</v>
      </c>
      <c r="H668" s="20"/>
      <c r="J668" s="187">
        <v>989512</v>
      </c>
      <c r="K668" s="186">
        <f t="shared" si="48"/>
        <v>989512</v>
      </c>
      <c r="L668" s="166" t="str">
        <f t="shared" si="49"/>
        <v>OK</v>
      </c>
    </row>
    <row r="669" spans="2:12" ht="22.5" x14ac:dyDescent="0.2">
      <c r="B669" s="92" t="s">
        <v>630</v>
      </c>
      <c r="C669" s="61" t="s">
        <v>1855</v>
      </c>
      <c r="D669" s="93" t="s">
        <v>1227</v>
      </c>
      <c r="E669" s="122">
        <v>1</v>
      </c>
      <c r="F669" s="94">
        <v>1529423</v>
      </c>
      <c r="G669" s="94">
        <f t="shared" si="50"/>
        <v>1529423</v>
      </c>
      <c r="H669" s="20"/>
      <c r="J669" s="187">
        <v>1422363</v>
      </c>
      <c r="K669" s="186">
        <f t="shared" si="48"/>
        <v>1422363</v>
      </c>
      <c r="L669" s="166" t="str">
        <f t="shared" si="49"/>
        <v>OK</v>
      </c>
    </row>
    <row r="670" spans="2:12" ht="12" x14ac:dyDescent="0.2">
      <c r="B670" s="105" t="s">
        <v>631</v>
      </c>
      <c r="C670" s="67" t="s">
        <v>1856</v>
      </c>
      <c r="D670" s="86"/>
      <c r="E670" s="122"/>
      <c r="F670" s="94"/>
      <c r="G670" s="94"/>
      <c r="H670" s="20"/>
      <c r="J670" s="187"/>
      <c r="K670" s="186">
        <f t="shared" si="48"/>
        <v>0</v>
      </c>
      <c r="L670" s="166" t="str">
        <f t="shared" si="49"/>
        <v>OK</v>
      </c>
    </row>
    <row r="671" spans="2:12" ht="22.5" x14ac:dyDescent="0.2">
      <c r="B671" s="92" t="s">
        <v>632</v>
      </c>
      <c r="C671" s="61" t="s">
        <v>1857</v>
      </c>
      <c r="D671" s="93" t="s">
        <v>1227</v>
      </c>
      <c r="E671" s="122">
        <v>1</v>
      </c>
      <c r="F671" s="94">
        <v>9114439</v>
      </c>
      <c r="G671" s="94">
        <f t="shared" ref="G671:G676" si="51">ROUND(E671*F671,2)</f>
        <v>9114439</v>
      </c>
      <c r="H671" s="20"/>
      <c r="J671" s="187">
        <v>8476428</v>
      </c>
      <c r="K671" s="186">
        <f t="shared" si="48"/>
        <v>8476428</v>
      </c>
      <c r="L671" s="166" t="str">
        <f t="shared" si="49"/>
        <v>OK</v>
      </c>
    </row>
    <row r="672" spans="2:12" ht="22.5" x14ac:dyDescent="0.2">
      <c r="B672" s="92" t="s">
        <v>633</v>
      </c>
      <c r="C672" s="61" t="s">
        <v>1858</v>
      </c>
      <c r="D672" s="93" t="s">
        <v>1227</v>
      </c>
      <c r="E672" s="122">
        <v>1</v>
      </c>
      <c r="F672" s="94">
        <v>11077156</v>
      </c>
      <c r="G672" s="94">
        <f t="shared" si="51"/>
        <v>11077156</v>
      </c>
      <c r="H672" s="20"/>
      <c r="J672" s="187">
        <v>10301755</v>
      </c>
      <c r="K672" s="186">
        <f t="shared" si="48"/>
        <v>10301755</v>
      </c>
      <c r="L672" s="166" t="str">
        <f t="shared" si="49"/>
        <v>OK</v>
      </c>
    </row>
    <row r="673" spans="2:12" ht="22.5" x14ac:dyDescent="0.2">
      <c r="B673" s="92" t="s">
        <v>634</v>
      </c>
      <c r="C673" s="61" t="s">
        <v>1859</v>
      </c>
      <c r="D673" s="93" t="s">
        <v>1227</v>
      </c>
      <c r="E673" s="122">
        <v>1</v>
      </c>
      <c r="F673" s="94">
        <v>13626243</v>
      </c>
      <c r="G673" s="94">
        <f t="shared" si="51"/>
        <v>13626243</v>
      </c>
      <c r="H673" s="36"/>
      <c r="J673" s="187">
        <v>12672406</v>
      </c>
      <c r="K673" s="186">
        <f t="shared" si="48"/>
        <v>12672406</v>
      </c>
      <c r="L673" s="166" t="str">
        <f t="shared" si="49"/>
        <v>OK</v>
      </c>
    </row>
    <row r="674" spans="2:12" ht="22.5" x14ac:dyDescent="0.2">
      <c r="B674" s="92" t="s">
        <v>635</v>
      </c>
      <c r="C674" s="61" t="s">
        <v>1860</v>
      </c>
      <c r="D674" s="93" t="s">
        <v>1227</v>
      </c>
      <c r="E674" s="122">
        <v>1</v>
      </c>
      <c r="F674" s="94">
        <v>17209461</v>
      </c>
      <c r="G674" s="94">
        <f t="shared" si="51"/>
        <v>17209461</v>
      </c>
      <c r="H674" s="36"/>
      <c r="J674" s="187">
        <v>16004799</v>
      </c>
      <c r="K674" s="186">
        <f t="shared" si="48"/>
        <v>16004799</v>
      </c>
      <c r="L674" s="166" t="str">
        <f t="shared" si="49"/>
        <v>OK</v>
      </c>
    </row>
    <row r="675" spans="2:12" ht="22.5" x14ac:dyDescent="0.2">
      <c r="B675" s="92" t="s">
        <v>636</v>
      </c>
      <c r="C675" s="61" t="s">
        <v>1861</v>
      </c>
      <c r="D675" s="93" t="s">
        <v>1227</v>
      </c>
      <c r="E675" s="122">
        <v>1</v>
      </c>
      <c r="F675" s="94">
        <v>21211212</v>
      </c>
      <c r="G675" s="94">
        <f t="shared" si="51"/>
        <v>21211212</v>
      </c>
      <c r="H675" s="36"/>
      <c r="J675" s="187">
        <v>19726427</v>
      </c>
      <c r="K675" s="186">
        <f t="shared" si="48"/>
        <v>19726427</v>
      </c>
      <c r="L675" s="166" t="str">
        <f t="shared" si="49"/>
        <v>OK</v>
      </c>
    </row>
    <row r="676" spans="2:12" ht="22.5" x14ac:dyDescent="0.2">
      <c r="B676" s="92" t="s">
        <v>637</v>
      </c>
      <c r="C676" s="61" t="s">
        <v>1862</v>
      </c>
      <c r="D676" s="93" t="s">
        <v>1227</v>
      </c>
      <c r="E676" s="122">
        <v>1</v>
      </c>
      <c r="F676" s="94">
        <v>28033730</v>
      </c>
      <c r="G676" s="94">
        <f t="shared" si="51"/>
        <v>28033730</v>
      </c>
      <c r="H676" s="36"/>
      <c r="J676" s="187">
        <v>26071369</v>
      </c>
      <c r="K676" s="186">
        <f t="shared" si="48"/>
        <v>26071369</v>
      </c>
      <c r="L676" s="166" t="str">
        <f t="shared" si="49"/>
        <v>OK</v>
      </c>
    </row>
    <row r="677" spans="2:12" ht="12" x14ac:dyDescent="0.2">
      <c r="B677" s="105" t="s">
        <v>638</v>
      </c>
      <c r="C677" s="67" t="s">
        <v>1863</v>
      </c>
      <c r="D677" s="86"/>
      <c r="E677" s="122"/>
      <c r="F677" s="94"/>
      <c r="G677" s="94"/>
      <c r="H677" s="36"/>
      <c r="J677" s="187"/>
      <c r="K677" s="186">
        <f t="shared" si="48"/>
        <v>0</v>
      </c>
      <c r="L677" s="166" t="str">
        <f t="shared" si="49"/>
        <v>OK</v>
      </c>
    </row>
    <row r="678" spans="2:12" ht="22.5" x14ac:dyDescent="0.2">
      <c r="B678" s="92" t="s">
        <v>639</v>
      </c>
      <c r="C678" s="61" t="s">
        <v>1864</v>
      </c>
      <c r="D678" s="93" t="s">
        <v>1227</v>
      </c>
      <c r="E678" s="122">
        <v>1</v>
      </c>
      <c r="F678" s="94">
        <v>14905</v>
      </c>
      <c r="G678" s="94">
        <f>ROUND(E678*F678,2)</f>
        <v>14905</v>
      </c>
      <c r="H678" s="36"/>
      <c r="J678" s="187">
        <v>13862</v>
      </c>
      <c r="K678" s="186">
        <f t="shared" si="48"/>
        <v>13862</v>
      </c>
      <c r="L678" s="166" t="str">
        <f t="shared" si="49"/>
        <v>OK</v>
      </c>
    </row>
    <row r="679" spans="2:12" ht="12" x14ac:dyDescent="0.2">
      <c r="B679" s="105" t="s">
        <v>640</v>
      </c>
      <c r="C679" s="67" t="s">
        <v>1865</v>
      </c>
      <c r="D679" s="86"/>
      <c r="E679" s="122"/>
      <c r="F679" s="94"/>
      <c r="G679" s="94"/>
      <c r="H679" s="36"/>
      <c r="J679" s="187"/>
      <c r="K679" s="186">
        <f t="shared" si="48"/>
        <v>0</v>
      </c>
      <c r="L679" s="166" t="str">
        <f t="shared" si="49"/>
        <v>OK</v>
      </c>
    </row>
    <row r="680" spans="2:12" ht="12" x14ac:dyDescent="0.2">
      <c r="B680" s="92" t="s">
        <v>641</v>
      </c>
      <c r="C680" s="61" t="s">
        <v>1866</v>
      </c>
      <c r="D680" s="93" t="s">
        <v>1227</v>
      </c>
      <c r="E680" s="122">
        <v>1</v>
      </c>
      <c r="F680" s="94">
        <v>9691307</v>
      </c>
      <c r="G680" s="94">
        <f>ROUND(E680*F680,2)</f>
        <v>9691307</v>
      </c>
      <c r="H680" s="36"/>
      <c r="J680" s="187">
        <v>9012916</v>
      </c>
      <c r="K680" s="186">
        <f t="shared" si="48"/>
        <v>9012916</v>
      </c>
      <c r="L680" s="166" t="str">
        <f t="shared" si="49"/>
        <v>OK</v>
      </c>
    </row>
    <row r="681" spans="2:12" ht="12" x14ac:dyDescent="0.2">
      <c r="B681" s="92" t="s">
        <v>642</v>
      </c>
      <c r="C681" s="61" t="s">
        <v>1867</v>
      </c>
      <c r="D681" s="93" t="s">
        <v>1227</v>
      </c>
      <c r="E681" s="122">
        <v>1</v>
      </c>
      <c r="F681" s="94">
        <v>3620375</v>
      </c>
      <c r="G681" s="94">
        <f>ROUND(E681*F681,2)</f>
        <v>3620375</v>
      </c>
      <c r="H681" s="36"/>
      <c r="J681" s="187">
        <v>3366949</v>
      </c>
      <c r="K681" s="186">
        <f t="shared" si="48"/>
        <v>3366949</v>
      </c>
      <c r="L681" s="166" t="str">
        <f t="shared" si="49"/>
        <v>OK</v>
      </c>
    </row>
    <row r="682" spans="2:12" ht="12" x14ac:dyDescent="0.2">
      <c r="B682" s="92" t="s">
        <v>643</v>
      </c>
      <c r="C682" s="61" t="s">
        <v>1868</v>
      </c>
      <c r="D682" s="93" t="s">
        <v>1227</v>
      </c>
      <c r="E682" s="122">
        <v>1</v>
      </c>
      <c r="F682" s="94">
        <v>3772957</v>
      </c>
      <c r="G682" s="94">
        <f>ROUND(E682*F682,2)</f>
        <v>3772957</v>
      </c>
      <c r="H682" s="36"/>
      <c r="J682" s="187">
        <v>3508850</v>
      </c>
      <c r="K682" s="186">
        <f t="shared" si="48"/>
        <v>3508850</v>
      </c>
      <c r="L682" s="166" t="str">
        <f t="shared" si="49"/>
        <v>OK</v>
      </c>
    </row>
    <row r="683" spans="2:12" ht="22.5" x14ac:dyDescent="0.2">
      <c r="B683" s="92" t="s">
        <v>644</v>
      </c>
      <c r="C683" s="61" t="s">
        <v>1869</v>
      </c>
      <c r="D683" s="93" t="s">
        <v>1227</v>
      </c>
      <c r="E683" s="122">
        <v>1</v>
      </c>
      <c r="F683" s="94">
        <v>3416383</v>
      </c>
      <c r="G683" s="94">
        <f>ROUND(E683*F683,2)</f>
        <v>3416383</v>
      </c>
      <c r="H683" s="36"/>
      <c r="J683" s="187">
        <v>3177236</v>
      </c>
      <c r="K683" s="186">
        <f t="shared" si="48"/>
        <v>3177236</v>
      </c>
      <c r="L683" s="166" t="str">
        <f t="shared" si="49"/>
        <v>OK</v>
      </c>
    </row>
    <row r="684" spans="2:12" ht="12" x14ac:dyDescent="0.2">
      <c r="B684" s="92" t="s">
        <v>645</v>
      </c>
      <c r="C684" s="61" t="s">
        <v>1870</v>
      </c>
      <c r="D684" s="93" t="s">
        <v>1227</v>
      </c>
      <c r="E684" s="122">
        <v>1</v>
      </c>
      <c r="F684" s="94">
        <v>2195655</v>
      </c>
      <c r="G684" s="94">
        <f>ROUND(E684*F684,2)</f>
        <v>2195655</v>
      </c>
      <c r="H684" s="20"/>
      <c r="J684" s="187">
        <v>2041959</v>
      </c>
      <c r="K684" s="186">
        <f t="shared" si="48"/>
        <v>2041959</v>
      </c>
      <c r="L684" s="166" t="str">
        <f t="shared" si="49"/>
        <v>OK</v>
      </c>
    </row>
    <row r="685" spans="2:12" ht="22.5" x14ac:dyDescent="0.2">
      <c r="B685" s="105" t="s">
        <v>646</v>
      </c>
      <c r="C685" s="67" t="s">
        <v>1871</v>
      </c>
      <c r="D685" s="86"/>
      <c r="E685" s="122"/>
      <c r="F685" s="94"/>
      <c r="G685" s="94"/>
      <c r="H685" s="20"/>
      <c r="J685" s="187"/>
      <c r="K685" s="186">
        <f t="shared" si="48"/>
        <v>0</v>
      </c>
      <c r="L685" s="166" t="str">
        <f t="shared" si="49"/>
        <v>OK</v>
      </c>
    </row>
    <row r="686" spans="2:12" ht="12" x14ac:dyDescent="0.2">
      <c r="B686" s="92" t="s">
        <v>647</v>
      </c>
      <c r="C686" s="61" t="s">
        <v>1872</v>
      </c>
      <c r="D686" s="93" t="s">
        <v>1227</v>
      </c>
      <c r="E686" s="122">
        <v>1</v>
      </c>
      <c r="F686" s="94">
        <v>10849</v>
      </c>
      <c r="G686" s="94">
        <f t="shared" ref="G686:G706" si="52">ROUND(E686*F686,2)</f>
        <v>10849</v>
      </c>
      <c r="H686" s="20"/>
      <c r="J686" s="187">
        <v>10090</v>
      </c>
      <c r="K686" s="186">
        <f t="shared" si="48"/>
        <v>10090</v>
      </c>
      <c r="L686" s="166" t="str">
        <f t="shared" si="49"/>
        <v>OK</v>
      </c>
    </row>
    <row r="687" spans="2:12" ht="12" x14ac:dyDescent="0.2">
      <c r="B687" s="92" t="s">
        <v>648</v>
      </c>
      <c r="C687" s="61" t="s">
        <v>1873</v>
      </c>
      <c r="D687" s="93" t="s">
        <v>1227</v>
      </c>
      <c r="E687" s="122">
        <v>1</v>
      </c>
      <c r="F687" s="94">
        <v>27042</v>
      </c>
      <c r="G687" s="94">
        <f t="shared" si="52"/>
        <v>27042</v>
      </c>
      <c r="H687" s="20"/>
      <c r="J687" s="187">
        <v>25149</v>
      </c>
      <c r="K687" s="186">
        <f t="shared" si="48"/>
        <v>25149</v>
      </c>
      <c r="L687" s="166" t="str">
        <f t="shared" si="49"/>
        <v>OK</v>
      </c>
    </row>
    <row r="688" spans="2:12" ht="12" x14ac:dyDescent="0.2">
      <c r="B688" s="92" t="s">
        <v>649</v>
      </c>
      <c r="C688" s="61" t="s">
        <v>1874</v>
      </c>
      <c r="D688" s="93" t="s">
        <v>1227</v>
      </c>
      <c r="E688" s="122">
        <v>1</v>
      </c>
      <c r="F688" s="94">
        <v>19684</v>
      </c>
      <c r="G688" s="94">
        <f t="shared" si="52"/>
        <v>19684</v>
      </c>
      <c r="H688" s="20"/>
      <c r="J688" s="187">
        <v>18306</v>
      </c>
      <c r="K688" s="186">
        <f t="shared" si="48"/>
        <v>18306</v>
      </c>
      <c r="L688" s="166" t="str">
        <f t="shared" si="49"/>
        <v>OK</v>
      </c>
    </row>
    <row r="689" spans="2:12" ht="12" x14ac:dyDescent="0.2">
      <c r="B689" s="92" t="s">
        <v>650</v>
      </c>
      <c r="C689" s="61" t="s">
        <v>1875</v>
      </c>
      <c r="D689" s="93" t="s">
        <v>1227</v>
      </c>
      <c r="E689" s="122">
        <v>1</v>
      </c>
      <c r="F689" s="94">
        <v>33338</v>
      </c>
      <c r="G689" s="94">
        <f t="shared" si="52"/>
        <v>33338</v>
      </c>
      <c r="H689" s="20"/>
      <c r="J689" s="187">
        <v>31004</v>
      </c>
      <c r="K689" s="186">
        <f t="shared" si="48"/>
        <v>31004</v>
      </c>
      <c r="L689" s="166" t="str">
        <f t="shared" si="49"/>
        <v>OK</v>
      </c>
    </row>
    <row r="690" spans="2:12" ht="12" x14ac:dyDescent="0.2">
      <c r="B690" s="92" t="s">
        <v>651</v>
      </c>
      <c r="C690" s="61" t="s">
        <v>1876</v>
      </c>
      <c r="D690" s="93" t="s">
        <v>1227</v>
      </c>
      <c r="E690" s="122">
        <v>1</v>
      </c>
      <c r="F690" s="94">
        <v>33338</v>
      </c>
      <c r="G690" s="94">
        <f t="shared" si="52"/>
        <v>33338</v>
      </c>
      <c r="H690" s="20"/>
      <c r="J690" s="187">
        <v>31004</v>
      </c>
      <c r="K690" s="186">
        <f t="shared" si="48"/>
        <v>31004</v>
      </c>
      <c r="L690" s="166" t="str">
        <f t="shared" si="49"/>
        <v>OK</v>
      </c>
    </row>
    <row r="691" spans="2:12" ht="12" x14ac:dyDescent="0.2">
      <c r="B691" s="92" t="s">
        <v>652</v>
      </c>
      <c r="C691" s="61" t="s">
        <v>1877</v>
      </c>
      <c r="D691" s="93" t="s">
        <v>1227</v>
      </c>
      <c r="E691" s="122">
        <v>1</v>
      </c>
      <c r="F691" s="94">
        <v>43123</v>
      </c>
      <c r="G691" s="94">
        <f t="shared" si="52"/>
        <v>43123</v>
      </c>
      <c r="H691" s="20"/>
      <c r="J691" s="187">
        <v>40104</v>
      </c>
      <c r="K691" s="186">
        <f t="shared" si="48"/>
        <v>40104</v>
      </c>
      <c r="L691" s="166" t="str">
        <f t="shared" si="49"/>
        <v>OK</v>
      </c>
    </row>
    <row r="692" spans="2:12" ht="12" x14ac:dyDescent="0.2">
      <c r="B692" s="92" t="s">
        <v>653</v>
      </c>
      <c r="C692" s="61" t="s">
        <v>1878</v>
      </c>
      <c r="D692" s="93" t="s">
        <v>1227</v>
      </c>
      <c r="E692" s="122">
        <v>1</v>
      </c>
      <c r="F692" s="94">
        <v>19580</v>
      </c>
      <c r="G692" s="94">
        <f t="shared" si="52"/>
        <v>19580</v>
      </c>
      <c r="H692" s="20"/>
      <c r="J692" s="187">
        <v>18209</v>
      </c>
      <c r="K692" s="186">
        <f t="shared" si="48"/>
        <v>18209</v>
      </c>
      <c r="L692" s="166" t="str">
        <f t="shared" si="49"/>
        <v>OK</v>
      </c>
    </row>
    <row r="693" spans="2:12" ht="12" x14ac:dyDescent="0.2">
      <c r="B693" s="92" t="s">
        <v>654</v>
      </c>
      <c r="C693" s="61" t="s">
        <v>1879</v>
      </c>
      <c r="D693" s="93" t="s">
        <v>1227</v>
      </c>
      <c r="E693" s="122">
        <v>1</v>
      </c>
      <c r="F693" s="94">
        <v>34662</v>
      </c>
      <c r="G693" s="94">
        <f t="shared" si="52"/>
        <v>34662</v>
      </c>
      <c r="H693" s="20"/>
      <c r="J693" s="187">
        <v>32236</v>
      </c>
      <c r="K693" s="186">
        <f t="shared" si="48"/>
        <v>32236</v>
      </c>
      <c r="L693" s="166" t="str">
        <f t="shared" si="49"/>
        <v>OK</v>
      </c>
    </row>
    <row r="694" spans="2:12" ht="12" x14ac:dyDescent="0.2">
      <c r="B694" s="92" t="s">
        <v>655</v>
      </c>
      <c r="C694" s="61" t="s">
        <v>1880</v>
      </c>
      <c r="D694" s="93" t="s">
        <v>1227</v>
      </c>
      <c r="E694" s="122">
        <v>1</v>
      </c>
      <c r="F694" s="94">
        <v>29197</v>
      </c>
      <c r="G694" s="94">
        <f t="shared" si="52"/>
        <v>29197</v>
      </c>
      <c r="H694" s="20"/>
      <c r="J694" s="187">
        <v>27153</v>
      </c>
      <c r="K694" s="186">
        <f t="shared" si="48"/>
        <v>27153</v>
      </c>
      <c r="L694" s="166" t="str">
        <f t="shared" si="49"/>
        <v>OK</v>
      </c>
    </row>
    <row r="695" spans="2:12" ht="12" x14ac:dyDescent="0.2">
      <c r="B695" s="92" t="s">
        <v>656</v>
      </c>
      <c r="C695" s="61" t="s">
        <v>1881</v>
      </c>
      <c r="D695" s="93" t="s">
        <v>1227</v>
      </c>
      <c r="E695" s="122">
        <v>1</v>
      </c>
      <c r="F695" s="94">
        <v>6905</v>
      </c>
      <c r="G695" s="94">
        <f t="shared" si="52"/>
        <v>6905</v>
      </c>
      <c r="H695" s="20"/>
      <c r="J695" s="187">
        <v>6422</v>
      </c>
      <c r="K695" s="186">
        <f t="shared" si="48"/>
        <v>6422</v>
      </c>
      <c r="L695" s="166" t="str">
        <f t="shared" si="49"/>
        <v>OK</v>
      </c>
    </row>
    <row r="696" spans="2:12" ht="12" x14ac:dyDescent="0.2">
      <c r="B696" s="92" t="s">
        <v>657</v>
      </c>
      <c r="C696" s="61" t="s">
        <v>1882</v>
      </c>
      <c r="D696" s="93" t="s">
        <v>1227</v>
      </c>
      <c r="E696" s="122">
        <v>1</v>
      </c>
      <c r="F696" s="94">
        <v>13996</v>
      </c>
      <c r="G696" s="94">
        <f t="shared" si="52"/>
        <v>13996</v>
      </c>
      <c r="H696" s="20"/>
      <c r="J696" s="187">
        <v>13016</v>
      </c>
      <c r="K696" s="186">
        <f t="shared" si="48"/>
        <v>13016</v>
      </c>
      <c r="L696" s="166" t="str">
        <f t="shared" si="49"/>
        <v>OK</v>
      </c>
    </row>
    <row r="697" spans="2:12" ht="12" x14ac:dyDescent="0.2">
      <c r="B697" s="92" t="s">
        <v>658</v>
      </c>
      <c r="C697" s="61" t="s">
        <v>1883</v>
      </c>
      <c r="D697" s="93" t="s">
        <v>1227</v>
      </c>
      <c r="E697" s="122">
        <v>1</v>
      </c>
      <c r="F697" s="94">
        <v>28628</v>
      </c>
      <c r="G697" s="94">
        <f t="shared" si="52"/>
        <v>28628</v>
      </c>
      <c r="H697" s="20"/>
      <c r="J697" s="187">
        <v>26624</v>
      </c>
      <c r="K697" s="186">
        <f t="shared" si="48"/>
        <v>26624</v>
      </c>
      <c r="L697" s="166" t="str">
        <f t="shared" si="49"/>
        <v>OK</v>
      </c>
    </row>
    <row r="698" spans="2:12" ht="12" x14ac:dyDescent="0.2">
      <c r="B698" s="92" t="s">
        <v>659</v>
      </c>
      <c r="C698" s="61" t="s">
        <v>1884</v>
      </c>
      <c r="D698" s="93" t="s">
        <v>1227</v>
      </c>
      <c r="E698" s="122">
        <v>1</v>
      </c>
      <c r="F698" s="94">
        <v>17039</v>
      </c>
      <c r="G698" s="94">
        <f t="shared" si="52"/>
        <v>17039</v>
      </c>
      <c r="H698" s="20"/>
      <c r="J698" s="187">
        <v>15846</v>
      </c>
      <c r="K698" s="186">
        <f t="shared" si="48"/>
        <v>15846</v>
      </c>
      <c r="L698" s="166" t="str">
        <f t="shared" si="49"/>
        <v>OK</v>
      </c>
    </row>
    <row r="699" spans="2:12" ht="12" x14ac:dyDescent="0.2">
      <c r="B699" s="92" t="s">
        <v>660</v>
      </c>
      <c r="C699" s="61" t="s">
        <v>1885</v>
      </c>
      <c r="D699" s="93" t="s">
        <v>1227</v>
      </c>
      <c r="E699" s="122">
        <v>1</v>
      </c>
      <c r="F699" s="94">
        <v>19656</v>
      </c>
      <c r="G699" s="94">
        <f t="shared" si="52"/>
        <v>19656</v>
      </c>
      <c r="H699" s="20"/>
      <c r="J699" s="187">
        <v>18280</v>
      </c>
      <c r="K699" s="186">
        <f t="shared" si="48"/>
        <v>18280</v>
      </c>
      <c r="L699" s="166" t="str">
        <f t="shared" si="49"/>
        <v>OK</v>
      </c>
    </row>
    <row r="700" spans="2:12" ht="12" x14ac:dyDescent="0.2">
      <c r="B700" s="92" t="s">
        <v>661</v>
      </c>
      <c r="C700" s="61" t="s">
        <v>1886</v>
      </c>
      <c r="D700" s="93" t="s">
        <v>1227</v>
      </c>
      <c r="E700" s="122">
        <v>1</v>
      </c>
      <c r="F700" s="94">
        <v>39662</v>
      </c>
      <c r="G700" s="94">
        <f t="shared" si="52"/>
        <v>39662</v>
      </c>
      <c r="H700" s="20"/>
      <c r="J700" s="187">
        <v>36886</v>
      </c>
      <c r="K700" s="186">
        <f t="shared" si="48"/>
        <v>36886</v>
      </c>
      <c r="L700" s="166" t="str">
        <f t="shared" si="49"/>
        <v>OK</v>
      </c>
    </row>
    <row r="701" spans="2:12" ht="12" x14ac:dyDescent="0.2">
      <c r="B701" s="92" t="s">
        <v>662</v>
      </c>
      <c r="C701" s="61" t="s">
        <v>1887</v>
      </c>
      <c r="D701" s="93" t="s">
        <v>1227</v>
      </c>
      <c r="E701" s="122">
        <v>1</v>
      </c>
      <c r="F701" s="94">
        <v>10371</v>
      </c>
      <c r="G701" s="94">
        <f t="shared" si="52"/>
        <v>10371</v>
      </c>
      <c r="H701" s="20"/>
      <c r="J701" s="187">
        <v>9645</v>
      </c>
      <c r="K701" s="186">
        <f t="shared" si="48"/>
        <v>9645</v>
      </c>
      <c r="L701" s="166" t="str">
        <f t="shared" si="49"/>
        <v>OK</v>
      </c>
    </row>
    <row r="702" spans="2:12" ht="12" x14ac:dyDescent="0.2">
      <c r="B702" s="92" t="s">
        <v>663</v>
      </c>
      <c r="C702" s="61" t="s">
        <v>1888</v>
      </c>
      <c r="D702" s="93" t="s">
        <v>1227</v>
      </c>
      <c r="E702" s="122">
        <v>1</v>
      </c>
      <c r="F702" s="94">
        <v>17729</v>
      </c>
      <c r="G702" s="94">
        <f t="shared" si="52"/>
        <v>17729</v>
      </c>
      <c r="H702" s="20"/>
      <c r="J702" s="187">
        <v>16488</v>
      </c>
      <c r="K702" s="186">
        <f t="shared" si="48"/>
        <v>16488</v>
      </c>
      <c r="L702" s="166" t="str">
        <f t="shared" si="49"/>
        <v>OK</v>
      </c>
    </row>
    <row r="703" spans="2:12" ht="12" x14ac:dyDescent="0.2">
      <c r="B703" s="92" t="s">
        <v>664</v>
      </c>
      <c r="C703" s="61" t="s">
        <v>1889</v>
      </c>
      <c r="D703" s="93" t="s">
        <v>1227</v>
      </c>
      <c r="E703" s="122">
        <v>1</v>
      </c>
      <c r="F703" s="94">
        <v>13440</v>
      </c>
      <c r="G703" s="94">
        <f t="shared" si="52"/>
        <v>13440</v>
      </c>
      <c r="H703" s="20"/>
      <c r="J703" s="187">
        <v>12499</v>
      </c>
      <c r="K703" s="186">
        <f t="shared" si="48"/>
        <v>12499</v>
      </c>
      <c r="L703" s="166" t="str">
        <f t="shared" si="49"/>
        <v>OK</v>
      </c>
    </row>
    <row r="704" spans="2:12" ht="12" x14ac:dyDescent="0.2">
      <c r="B704" s="92" t="s">
        <v>665</v>
      </c>
      <c r="C704" s="61" t="s">
        <v>1890</v>
      </c>
      <c r="D704" s="93" t="s">
        <v>1227</v>
      </c>
      <c r="E704" s="122">
        <v>1</v>
      </c>
      <c r="F704" s="94">
        <v>13200</v>
      </c>
      <c r="G704" s="94">
        <f t="shared" si="52"/>
        <v>13200</v>
      </c>
      <c r="H704" s="20"/>
      <c r="J704" s="187">
        <v>12276</v>
      </c>
      <c r="K704" s="186">
        <f t="shared" si="48"/>
        <v>12276</v>
      </c>
      <c r="L704" s="166" t="str">
        <f t="shared" si="49"/>
        <v>OK</v>
      </c>
    </row>
    <row r="705" spans="2:12" ht="12" x14ac:dyDescent="0.2">
      <c r="B705" s="92" t="s">
        <v>666</v>
      </c>
      <c r="C705" s="61" t="s">
        <v>1891</v>
      </c>
      <c r="D705" s="93" t="s">
        <v>1227</v>
      </c>
      <c r="E705" s="122">
        <v>1</v>
      </c>
      <c r="F705" s="94">
        <v>11402</v>
      </c>
      <c r="G705" s="94">
        <f t="shared" si="52"/>
        <v>11402</v>
      </c>
      <c r="H705" s="20"/>
      <c r="J705" s="187">
        <v>10604</v>
      </c>
      <c r="K705" s="186">
        <f t="shared" si="48"/>
        <v>10604</v>
      </c>
      <c r="L705" s="166" t="str">
        <f t="shared" si="49"/>
        <v>OK</v>
      </c>
    </row>
    <row r="706" spans="2:12" ht="12" x14ac:dyDescent="0.2">
      <c r="B706" s="92" t="s">
        <v>667</v>
      </c>
      <c r="C706" s="61" t="s">
        <v>1892</v>
      </c>
      <c r="D706" s="93" t="s">
        <v>1227</v>
      </c>
      <c r="E706" s="122">
        <v>1</v>
      </c>
      <c r="F706" s="94">
        <v>9844</v>
      </c>
      <c r="G706" s="94">
        <f t="shared" si="52"/>
        <v>9844</v>
      </c>
      <c r="H706" s="20"/>
      <c r="J706" s="187">
        <v>9155</v>
      </c>
      <c r="K706" s="186">
        <f t="shared" si="48"/>
        <v>9155</v>
      </c>
      <c r="L706" s="166" t="str">
        <f t="shared" si="49"/>
        <v>OK</v>
      </c>
    </row>
    <row r="707" spans="2:12" ht="12" x14ac:dyDescent="0.2">
      <c r="B707" s="50"/>
      <c r="C707" s="51"/>
      <c r="D707" s="71"/>
      <c r="E707" s="122"/>
      <c r="F707" s="72"/>
      <c r="G707" s="54"/>
      <c r="H707" s="20"/>
      <c r="J707" s="187"/>
      <c r="K707" s="186">
        <f t="shared" si="48"/>
        <v>0</v>
      </c>
      <c r="L707" s="166" t="str">
        <f t="shared" si="49"/>
        <v>OK</v>
      </c>
    </row>
    <row r="708" spans="2:12" ht="12" x14ac:dyDescent="0.2">
      <c r="B708" s="12">
        <v>9</v>
      </c>
      <c r="C708" s="13" t="s">
        <v>1893</v>
      </c>
      <c r="D708" s="109"/>
      <c r="E708" s="135"/>
      <c r="F708" s="113"/>
      <c r="G708" s="114"/>
      <c r="H708" s="38">
        <f>SUM(G710:G726)</f>
        <v>239099</v>
      </c>
      <c r="J708" s="187"/>
      <c r="K708" s="186">
        <f t="shared" si="48"/>
        <v>0</v>
      </c>
      <c r="L708" s="166" t="str">
        <f t="shared" si="49"/>
        <v>OK</v>
      </c>
    </row>
    <row r="709" spans="2:12" ht="12" x14ac:dyDescent="0.2">
      <c r="B709" s="10" t="s">
        <v>668</v>
      </c>
      <c r="C709" s="73" t="s">
        <v>1894</v>
      </c>
      <c r="D709" s="74"/>
      <c r="E709" s="122"/>
      <c r="F709" s="56"/>
      <c r="G709" s="54"/>
      <c r="H709" s="20"/>
      <c r="J709" s="187"/>
      <c r="K709" s="186">
        <f t="shared" si="48"/>
        <v>0</v>
      </c>
      <c r="L709" s="166" t="str">
        <f t="shared" si="49"/>
        <v>OK</v>
      </c>
    </row>
    <row r="710" spans="2:12" ht="12" x14ac:dyDescent="0.2">
      <c r="B710" s="92" t="s">
        <v>669</v>
      </c>
      <c r="C710" s="59" t="s">
        <v>1895</v>
      </c>
      <c r="D710" s="89" t="s">
        <v>2522</v>
      </c>
      <c r="E710" s="122">
        <v>1</v>
      </c>
      <c r="F710" s="94">
        <v>4878</v>
      </c>
      <c r="G710" s="94">
        <f t="shared" ref="G710:G719" si="53">ROUND(E710*F710,2)</f>
        <v>4878</v>
      </c>
      <c r="H710" s="20"/>
      <c r="J710" s="187">
        <v>4537</v>
      </c>
      <c r="K710" s="186">
        <f t="shared" si="48"/>
        <v>4537</v>
      </c>
      <c r="L710" s="166" t="str">
        <f t="shared" si="49"/>
        <v>OK</v>
      </c>
    </row>
    <row r="711" spans="2:12" ht="12" x14ac:dyDescent="0.2">
      <c r="B711" s="92" t="s">
        <v>670</v>
      </c>
      <c r="C711" s="59" t="s">
        <v>1896</v>
      </c>
      <c r="D711" s="93" t="s">
        <v>2463</v>
      </c>
      <c r="E711" s="122">
        <v>1</v>
      </c>
      <c r="F711" s="94">
        <v>15675</v>
      </c>
      <c r="G711" s="94">
        <f t="shared" si="53"/>
        <v>15675</v>
      </c>
      <c r="H711" s="20"/>
      <c r="J711" s="187">
        <v>14578</v>
      </c>
      <c r="K711" s="186">
        <f t="shared" si="48"/>
        <v>14578</v>
      </c>
      <c r="L711" s="166" t="str">
        <f t="shared" si="49"/>
        <v>OK</v>
      </c>
    </row>
    <row r="712" spans="2:12" ht="12" x14ac:dyDescent="0.2">
      <c r="B712" s="92" t="s">
        <v>671</v>
      </c>
      <c r="C712" s="59" t="s">
        <v>1897</v>
      </c>
      <c r="D712" s="93" t="s">
        <v>2463</v>
      </c>
      <c r="E712" s="122">
        <v>1</v>
      </c>
      <c r="F712" s="94">
        <v>15027</v>
      </c>
      <c r="G712" s="94">
        <f t="shared" si="53"/>
        <v>15027</v>
      </c>
      <c r="H712" s="20"/>
      <c r="J712" s="187">
        <v>13975</v>
      </c>
      <c r="K712" s="186">
        <f t="shared" si="48"/>
        <v>13975</v>
      </c>
      <c r="L712" s="166" t="str">
        <f t="shared" si="49"/>
        <v>OK</v>
      </c>
    </row>
    <row r="713" spans="2:12" ht="12" x14ac:dyDescent="0.2">
      <c r="B713" s="92" t="s">
        <v>672</v>
      </c>
      <c r="C713" s="59" t="s">
        <v>1898</v>
      </c>
      <c r="D713" s="93" t="s">
        <v>2463</v>
      </c>
      <c r="E713" s="122">
        <v>1</v>
      </c>
      <c r="F713" s="94">
        <v>19596</v>
      </c>
      <c r="G713" s="94">
        <f t="shared" si="53"/>
        <v>19596</v>
      </c>
      <c r="H713" s="20"/>
      <c r="J713" s="187">
        <v>18224</v>
      </c>
      <c r="K713" s="186">
        <f t="shared" si="48"/>
        <v>18224</v>
      </c>
      <c r="L713" s="166" t="str">
        <f t="shared" si="49"/>
        <v>OK</v>
      </c>
    </row>
    <row r="714" spans="2:12" ht="12" x14ac:dyDescent="0.2">
      <c r="B714" s="92" t="s">
        <v>673</v>
      </c>
      <c r="C714" s="59" t="s">
        <v>1899</v>
      </c>
      <c r="D714" s="93" t="s">
        <v>2463</v>
      </c>
      <c r="E714" s="122">
        <v>1</v>
      </c>
      <c r="F714" s="94">
        <v>17429</v>
      </c>
      <c r="G714" s="94">
        <f t="shared" si="53"/>
        <v>17429</v>
      </c>
      <c r="H714" s="20"/>
      <c r="J714" s="187">
        <v>16209</v>
      </c>
      <c r="K714" s="186">
        <f t="shared" si="48"/>
        <v>16209</v>
      </c>
      <c r="L714" s="166" t="str">
        <f t="shared" si="49"/>
        <v>OK</v>
      </c>
    </row>
    <row r="715" spans="2:12" ht="12" x14ac:dyDescent="0.2">
      <c r="B715" s="92" t="s">
        <v>674</v>
      </c>
      <c r="C715" s="59" t="s">
        <v>1900</v>
      </c>
      <c r="D715" s="93" t="s">
        <v>2463</v>
      </c>
      <c r="E715" s="122">
        <v>1</v>
      </c>
      <c r="F715" s="94">
        <v>16131</v>
      </c>
      <c r="G715" s="94">
        <f t="shared" si="53"/>
        <v>16131</v>
      </c>
      <c r="H715" s="20"/>
      <c r="J715" s="187">
        <v>15002</v>
      </c>
      <c r="K715" s="186">
        <f t="shared" si="48"/>
        <v>15002</v>
      </c>
      <c r="L715" s="166" t="str">
        <f t="shared" si="49"/>
        <v>OK</v>
      </c>
    </row>
    <row r="716" spans="2:12" ht="12" x14ac:dyDescent="0.2">
      <c r="B716" s="92" t="s">
        <v>675</v>
      </c>
      <c r="C716" s="59" t="s">
        <v>1901</v>
      </c>
      <c r="D716" s="93" t="s">
        <v>2463</v>
      </c>
      <c r="E716" s="122">
        <v>1</v>
      </c>
      <c r="F716" s="94">
        <v>14650</v>
      </c>
      <c r="G716" s="94">
        <f t="shared" si="53"/>
        <v>14650</v>
      </c>
      <c r="H716" s="20"/>
      <c r="J716" s="187">
        <v>13625</v>
      </c>
      <c r="K716" s="186">
        <f t="shared" si="48"/>
        <v>13625</v>
      </c>
      <c r="L716" s="166" t="str">
        <f t="shared" si="49"/>
        <v>OK</v>
      </c>
    </row>
    <row r="717" spans="2:12" ht="12" x14ac:dyDescent="0.2">
      <c r="B717" s="92" t="s">
        <v>676</v>
      </c>
      <c r="C717" s="59" t="s">
        <v>1902</v>
      </c>
      <c r="D717" s="93" t="s">
        <v>2463</v>
      </c>
      <c r="E717" s="122">
        <v>1</v>
      </c>
      <c r="F717" s="94">
        <v>12758</v>
      </c>
      <c r="G717" s="94">
        <f t="shared" si="53"/>
        <v>12758</v>
      </c>
      <c r="H717" s="20"/>
      <c r="J717" s="187">
        <v>11865</v>
      </c>
      <c r="K717" s="186">
        <f t="shared" si="48"/>
        <v>11865</v>
      </c>
      <c r="L717" s="166" t="str">
        <f t="shared" si="49"/>
        <v>OK</v>
      </c>
    </row>
    <row r="718" spans="2:12" ht="12" x14ac:dyDescent="0.2">
      <c r="B718" s="92" t="s">
        <v>677</v>
      </c>
      <c r="C718" s="59" t="s">
        <v>1903</v>
      </c>
      <c r="D718" s="93" t="s">
        <v>2463</v>
      </c>
      <c r="E718" s="122">
        <v>1</v>
      </c>
      <c r="F718" s="94">
        <v>12273</v>
      </c>
      <c r="G718" s="94">
        <f t="shared" si="53"/>
        <v>12273</v>
      </c>
      <c r="H718" s="20"/>
      <c r="J718" s="187">
        <v>11414</v>
      </c>
      <c r="K718" s="186">
        <f t="shared" ref="K718:K781" si="54">ROUND($E718*J718,0)</f>
        <v>11414</v>
      </c>
      <c r="L718" s="166" t="str">
        <f t="shared" ref="L718:L781" si="55">IF(AND(J718&gt;=$F718*0.9,J718&lt;=$F718),"OK","ERROR Vr")</f>
        <v>OK</v>
      </c>
    </row>
    <row r="719" spans="2:12" ht="12" x14ac:dyDescent="0.2">
      <c r="B719" s="92" t="s">
        <v>678</v>
      </c>
      <c r="C719" s="59" t="s">
        <v>1904</v>
      </c>
      <c r="D719" s="93" t="s">
        <v>2463</v>
      </c>
      <c r="E719" s="122">
        <v>1</v>
      </c>
      <c r="F719" s="94">
        <v>8174</v>
      </c>
      <c r="G719" s="94">
        <f t="shared" si="53"/>
        <v>8174</v>
      </c>
      <c r="H719" s="20"/>
      <c r="J719" s="187">
        <v>7602</v>
      </c>
      <c r="K719" s="186">
        <f t="shared" si="54"/>
        <v>7602</v>
      </c>
      <c r="L719" s="166" t="str">
        <f t="shared" si="55"/>
        <v>OK</v>
      </c>
    </row>
    <row r="720" spans="2:12" ht="12" x14ac:dyDescent="0.2">
      <c r="B720" s="105" t="s">
        <v>679</v>
      </c>
      <c r="C720" s="60" t="s">
        <v>1905</v>
      </c>
      <c r="D720" s="86"/>
      <c r="E720" s="122"/>
      <c r="F720" s="94"/>
      <c r="G720" s="94"/>
      <c r="H720" s="20"/>
      <c r="J720" s="187"/>
      <c r="K720" s="186">
        <f t="shared" si="54"/>
        <v>0</v>
      </c>
      <c r="L720" s="166" t="str">
        <f t="shared" si="55"/>
        <v>OK</v>
      </c>
    </row>
    <row r="721" spans="2:12" ht="12" x14ac:dyDescent="0.2">
      <c r="B721" s="92" t="s">
        <v>680</v>
      </c>
      <c r="C721" s="59" t="s">
        <v>1906</v>
      </c>
      <c r="D721" s="93" t="s">
        <v>2463</v>
      </c>
      <c r="E721" s="122">
        <v>1</v>
      </c>
      <c r="F721" s="94">
        <v>18753</v>
      </c>
      <c r="G721" s="94">
        <f t="shared" ref="G721:G726" si="56">ROUND(E721*F721,2)</f>
        <v>18753</v>
      </c>
      <c r="H721" s="20"/>
      <c r="J721" s="187">
        <v>17440</v>
      </c>
      <c r="K721" s="186">
        <f t="shared" si="54"/>
        <v>17440</v>
      </c>
      <c r="L721" s="166" t="str">
        <f t="shared" si="55"/>
        <v>OK</v>
      </c>
    </row>
    <row r="722" spans="2:12" ht="12" x14ac:dyDescent="0.2">
      <c r="B722" s="92" t="s">
        <v>681</v>
      </c>
      <c r="C722" s="59" t="s">
        <v>1907</v>
      </c>
      <c r="D722" s="93" t="s">
        <v>2463</v>
      </c>
      <c r="E722" s="122">
        <v>1</v>
      </c>
      <c r="F722" s="94">
        <v>18449</v>
      </c>
      <c r="G722" s="94">
        <f t="shared" si="56"/>
        <v>18449</v>
      </c>
      <c r="H722" s="20"/>
      <c r="J722" s="187">
        <v>17158</v>
      </c>
      <c r="K722" s="186">
        <f t="shared" si="54"/>
        <v>17158</v>
      </c>
      <c r="L722" s="166" t="str">
        <f t="shared" si="55"/>
        <v>OK</v>
      </c>
    </row>
    <row r="723" spans="2:12" ht="12" x14ac:dyDescent="0.2">
      <c r="B723" s="92" t="s">
        <v>682</v>
      </c>
      <c r="C723" s="59" t="s">
        <v>1908</v>
      </c>
      <c r="D723" s="93" t="s">
        <v>2463</v>
      </c>
      <c r="E723" s="122">
        <v>1</v>
      </c>
      <c r="F723" s="94">
        <v>17551</v>
      </c>
      <c r="G723" s="94">
        <f t="shared" si="56"/>
        <v>17551</v>
      </c>
      <c r="H723" s="20"/>
      <c r="J723" s="187">
        <v>16322</v>
      </c>
      <c r="K723" s="186">
        <f t="shared" si="54"/>
        <v>16322</v>
      </c>
      <c r="L723" s="166" t="str">
        <f t="shared" si="55"/>
        <v>OK</v>
      </c>
    </row>
    <row r="724" spans="2:12" ht="12" x14ac:dyDescent="0.2">
      <c r="B724" s="92" t="s">
        <v>683</v>
      </c>
      <c r="C724" s="59" t="s">
        <v>1909</v>
      </c>
      <c r="D724" s="93" t="s">
        <v>2463</v>
      </c>
      <c r="E724" s="122">
        <v>1</v>
      </c>
      <c r="F724" s="94">
        <v>14796</v>
      </c>
      <c r="G724" s="94">
        <f t="shared" si="56"/>
        <v>14796</v>
      </c>
      <c r="H724" s="20"/>
      <c r="J724" s="187">
        <v>13760</v>
      </c>
      <c r="K724" s="186">
        <f t="shared" si="54"/>
        <v>13760</v>
      </c>
      <c r="L724" s="166" t="str">
        <f t="shared" si="55"/>
        <v>OK</v>
      </c>
    </row>
    <row r="725" spans="2:12" ht="12" x14ac:dyDescent="0.2">
      <c r="B725" s="92" t="s">
        <v>684</v>
      </c>
      <c r="C725" s="59" t="s">
        <v>1910</v>
      </c>
      <c r="D725" s="93" t="s">
        <v>2463</v>
      </c>
      <c r="E725" s="122">
        <v>1</v>
      </c>
      <c r="F725" s="94">
        <v>14135</v>
      </c>
      <c r="G725" s="94">
        <f t="shared" si="56"/>
        <v>14135</v>
      </c>
      <c r="H725" s="20"/>
      <c r="J725" s="187">
        <v>13146</v>
      </c>
      <c r="K725" s="186">
        <f t="shared" si="54"/>
        <v>13146</v>
      </c>
      <c r="L725" s="166" t="str">
        <f t="shared" si="55"/>
        <v>OK</v>
      </c>
    </row>
    <row r="726" spans="2:12" ht="12" x14ac:dyDescent="0.2">
      <c r="B726" s="92" t="s">
        <v>685</v>
      </c>
      <c r="C726" s="59" t="s">
        <v>1911</v>
      </c>
      <c r="D726" s="93" t="s">
        <v>2463</v>
      </c>
      <c r="E726" s="122">
        <v>1</v>
      </c>
      <c r="F726" s="94">
        <v>18824</v>
      </c>
      <c r="G726" s="94">
        <f t="shared" si="56"/>
        <v>18824</v>
      </c>
      <c r="H726" s="20"/>
      <c r="J726" s="187">
        <v>17506</v>
      </c>
      <c r="K726" s="186">
        <f t="shared" si="54"/>
        <v>17506</v>
      </c>
      <c r="L726" s="166" t="str">
        <f t="shared" si="55"/>
        <v>OK</v>
      </c>
    </row>
    <row r="727" spans="2:12" ht="12" x14ac:dyDescent="0.2">
      <c r="B727" s="48"/>
      <c r="C727" s="49"/>
      <c r="D727" s="34"/>
      <c r="E727" s="122"/>
      <c r="F727" s="57"/>
      <c r="G727" s="53"/>
      <c r="H727" s="20"/>
      <c r="J727" s="187"/>
      <c r="K727" s="186">
        <f t="shared" si="54"/>
        <v>0</v>
      </c>
      <c r="L727" s="166" t="str">
        <f t="shared" si="55"/>
        <v>OK</v>
      </c>
    </row>
    <row r="728" spans="2:12" ht="12" x14ac:dyDescent="0.2">
      <c r="B728" s="12">
        <v>10</v>
      </c>
      <c r="C728" s="28" t="s">
        <v>1912</v>
      </c>
      <c r="D728" s="112"/>
      <c r="E728" s="135"/>
      <c r="F728" s="113"/>
      <c r="G728" s="114"/>
      <c r="H728" s="38">
        <f>SUM(G730:G801)</f>
        <v>3021687</v>
      </c>
      <c r="J728" s="187"/>
      <c r="K728" s="186">
        <f t="shared" si="54"/>
        <v>0</v>
      </c>
      <c r="L728" s="166" t="str">
        <f t="shared" si="55"/>
        <v>OK</v>
      </c>
    </row>
    <row r="729" spans="2:12" ht="12" x14ac:dyDescent="0.2">
      <c r="B729" s="10" t="s">
        <v>686</v>
      </c>
      <c r="C729" s="73" t="s">
        <v>1913</v>
      </c>
      <c r="D729" s="74"/>
      <c r="E729" s="122"/>
      <c r="F729" s="56"/>
      <c r="G729" s="54"/>
      <c r="H729" s="20"/>
      <c r="J729" s="187"/>
      <c r="K729" s="186">
        <f t="shared" si="54"/>
        <v>0</v>
      </c>
      <c r="L729" s="166" t="str">
        <f t="shared" si="55"/>
        <v>OK</v>
      </c>
    </row>
    <row r="730" spans="2:12" ht="12" x14ac:dyDescent="0.2">
      <c r="B730" s="92" t="s">
        <v>687</v>
      </c>
      <c r="C730" s="59" t="s">
        <v>1914</v>
      </c>
      <c r="D730" s="93" t="s">
        <v>2463</v>
      </c>
      <c r="E730" s="122">
        <v>1</v>
      </c>
      <c r="F730" s="94">
        <v>28719</v>
      </c>
      <c r="G730" s="94">
        <f t="shared" ref="G730:G736" si="57">ROUND(E730*F730,2)</f>
        <v>28719</v>
      </c>
      <c r="H730" s="20"/>
      <c r="J730" s="187">
        <v>26709</v>
      </c>
      <c r="K730" s="186">
        <f t="shared" si="54"/>
        <v>26709</v>
      </c>
      <c r="L730" s="166" t="str">
        <f t="shared" si="55"/>
        <v>OK</v>
      </c>
    </row>
    <row r="731" spans="2:12" ht="12" x14ac:dyDescent="0.2">
      <c r="B731" s="92" t="s">
        <v>688</v>
      </c>
      <c r="C731" s="59" t="s">
        <v>1915</v>
      </c>
      <c r="D731" s="93" t="s">
        <v>2463</v>
      </c>
      <c r="E731" s="122">
        <v>1</v>
      </c>
      <c r="F731" s="94">
        <v>23223</v>
      </c>
      <c r="G731" s="94">
        <f t="shared" si="57"/>
        <v>23223</v>
      </c>
      <c r="H731" s="20"/>
      <c r="J731" s="187">
        <v>21597</v>
      </c>
      <c r="K731" s="186">
        <f t="shared" si="54"/>
        <v>21597</v>
      </c>
      <c r="L731" s="166" t="str">
        <f t="shared" si="55"/>
        <v>OK</v>
      </c>
    </row>
    <row r="732" spans="2:12" ht="12" x14ac:dyDescent="0.2">
      <c r="B732" s="92" t="s">
        <v>689</v>
      </c>
      <c r="C732" s="59" t="s">
        <v>1916</v>
      </c>
      <c r="D732" s="93" t="s">
        <v>2463</v>
      </c>
      <c r="E732" s="122">
        <v>1</v>
      </c>
      <c r="F732" s="94">
        <v>21356</v>
      </c>
      <c r="G732" s="94">
        <f t="shared" si="57"/>
        <v>21356</v>
      </c>
      <c r="H732" s="20"/>
      <c r="J732" s="187">
        <v>19861</v>
      </c>
      <c r="K732" s="186">
        <f t="shared" si="54"/>
        <v>19861</v>
      </c>
      <c r="L732" s="166" t="str">
        <f t="shared" si="55"/>
        <v>OK</v>
      </c>
    </row>
    <row r="733" spans="2:12" ht="12" x14ac:dyDescent="0.2">
      <c r="B733" s="92" t="s">
        <v>690</v>
      </c>
      <c r="C733" s="59" t="s">
        <v>1917</v>
      </c>
      <c r="D733" s="93" t="s">
        <v>2463</v>
      </c>
      <c r="E733" s="122">
        <v>1</v>
      </c>
      <c r="F733" s="94">
        <v>38725</v>
      </c>
      <c r="G733" s="94">
        <f t="shared" si="57"/>
        <v>38725</v>
      </c>
      <c r="H733" s="20"/>
      <c r="J733" s="187">
        <v>36014</v>
      </c>
      <c r="K733" s="186">
        <f t="shared" si="54"/>
        <v>36014</v>
      </c>
      <c r="L733" s="166" t="str">
        <f t="shared" si="55"/>
        <v>OK</v>
      </c>
    </row>
    <row r="734" spans="2:12" ht="12" x14ac:dyDescent="0.2">
      <c r="B734" s="92" t="s">
        <v>691</v>
      </c>
      <c r="C734" s="59" t="s">
        <v>1918</v>
      </c>
      <c r="D734" s="93" t="s">
        <v>2463</v>
      </c>
      <c r="E734" s="122">
        <v>1</v>
      </c>
      <c r="F734" s="94">
        <v>13901</v>
      </c>
      <c r="G734" s="94">
        <f t="shared" si="57"/>
        <v>13901</v>
      </c>
      <c r="H734" s="20"/>
      <c r="J734" s="187">
        <v>12928</v>
      </c>
      <c r="K734" s="186">
        <f t="shared" si="54"/>
        <v>12928</v>
      </c>
      <c r="L734" s="166" t="str">
        <f t="shared" si="55"/>
        <v>OK</v>
      </c>
    </row>
    <row r="735" spans="2:12" ht="12" x14ac:dyDescent="0.2">
      <c r="B735" s="92" t="s">
        <v>692</v>
      </c>
      <c r="C735" s="59" t="s">
        <v>1919</v>
      </c>
      <c r="D735" s="93" t="s">
        <v>2463</v>
      </c>
      <c r="E735" s="122">
        <v>1</v>
      </c>
      <c r="F735" s="94">
        <v>63999</v>
      </c>
      <c r="G735" s="94">
        <f t="shared" si="57"/>
        <v>63999</v>
      </c>
      <c r="H735" s="20"/>
      <c r="J735" s="187">
        <v>59519</v>
      </c>
      <c r="K735" s="186">
        <f t="shared" si="54"/>
        <v>59519</v>
      </c>
      <c r="L735" s="166" t="str">
        <f t="shared" si="55"/>
        <v>OK</v>
      </c>
    </row>
    <row r="736" spans="2:12" ht="12" x14ac:dyDescent="0.2">
      <c r="B736" s="92" t="s">
        <v>693</v>
      </c>
      <c r="C736" s="59" t="s">
        <v>1920</v>
      </c>
      <c r="D736" s="93" t="s">
        <v>2463</v>
      </c>
      <c r="E736" s="122">
        <v>1</v>
      </c>
      <c r="F736" s="94">
        <v>61985</v>
      </c>
      <c r="G736" s="94">
        <f t="shared" si="57"/>
        <v>61985</v>
      </c>
      <c r="H736" s="20"/>
      <c r="J736" s="187">
        <v>57646</v>
      </c>
      <c r="K736" s="186">
        <f t="shared" si="54"/>
        <v>57646</v>
      </c>
      <c r="L736" s="166" t="str">
        <f t="shared" si="55"/>
        <v>OK</v>
      </c>
    </row>
    <row r="737" spans="2:12" ht="12" x14ac:dyDescent="0.2">
      <c r="B737" s="105" t="s">
        <v>694</v>
      </c>
      <c r="C737" s="60" t="s">
        <v>1921</v>
      </c>
      <c r="D737" s="86"/>
      <c r="E737" s="122"/>
      <c r="F737" s="94"/>
      <c r="G737" s="94"/>
      <c r="H737" s="20"/>
      <c r="J737" s="187"/>
      <c r="K737" s="186">
        <f t="shared" si="54"/>
        <v>0</v>
      </c>
      <c r="L737" s="166" t="str">
        <f t="shared" si="55"/>
        <v>OK</v>
      </c>
    </row>
    <row r="738" spans="2:12" ht="12" x14ac:dyDescent="0.2">
      <c r="B738" s="92" t="s">
        <v>695</v>
      </c>
      <c r="C738" s="65" t="s">
        <v>1922</v>
      </c>
      <c r="D738" s="93" t="s">
        <v>2463</v>
      </c>
      <c r="E738" s="122">
        <v>1</v>
      </c>
      <c r="F738" s="94">
        <v>33778</v>
      </c>
      <c r="G738" s="94">
        <f t="shared" ref="G738:G773" si="58">ROUND(E738*F738,2)</f>
        <v>33778</v>
      </c>
      <c r="H738" s="20"/>
      <c r="J738" s="187">
        <v>31414</v>
      </c>
      <c r="K738" s="186">
        <f t="shared" si="54"/>
        <v>31414</v>
      </c>
      <c r="L738" s="166" t="str">
        <f t="shared" si="55"/>
        <v>OK</v>
      </c>
    </row>
    <row r="739" spans="2:12" ht="12" x14ac:dyDescent="0.2">
      <c r="B739" s="92" t="s">
        <v>696</v>
      </c>
      <c r="C739" s="65" t="s">
        <v>1923</v>
      </c>
      <c r="D739" s="93" t="s">
        <v>2463</v>
      </c>
      <c r="E739" s="122">
        <v>1</v>
      </c>
      <c r="F739" s="94">
        <v>60056</v>
      </c>
      <c r="G739" s="94">
        <f t="shared" si="58"/>
        <v>60056</v>
      </c>
      <c r="H739" s="20"/>
      <c r="J739" s="187">
        <v>55852</v>
      </c>
      <c r="K739" s="186">
        <f t="shared" si="54"/>
        <v>55852</v>
      </c>
      <c r="L739" s="166" t="str">
        <f t="shared" si="55"/>
        <v>OK</v>
      </c>
    </row>
    <row r="740" spans="2:12" ht="12" x14ac:dyDescent="0.2">
      <c r="B740" s="92" t="s">
        <v>697</v>
      </c>
      <c r="C740" s="65" t="s">
        <v>1924</v>
      </c>
      <c r="D740" s="93" t="s">
        <v>2463</v>
      </c>
      <c r="E740" s="122">
        <v>1</v>
      </c>
      <c r="F740" s="94">
        <v>48079</v>
      </c>
      <c r="G740" s="94">
        <f t="shared" si="58"/>
        <v>48079</v>
      </c>
      <c r="H740" s="20"/>
      <c r="J740" s="187">
        <v>44713</v>
      </c>
      <c r="K740" s="186">
        <f t="shared" si="54"/>
        <v>44713</v>
      </c>
      <c r="L740" s="166" t="str">
        <f t="shared" si="55"/>
        <v>OK</v>
      </c>
    </row>
    <row r="741" spans="2:12" ht="12" x14ac:dyDescent="0.2">
      <c r="B741" s="92" t="s">
        <v>698</v>
      </c>
      <c r="C741" s="65" t="s">
        <v>1925</v>
      </c>
      <c r="D741" s="93" t="s">
        <v>2463</v>
      </c>
      <c r="E741" s="122">
        <v>1</v>
      </c>
      <c r="F741" s="94">
        <v>43364</v>
      </c>
      <c r="G741" s="94">
        <f t="shared" si="58"/>
        <v>43364</v>
      </c>
      <c r="H741" s="20"/>
      <c r="J741" s="187">
        <v>40329</v>
      </c>
      <c r="K741" s="186">
        <f t="shared" si="54"/>
        <v>40329</v>
      </c>
      <c r="L741" s="166" t="str">
        <f t="shared" si="55"/>
        <v>OK</v>
      </c>
    </row>
    <row r="742" spans="2:12" ht="22.5" x14ac:dyDescent="0.2">
      <c r="B742" s="92" t="s">
        <v>699</v>
      </c>
      <c r="C742" s="59" t="s">
        <v>1926</v>
      </c>
      <c r="D742" s="93" t="s">
        <v>2463</v>
      </c>
      <c r="E742" s="122">
        <v>1</v>
      </c>
      <c r="F742" s="94">
        <v>58367</v>
      </c>
      <c r="G742" s="94">
        <f t="shared" si="58"/>
        <v>58367</v>
      </c>
      <c r="H742" s="20"/>
      <c r="J742" s="187">
        <v>54281</v>
      </c>
      <c r="K742" s="186">
        <f t="shared" si="54"/>
        <v>54281</v>
      </c>
      <c r="L742" s="166" t="str">
        <f t="shared" si="55"/>
        <v>OK</v>
      </c>
    </row>
    <row r="743" spans="2:12" ht="22.5" x14ac:dyDescent="0.2">
      <c r="B743" s="92" t="s">
        <v>700</v>
      </c>
      <c r="C743" s="59" t="s">
        <v>1927</v>
      </c>
      <c r="D743" s="93" t="s">
        <v>2463</v>
      </c>
      <c r="E743" s="122">
        <v>1</v>
      </c>
      <c r="F743" s="94">
        <v>70887</v>
      </c>
      <c r="G743" s="94">
        <f t="shared" si="58"/>
        <v>70887</v>
      </c>
      <c r="H743" s="20"/>
      <c r="J743" s="187">
        <v>65925</v>
      </c>
      <c r="K743" s="186">
        <f t="shared" si="54"/>
        <v>65925</v>
      </c>
      <c r="L743" s="166" t="str">
        <f t="shared" si="55"/>
        <v>OK</v>
      </c>
    </row>
    <row r="744" spans="2:12" ht="12" x14ac:dyDescent="0.2">
      <c r="B744" s="92" t="s">
        <v>701</v>
      </c>
      <c r="C744" s="59" t="s">
        <v>1928</v>
      </c>
      <c r="D744" s="93" t="s">
        <v>2463</v>
      </c>
      <c r="E744" s="122">
        <v>1</v>
      </c>
      <c r="F744" s="94">
        <v>36903</v>
      </c>
      <c r="G744" s="94">
        <f t="shared" si="58"/>
        <v>36903</v>
      </c>
      <c r="H744" s="20"/>
      <c r="J744" s="187">
        <v>34320</v>
      </c>
      <c r="K744" s="186">
        <f t="shared" si="54"/>
        <v>34320</v>
      </c>
      <c r="L744" s="166" t="str">
        <f t="shared" si="55"/>
        <v>OK</v>
      </c>
    </row>
    <row r="745" spans="2:12" ht="12" x14ac:dyDescent="0.2">
      <c r="B745" s="92" t="s">
        <v>702</v>
      </c>
      <c r="C745" s="59" t="s">
        <v>1929</v>
      </c>
      <c r="D745" s="93" t="s">
        <v>2463</v>
      </c>
      <c r="E745" s="122">
        <v>1</v>
      </c>
      <c r="F745" s="94">
        <v>44636</v>
      </c>
      <c r="G745" s="94">
        <f t="shared" si="58"/>
        <v>44636</v>
      </c>
      <c r="H745" s="20"/>
      <c r="J745" s="187">
        <v>41511</v>
      </c>
      <c r="K745" s="186">
        <f t="shared" si="54"/>
        <v>41511</v>
      </c>
      <c r="L745" s="166" t="str">
        <f t="shared" si="55"/>
        <v>OK</v>
      </c>
    </row>
    <row r="746" spans="2:12" ht="22.5" x14ac:dyDescent="0.2">
      <c r="B746" s="92" t="s">
        <v>703</v>
      </c>
      <c r="C746" s="59" t="s">
        <v>1930</v>
      </c>
      <c r="D746" s="93" t="s">
        <v>2463</v>
      </c>
      <c r="E746" s="122">
        <v>1</v>
      </c>
      <c r="F746" s="94">
        <v>95917</v>
      </c>
      <c r="G746" s="94">
        <f t="shared" si="58"/>
        <v>95917</v>
      </c>
      <c r="H746" s="20"/>
      <c r="J746" s="187">
        <v>89203</v>
      </c>
      <c r="K746" s="186">
        <f t="shared" si="54"/>
        <v>89203</v>
      </c>
      <c r="L746" s="166" t="str">
        <f t="shared" si="55"/>
        <v>OK</v>
      </c>
    </row>
    <row r="747" spans="2:12" ht="12" x14ac:dyDescent="0.2">
      <c r="B747" s="92" t="s">
        <v>704</v>
      </c>
      <c r="C747" s="59" t="s">
        <v>1931</v>
      </c>
      <c r="D747" s="93" t="s">
        <v>2463</v>
      </c>
      <c r="E747" s="122">
        <v>1</v>
      </c>
      <c r="F747" s="94">
        <v>91196</v>
      </c>
      <c r="G747" s="94">
        <f t="shared" si="58"/>
        <v>91196</v>
      </c>
      <c r="H747" s="20"/>
      <c r="J747" s="187">
        <v>84812</v>
      </c>
      <c r="K747" s="186">
        <f t="shared" si="54"/>
        <v>84812</v>
      </c>
      <c r="L747" s="166" t="str">
        <f t="shared" si="55"/>
        <v>OK</v>
      </c>
    </row>
    <row r="748" spans="2:12" ht="12" x14ac:dyDescent="0.2">
      <c r="B748" s="92" t="s">
        <v>705</v>
      </c>
      <c r="C748" s="59" t="s">
        <v>1932</v>
      </c>
      <c r="D748" s="93" t="s">
        <v>2463</v>
      </c>
      <c r="E748" s="122">
        <v>1</v>
      </c>
      <c r="F748" s="94">
        <v>85098</v>
      </c>
      <c r="G748" s="94">
        <f t="shared" si="58"/>
        <v>85098</v>
      </c>
      <c r="H748" s="20"/>
      <c r="J748" s="187">
        <v>79141</v>
      </c>
      <c r="K748" s="186">
        <f t="shared" si="54"/>
        <v>79141</v>
      </c>
      <c r="L748" s="166" t="str">
        <f t="shared" si="55"/>
        <v>OK</v>
      </c>
    </row>
    <row r="749" spans="2:12" ht="12" x14ac:dyDescent="0.2">
      <c r="B749" s="92" t="s">
        <v>706</v>
      </c>
      <c r="C749" s="59" t="s">
        <v>1933</v>
      </c>
      <c r="D749" s="93" t="s">
        <v>2463</v>
      </c>
      <c r="E749" s="122">
        <v>1</v>
      </c>
      <c r="F749" s="94">
        <v>44124</v>
      </c>
      <c r="G749" s="94">
        <f t="shared" si="58"/>
        <v>44124</v>
      </c>
      <c r="H749" s="20"/>
      <c r="J749" s="187">
        <v>41035</v>
      </c>
      <c r="K749" s="186">
        <f t="shared" si="54"/>
        <v>41035</v>
      </c>
      <c r="L749" s="166" t="str">
        <f t="shared" si="55"/>
        <v>OK</v>
      </c>
    </row>
    <row r="750" spans="2:12" ht="12" x14ac:dyDescent="0.2">
      <c r="B750" s="92" t="s">
        <v>707</v>
      </c>
      <c r="C750" s="59" t="s">
        <v>1934</v>
      </c>
      <c r="D750" s="93" t="s">
        <v>2463</v>
      </c>
      <c r="E750" s="122">
        <v>1</v>
      </c>
      <c r="F750" s="94">
        <v>87871</v>
      </c>
      <c r="G750" s="94">
        <f t="shared" si="58"/>
        <v>87871</v>
      </c>
      <c r="H750" s="20"/>
      <c r="J750" s="187">
        <v>81720</v>
      </c>
      <c r="K750" s="186">
        <f t="shared" si="54"/>
        <v>81720</v>
      </c>
      <c r="L750" s="166" t="str">
        <f t="shared" si="55"/>
        <v>OK</v>
      </c>
    </row>
    <row r="751" spans="2:12" ht="12" x14ac:dyDescent="0.2">
      <c r="B751" s="92" t="s">
        <v>708</v>
      </c>
      <c r="C751" s="59" t="s">
        <v>1935</v>
      </c>
      <c r="D751" s="93" t="s">
        <v>2463</v>
      </c>
      <c r="E751" s="122">
        <v>1</v>
      </c>
      <c r="F751" s="94">
        <v>65136</v>
      </c>
      <c r="G751" s="94">
        <f t="shared" si="58"/>
        <v>65136</v>
      </c>
      <c r="H751" s="36"/>
      <c r="J751" s="187">
        <v>60576</v>
      </c>
      <c r="K751" s="186">
        <f t="shared" si="54"/>
        <v>60576</v>
      </c>
      <c r="L751" s="166" t="str">
        <f t="shared" si="55"/>
        <v>OK</v>
      </c>
    </row>
    <row r="752" spans="2:12" ht="12" x14ac:dyDescent="0.2">
      <c r="B752" s="92" t="s">
        <v>709</v>
      </c>
      <c r="C752" s="59" t="s">
        <v>1936</v>
      </c>
      <c r="D752" s="93" t="s">
        <v>2463</v>
      </c>
      <c r="E752" s="122">
        <v>1</v>
      </c>
      <c r="F752" s="94">
        <v>67812</v>
      </c>
      <c r="G752" s="94">
        <f t="shared" si="58"/>
        <v>67812</v>
      </c>
      <c r="H752" s="20"/>
      <c r="J752" s="187">
        <v>63065</v>
      </c>
      <c r="K752" s="186">
        <f t="shared" si="54"/>
        <v>63065</v>
      </c>
      <c r="L752" s="166" t="str">
        <f t="shared" si="55"/>
        <v>OK</v>
      </c>
    </row>
    <row r="753" spans="2:12" ht="12" x14ac:dyDescent="0.2">
      <c r="B753" s="92" t="s">
        <v>710</v>
      </c>
      <c r="C753" s="59" t="s">
        <v>1937</v>
      </c>
      <c r="D753" s="93" t="s">
        <v>2463</v>
      </c>
      <c r="E753" s="122">
        <v>1</v>
      </c>
      <c r="F753" s="94">
        <v>109335</v>
      </c>
      <c r="G753" s="94">
        <f t="shared" si="58"/>
        <v>109335</v>
      </c>
      <c r="H753" s="20"/>
      <c r="J753" s="187">
        <v>101682</v>
      </c>
      <c r="K753" s="186">
        <f t="shared" si="54"/>
        <v>101682</v>
      </c>
      <c r="L753" s="166" t="str">
        <f t="shared" si="55"/>
        <v>OK</v>
      </c>
    </row>
    <row r="754" spans="2:12" ht="33.75" x14ac:dyDescent="0.2">
      <c r="B754" s="92" t="s">
        <v>711</v>
      </c>
      <c r="C754" s="59" t="s">
        <v>1938</v>
      </c>
      <c r="D754" s="93" t="s">
        <v>2463</v>
      </c>
      <c r="E754" s="122">
        <v>1</v>
      </c>
      <c r="F754" s="94">
        <v>50631</v>
      </c>
      <c r="G754" s="94">
        <f t="shared" si="58"/>
        <v>50631</v>
      </c>
      <c r="H754" s="36"/>
      <c r="J754" s="187">
        <v>47087</v>
      </c>
      <c r="K754" s="186">
        <f t="shared" si="54"/>
        <v>47087</v>
      </c>
      <c r="L754" s="166" t="str">
        <f t="shared" si="55"/>
        <v>OK</v>
      </c>
    </row>
    <row r="755" spans="2:12" ht="33.75" x14ac:dyDescent="0.2">
      <c r="B755" s="92" t="s">
        <v>712</v>
      </c>
      <c r="C755" s="59" t="s">
        <v>1939</v>
      </c>
      <c r="D755" s="93" t="s">
        <v>2463</v>
      </c>
      <c r="E755" s="122">
        <v>1</v>
      </c>
      <c r="F755" s="94">
        <v>73364</v>
      </c>
      <c r="G755" s="94">
        <f t="shared" si="58"/>
        <v>73364</v>
      </c>
      <c r="H755" s="20"/>
      <c r="J755" s="187">
        <v>68229</v>
      </c>
      <c r="K755" s="186">
        <f t="shared" si="54"/>
        <v>68229</v>
      </c>
      <c r="L755" s="166" t="str">
        <f t="shared" si="55"/>
        <v>OK</v>
      </c>
    </row>
    <row r="756" spans="2:12" ht="12" x14ac:dyDescent="0.2">
      <c r="B756" s="92" t="s">
        <v>713</v>
      </c>
      <c r="C756" s="59" t="s">
        <v>1940</v>
      </c>
      <c r="D756" s="93" t="s">
        <v>2463</v>
      </c>
      <c r="E756" s="122">
        <v>1</v>
      </c>
      <c r="F756" s="94">
        <v>158880</v>
      </c>
      <c r="G756" s="94">
        <f t="shared" si="58"/>
        <v>158880</v>
      </c>
      <c r="H756" s="20"/>
      <c r="J756" s="187">
        <v>147758</v>
      </c>
      <c r="K756" s="186">
        <f t="shared" si="54"/>
        <v>147758</v>
      </c>
      <c r="L756" s="166" t="str">
        <f t="shared" si="55"/>
        <v>OK</v>
      </c>
    </row>
    <row r="757" spans="2:12" ht="12" x14ac:dyDescent="0.2">
      <c r="B757" s="92" t="s">
        <v>714</v>
      </c>
      <c r="C757" s="59" t="s">
        <v>1941</v>
      </c>
      <c r="D757" s="93" t="s">
        <v>2463</v>
      </c>
      <c r="E757" s="122">
        <v>1</v>
      </c>
      <c r="F757" s="94">
        <v>30391</v>
      </c>
      <c r="G757" s="94">
        <f t="shared" si="58"/>
        <v>30391</v>
      </c>
      <c r="H757" s="20"/>
      <c r="J757" s="187">
        <v>28264</v>
      </c>
      <c r="K757" s="186">
        <f t="shared" si="54"/>
        <v>28264</v>
      </c>
      <c r="L757" s="166" t="str">
        <f t="shared" si="55"/>
        <v>OK</v>
      </c>
    </row>
    <row r="758" spans="2:12" ht="12" x14ac:dyDescent="0.2">
      <c r="B758" s="92" t="s">
        <v>715</v>
      </c>
      <c r="C758" s="59" t="s">
        <v>1942</v>
      </c>
      <c r="D758" s="93" t="s">
        <v>2463</v>
      </c>
      <c r="E758" s="122">
        <v>1</v>
      </c>
      <c r="F758" s="94">
        <v>25244</v>
      </c>
      <c r="G758" s="94">
        <f t="shared" si="58"/>
        <v>25244</v>
      </c>
      <c r="H758" s="20"/>
      <c r="J758" s="187">
        <v>23477</v>
      </c>
      <c r="K758" s="186">
        <f t="shared" si="54"/>
        <v>23477</v>
      </c>
      <c r="L758" s="166" t="str">
        <f t="shared" si="55"/>
        <v>OK</v>
      </c>
    </row>
    <row r="759" spans="2:12" ht="12" x14ac:dyDescent="0.2">
      <c r="B759" s="92" t="s">
        <v>716</v>
      </c>
      <c r="C759" s="59" t="s">
        <v>1943</v>
      </c>
      <c r="D759" s="93" t="s">
        <v>2463</v>
      </c>
      <c r="E759" s="122">
        <v>1</v>
      </c>
      <c r="F759" s="94">
        <v>41649</v>
      </c>
      <c r="G759" s="94">
        <f t="shared" si="58"/>
        <v>41649</v>
      </c>
      <c r="H759" s="20"/>
      <c r="J759" s="187">
        <v>38734</v>
      </c>
      <c r="K759" s="186">
        <f t="shared" si="54"/>
        <v>38734</v>
      </c>
      <c r="L759" s="166" t="str">
        <f t="shared" si="55"/>
        <v>OK</v>
      </c>
    </row>
    <row r="760" spans="2:12" ht="12" x14ac:dyDescent="0.2">
      <c r="B760" s="92" t="s">
        <v>717</v>
      </c>
      <c r="C760" s="59" t="s">
        <v>1944</v>
      </c>
      <c r="D760" s="93" t="s">
        <v>2463</v>
      </c>
      <c r="E760" s="122">
        <v>1</v>
      </c>
      <c r="F760" s="94">
        <v>14828</v>
      </c>
      <c r="G760" s="94">
        <f t="shared" si="58"/>
        <v>14828</v>
      </c>
      <c r="H760" s="20"/>
      <c r="J760" s="187">
        <v>13790</v>
      </c>
      <c r="K760" s="186">
        <f t="shared" si="54"/>
        <v>13790</v>
      </c>
      <c r="L760" s="166" t="str">
        <f t="shared" si="55"/>
        <v>OK</v>
      </c>
    </row>
    <row r="761" spans="2:12" ht="12" x14ac:dyDescent="0.2">
      <c r="B761" s="92" t="s">
        <v>718</v>
      </c>
      <c r="C761" s="59" t="s">
        <v>1945</v>
      </c>
      <c r="D761" s="93" t="s">
        <v>2463</v>
      </c>
      <c r="E761" s="122">
        <v>1</v>
      </c>
      <c r="F761" s="94">
        <v>34455</v>
      </c>
      <c r="G761" s="94">
        <f t="shared" si="58"/>
        <v>34455</v>
      </c>
      <c r="H761" s="20"/>
      <c r="J761" s="187">
        <v>32043</v>
      </c>
      <c r="K761" s="186">
        <f t="shared" si="54"/>
        <v>32043</v>
      </c>
      <c r="L761" s="166" t="str">
        <f t="shared" si="55"/>
        <v>OK</v>
      </c>
    </row>
    <row r="762" spans="2:12" ht="12" x14ac:dyDescent="0.2">
      <c r="B762" s="92" t="s">
        <v>719</v>
      </c>
      <c r="C762" s="59" t="s">
        <v>1946</v>
      </c>
      <c r="D762" s="93" t="s">
        <v>2463</v>
      </c>
      <c r="E762" s="122">
        <v>1</v>
      </c>
      <c r="F762" s="94">
        <v>48502</v>
      </c>
      <c r="G762" s="94">
        <f t="shared" si="58"/>
        <v>48502</v>
      </c>
      <c r="H762" s="20"/>
      <c r="J762" s="187">
        <v>45107</v>
      </c>
      <c r="K762" s="186">
        <f t="shared" si="54"/>
        <v>45107</v>
      </c>
      <c r="L762" s="166" t="str">
        <f t="shared" si="55"/>
        <v>OK</v>
      </c>
    </row>
    <row r="763" spans="2:12" ht="12" x14ac:dyDescent="0.2">
      <c r="B763" s="92" t="s">
        <v>720</v>
      </c>
      <c r="C763" s="59" t="s">
        <v>1947</v>
      </c>
      <c r="D763" s="93" t="s">
        <v>2463</v>
      </c>
      <c r="E763" s="122">
        <v>1</v>
      </c>
      <c r="F763" s="94">
        <v>41605</v>
      </c>
      <c r="G763" s="94">
        <f t="shared" si="58"/>
        <v>41605</v>
      </c>
      <c r="H763" s="20"/>
      <c r="J763" s="187">
        <v>38693</v>
      </c>
      <c r="K763" s="186">
        <f t="shared" si="54"/>
        <v>38693</v>
      </c>
      <c r="L763" s="166" t="str">
        <f t="shared" si="55"/>
        <v>OK</v>
      </c>
    </row>
    <row r="764" spans="2:12" ht="12" x14ac:dyDescent="0.2">
      <c r="B764" s="92" t="s">
        <v>721</v>
      </c>
      <c r="C764" s="59" t="s">
        <v>1948</v>
      </c>
      <c r="D764" s="93" t="s">
        <v>2463</v>
      </c>
      <c r="E764" s="122">
        <v>1</v>
      </c>
      <c r="F764" s="94">
        <v>35248</v>
      </c>
      <c r="G764" s="94">
        <f t="shared" si="58"/>
        <v>35248</v>
      </c>
      <c r="H764" s="20"/>
      <c r="J764" s="187">
        <v>32781</v>
      </c>
      <c r="K764" s="186">
        <f t="shared" si="54"/>
        <v>32781</v>
      </c>
      <c r="L764" s="166" t="str">
        <f t="shared" si="55"/>
        <v>OK</v>
      </c>
    </row>
    <row r="765" spans="2:12" ht="12" x14ac:dyDescent="0.2">
      <c r="B765" s="92" t="s">
        <v>722</v>
      </c>
      <c r="C765" s="59" t="s">
        <v>1949</v>
      </c>
      <c r="D765" s="93" t="s">
        <v>2463</v>
      </c>
      <c r="E765" s="122">
        <v>1</v>
      </c>
      <c r="F765" s="94">
        <v>15517</v>
      </c>
      <c r="G765" s="94">
        <f t="shared" si="58"/>
        <v>15517</v>
      </c>
      <c r="H765" s="20"/>
      <c r="J765" s="187">
        <v>14431</v>
      </c>
      <c r="K765" s="186">
        <f t="shared" si="54"/>
        <v>14431</v>
      </c>
      <c r="L765" s="166" t="str">
        <f t="shared" si="55"/>
        <v>OK</v>
      </c>
    </row>
    <row r="766" spans="2:12" ht="12" x14ac:dyDescent="0.2">
      <c r="B766" s="92" t="s">
        <v>723</v>
      </c>
      <c r="C766" s="59" t="s">
        <v>1950</v>
      </c>
      <c r="D766" s="93" t="s">
        <v>2463</v>
      </c>
      <c r="E766" s="122">
        <v>1</v>
      </c>
      <c r="F766" s="94">
        <v>44408</v>
      </c>
      <c r="G766" s="94">
        <f t="shared" si="58"/>
        <v>44408</v>
      </c>
      <c r="H766" s="20"/>
      <c r="J766" s="187">
        <v>41299</v>
      </c>
      <c r="K766" s="186">
        <f t="shared" si="54"/>
        <v>41299</v>
      </c>
      <c r="L766" s="166" t="str">
        <f t="shared" si="55"/>
        <v>OK</v>
      </c>
    </row>
    <row r="767" spans="2:12" ht="12" x14ac:dyDescent="0.2">
      <c r="B767" s="92" t="s">
        <v>724</v>
      </c>
      <c r="C767" s="59" t="s">
        <v>1951</v>
      </c>
      <c r="D767" s="93" t="s">
        <v>2463</v>
      </c>
      <c r="E767" s="122">
        <v>1</v>
      </c>
      <c r="F767" s="94">
        <v>38907</v>
      </c>
      <c r="G767" s="94">
        <f t="shared" si="58"/>
        <v>38907</v>
      </c>
      <c r="H767" s="20"/>
      <c r="J767" s="187">
        <v>36184</v>
      </c>
      <c r="K767" s="186">
        <f t="shared" si="54"/>
        <v>36184</v>
      </c>
      <c r="L767" s="166" t="str">
        <f t="shared" si="55"/>
        <v>OK</v>
      </c>
    </row>
    <row r="768" spans="2:12" ht="12" x14ac:dyDescent="0.2">
      <c r="B768" s="92" t="s">
        <v>725</v>
      </c>
      <c r="C768" s="59" t="s">
        <v>1952</v>
      </c>
      <c r="D768" s="93" t="s">
        <v>2463</v>
      </c>
      <c r="E768" s="122">
        <v>1</v>
      </c>
      <c r="F768" s="94">
        <v>36924</v>
      </c>
      <c r="G768" s="94">
        <f t="shared" si="58"/>
        <v>36924</v>
      </c>
      <c r="H768" s="20"/>
      <c r="J768" s="187">
        <v>34339</v>
      </c>
      <c r="K768" s="186">
        <f t="shared" si="54"/>
        <v>34339</v>
      </c>
      <c r="L768" s="166" t="str">
        <f t="shared" si="55"/>
        <v>OK</v>
      </c>
    </row>
    <row r="769" spans="2:12" ht="12" x14ac:dyDescent="0.2">
      <c r="B769" s="92" t="s">
        <v>726</v>
      </c>
      <c r="C769" s="59" t="s">
        <v>1953</v>
      </c>
      <c r="D769" s="93" t="s">
        <v>2463</v>
      </c>
      <c r="E769" s="122">
        <v>1</v>
      </c>
      <c r="F769" s="94">
        <v>43657</v>
      </c>
      <c r="G769" s="94">
        <f t="shared" si="58"/>
        <v>43657</v>
      </c>
      <c r="H769" s="20"/>
      <c r="J769" s="187">
        <v>40601</v>
      </c>
      <c r="K769" s="186">
        <f t="shared" si="54"/>
        <v>40601</v>
      </c>
      <c r="L769" s="166" t="str">
        <f t="shared" si="55"/>
        <v>OK</v>
      </c>
    </row>
    <row r="770" spans="2:12" ht="12" x14ac:dyDescent="0.2">
      <c r="B770" s="92" t="s">
        <v>727</v>
      </c>
      <c r="C770" s="59" t="s">
        <v>1954</v>
      </c>
      <c r="D770" s="93" t="s">
        <v>2463</v>
      </c>
      <c r="E770" s="122">
        <v>1</v>
      </c>
      <c r="F770" s="94">
        <v>48897</v>
      </c>
      <c r="G770" s="94">
        <f t="shared" si="58"/>
        <v>48897</v>
      </c>
      <c r="H770" s="20"/>
      <c r="J770" s="187">
        <v>45474</v>
      </c>
      <c r="K770" s="186">
        <f t="shared" si="54"/>
        <v>45474</v>
      </c>
      <c r="L770" s="166" t="str">
        <f t="shared" si="55"/>
        <v>OK</v>
      </c>
    </row>
    <row r="771" spans="2:12" ht="12" x14ac:dyDescent="0.2">
      <c r="B771" s="92" t="s">
        <v>728</v>
      </c>
      <c r="C771" s="59" t="s">
        <v>1955</v>
      </c>
      <c r="D771" s="93" t="s">
        <v>2463</v>
      </c>
      <c r="E771" s="122">
        <v>1</v>
      </c>
      <c r="F771" s="94">
        <v>169198</v>
      </c>
      <c r="G771" s="94">
        <f t="shared" si="58"/>
        <v>169198</v>
      </c>
      <c r="H771" s="20"/>
      <c r="J771" s="187">
        <v>157354</v>
      </c>
      <c r="K771" s="186">
        <f t="shared" si="54"/>
        <v>157354</v>
      </c>
      <c r="L771" s="166" t="str">
        <f t="shared" si="55"/>
        <v>OK</v>
      </c>
    </row>
    <row r="772" spans="2:12" ht="33.75" x14ac:dyDescent="0.2">
      <c r="B772" s="92" t="s">
        <v>729</v>
      </c>
      <c r="C772" s="59" t="s">
        <v>1956</v>
      </c>
      <c r="D772" s="93" t="s">
        <v>2463</v>
      </c>
      <c r="E772" s="122">
        <v>1</v>
      </c>
      <c r="F772" s="94">
        <v>92450</v>
      </c>
      <c r="G772" s="94">
        <f t="shared" si="58"/>
        <v>92450</v>
      </c>
      <c r="H772" s="20"/>
      <c r="J772" s="187">
        <v>85979</v>
      </c>
      <c r="K772" s="186">
        <f t="shared" si="54"/>
        <v>85979</v>
      </c>
      <c r="L772" s="166" t="str">
        <f t="shared" si="55"/>
        <v>OK</v>
      </c>
    </row>
    <row r="773" spans="2:12" ht="22.5" x14ac:dyDescent="0.2">
      <c r="B773" s="92" t="s">
        <v>2635</v>
      </c>
      <c r="C773" s="59" t="s">
        <v>1957</v>
      </c>
      <c r="D773" s="89" t="s">
        <v>2522</v>
      </c>
      <c r="E773" s="122">
        <v>1</v>
      </c>
      <c r="F773" s="94">
        <v>10183</v>
      </c>
      <c r="G773" s="94">
        <f t="shared" si="58"/>
        <v>10183</v>
      </c>
      <c r="H773" s="20"/>
      <c r="J773" s="187">
        <v>9470</v>
      </c>
      <c r="K773" s="186">
        <f t="shared" si="54"/>
        <v>9470</v>
      </c>
      <c r="L773" s="166" t="str">
        <f t="shared" si="55"/>
        <v>OK</v>
      </c>
    </row>
    <row r="774" spans="2:12" ht="12" x14ac:dyDescent="0.2">
      <c r="B774" s="105" t="s">
        <v>730</v>
      </c>
      <c r="C774" s="60" t="s">
        <v>1958</v>
      </c>
      <c r="D774" s="86"/>
      <c r="E774" s="122"/>
      <c r="F774" s="94"/>
      <c r="G774" s="94"/>
      <c r="H774" s="20"/>
      <c r="J774" s="187"/>
      <c r="K774" s="186">
        <f t="shared" si="54"/>
        <v>0</v>
      </c>
      <c r="L774" s="166" t="str">
        <f t="shared" si="55"/>
        <v>OK</v>
      </c>
    </row>
    <row r="775" spans="2:12" ht="12" x14ac:dyDescent="0.2">
      <c r="B775" s="92" t="s">
        <v>731</v>
      </c>
      <c r="C775" s="65" t="s">
        <v>1959</v>
      </c>
      <c r="D775" s="89" t="s">
        <v>2522</v>
      </c>
      <c r="E775" s="122">
        <v>1</v>
      </c>
      <c r="F775" s="94">
        <v>22919</v>
      </c>
      <c r="G775" s="94">
        <f t="shared" ref="G775:G788" si="59">ROUND(E775*F775,2)</f>
        <v>22919</v>
      </c>
      <c r="H775" s="20"/>
      <c r="J775" s="187">
        <v>21315</v>
      </c>
      <c r="K775" s="186">
        <f t="shared" si="54"/>
        <v>21315</v>
      </c>
      <c r="L775" s="166" t="str">
        <f t="shared" si="55"/>
        <v>OK</v>
      </c>
    </row>
    <row r="776" spans="2:12" ht="12" x14ac:dyDescent="0.2">
      <c r="B776" s="92" t="s">
        <v>732</v>
      </c>
      <c r="C776" s="59" t="s">
        <v>1960</v>
      </c>
      <c r="D776" s="89" t="s">
        <v>2522</v>
      </c>
      <c r="E776" s="122">
        <v>1</v>
      </c>
      <c r="F776" s="94">
        <v>22946</v>
      </c>
      <c r="G776" s="94">
        <f t="shared" si="59"/>
        <v>22946</v>
      </c>
      <c r="H776" s="20"/>
      <c r="J776" s="187">
        <v>21340</v>
      </c>
      <c r="K776" s="186">
        <f t="shared" si="54"/>
        <v>21340</v>
      </c>
      <c r="L776" s="166" t="str">
        <f t="shared" si="55"/>
        <v>OK</v>
      </c>
    </row>
    <row r="777" spans="2:12" ht="12" x14ac:dyDescent="0.2">
      <c r="B777" s="92" t="s">
        <v>733</v>
      </c>
      <c r="C777" s="59" t="s">
        <v>1961</v>
      </c>
      <c r="D777" s="89" t="s">
        <v>2522</v>
      </c>
      <c r="E777" s="122">
        <v>1</v>
      </c>
      <c r="F777" s="94">
        <v>23153</v>
      </c>
      <c r="G777" s="94">
        <f t="shared" si="59"/>
        <v>23153</v>
      </c>
      <c r="H777" s="20"/>
      <c r="J777" s="187">
        <v>21532</v>
      </c>
      <c r="K777" s="186">
        <f t="shared" si="54"/>
        <v>21532</v>
      </c>
      <c r="L777" s="166" t="str">
        <f t="shared" si="55"/>
        <v>OK</v>
      </c>
    </row>
    <row r="778" spans="2:12" ht="12" x14ac:dyDescent="0.2">
      <c r="B778" s="92" t="s">
        <v>734</v>
      </c>
      <c r="C778" s="59" t="s">
        <v>1962</v>
      </c>
      <c r="D778" s="89" t="s">
        <v>2522</v>
      </c>
      <c r="E778" s="122">
        <v>1</v>
      </c>
      <c r="F778" s="94">
        <v>6170</v>
      </c>
      <c r="G778" s="94">
        <f t="shared" si="59"/>
        <v>6170</v>
      </c>
      <c r="H778" s="20"/>
      <c r="J778" s="187">
        <v>5738</v>
      </c>
      <c r="K778" s="186">
        <f t="shared" si="54"/>
        <v>5738</v>
      </c>
      <c r="L778" s="166" t="str">
        <f t="shared" si="55"/>
        <v>OK</v>
      </c>
    </row>
    <row r="779" spans="2:12" ht="12" x14ac:dyDescent="0.2">
      <c r="B779" s="92" t="s">
        <v>735</v>
      </c>
      <c r="C779" s="59" t="s">
        <v>1963</v>
      </c>
      <c r="D779" s="89" t="s">
        <v>2522</v>
      </c>
      <c r="E779" s="122">
        <v>1</v>
      </c>
      <c r="F779" s="94">
        <v>25922</v>
      </c>
      <c r="G779" s="94">
        <f t="shared" si="59"/>
        <v>25922</v>
      </c>
      <c r="H779" s="20"/>
      <c r="J779" s="187">
        <v>24107</v>
      </c>
      <c r="K779" s="186">
        <f t="shared" si="54"/>
        <v>24107</v>
      </c>
      <c r="L779" s="166" t="str">
        <f t="shared" si="55"/>
        <v>OK</v>
      </c>
    </row>
    <row r="780" spans="2:12" ht="12" x14ac:dyDescent="0.2">
      <c r="B780" s="92" t="s">
        <v>736</v>
      </c>
      <c r="C780" s="59" t="s">
        <v>1964</v>
      </c>
      <c r="D780" s="89" t="s">
        <v>2522</v>
      </c>
      <c r="E780" s="122">
        <v>1</v>
      </c>
      <c r="F780" s="94">
        <v>20659</v>
      </c>
      <c r="G780" s="94">
        <f t="shared" si="59"/>
        <v>20659</v>
      </c>
      <c r="H780" s="20"/>
      <c r="J780" s="187">
        <v>19213</v>
      </c>
      <c r="K780" s="186">
        <f t="shared" si="54"/>
        <v>19213</v>
      </c>
      <c r="L780" s="166" t="str">
        <f t="shared" si="55"/>
        <v>OK</v>
      </c>
    </row>
    <row r="781" spans="2:12" ht="12" x14ac:dyDescent="0.2">
      <c r="B781" s="92" t="s">
        <v>737</v>
      </c>
      <c r="C781" s="59" t="s">
        <v>1965</v>
      </c>
      <c r="D781" s="89" t="s">
        <v>2522</v>
      </c>
      <c r="E781" s="122">
        <v>1</v>
      </c>
      <c r="F781" s="94">
        <v>16791</v>
      </c>
      <c r="G781" s="94">
        <f t="shared" si="59"/>
        <v>16791</v>
      </c>
      <c r="H781" s="20"/>
      <c r="J781" s="187">
        <v>15616</v>
      </c>
      <c r="K781" s="186">
        <f t="shared" si="54"/>
        <v>15616</v>
      </c>
      <c r="L781" s="166" t="str">
        <f t="shared" si="55"/>
        <v>OK</v>
      </c>
    </row>
    <row r="782" spans="2:12" ht="12" x14ac:dyDescent="0.2">
      <c r="B782" s="92" t="s">
        <v>738</v>
      </c>
      <c r="C782" s="59" t="s">
        <v>1966</v>
      </c>
      <c r="D782" s="89" t="s">
        <v>2522</v>
      </c>
      <c r="E782" s="122">
        <v>1</v>
      </c>
      <c r="F782" s="94">
        <v>5096</v>
      </c>
      <c r="G782" s="94">
        <f t="shared" si="59"/>
        <v>5096</v>
      </c>
      <c r="H782" s="20"/>
      <c r="J782" s="187">
        <v>4739</v>
      </c>
      <c r="K782" s="186">
        <f t="shared" ref="K782:K845" si="60">ROUND($E782*J782,0)</f>
        <v>4739</v>
      </c>
      <c r="L782" s="166" t="str">
        <f t="shared" ref="L782:L845" si="61">IF(AND(J782&gt;=$F782*0.9,J782&lt;=$F782),"OK","ERROR Vr")</f>
        <v>OK</v>
      </c>
    </row>
    <row r="783" spans="2:12" ht="12" x14ac:dyDescent="0.2">
      <c r="B783" s="92" t="s">
        <v>739</v>
      </c>
      <c r="C783" s="59" t="s">
        <v>1967</v>
      </c>
      <c r="D783" s="89" t="s">
        <v>2522</v>
      </c>
      <c r="E783" s="122">
        <v>1</v>
      </c>
      <c r="F783" s="94">
        <v>11028</v>
      </c>
      <c r="G783" s="94">
        <f t="shared" si="59"/>
        <v>11028</v>
      </c>
      <c r="H783" s="20"/>
      <c r="J783" s="187">
        <v>10256</v>
      </c>
      <c r="K783" s="186">
        <f t="shared" si="60"/>
        <v>10256</v>
      </c>
      <c r="L783" s="166" t="str">
        <f t="shared" si="61"/>
        <v>OK</v>
      </c>
    </row>
    <row r="784" spans="2:12" ht="12" x14ac:dyDescent="0.2">
      <c r="B784" s="92" t="s">
        <v>740</v>
      </c>
      <c r="C784" s="59" t="s">
        <v>1968</v>
      </c>
      <c r="D784" s="89" t="s">
        <v>2522</v>
      </c>
      <c r="E784" s="122">
        <v>1</v>
      </c>
      <c r="F784" s="94">
        <v>19285</v>
      </c>
      <c r="G784" s="94">
        <f t="shared" si="59"/>
        <v>19285</v>
      </c>
      <c r="H784" s="20"/>
      <c r="J784" s="187">
        <v>17935</v>
      </c>
      <c r="K784" s="186">
        <f t="shared" si="60"/>
        <v>17935</v>
      </c>
      <c r="L784" s="166" t="str">
        <f t="shared" si="61"/>
        <v>OK</v>
      </c>
    </row>
    <row r="785" spans="2:12" ht="12" x14ac:dyDescent="0.2">
      <c r="B785" s="92" t="s">
        <v>741</v>
      </c>
      <c r="C785" s="59" t="s">
        <v>1969</v>
      </c>
      <c r="D785" s="89" t="s">
        <v>2522</v>
      </c>
      <c r="E785" s="122">
        <v>1</v>
      </c>
      <c r="F785" s="94">
        <v>6575</v>
      </c>
      <c r="G785" s="94">
        <f t="shared" si="59"/>
        <v>6575</v>
      </c>
      <c r="H785" s="20"/>
      <c r="J785" s="187">
        <v>6115</v>
      </c>
      <c r="K785" s="186">
        <f t="shared" si="60"/>
        <v>6115</v>
      </c>
      <c r="L785" s="166" t="str">
        <f t="shared" si="61"/>
        <v>OK</v>
      </c>
    </row>
    <row r="786" spans="2:12" ht="12" x14ac:dyDescent="0.2">
      <c r="B786" s="92" t="s">
        <v>742</v>
      </c>
      <c r="C786" s="59" t="s">
        <v>1970</v>
      </c>
      <c r="D786" s="89" t="s">
        <v>2522</v>
      </c>
      <c r="E786" s="122">
        <v>1</v>
      </c>
      <c r="F786" s="94">
        <v>46774</v>
      </c>
      <c r="G786" s="94">
        <f t="shared" si="59"/>
        <v>46774</v>
      </c>
      <c r="H786" s="36"/>
      <c r="J786" s="187">
        <v>43500</v>
      </c>
      <c r="K786" s="186">
        <f t="shared" si="60"/>
        <v>43500</v>
      </c>
      <c r="L786" s="166" t="str">
        <f t="shared" si="61"/>
        <v>OK</v>
      </c>
    </row>
    <row r="787" spans="2:12" ht="12" x14ac:dyDescent="0.2">
      <c r="B787" s="92" t="s">
        <v>743</v>
      </c>
      <c r="C787" s="59" t="s">
        <v>1971</v>
      </c>
      <c r="D787" s="89" t="s">
        <v>2522</v>
      </c>
      <c r="E787" s="122">
        <v>1</v>
      </c>
      <c r="F787" s="94">
        <v>30305</v>
      </c>
      <c r="G787" s="94">
        <f t="shared" si="59"/>
        <v>30305</v>
      </c>
      <c r="H787" s="44"/>
      <c r="J787" s="187">
        <v>28184</v>
      </c>
      <c r="K787" s="186">
        <f t="shared" si="60"/>
        <v>28184</v>
      </c>
      <c r="L787" s="166" t="str">
        <f t="shared" si="61"/>
        <v>OK</v>
      </c>
    </row>
    <row r="788" spans="2:12" ht="12" x14ac:dyDescent="0.2">
      <c r="B788" s="92" t="s">
        <v>744</v>
      </c>
      <c r="C788" s="59" t="s">
        <v>1972</v>
      </c>
      <c r="D788" s="89" t="s">
        <v>2522</v>
      </c>
      <c r="E788" s="122">
        <v>1</v>
      </c>
      <c r="F788" s="94">
        <v>19609</v>
      </c>
      <c r="G788" s="94">
        <f t="shared" si="59"/>
        <v>19609</v>
      </c>
      <c r="H788" s="44"/>
      <c r="J788" s="187">
        <v>18236</v>
      </c>
      <c r="K788" s="186">
        <f t="shared" si="60"/>
        <v>18236</v>
      </c>
      <c r="L788" s="166" t="str">
        <f t="shared" si="61"/>
        <v>OK</v>
      </c>
    </row>
    <row r="789" spans="2:12" ht="12" x14ac:dyDescent="0.2">
      <c r="B789" s="105" t="s">
        <v>745</v>
      </c>
      <c r="C789" s="60" t="s">
        <v>1973</v>
      </c>
      <c r="D789" s="86"/>
      <c r="E789" s="122"/>
      <c r="F789" s="94"/>
      <c r="G789" s="94"/>
      <c r="H789" s="44"/>
      <c r="J789" s="187"/>
      <c r="K789" s="186">
        <f t="shared" si="60"/>
        <v>0</v>
      </c>
      <c r="L789" s="166" t="str">
        <f t="shared" si="61"/>
        <v>OK</v>
      </c>
    </row>
    <row r="790" spans="2:12" ht="12" x14ac:dyDescent="0.2">
      <c r="B790" s="92" t="s">
        <v>746</v>
      </c>
      <c r="C790" s="59" t="s">
        <v>1974</v>
      </c>
      <c r="D790" s="89" t="s">
        <v>2522</v>
      </c>
      <c r="E790" s="122">
        <v>1</v>
      </c>
      <c r="F790" s="94">
        <v>13236</v>
      </c>
      <c r="G790" s="94">
        <f t="shared" ref="G790:G796" si="62">ROUND(E790*F790,2)</f>
        <v>13236</v>
      </c>
      <c r="H790" s="44"/>
      <c r="J790" s="187">
        <v>12309</v>
      </c>
      <c r="K790" s="186">
        <f t="shared" si="60"/>
        <v>12309</v>
      </c>
      <c r="L790" s="166" t="str">
        <f t="shared" si="61"/>
        <v>OK</v>
      </c>
    </row>
    <row r="791" spans="2:12" ht="12" x14ac:dyDescent="0.2">
      <c r="B791" s="92" t="s">
        <v>747</v>
      </c>
      <c r="C791" s="59" t="s">
        <v>1975</v>
      </c>
      <c r="D791" s="89" t="s">
        <v>2522</v>
      </c>
      <c r="E791" s="122">
        <v>1</v>
      </c>
      <c r="F791" s="94">
        <v>29369</v>
      </c>
      <c r="G791" s="94">
        <f t="shared" si="62"/>
        <v>29369</v>
      </c>
      <c r="H791" s="44"/>
      <c r="J791" s="187">
        <v>27313</v>
      </c>
      <c r="K791" s="186">
        <f t="shared" si="60"/>
        <v>27313</v>
      </c>
      <c r="L791" s="166" t="str">
        <f t="shared" si="61"/>
        <v>OK</v>
      </c>
    </row>
    <row r="792" spans="2:12" ht="12" x14ac:dyDescent="0.2">
      <c r="B792" s="92" t="s">
        <v>748</v>
      </c>
      <c r="C792" s="59" t="s">
        <v>1976</v>
      </c>
      <c r="D792" s="89" t="s">
        <v>2522</v>
      </c>
      <c r="E792" s="122">
        <v>1</v>
      </c>
      <c r="F792" s="94">
        <v>94890</v>
      </c>
      <c r="G792" s="94">
        <f t="shared" si="62"/>
        <v>94890</v>
      </c>
      <c r="H792" s="44"/>
      <c r="J792" s="187">
        <v>88248</v>
      </c>
      <c r="K792" s="186">
        <f t="shared" si="60"/>
        <v>88248</v>
      </c>
      <c r="L792" s="166" t="str">
        <f t="shared" si="61"/>
        <v>OK</v>
      </c>
    </row>
    <row r="793" spans="2:12" ht="12" x14ac:dyDescent="0.2">
      <c r="B793" s="92" t="s">
        <v>749</v>
      </c>
      <c r="C793" s="59" t="s">
        <v>1977</v>
      </c>
      <c r="D793" s="89" t="s">
        <v>2522</v>
      </c>
      <c r="E793" s="122">
        <v>1</v>
      </c>
      <c r="F793" s="94">
        <v>50408</v>
      </c>
      <c r="G793" s="94">
        <f t="shared" si="62"/>
        <v>50408</v>
      </c>
      <c r="H793" s="44"/>
      <c r="J793" s="187">
        <v>46879</v>
      </c>
      <c r="K793" s="186">
        <f t="shared" si="60"/>
        <v>46879</v>
      </c>
      <c r="L793" s="166" t="str">
        <f t="shared" si="61"/>
        <v>OK</v>
      </c>
    </row>
    <row r="794" spans="2:12" ht="12" x14ac:dyDescent="0.2">
      <c r="B794" s="92" t="s">
        <v>750</v>
      </c>
      <c r="C794" s="59" t="s">
        <v>1978</v>
      </c>
      <c r="D794" s="89" t="s">
        <v>2522</v>
      </c>
      <c r="E794" s="122">
        <v>1</v>
      </c>
      <c r="F794" s="94">
        <v>42223</v>
      </c>
      <c r="G794" s="94">
        <f t="shared" si="62"/>
        <v>42223</v>
      </c>
      <c r="H794" s="44"/>
      <c r="J794" s="187">
        <v>39267</v>
      </c>
      <c r="K794" s="186">
        <f t="shared" si="60"/>
        <v>39267</v>
      </c>
      <c r="L794" s="166" t="str">
        <f t="shared" si="61"/>
        <v>OK</v>
      </c>
    </row>
    <row r="795" spans="2:12" ht="12" x14ac:dyDescent="0.2">
      <c r="B795" s="92" t="s">
        <v>751</v>
      </c>
      <c r="C795" s="59" t="s">
        <v>1979</v>
      </c>
      <c r="D795" s="89" t="s">
        <v>2522</v>
      </c>
      <c r="E795" s="122">
        <v>1</v>
      </c>
      <c r="F795" s="94">
        <v>46684</v>
      </c>
      <c r="G795" s="94">
        <f t="shared" si="62"/>
        <v>46684</v>
      </c>
      <c r="H795" s="44"/>
      <c r="J795" s="187">
        <v>43416</v>
      </c>
      <c r="K795" s="186">
        <f t="shared" si="60"/>
        <v>43416</v>
      </c>
      <c r="L795" s="166" t="str">
        <f t="shared" si="61"/>
        <v>OK</v>
      </c>
    </row>
    <row r="796" spans="2:12" ht="12" x14ac:dyDescent="0.2">
      <c r="B796" s="92" t="s">
        <v>752</v>
      </c>
      <c r="C796" s="59" t="s">
        <v>1980</v>
      </c>
      <c r="D796" s="89" t="s">
        <v>2522</v>
      </c>
      <c r="E796" s="122">
        <v>1</v>
      </c>
      <c r="F796" s="94">
        <v>40030</v>
      </c>
      <c r="G796" s="94">
        <f t="shared" si="62"/>
        <v>40030</v>
      </c>
      <c r="H796" s="44"/>
      <c r="J796" s="187">
        <v>37228</v>
      </c>
      <c r="K796" s="186">
        <f t="shared" si="60"/>
        <v>37228</v>
      </c>
      <c r="L796" s="166" t="str">
        <f t="shared" si="61"/>
        <v>OK</v>
      </c>
    </row>
    <row r="797" spans="2:12" ht="12" x14ac:dyDescent="0.2">
      <c r="B797" s="105" t="s">
        <v>753</v>
      </c>
      <c r="C797" s="60" t="s">
        <v>1981</v>
      </c>
      <c r="D797" s="86"/>
      <c r="E797" s="122"/>
      <c r="F797" s="94"/>
      <c r="G797" s="94"/>
      <c r="H797" s="44"/>
      <c r="J797" s="187"/>
      <c r="K797" s="186">
        <f t="shared" si="60"/>
        <v>0</v>
      </c>
      <c r="L797" s="166" t="str">
        <f t="shared" si="61"/>
        <v>OK</v>
      </c>
    </row>
    <row r="798" spans="2:12" ht="12" x14ac:dyDescent="0.2">
      <c r="B798" s="92" t="s">
        <v>754</v>
      </c>
      <c r="C798" s="59" t="s">
        <v>1982</v>
      </c>
      <c r="D798" s="89" t="s">
        <v>2522</v>
      </c>
      <c r="E798" s="122">
        <v>1</v>
      </c>
      <c r="F798" s="94">
        <v>21018</v>
      </c>
      <c r="G798" s="94">
        <f>ROUND(E798*F798,2)</f>
        <v>21018</v>
      </c>
      <c r="H798" s="44"/>
      <c r="J798" s="187">
        <v>19547</v>
      </c>
      <c r="K798" s="186">
        <f t="shared" si="60"/>
        <v>19547</v>
      </c>
      <c r="L798" s="166" t="str">
        <f t="shared" si="61"/>
        <v>OK</v>
      </c>
    </row>
    <row r="799" spans="2:12" ht="12" x14ac:dyDescent="0.2">
      <c r="B799" s="92" t="s">
        <v>755</v>
      </c>
      <c r="C799" s="59" t="s">
        <v>1983</v>
      </c>
      <c r="D799" s="89" t="s">
        <v>2522</v>
      </c>
      <c r="E799" s="122">
        <v>1</v>
      </c>
      <c r="F799" s="94">
        <v>29467</v>
      </c>
      <c r="G799" s="94">
        <f>ROUND(E799*F799,2)</f>
        <v>29467</v>
      </c>
      <c r="H799" s="44"/>
      <c r="J799" s="187">
        <v>27404</v>
      </c>
      <c r="K799" s="186">
        <f t="shared" si="60"/>
        <v>27404</v>
      </c>
      <c r="L799" s="166" t="str">
        <f t="shared" si="61"/>
        <v>OK</v>
      </c>
    </row>
    <row r="800" spans="2:12" ht="12" x14ac:dyDescent="0.2">
      <c r="B800" s="92" t="s">
        <v>756</v>
      </c>
      <c r="C800" s="59" t="s">
        <v>1984</v>
      </c>
      <c r="D800" s="89" t="s">
        <v>2522</v>
      </c>
      <c r="E800" s="122">
        <v>1</v>
      </c>
      <c r="F800" s="94">
        <v>18246</v>
      </c>
      <c r="G800" s="94">
        <f>ROUND(E800*F800,2)</f>
        <v>18246</v>
      </c>
      <c r="H800" s="44"/>
      <c r="J800" s="187">
        <v>16969</v>
      </c>
      <c r="K800" s="186">
        <f t="shared" si="60"/>
        <v>16969</v>
      </c>
      <c r="L800" s="166" t="str">
        <f t="shared" si="61"/>
        <v>OK</v>
      </c>
    </row>
    <row r="801" spans="2:12" ht="12" x14ac:dyDescent="0.2">
      <c r="B801" s="92" t="s">
        <v>757</v>
      </c>
      <c r="C801" s="59" t="s">
        <v>1985</v>
      </c>
      <c r="D801" s="89" t="s">
        <v>2522</v>
      </c>
      <c r="E801" s="122">
        <v>1</v>
      </c>
      <c r="F801" s="94">
        <v>9479</v>
      </c>
      <c r="G801" s="94">
        <f>ROUND(E801*F801,2)</f>
        <v>9479</v>
      </c>
      <c r="H801" s="44"/>
      <c r="J801" s="187">
        <v>8815</v>
      </c>
      <c r="K801" s="186">
        <f t="shared" si="60"/>
        <v>8815</v>
      </c>
      <c r="L801" s="166" t="str">
        <f t="shared" si="61"/>
        <v>OK</v>
      </c>
    </row>
    <row r="802" spans="2:12" ht="12" x14ac:dyDescent="0.2">
      <c r="B802" s="21"/>
      <c r="C802" s="35"/>
      <c r="D802" s="11"/>
      <c r="E802" s="122"/>
      <c r="F802" s="24"/>
      <c r="G802" s="54"/>
      <c r="H802" s="44"/>
      <c r="J802" s="187"/>
      <c r="K802" s="186">
        <f t="shared" si="60"/>
        <v>0</v>
      </c>
      <c r="L802" s="166" t="str">
        <f t="shared" si="61"/>
        <v>OK</v>
      </c>
    </row>
    <row r="803" spans="2:12" ht="12" x14ac:dyDescent="0.2">
      <c r="B803" s="12">
        <v>11</v>
      </c>
      <c r="C803" s="28" t="s">
        <v>1986</v>
      </c>
      <c r="D803" s="112"/>
      <c r="E803" s="135"/>
      <c r="F803" s="113"/>
      <c r="G803" s="114"/>
      <c r="H803" s="38">
        <f>SUM(G805:G868)</f>
        <v>3729561</v>
      </c>
      <c r="J803" s="187"/>
      <c r="K803" s="186">
        <f t="shared" si="60"/>
        <v>0</v>
      </c>
      <c r="L803" s="166" t="str">
        <f t="shared" si="61"/>
        <v>OK</v>
      </c>
    </row>
    <row r="804" spans="2:12" ht="12" x14ac:dyDescent="0.2">
      <c r="B804" s="10" t="s">
        <v>758</v>
      </c>
      <c r="C804" s="73" t="s">
        <v>1987</v>
      </c>
      <c r="D804" s="74"/>
      <c r="E804" s="122"/>
      <c r="F804" s="56"/>
      <c r="G804" s="54"/>
      <c r="H804" s="44"/>
      <c r="J804" s="187"/>
      <c r="K804" s="186">
        <f t="shared" si="60"/>
        <v>0</v>
      </c>
      <c r="L804" s="166" t="str">
        <f t="shared" si="61"/>
        <v>OK</v>
      </c>
    </row>
    <row r="805" spans="2:12" ht="12" x14ac:dyDescent="0.2">
      <c r="B805" s="92" t="s">
        <v>759</v>
      </c>
      <c r="C805" s="59" t="s">
        <v>1988</v>
      </c>
      <c r="D805" s="93" t="s">
        <v>2463</v>
      </c>
      <c r="E805" s="122">
        <v>1</v>
      </c>
      <c r="F805" s="94">
        <v>26442</v>
      </c>
      <c r="G805" s="94">
        <f>ROUND(E805*F805,2)</f>
        <v>26442</v>
      </c>
      <c r="H805" s="36"/>
      <c r="J805" s="187">
        <v>24591</v>
      </c>
      <c r="K805" s="186">
        <f t="shared" si="60"/>
        <v>24591</v>
      </c>
      <c r="L805" s="166" t="str">
        <f t="shared" si="61"/>
        <v>OK</v>
      </c>
    </row>
    <row r="806" spans="2:12" ht="22.5" x14ac:dyDescent="0.2">
      <c r="B806" s="92" t="s">
        <v>760</v>
      </c>
      <c r="C806" s="59" t="s">
        <v>1989</v>
      </c>
      <c r="D806" s="93" t="s">
        <v>2463</v>
      </c>
      <c r="E806" s="122">
        <v>1</v>
      </c>
      <c r="F806" s="94">
        <v>34794</v>
      </c>
      <c r="G806" s="94">
        <f>ROUND(E806*F806,2)</f>
        <v>34794</v>
      </c>
      <c r="H806" s="20"/>
      <c r="J806" s="187">
        <v>32358</v>
      </c>
      <c r="K806" s="186">
        <f t="shared" si="60"/>
        <v>32358</v>
      </c>
      <c r="L806" s="166" t="str">
        <f t="shared" si="61"/>
        <v>OK</v>
      </c>
    </row>
    <row r="807" spans="2:12" ht="12" x14ac:dyDescent="0.2">
      <c r="B807" s="92" t="s">
        <v>761</v>
      </c>
      <c r="C807" s="59" t="s">
        <v>1990</v>
      </c>
      <c r="D807" s="93" t="s">
        <v>2463</v>
      </c>
      <c r="E807" s="122">
        <v>1</v>
      </c>
      <c r="F807" s="94">
        <v>97062</v>
      </c>
      <c r="G807" s="94">
        <f>ROUND(E807*F807,2)</f>
        <v>97062</v>
      </c>
      <c r="H807" s="20"/>
      <c r="J807" s="187">
        <v>90268</v>
      </c>
      <c r="K807" s="186">
        <f t="shared" si="60"/>
        <v>90268</v>
      </c>
      <c r="L807" s="166" t="str">
        <f t="shared" si="61"/>
        <v>OK</v>
      </c>
    </row>
    <row r="808" spans="2:12" ht="12" x14ac:dyDescent="0.2">
      <c r="B808" s="92" t="s">
        <v>762</v>
      </c>
      <c r="C808" s="59" t="s">
        <v>1991</v>
      </c>
      <c r="D808" s="89" t="s">
        <v>2522</v>
      </c>
      <c r="E808" s="122">
        <v>1</v>
      </c>
      <c r="F808" s="94">
        <v>10023</v>
      </c>
      <c r="G808" s="94">
        <f>ROUND(E808*F808,2)</f>
        <v>10023</v>
      </c>
      <c r="H808" s="20"/>
      <c r="J808" s="187">
        <v>9321</v>
      </c>
      <c r="K808" s="186">
        <f t="shared" si="60"/>
        <v>9321</v>
      </c>
      <c r="L808" s="166" t="str">
        <f t="shared" si="61"/>
        <v>OK</v>
      </c>
    </row>
    <row r="809" spans="2:12" ht="22.5" x14ac:dyDescent="0.2">
      <c r="B809" s="92" t="s">
        <v>2504</v>
      </c>
      <c r="C809" s="59" t="s">
        <v>2505</v>
      </c>
      <c r="D809" s="93" t="s">
        <v>2463</v>
      </c>
      <c r="E809" s="122">
        <v>1</v>
      </c>
      <c r="F809" s="94">
        <v>35709</v>
      </c>
      <c r="G809" s="94">
        <f>ROUND(E809*F809,2)</f>
        <v>35709</v>
      </c>
      <c r="H809" s="20"/>
      <c r="J809" s="187">
        <v>33209</v>
      </c>
      <c r="K809" s="186">
        <f t="shared" si="60"/>
        <v>33209</v>
      </c>
      <c r="L809" s="166" t="str">
        <f t="shared" si="61"/>
        <v>OK</v>
      </c>
    </row>
    <row r="810" spans="2:12" ht="12" x14ac:dyDescent="0.2">
      <c r="B810" s="105" t="s">
        <v>763</v>
      </c>
      <c r="C810" s="60" t="s">
        <v>1992</v>
      </c>
      <c r="D810" s="86"/>
      <c r="E810" s="122"/>
      <c r="F810" s="94"/>
      <c r="G810" s="94"/>
      <c r="H810" s="20"/>
      <c r="J810" s="187"/>
      <c r="K810" s="186">
        <f t="shared" si="60"/>
        <v>0</v>
      </c>
      <c r="L810" s="166" t="str">
        <f t="shared" si="61"/>
        <v>OK</v>
      </c>
    </row>
    <row r="811" spans="2:12" ht="12" x14ac:dyDescent="0.2">
      <c r="B811" s="92" t="s">
        <v>764</v>
      </c>
      <c r="C811" s="59" t="s">
        <v>1993</v>
      </c>
      <c r="D811" s="89" t="s">
        <v>2522</v>
      </c>
      <c r="E811" s="122">
        <v>1</v>
      </c>
      <c r="F811" s="94">
        <v>59221</v>
      </c>
      <c r="G811" s="94">
        <f t="shared" ref="G811:G853" si="63">ROUND(E811*F811,2)</f>
        <v>59221</v>
      </c>
      <c r="H811" s="20"/>
      <c r="J811" s="187">
        <v>55076</v>
      </c>
      <c r="K811" s="186">
        <f t="shared" si="60"/>
        <v>55076</v>
      </c>
      <c r="L811" s="166" t="str">
        <f t="shared" si="61"/>
        <v>OK</v>
      </c>
    </row>
    <row r="812" spans="2:12" ht="12" x14ac:dyDescent="0.2">
      <c r="B812" s="92" t="s">
        <v>765</v>
      </c>
      <c r="C812" s="59" t="s">
        <v>1994</v>
      </c>
      <c r="D812" s="89" t="s">
        <v>2522</v>
      </c>
      <c r="E812" s="122">
        <v>1</v>
      </c>
      <c r="F812" s="94">
        <v>62825</v>
      </c>
      <c r="G812" s="94">
        <f t="shared" si="63"/>
        <v>62825</v>
      </c>
      <c r="H812" s="20"/>
      <c r="J812" s="187">
        <v>58427</v>
      </c>
      <c r="K812" s="186">
        <f t="shared" si="60"/>
        <v>58427</v>
      </c>
      <c r="L812" s="166" t="str">
        <f t="shared" si="61"/>
        <v>OK</v>
      </c>
    </row>
    <row r="813" spans="2:12" ht="12" x14ac:dyDescent="0.2">
      <c r="B813" s="92" t="s">
        <v>766</v>
      </c>
      <c r="C813" s="59" t="s">
        <v>1995</v>
      </c>
      <c r="D813" s="89" t="s">
        <v>2522</v>
      </c>
      <c r="E813" s="122">
        <v>1</v>
      </c>
      <c r="F813" s="94">
        <v>61592</v>
      </c>
      <c r="G813" s="94">
        <f t="shared" si="63"/>
        <v>61592</v>
      </c>
      <c r="H813" s="20"/>
      <c r="J813" s="187">
        <v>57281</v>
      </c>
      <c r="K813" s="186">
        <f t="shared" si="60"/>
        <v>57281</v>
      </c>
      <c r="L813" s="166" t="str">
        <f t="shared" si="61"/>
        <v>OK</v>
      </c>
    </row>
    <row r="814" spans="2:12" ht="12" x14ac:dyDescent="0.2">
      <c r="B814" s="92" t="s">
        <v>2636</v>
      </c>
      <c r="C814" s="59" t="s">
        <v>1996</v>
      </c>
      <c r="D814" s="93" t="s">
        <v>2463</v>
      </c>
      <c r="E814" s="122">
        <v>1</v>
      </c>
      <c r="F814" s="94">
        <v>116702</v>
      </c>
      <c r="G814" s="94">
        <f t="shared" si="63"/>
        <v>116702</v>
      </c>
      <c r="H814" s="20"/>
      <c r="J814" s="187">
        <v>108533</v>
      </c>
      <c r="K814" s="186">
        <f t="shared" si="60"/>
        <v>108533</v>
      </c>
      <c r="L814" s="166" t="str">
        <f t="shared" si="61"/>
        <v>OK</v>
      </c>
    </row>
    <row r="815" spans="2:12" ht="12" x14ac:dyDescent="0.2">
      <c r="B815" s="92" t="s">
        <v>767</v>
      </c>
      <c r="C815" s="59" t="s">
        <v>1997</v>
      </c>
      <c r="D815" s="93" t="s">
        <v>2463</v>
      </c>
      <c r="E815" s="122">
        <v>1</v>
      </c>
      <c r="F815" s="94">
        <v>119411</v>
      </c>
      <c r="G815" s="94">
        <f t="shared" si="63"/>
        <v>119411</v>
      </c>
      <c r="H815" s="20"/>
      <c r="J815" s="187">
        <v>111052</v>
      </c>
      <c r="K815" s="186">
        <f t="shared" si="60"/>
        <v>111052</v>
      </c>
      <c r="L815" s="166" t="str">
        <f t="shared" si="61"/>
        <v>OK</v>
      </c>
    </row>
    <row r="816" spans="2:12" ht="12" x14ac:dyDescent="0.2">
      <c r="B816" s="92" t="s">
        <v>768</v>
      </c>
      <c r="C816" s="59" t="s">
        <v>1998</v>
      </c>
      <c r="D816" s="93" t="s">
        <v>2463</v>
      </c>
      <c r="E816" s="122">
        <v>1</v>
      </c>
      <c r="F816" s="94">
        <v>111638</v>
      </c>
      <c r="G816" s="94">
        <f t="shared" si="63"/>
        <v>111638</v>
      </c>
      <c r="H816" s="20"/>
      <c r="J816" s="187">
        <v>103823</v>
      </c>
      <c r="K816" s="186">
        <f t="shared" si="60"/>
        <v>103823</v>
      </c>
      <c r="L816" s="166" t="str">
        <f t="shared" si="61"/>
        <v>OK</v>
      </c>
    </row>
    <row r="817" spans="2:12" ht="12" x14ac:dyDescent="0.2">
      <c r="B817" s="92" t="s">
        <v>769</v>
      </c>
      <c r="C817" s="59" t="s">
        <v>1999</v>
      </c>
      <c r="D817" s="93" t="s">
        <v>2463</v>
      </c>
      <c r="E817" s="122">
        <v>1</v>
      </c>
      <c r="F817" s="94">
        <v>107936</v>
      </c>
      <c r="G817" s="94">
        <f t="shared" si="63"/>
        <v>107936</v>
      </c>
      <c r="H817" s="20"/>
      <c r="J817" s="187">
        <v>100380</v>
      </c>
      <c r="K817" s="186">
        <f t="shared" si="60"/>
        <v>100380</v>
      </c>
      <c r="L817" s="166" t="str">
        <f t="shared" si="61"/>
        <v>OK</v>
      </c>
    </row>
    <row r="818" spans="2:12" ht="12" x14ac:dyDescent="0.2">
      <c r="B818" s="92" t="s">
        <v>770</v>
      </c>
      <c r="C818" s="59" t="s">
        <v>2000</v>
      </c>
      <c r="D818" s="93" t="s">
        <v>2463</v>
      </c>
      <c r="E818" s="122">
        <v>1</v>
      </c>
      <c r="F818" s="94">
        <v>106031</v>
      </c>
      <c r="G818" s="94">
        <f t="shared" si="63"/>
        <v>106031</v>
      </c>
      <c r="H818" s="20"/>
      <c r="J818" s="187">
        <v>98609</v>
      </c>
      <c r="K818" s="186">
        <f t="shared" si="60"/>
        <v>98609</v>
      </c>
      <c r="L818" s="166" t="str">
        <f t="shared" si="61"/>
        <v>OK</v>
      </c>
    </row>
    <row r="819" spans="2:12" ht="12" x14ac:dyDescent="0.2">
      <c r="B819" s="92" t="s">
        <v>771</v>
      </c>
      <c r="C819" s="59" t="s">
        <v>2001</v>
      </c>
      <c r="D819" s="93" t="s">
        <v>2463</v>
      </c>
      <c r="E819" s="122">
        <v>1</v>
      </c>
      <c r="F819" s="94">
        <v>105168</v>
      </c>
      <c r="G819" s="94">
        <f t="shared" si="63"/>
        <v>105168</v>
      </c>
      <c r="H819" s="20"/>
      <c r="J819" s="187">
        <v>97806</v>
      </c>
      <c r="K819" s="186">
        <f t="shared" si="60"/>
        <v>97806</v>
      </c>
      <c r="L819" s="166" t="str">
        <f t="shared" si="61"/>
        <v>OK</v>
      </c>
    </row>
    <row r="820" spans="2:12" ht="12" x14ac:dyDescent="0.2">
      <c r="B820" s="92" t="s">
        <v>772</v>
      </c>
      <c r="C820" s="59" t="s">
        <v>2002</v>
      </c>
      <c r="D820" s="93" t="s">
        <v>2463</v>
      </c>
      <c r="E820" s="122">
        <v>1</v>
      </c>
      <c r="F820" s="94">
        <v>191393</v>
      </c>
      <c r="G820" s="94">
        <f t="shared" si="63"/>
        <v>191393</v>
      </c>
      <c r="H820" s="20"/>
      <c r="J820" s="187">
        <v>177995</v>
      </c>
      <c r="K820" s="186">
        <f t="shared" si="60"/>
        <v>177995</v>
      </c>
      <c r="L820" s="166" t="str">
        <f t="shared" si="61"/>
        <v>OK</v>
      </c>
    </row>
    <row r="821" spans="2:12" ht="12" x14ac:dyDescent="0.2">
      <c r="B821" s="92" t="s">
        <v>773</v>
      </c>
      <c r="C821" s="59" t="s">
        <v>2003</v>
      </c>
      <c r="D821" s="93" t="s">
        <v>2463</v>
      </c>
      <c r="E821" s="122">
        <v>1</v>
      </c>
      <c r="F821" s="94">
        <v>75398</v>
      </c>
      <c r="G821" s="94">
        <f t="shared" si="63"/>
        <v>75398</v>
      </c>
      <c r="H821" s="20"/>
      <c r="J821" s="187">
        <v>70120</v>
      </c>
      <c r="K821" s="186">
        <f t="shared" si="60"/>
        <v>70120</v>
      </c>
      <c r="L821" s="166" t="str">
        <f t="shared" si="61"/>
        <v>OK</v>
      </c>
    </row>
    <row r="822" spans="2:12" ht="12" x14ac:dyDescent="0.2">
      <c r="B822" s="92" t="s">
        <v>774</v>
      </c>
      <c r="C822" s="59" t="s">
        <v>2004</v>
      </c>
      <c r="D822" s="93" t="s">
        <v>2463</v>
      </c>
      <c r="E822" s="122">
        <v>1</v>
      </c>
      <c r="F822" s="94">
        <v>73138</v>
      </c>
      <c r="G822" s="94">
        <f t="shared" si="63"/>
        <v>73138</v>
      </c>
      <c r="H822" s="20"/>
      <c r="J822" s="187">
        <v>68018</v>
      </c>
      <c r="K822" s="186">
        <f t="shared" si="60"/>
        <v>68018</v>
      </c>
      <c r="L822" s="166" t="str">
        <f t="shared" si="61"/>
        <v>OK</v>
      </c>
    </row>
    <row r="823" spans="2:12" ht="12" x14ac:dyDescent="0.2">
      <c r="B823" s="92" t="s">
        <v>775</v>
      </c>
      <c r="C823" s="59" t="s">
        <v>2005</v>
      </c>
      <c r="D823" s="93" t="s">
        <v>2463</v>
      </c>
      <c r="E823" s="122">
        <v>1</v>
      </c>
      <c r="F823" s="94">
        <v>69721</v>
      </c>
      <c r="G823" s="94">
        <f t="shared" si="63"/>
        <v>69721</v>
      </c>
      <c r="H823" s="20"/>
      <c r="J823" s="187">
        <v>64841</v>
      </c>
      <c r="K823" s="186">
        <f t="shared" si="60"/>
        <v>64841</v>
      </c>
      <c r="L823" s="166" t="str">
        <f t="shared" si="61"/>
        <v>OK</v>
      </c>
    </row>
    <row r="824" spans="2:12" ht="12" x14ac:dyDescent="0.2">
      <c r="B824" s="92" t="s">
        <v>776</v>
      </c>
      <c r="C824" s="59" t="s">
        <v>2006</v>
      </c>
      <c r="D824" s="93" t="s">
        <v>2463</v>
      </c>
      <c r="E824" s="122">
        <v>1</v>
      </c>
      <c r="F824" s="94">
        <v>74057</v>
      </c>
      <c r="G824" s="94">
        <f t="shared" si="63"/>
        <v>74057</v>
      </c>
      <c r="H824" s="20"/>
      <c r="J824" s="187">
        <v>68873</v>
      </c>
      <c r="K824" s="186">
        <f t="shared" si="60"/>
        <v>68873</v>
      </c>
      <c r="L824" s="166" t="str">
        <f t="shared" si="61"/>
        <v>OK</v>
      </c>
    </row>
    <row r="825" spans="2:12" ht="12" x14ac:dyDescent="0.2">
      <c r="B825" s="92" t="s">
        <v>777</v>
      </c>
      <c r="C825" s="59" t="s">
        <v>2007</v>
      </c>
      <c r="D825" s="93" t="s">
        <v>2463</v>
      </c>
      <c r="E825" s="122">
        <v>1</v>
      </c>
      <c r="F825" s="94">
        <v>71663</v>
      </c>
      <c r="G825" s="94">
        <f t="shared" si="63"/>
        <v>71663</v>
      </c>
      <c r="H825" s="20"/>
      <c r="J825" s="187">
        <v>66647</v>
      </c>
      <c r="K825" s="186">
        <f t="shared" si="60"/>
        <v>66647</v>
      </c>
      <c r="L825" s="166" t="str">
        <f t="shared" si="61"/>
        <v>OK</v>
      </c>
    </row>
    <row r="826" spans="2:12" ht="12" x14ac:dyDescent="0.2">
      <c r="B826" s="92" t="s">
        <v>778</v>
      </c>
      <c r="C826" s="59" t="s">
        <v>2008</v>
      </c>
      <c r="D826" s="93" t="s">
        <v>2463</v>
      </c>
      <c r="E826" s="122">
        <v>1</v>
      </c>
      <c r="F826" s="94">
        <v>70001</v>
      </c>
      <c r="G826" s="94">
        <f t="shared" si="63"/>
        <v>70001</v>
      </c>
      <c r="H826" s="20"/>
      <c r="J826" s="187">
        <v>65101</v>
      </c>
      <c r="K826" s="186">
        <f t="shared" si="60"/>
        <v>65101</v>
      </c>
      <c r="L826" s="166" t="str">
        <f t="shared" si="61"/>
        <v>OK</v>
      </c>
    </row>
    <row r="827" spans="2:12" ht="12" x14ac:dyDescent="0.2">
      <c r="B827" s="92" t="s">
        <v>779</v>
      </c>
      <c r="C827" s="59" t="s">
        <v>2009</v>
      </c>
      <c r="D827" s="93" t="s">
        <v>2463</v>
      </c>
      <c r="E827" s="122">
        <v>1</v>
      </c>
      <c r="F827" s="94">
        <v>60756</v>
      </c>
      <c r="G827" s="94">
        <f t="shared" si="63"/>
        <v>60756</v>
      </c>
      <c r="H827" s="20"/>
      <c r="J827" s="187">
        <v>56503</v>
      </c>
      <c r="K827" s="186">
        <f t="shared" si="60"/>
        <v>56503</v>
      </c>
      <c r="L827" s="166" t="str">
        <f t="shared" si="61"/>
        <v>OK</v>
      </c>
    </row>
    <row r="828" spans="2:12" ht="12" x14ac:dyDescent="0.2">
      <c r="B828" s="92" t="s">
        <v>780</v>
      </c>
      <c r="C828" s="59" t="s">
        <v>2010</v>
      </c>
      <c r="D828" s="93" t="s">
        <v>2463</v>
      </c>
      <c r="E828" s="122">
        <v>1</v>
      </c>
      <c r="F828" s="94">
        <v>60191</v>
      </c>
      <c r="G828" s="94">
        <f t="shared" si="63"/>
        <v>60191</v>
      </c>
      <c r="H828" s="20"/>
      <c r="J828" s="187">
        <v>55978</v>
      </c>
      <c r="K828" s="186">
        <f t="shared" si="60"/>
        <v>55978</v>
      </c>
      <c r="L828" s="166" t="str">
        <f t="shared" si="61"/>
        <v>OK</v>
      </c>
    </row>
    <row r="829" spans="2:12" ht="135" x14ac:dyDescent="0.2">
      <c r="B829" s="92" t="s">
        <v>781</v>
      </c>
      <c r="C829" s="22" t="s">
        <v>2476</v>
      </c>
      <c r="D829" s="93" t="s">
        <v>2463</v>
      </c>
      <c r="E829" s="122">
        <v>1</v>
      </c>
      <c r="F829" s="94">
        <v>145305</v>
      </c>
      <c r="G829" s="94">
        <f t="shared" si="63"/>
        <v>145305</v>
      </c>
      <c r="H829" s="20"/>
      <c r="J829" s="187">
        <v>135134</v>
      </c>
      <c r="K829" s="186">
        <f t="shared" si="60"/>
        <v>135134</v>
      </c>
      <c r="L829" s="166" t="str">
        <f t="shared" si="61"/>
        <v>OK</v>
      </c>
    </row>
    <row r="830" spans="2:12" ht="12" x14ac:dyDescent="0.2">
      <c r="B830" s="92" t="s">
        <v>782</v>
      </c>
      <c r="C830" s="22" t="s">
        <v>2011</v>
      </c>
      <c r="D830" s="93" t="s">
        <v>2463</v>
      </c>
      <c r="E830" s="122">
        <v>1</v>
      </c>
      <c r="F830" s="94">
        <v>38820</v>
      </c>
      <c r="G830" s="94">
        <f t="shared" si="63"/>
        <v>38820</v>
      </c>
      <c r="H830" s="20"/>
      <c r="J830" s="187">
        <v>36103</v>
      </c>
      <c r="K830" s="186">
        <f t="shared" si="60"/>
        <v>36103</v>
      </c>
      <c r="L830" s="166" t="str">
        <f t="shared" si="61"/>
        <v>OK</v>
      </c>
    </row>
    <row r="831" spans="2:12" ht="12" x14ac:dyDescent="0.2">
      <c r="B831" s="92" t="s">
        <v>783</v>
      </c>
      <c r="C831" s="22" t="s">
        <v>2012</v>
      </c>
      <c r="D831" s="93" t="s">
        <v>2463</v>
      </c>
      <c r="E831" s="122">
        <v>1</v>
      </c>
      <c r="F831" s="94">
        <v>32691</v>
      </c>
      <c r="G831" s="94">
        <f t="shared" si="63"/>
        <v>32691</v>
      </c>
      <c r="H831" s="20"/>
      <c r="J831" s="187">
        <v>30403</v>
      </c>
      <c r="K831" s="186">
        <f t="shared" si="60"/>
        <v>30403</v>
      </c>
      <c r="L831" s="166" t="str">
        <f t="shared" si="61"/>
        <v>OK</v>
      </c>
    </row>
    <row r="832" spans="2:12" ht="12" x14ac:dyDescent="0.2">
      <c r="B832" s="92" t="s">
        <v>784</v>
      </c>
      <c r="C832" s="22" t="s">
        <v>2477</v>
      </c>
      <c r="D832" s="93" t="s">
        <v>2463</v>
      </c>
      <c r="E832" s="122">
        <v>1</v>
      </c>
      <c r="F832" s="94">
        <v>12562</v>
      </c>
      <c r="G832" s="94">
        <f t="shared" si="63"/>
        <v>12562</v>
      </c>
      <c r="H832" s="20"/>
      <c r="J832" s="187">
        <v>11683</v>
      </c>
      <c r="K832" s="186">
        <f t="shared" si="60"/>
        <v>11683</v>
      </c>
      <c r="L832" s="166" t="str">
        <f t="shared" si="61"/>
        <v>OK</v>
      </c>
    </row>
    <row r="833" spans="2:12" ht="22.5" x14ac:dyDescent="0.2">
      <c r="B833" s="92" t="s">
        <v>785</v>
      </c>
      <c r="C833" s="22" t="s">
        <v>2013</v>
      </c>
      <c r="D833" s="93" t="s">
        <v>2463</v>
      </c>
      <c r="E833" s="122">
        <v>1</v>
      </c>
      <c r="F833" s="94">
        <v>92779</v>
      </c>
      <c r="G833" s="94">
        <f t="shared" si="63"/>
        <v>92779</v>
      </c>
      <c r="H833" s="20"/>
      <c r="J833" s="187">
        <v>86284</v>
      </c>
      <c r="K833" s="186">
        <f t="shared" si="60"/>
        <v>86284</v>
      </c>
      <c r="L833" s="166" t="str">
        <f t="shared" si="61"/>
        <v>OK</v>
      </c>
    </row>
    <row r="834" spans="2:12" ht="12" x14ac:dyDescent="0.2">
      <c r="B834" s="92" t="s">
        <v>786</v>
      </c>
      <c r="C834" s="22" t="s">
        <v>2478</v>
      </c>
      <c r="D834" s="93" t="s">
        <v>2463</v>
      </c>
      <c r="E834" s="122">
        <v>1</v>
      </c>
      <c r="F834" s="94">
        <v>10427</v>
      </c>
      <c r="G834" s="94">
        <f t="shared" si="63"/>
        <v>10427</v>
      </c>
      <c r="H834" s="20"/>
      <c r="J834" s="187">
        <v>9697</v>
      </c>
      <c r="K834" s="186">
        <f t="shared" si="60"/>
        <v>9697</v>
      </c>
      <c r="L834" s="166" t="str">
        <f t="shared" si="61"/>
        <v>OK</v>
      </c>
    </row>
    <row r="835" spans="2:12" ht="12" x14ac:dyDescent="0.2">
      <c r="B835" s="92" t="s">
        <v>787</v>
      </c>
      <c r="C835" s="22" t="s">
        <v>2479</v>
      </c>
      <c r="D835" s="93" t="s">
        <v>2463</v>
      </c>
      <c r="E835" s="122">
        <v>1</v>
      </c>
      <c r="F835" s="94">
        <v>9663</v>
      </c>
      <c r="G835" s="94">
        <f t="shared" si="63"/>
        <v>9663</v>
      </c>
      <c r="H835" s="20"/>
      <c r="J835" s="187">
        <v>8987</v>
      </c>
      <c r="K835" s="186">
        <f t="shared" si="60"/>
        <v>8987</v>
      </c>
      <c r="L835" s="166" t="str">
        <f t="shared" si="61"/>
        <v>OK</v>
      </c>
    </row>
    <row r="836" spans="2:12" ht="12" x14ac:dyDescent="0.2">
      <c r="B836" s="92" t="s">
        <v>788</v>
      </c>
      <c r="C836" s="22" t="s">
        <v>2014</v>
      </c>
      <c r="D836" s="93" t="s">
        <v>2463</v>
      </c>
      <c r="E836" s="122">
        <v>1</v>
      </c>
      <c r="F836" s="94">
        <v>20862</v>
      </c>
      <c r="G836" s="94">
        <f t="shared" si="63"/>
        <v>20862</v>
      </c>
      <c r="H836" s="20"/>
      <c r="J836" s="187">
        <v>19402</v>
      </c>
      <c r="K836" s="186">
        <f t="shared" si="60"/>
        <v>19402</v>
      </c>
      <c r="L836" s="166" t="str">
        <f t="shared" si="61"/>
        <v>OK</v>
      </c>
    </row>
    <row r="837" spans="2:12" ht="12" x14ac:dyDescent="0.2">
      <c r="B837" s="92" t="s">
        <v>789</v>
      </c>
      <c r="C837" s="22" t="s">
        <v>2015</v>
      </c>
      <c r="D837" s="93" t="s">
        <v>2463</v>
      </c>
      <c r="E837" s="122">
        <v>1</v>
      </c>
      <c r="F837" s="94">
        <v>44513</v>
      </c>
      <c r="G837" s="94">
        <f t="shared" si="63"/>
        <v>44513</v>
      </c>
      <c r="H837" s="20"/>
      <c r="J837" s="187">
        <v>41397</v>
      </c>
      <c r="K837" s="186">
        <f t="shared" si="60"/>
        <v>41397</v>
      </c>
      <c r="L837" s="166" t="str">
        <f t="shared" si="61"/>
        <v>OK</v>
      </c>
    </row>
    <row r="838" spans="2:12" ht="12" x14ac:dyDescent="0.2">
      <c r="B838" s="92" t="s">
        <v>790</v>
      </c>
      <c r="C838" s="22" t="s">
        <v>2481</v>
      </c>
      <c r="D838" s="89" t="s">
        <v>2522</v>
      </c>
      <c r="E838" s="122">
        <v>1</v>
      </c>
      <c r="F838" s="94">
        <v>16506</v>
      </c>
      <c r="G838" s="94">
        <f t="shared" si="63"/>
        <v>16506</v>
      </c>
      <c r="H838" s="20"/>
      <c r="J838" s="187">
        <v>15351</v>
      </c>
      <c r="K838" s="186">
        <f t="shared" si="60"/>
        <v>15351</v>
      </c>
      <c r="L838" s="166" t="str">
        <f t="shared" si="61"/>
        <v>OK</v>
      </c>
    </row>
    <row r="839" spans="2:12" ht="22.5" x14ac:dyDescent="0.2">
      <c r="B839" s="92" t="s">
        <v>791</v>
      </c>
      <c r="C839" s="22" t="s">
        <v>2480</v>
      </c>
      <c r="D839" s="93" t="s">
        <v>2466</v>
      </c>
      <c r="E839" s="122">
        <v>1</v>
      </c>
      <c r="F839" s="94">
        <v>1533</v>
      </c>
      <c r="G839" s="94">
        <f t="shared" si="63"/>
        <v>1533</v>
      </c>
      <c r="H839" s="20"/>
      <c r="J839" s="187">
        <v>1426</v>
      </c>
      <c r="K839" s="186">
        <f t="shared" si="60"/>
        <v>1426</v>
      </c>
      <c r="L839" s="166" t="str">
        <f t="shared" si="61"/>
        <v>OK</v>
      </c>
    </row>
    <row r="840" spans="2:12" ht="12" x14ac:dyDescent="0.2">
      <c r="B840" s="92" t="s">
        <v>792</v>
      </c>
      <c r="C840" s="59" t="s">
        <v>2016</v>
      </c>
      <c r="D840" s="93" t="s">
        <v>2463</v>
      </c>
      <c r="E840" s="122">
        <v>1</v>
      </c>
      <c r="F840" s="94">
        <v>27363</v>
      </c>
      <c r="G840" s="94">
        <f t="shared" si="63"/>
        <v>27363</v>
      </c>
      <c r="H840" s="20"/>
      <c r="J840" s="187">
        <v>25448</v>
      </c>
      <c r="K840" s="186">
        <f t="shared" si="60"/>
        <v>25448</v>
      </c>
      <c r="L840" s="166" t="str">
        <f t="shared" si="61"/>
        <v>OK</v>
      </c>
    </row>
    <row r="841" spans="2:12" ht="12" x14ac:dyDescent="0.2">
      <c r="B841" s="92" t="s">
        <v>793</v>
      </c>
      <c r="C841" s="59" t="s">
        <v>2017</v>
      </c>
      <c r="D841" s="93" t="s">
        <v>2463</v>
      </c>
      <c r="E841" s="122">
        <v>1</v>
      </c>
      <c r="F841" s="94">
        <v>59150</v>
      </c>
      <c r="G841" s="94">
        <f t="shared" si="63"/>
        <v>59150</v>
      </c>
      <c r="H841" s="20"/>
      <c r="J841" s="187">
        <v>55010</v>
      </c>
      <c r="K841" s="186">
        <f t="shared" si="60"/>
        <v>55010</v>
      </c>
      <c r="L841" s="166" t="str">
        <f t="shared" si="61"/>
        <v>OK</v>
      </c>
    </row>
    <row r="842" spans="2:12" ht="12" x14ac:dyDescent="0.2">
      <c r="B842" s="92" t="s">
        <v>794</v>
      </c>
      <c r="C842" s="59" t="s">
        <v>2018</v>
      </c>
      <c r="D842" s="93" t="s">
        <v>2463</v>
      </c>
      <c r="E842" s="122">
        <v>1</v>
      </c>
      <c r="F842" s="94">
        <v>64111</v>
      </c>
      <c r="G842" s="94">
        <f t="shared" si="63"/>
        <v>64111</v>
      </c>
      <c r="H842" s="20"/>
      <c r="J842" s="187">
        <v>59623</v>
      </c>
      <c r="K842" s="186">
        <f t="shared" si="60"/>
        <v>59623</v>
      </c>
      <c r="L842" s="166" t="str">
        <f t="shared" si="61"/>
        <v>OK</v>
      </c>
    </row>
    <row r="843" spans="2:12" ht="12" x14ac:dyDescent="0.2">
      <c r="B843" s="92" t="s">
        <v>795</v>
      </c>
      <c r="C843" s="59" t="s">
        <v>2019</v>
      </c>
      <c r="D843" s="93" t="s">
        <v>2463</v>
      </c>
      <c r="E843" s="122">
        <v>1</v>
      </c>
      <c r="F843" s="94">
        <v>47976</v>
      </c>
      <c r="G843" s="94">
        <f t="shared" si="63"/>
        <v>47976</v>
      </c>
      <c r="H843" s="20"/>
      <c r="J843" s="187">
        <v>44618</v>
      </c>
      <c r="K843" s="186">
        <f t="shared" si="60"/>
        <v>44618</v>
      </c>
      <c r="L843" s="166" t="str">
        <f t="shared" si="61"/>
        <v>OK</v>
      </c>
    </row>
    <row r="844" spans="2:12" ht="12" x14ac:dyDescent="0.2">
      <c r="B844" s="92" t="s">
        <v>796</v>
      </c>
      <c r="C844" s="59" t="s">
        <v>2020</v>
      </c>
      <c r="D844" s="93" t="s">
        <v>2463</v>
      </c>
      <c r="E844" s="122">
        <v>1</v>
      </c>
      <c r="F844" s="94">
        <v>47467</v>
      </c>
      <c r="G844" s="94">
        <f t="shared" si="63"/>
        <v>47467</v>
      </c>
      <c r="H844" s="20"/>
      <c r="J844" s="187">
        <v>44144</v>
      </c>
      <c r="K844" s="186">
        <f t="shared" si="60"/>
        <v>44144</v>
      </c>
      <c r="L844" s="166" t="str">
        <f t="shared" si="61"/>
        <v>OK</v>
      </c>
    </row>
    <row r="845" spans="2:12" ht="12" x14ac:dyDescent="0.2">
      <c r="B845" s="92" t="s">
        <v>797</v>
      </c>
      <c r="C845" s="59" t="s">
        <v>2021</v>
      </c>
      <c r="D845" s="93" t="s">
        <v>2463</v>
      </c>
      <c r="E845" s="122">
        <v>1</v>
      </c>
      <c r="F845" s="94">
        <v>47239</v>
      </c>
      <c r="G845" s="94">
        <f t="shared" si="63"/>
        <v>47239</v>
      </c>
      <c r="H845" s="20"/>
      <c r="J845" s="187">
        <v>43932</v>
      </c>
      <c r="K845" s="186">
        <f t="shared" si="60"/>
        <v>43932</v>
      </c>
      <c r="L845" s="166" t="str">
        <f t="shared" si="61"/>
        <v>OK</v>
      </c>
    </row>
    <row r="846" spans="2:12" ht="22.5" x14ac:dyDescent="0.2">
      <c r="B846" s="92" t="s">
        <v>798</v>
      </c>
      <c r="C846" s="59" t="s">
        <v>2022</v>
      </c>
      <c r="D846" s="93" t="s">
        <v>2463</v>
      </c>
      <c r="E846" s="122">
        <v>1</v>
      </c>
      <c r="F846" s="94">
        <v>232358</v>
      </c>
      <c r="G846" s="94">
        <f t="shared" si="63"/>
        <v>232358</v>
      </c>
      <c r="H846" s="20"/>
      <c r="J846" s="187">
        <v>216093</v>
      </c>
      <c r="K846" s="186">
        <f t="shared" ref="K846:K909" si="64">ROUND($E846*J846,0)</f>
        <v>216093</v>
      </c>
      <c r="L846" s="166" t="str">
        <f t="shared" ref="L846:L909" si="65">IF(AND(J846&gt;=$F846*0.9,J846&lt;=$F846),"OK","ERROR Vr")</f>
        <v>OK</v>
      </c>
    </row>
    <row r="847" spans="2:12" ht="12" x14ac:dyDescent="0.2">
      <c r="B847" s="92" t="s">
        <v>799</v>
      </c>
      <c r="C847" s="59" t="s">
        <v>2023</v>
      </c>
      <c r="D847" s="93" t="s">
        <v>1227</v>
      </c>
      <c r="E847" s="122">
        <v>1</v>
      </c>
      <c r="F847" s="94">
        <v>52095</v>
      </c>
      <c r="G847" s="94">
        <f t="shared" si="63"/>
        <v>52095</v>
      </c>
      <c r="H847" s="20"/>
      <c r="J847" s="187">
        <v>48448</v>
      </c>
      <c r="K847" s="186">
        <f t="shared" si="64"/>
        <v>48448</v>
      </c>
      <c r="L847" s="166" t="str">
        <f t="shared" si="65"/>
        <v>OK</v>
      </c>
    </row>
    <row r="848" spans="2:12" ht="12" x14ac:dyDescent="0.2">
      <c r="B848" s="92" t="s">
        <v>800</v>
      </c>
      <c r="C848" s="59" t="s">
        <v>2024</v>
      </c>
      <c r="D848" s="93" t="s">
        <v>1227</v>
      </c>
      <c r="E848" s="122">
        <v>1</v>
      </c>
      <c r="F848" s="94">
        <v>50508</v>
      </c>
      <c r="G848" s="94">
        <f t="shared" si="63"/>
        <v>50508</v>
      </c>
      <c r="H848" s="20"/>
      <c r="J848" s="187">
        <v>46972</v>
      </c>
      <c r="K848" s="186">
        <f t="shared" si="64"/>
        <v>46972</v>
      </c>
      <c r="L848" s="166" t="str">
        <f t="shared" si="65"/>
        <v>OK</v>
      </c>
    </row>
    <row r="849" spans="2:12" ht="22.5" x14ac:dyDescent="0.2">
      <c r="B849" s="92" t="s">
        <v>801</v>
      </c>
      <c r="C849" s="59" t="s">
        <v>2025</v>
      </c>
      <c r="D849" s="93" t="s">
        <v>2466</v>
      </c>
      <c r="E849" s="122">
        <v>1</v>
      </c>
      <c r="F849" s="94">
        <v>9650</v>
      </c>
      <c r="G849" s="94">
        <f t="shared" si="63"/>
        <v>9650</v>
      </c>
      <c r="H849" s="20"/>
      <c r="J849" s="187">
        <v>8975</v>
      </c>
      <c r="K849" s="186">
        <f t="shared" si="64"/>
        <v>8975</v>
      </c>
      <c r="L849" s="166" t="str">
        <f t="shared" si="65"/>
        <v>OK</v>
      </c>
    </row>
    <row r="850" spans="2:12" ht="12" x14ac:dyDescent="0.2">
      <c r="B850" s="92" t="s">
        <v>802</v>
      </c>
      <c r="C850" s="59" t="s">
        <v>2026</v>
      </c>
      <c r="D850" s="93" t="s">
        <v>1227</v>
      </c>
      <c r="E850" s="122">
        <v>1</v>
      </c>
      <c r="F850" s="94">
        <v>64398</v>
      </c>
      <c r="G850" s="94">
        <f t="shared" si="63"/>
        <v>64398</v>
      </c>
      <c r="H850" s="20"/>
      <c r="J850" s="187">
        <v>59890</v>
      </c>
      <c r="K850" s="186">
        <f t="shared" si="64"/>
        <v>59890</v>
      </c>
      <c r="L850" s="166" t="str">
        <f t="shared" si="65"/>
        <v>OK</v>
      </c>
    </row>
    <row r="851" spans="2:12" ht="22.5" x14ac:dyDescent="0.2">
      <c r="B851" s="92" t="s">
        <v>803</v>
      </c>
      <c r="C851" s="59" t="s">
        <v>2027</v>
      </c>
      <c r="D851" s="93" t="s">
        <v>2463</v>
      </c>
      <c r="E851" s="122">
        <v>1</v>
      </c>
      <c r="F851" s="94">
        <v>58688</v>
      </c>
      <c r="G851" s="94">
        <f t="shared" si="63"/>
        <v>58688</v>
      </c>
      <c r="H851" s="20"/>
      <c r="J851" s="187">
        <v>54580</v>
      </c>
      <c r="K851" s="186">
        <f t="shared" si="64"/>
        <v>54580</v>
      </c>
      <c r="L851" s="166" t="str">
        <f t="shared" si="65"/>
        <v>OK</v>
      </c>
    </row>
    <row r="852" spans="2:12" ht="45" x14ac:dyDescent="0.2">
      <c r="B852" s="92" t="s">
        <v>804</v>
      </c>
      <c r="C852" s="75" t="s">
        <v>2028</v>
      </c>
      <c r="D852" s="93" t="s">
        <v>2463</v>
      </c>
      <c r="E852" s="122">
        <v>1</v>
      </c>
      <c r="F852" s="94">
        <v>209045</v>
      </c>
      <c r="G852" s="94">
        <f t="shared" si="63"/>
        <v>209045</v>
      </c>
      <c r="H852" s="20"/>
      <c r="J852" s="187">
        <v>194412</v>
      </c>
      <c r="K852" s="186">
        <f t="shared" si="64"/>
        <v>194412</v>
      </c>
      <c r="L852" s="166" t="str">
        <f t="shared" si="65"/>
        <v>OK</v>
      </c>
    </row>
    <row r="853" spans="2:12" ht="22.5" x14ac:dyDescent="0.2">
      <c r="B853" s="92" t="s">
        <v>2637</v>
      </c>
      <c r="C853" s="75" t="s">
        <v>2482</v>
      </c>
      <c r="D853" s="93" t="s">
        <v>2463</v>
      </c>
      <c r="E853" s="122">
        <v>1</v>
      </c>
      <c r="F853" s="94">
        <v>59449</v>
      </c>
      <c r="G853" s="94">
        <f t="shared" si="63"/>
        <v>59449</v>
      </c>
      <c r="H853" s="20"/>
      <c r="J853" s="187">
        <v>55288</v>
      </c>
      <c r="K853" s="186">
        <f t="shared" si="64"/>
        <v>55288</v>
      </c>
      <c r="L853" s="166" t="str">
        <f t="shared" si="65"/>
        <v>OK</v>
      </c>
    </row>
    <row r="854" spans="2:12" ht="12" x14ac:dyDescent="0.2">
      <c r="B854" s="105" t="s">
        <v>805</v>
      </c>
      <c r="C854" s="60" t="s">
        <v>2029</v>
      </c>
      <c r="D854" s="86"/>
      <c r="E854" s="122"/>
      <c r="F854" s="94"/>
      <c r="G854" s="94"/>
      <c r="H854" s="20"/>
      <c r="J854" s="187"/>
      <c r="K854" s="186">
        <f t="shared" si="64"/>
        <v>0</v>
      </c>
      <c r="L854" s="166" t="str">
        <f t="shared" si="65"/>
        <v>OK</v>
      </c>
    </row>
    <row r="855" spans="2:12" ht="12" x14ac:dyDescent="0.2">
      <c r="B855" s="92" t="s">
        <v>806</v>
      </c>
      <c r="C855" s="59" t="s">
        <v>2030</v>
      </c>
      <c r="D855" s="89" t="s">
        <v>2522</v>
      </c>
      <c r="E855" s="122">
        <v>1</v>
      </c>
      <c r="F855" s="94">
        <v>36600</v>
      </c>
      <c r="G855" s="94">
        <f t="shared" ref="G855:G868" si="66">ROUND(E855*F855,2)</f>
        <v>36600</v>
      </c>
      <c r="H855" s="20"/>
      <c r="J855" s="187">
        <v>34038</v>
      </c>
      <c r="K855" s="186">
        <f t="shared" si="64"/>
        <v>34038</v>
      </c>
      <c r="L855" s="166" t="str">
        <f t="shared" si="65"/>
        <v>OK</v>
      </c>
    </row>
    <row r="856" spans="2:12" ht="12" x14ac:dyDescent="0.2">
      <c r="B856" s="92" t="s">
        <v>807</v>
      </c>
      <c r="C856" s="59" t="s">
        <v>2031</v>
      </c>
      <c r="D856" s="89" t="s">
        <v>2522</v>
      </c>
      <c r="E856" s="122">
        <v>1</v>
      </c>
      <c r="F856" s="94">
        <v>12314</v>
      </c>
      <c r="G856" s="94">
        <f t="shared" si="66"/>
        <v>12314</v>
      </c>
      <c r="H856" s="20"/>
      <c r="J856" s="187">
        <v>11452</v>
      </c>
      <c r="K856" s="186">
        <f t="shared" si="64"/>
        <v>11452</v>
      </c>
      <c r="L856" s="166" t="str">
        <f t="shared" si="65"/>
        <v>OK</v>
      </c>
    </row>
    <row r="857" spans="2:12" ht="12" x14ac:dyDescent="0.2">
      <c r="B857" s="92" t="s">
        <v>808</v>
      </c>
      <c r="C857" s="59" t="s">
        <v>2032</v>
      </c>
      <c r="D857" s="89" t="s">
        <v>2522</v>
      </c>
      <c r="E857" s="122">
        <v>1</v>
      </c>
      <c r="F857" s="94">
        <v>13546</v>
      </c>
      <c r="G857" s="94">
        <f t="shared" si="66"/>
        <v>13546</v>
      </c>
      <c r="H857" s="20"/>
      <c r="J857" s="187">
        <v>12598</v>
      </c>
      <c r="K857" s="186">
        <f t="shared" si="64"/>
        <v>12598</v>
      </c>
      <c r="L857" s="166" t="str">
        <f t="shared" si="65"/>
        <v>OK</v>
      </c>
    </row>
    <row r="858" spans="2:12" ht="12" x14ac:dyDescent="0.2">
      <c r="B858" s="92" t="s">
        <v>809</v>
      </c>
      <c r="C858" s="59" t="s">
        <v>2033</v>
      </c>
      <c r="D858" s="89" t="s">
        <v>2522</v>
      </c>
      <c r="E858" s="122">
        <v>1</v>
      </c>
      <c r="F858" s="94">
        <v>39960</v>
      </c>
      <c r="G858" s="94">
        <f t="shared" si="66"/>
        <v>39960</v>
      </c>
      <c r="H858" s="20"/>
      <c r="J858" s="187">
        <v>37163</v>
      </c>
      <c r="K858" s="186">
        <f t="shared" si="64"/>
        <v>37163</v>
      </c>
      <c r="L858" s="166" t="str">
        <f t="shared" si="65"/>
        <v>OK</v>
      </c>
    </row>
    <row r="859" spans="2:12" ht="12" x14ac:dyDescent="0.2">
      <c r="B859" s="92" t="s">
        <v>810</v>
      </c>
      <c r="C859" s="59" t="s">
        <v>2034</v>
      </c>
      <c r="D859" s="89" t="s">
        <v>2522</v>
      </c>
      <c r="E859" s="122">
        <v>1</v>
      </c>
      <c r="F859" s="94">
        <v>59066</v>
      </c>
      <c r="G859" s="94">
        <f t="shared" si="66"/>
        <v>59066</v>
      </c>
      <c r="H859" s="20"/>
      <c r="J859" s="187">
        <v>54931</v>
      </c>
      <c r="K859" s="186">
        <f t="shared" si="64"/>
        <v>54931</v>
      </c>
      <c r="L859" s="166" t="str">
        <f t="shared" si="65"/>
        <v>OK</v>
      </c>
    </row>
    <row r="860" spans="2:12" ht="12" x14ac:dyDescent="0.2">
      <c r="B860" s="92" t="s">
        <v>811</v>
      </c>
      <c r="C860" s="59" t="s">
        <v>2035</v>
      </c>
      <c r="D860" s="89" t="s">
        <v>2522</v>
      </c>
      <c r="E860" s="122">
        <v>1</v>
      </c>
      <c r="F860" s="94">
        <v>48708</v>
      </c>
      <c r="G860" s="94">
        <f t="shared" si="66"/>
        <v>48708</v>
      </c>
      <c r="H860" s="20"/>
      <c r="J860" s="187">
        <v>45298</v>
      </c>
      <c r="K860" s="186">
        <f t="shared" si="64"/>
        <v>45298</v>
      </c>
      <c r="L860" s="166" t="str">
        <f t="shared" si="65"/>
        <v>OK</v>
      </c>
    </row>
    <row r="861" spans="2:12" ht="12" x14ac:dyDescent="0.2">
      <c r="B861" s="92" t="s">
        <v>812</v>
      </c>
      <c r="C861" s="59" t="s">
        <v>2036</v>
      </c>
      <c r="D861" s="89" t="s">
        <v>2522</v>
      </c>
      <c r="E861" s="122">
        <v>1</v>
      </c>
      <c r="F861" s="94">
        <v>21675</v>
      </c>
      <c r="G861" s="94">
        <f t="shared" si="66"/>
        <v>21675</v>
      </c>
      <c r="H861" s="20"/>
      <c r="J861" s="187">
        <v>20158</v>
      </c>
      <c r="K861" s="186">
        <f t="shared" si="64"/>
        <v>20158</v>
      </c>
      <c r="L861" s="166" t="str">
        <f t="shared" si="65"/>
        <v>OK</v>
      </c>
    </row>
    <row r="862" spans="2:12" ht="12" x14ac:dyDescent="0.2">
      <c r="B862" s="92" t="s">
        <v>813</v>
      </c>
      <c r="C862" s="59" t="s">
        <v>2037</v>
      </c>
      <c r="D862" s="89" t="s">
        <v>2522</v>
      </c>
      <c r="E862" s="122">
        <v>1</v>
      </c>
      <c r="F862" s="94">
        <v>23452</v>
      </c>
      <c r="G862" s="94">
        <f t="shared" si="66"/>
        <v>23452</v>
      </c>
      <c r="H862" s="20"/>
      <c r="J862" s="187">
        <v>21810</v>
      </c>
      <c r="K862" s="186">
        <f t="shared" si="64"/>
        <v>21810</v>
      </c>
      <c r="L862" s="166" t="str">
        <f t="shared" si="65"/>
        <v>OK</v>
      </c>
    </row>
    <row r="863" spans="2:12" ht="12" x14ac:dyDescent="0.2">
      <c r="B863" s="92" t="s">
        <v>814</v>
      </c>
      <c r="C863" s="59" t="s">
        <v>2038</v>
      </c>
      <c r="D863" s="93" t="s">
        <v>1227</v>
      </c>
      <c r="E863" s="122">
        <v>1</v>
      </c>
      <c r="F863" s="94">
        <v>16902</v>
      </c>
      <c r="G863" s="94">
        <f t="shared" si="66"/>
        <v>16902</v>
      </c>
      <c r="H863" s="20"/>
      <c r="J863" s="187">
        <v>15719</v>
      </c>
      <c r="K863" s="186">
        <f t="shared" si="64"/>
        <v>15719</v>
      </c>
      <c r="L863" s="166" t="str">
        <f t="shared" si="65"/>
        <v>OK</v>
      </c>
    </row>
    <row r="864" spans="2:12" ht="12" x14ac:dyDescent="0.2">
      <c r="B864" s="92" t="s">
        <v>815</v>
      </c>
      <c r="C864" s="59" t="s">
        <v>2039</v>
      </c>
      <c r="D864" s="93" t="s">
        <v>1227</v>
      </c>
      <c r="E864" s="122">
        <v>1</v>
      </c>
      <c r="F864" s="94">
        <v>27363</v>
      </c>
      <c r="G864" s="94">
        <f t="shared" si="66"/>
        <v>27363</v>
      </c>
      <c r="H864" s="20"/>
      <c r="J864" s="187">
        <v>25448</v>
      </c>
      <c r="K864" s="186">
        <f t="shared" si="64"/>
        <v>25448</v>
      </c>
      <c r="L864" s="166" t="str">
        <f t="shared" si="65"/>
        <v>OK</v>
      </c>
    </row>
    <row r="865" spans="2:12" ht="12" x14ac:dyDescent="0.2">
      <c r="B865" s="92" t="s">
        <v>816</v>
      </c>
      <c r="C865" s="59" t="s">
        <v>2040</v>
      </c>
      <c r="D865" s="89" t="s">
        <v>2522</v>
      </c>
      <c r="E865" s="122">
        <v>1</v>
      </c>
      <c r="F865" s="94">
        <v>39818</v>
      </c>
      <c r="G865" s="94">
        <f t="shared" si="66"/>
        <v>39818</v>
      </c>
      <c r="H865" s="20"/>
      <c r="J865" s="187">
        <v>37031</v>
      </c>
      <c r="K865" s="186">
        <f t="shared" si="64"/>
        <v>37031</v>
      </c>
      <c r="L865" s="166" t="str">
        <f t="shared" si="65"/>
        <v>OK</v>
      </c>
    </row>
    <row r="866" spans="2:12" ht="12" x14ac:dyDescent="0.2">
      <c r="B866" s="92" t="s">
        <v>817</v>
      </c>
      <c r="C866" s="59" t="s">
        <v>2041</v>
      </c>
      <c r="D866" s="89" t="s">
        <v>2522</v>
      </c>
      <c r="E866" s="122">
        <v>1</v>
      </c>
      <c r="F866" s="94">
        <v>58885</v>
      </c>
      <c r="G866" s="94">
        <f t="shared" si="66"/>
        <v>58885</v>
      </c>
      <c r="H866" s="20"/>
      <c r="J866" s="187">
        <v>54763</v>
      </c>
      <c r="K866" s="186">
        <f t="shared" si="64"/>
        <v>54763</v>
      </c>
      <c r="L866" s="166" t="str">
        <f t="shared" si="65"/>
        <v>OK</v>
      </c>
    </row>
    <row r="867" spans="2:12" ht="12" x14ac:dyDescent="0.2">
      <c r="B867" s="92" t="s">
        <v>818</v>
      </c>
      <c r="C867" s="59" t="s">
        <v>2042</v>
      </c>
      <c r="D867" s="89" t="s">
        <v>2522</v>
      </c>
      <c r="E867" s="122">
        <v>1</v>
      </c>
      <c r="F867" s="94">
        <v>48880</v>
      </c>
      <c r="G867" s="94">
        <f t="shared" si="66"/>
        <v>48880</v>
      </c>
      <c r="H867" s="20"/>
      <c r="J867" s="187">
        <v>45458</v>
      </c>
      <c r="K867" s="186">
        <f t="shared" si="64"/>
        <v>45458</v>
      </c>
      <c r="L867" s="166" t="str">
        <f t="shared" si="65"/>
        <v>OK</v>
      </c>
    </row>
    <row r="868" spans="2:12" ht="12" x14ac:dyDescent="0.2">
      <c r="B868" s="92" t="s">
        <v>819</v>
      </c>
      <c r="C868" s="75" t="s">
        <v>2043</v>
      </c>
      <c r="D868" s="89" t="s">
        <v>2522</v>
      </c>
      <c r="E868" s="122">
        <v>1</v>
      </c>
      <c r="F868" s="94">
        <v>26362</v>
      </c>
      <c r="G868" s="94">
        <f t="shared" si="66"/>
        <v>26362</v>
      </c>
      <c r="H868" s="20"/>
      <c r="J868" s="187">
        <v>24517</v>
      </c>
      <c r="K868" s="186">
        <f t="shared" si="64"/>
        <v>24517</v>
      </c>
      <c r="L868" s="166" t="str">
        <f t="shared" si="65"/>
        <v>OK</v>
      </c>
    </row>
    <row r="869" spans="2:12" ht="12" x14ac:dyDescent="0.2">
      <c r="B869" s="50"/>
      <c r="C869" s="87"/>
      <c r="D869" s="34"/>
      <c r="E869" s="122"/>
      <c r="F869" s="57"/>
      <c r="G869" s="53"/>
      <c r="H869" s="20"/>
      <c r="J869" s="187"/>
      <c r="K869" s="186">
        <f t="shared" si="64"/>
        <v>0</v>
      </c>
      <c r="L869" s="166" t="str">
        <f t="shared" si="65"/>
        <v>OK</v>
      </c>
    </row>
    <row r="870" spans="2:12" s="45" customFormat="1" ht="12" x14ac:dyDescent="0.2">
      <c r="B870" s="12">
        <v>12</v>
      </c>
      <c r="C870" s="13" t="s">
        <v>2044</v>
      </c>
      <c r="D870" s="109"/>
      <c r="E870" s="135"/>
      <c r="F870" s="113"/>
      <c r="G870" s="114"/>
      <c r="H870" s="38">
        <f>SUM(G872:G895)</f>
        <v>5032314</v>
      </c>
      <c r="J870" s="187"/>
      <c r="K870" s="186">
        <f t="shared" si="64"/>
        <v>0</v>
      </c>
      <c r="L870" s="166" t="str">
        <f t="shared" si="65"/>
        <v>OK</v>
      </c>
    </row>
    <row r="871" spans="2:12" ht="12" x14ac:dyDescent="0.2">
      <c r="B871" s="10" t="s">
        <v>820</v>
      </c>
      <c r="C871" s="73" t="s">
        <v>2045</v>
      </c>
      <c r="D871" s="74"/>
      <c r="E871" s="122"/>
      <c r="F871" s="56"/>
      <c r="G871" s="54"/>
      <c r="H871" s="20"/>
      <c r="J871" s="187"/>
      <c r="K871" s="186">
        <f t="shared" si="64"/>
        <v>0</v>
      </c>
      <c r="L871" s="166" t="str">
        <f t="shared" si="65"/>
        <v>OK</v>
      </c>
    </row>
    <row r="872" spans="2:12" ht="12" x14ac:dyDescent="0.2">
      <c r="B872" s="92" t="s">
        <v>821</v>
      </c>
      <c r="C872" s="59" t="s">
        <v>2046</v>
      </c>
      <c r="D872" s="93" t="s">
        <v>2463</v>
      </c>
      <c r="E872" s="122">
        <v>1</v>
      </c>
      <c r="F872" s="94">
        <v>418829</v>
      </c>
      <c r="G872" s="94">
        <f t="shared" ref="G872:G880" si="67">ROUND(E872*F872,2)</f>
        <v>418829</v>
      </c>
      <c r="H872" s="20"/>
      <c r="J872" s="187">
        <v>389511</v>
      </c>
      <c r="K872" s="186">
        <f t="shared" si="64"/>
        <v>389511</v>
      </c>
      <c r="L872" s="166" t="str">
        <f t="shared" si="65"/>
        <v>OK</v>
      </c>
    </row>
    <row r="873" spans="2:12" ht="12" x14ac:dyDescent="0.2">
      <c r="B873" s="92" t="s">
        <v>822</v>
      </c>
      <c r="C873" s="59" t="s">
        <v>2047</v>
      </c>
      <c r="D873" s="93" t="s">
        <v>2463</v>
      </c>
      <c r="E873" s="122">
        <v>1</v>
      </c>
      <c r="F873" s="94">
        <v>303372</v>
      </c>
      <c r="G873" s="94">
        <f t="shared" si="67"/>
        <v>303372</v>
      </c>
      <c r="H873" s="20"/>
      <c r="J873" s="187">
        <v>282136</v>
      </c>
      <c r="K873" s="186">
        <f t="shared" si="64"/>
        <v>282136</v>
      </c>
      <c r="L873" s="166" t="str">
        <f t="shared" si="65"/>
        <v>OK</v>
      </c>
    </row>
    <row r="874" spans="2:12" ht="12" x14ac:dyDescent="0.2">
      <c r="B874" s="92" t="s">
        <v>823</v>
      </c>
      <c r="C874" s="59" t="s">
        <v>2048</v>
      </c>
      <c r="D874" s="93" t="s">
        <v>2463</v>
      </c>
      <c r="E874" s="122">
        <v>1</v>
      </c>
      <c r="F874" s="94">
        <v>294431</v>
      </c>
      <c r="G874" s="94">
        <f t="shared" si="67"/>
        <v>294431</v>
      </c>
      <c r="H874" s="20"/>
      <c r="J874" s="187">
        <v>273821</v>
      </c>
      <c r="K874" s="186">
        <f t="shared" si="64"/>
        <v>273821</v>
      </c>
      <c r="L874" s="166" t="str">
        <f t="shared" si="65"/>
        <v>OK</v>
      </c>
    </row>
    <row r="875" spans="2:12" ht="12" x14ac:dyDescent="0.2">
      <c r="B875" s="92" t="s">
        <v>824</v>
      </c>
      <c r="C875" s="59" t="s">
        <v>2049</v>
      </c>
      <c r="D875" s="93" t="s">
        <v>2463</v>
      </c>
      <c r="E875" s="122">
        <v>1</v>
      </c>
      <c r="F875" s="94">
        <v>289470</v>
      </c>
      <c r="G875" s="94">
        <f t="shared" si="67"/>
        <v>289470</v>
      </c>
      <c r="H875" s="20"/>
      <c r="J875" s="187">
        <v>269207</v>
      </c>
      <c r="K875" s="186">
        <f t="shared" si="64"/>
        <v>269207</v>
      </c>
      <c r="L875" s="166" t="str">
        <f t="shared" si="65"/>
        <v>OK</v>
      </c>
    </row>
    <row r="876" spans="2:12" ht="12" x14ac:dyDescent="0.2">
      <c r="B876" s="92" t="s">
        <v>825</v>
      </c>
      <c r="C876" s="59" t="s">
        <v>2050</v>
      </c>
      <c r="D876" s="93" t="s">
        <v>2463</v>
      </c>
      <c r="E876" s="122">
        <v>1</v>
      </c>
      <c r="F876" s="94">
        <v>289418</v>
      </c>
      <c r="G876" s="94">
        <f t="shared" si="67"/>
        <v>289418</v>
      </c>
      <c r="H876" s="36"/>
      <c r="J876" s="187">
        <v>269159</v>
      </c>
      <c r="K876" s="186">
        <f t="shared" si="64"/>
        <v>269159</v>
      </c>
      <c r="L876" s="166" t="str">
        <f t="shared" si="65"/>
        <v>OK</v>
      </c>
    </row>
    <row r="877" spans="2:12" ht="12" x14ac:dyDescent="0.2">
      <c r="B877" s="92" t="s">
        <v>826</v>
      </c>
      <c r="C877" s="77" t="s">
        <v>2051</v>
      </c>
      <c r="D877" s="93" t="s">
        <v>2463</v>
      </c>
      <c r="E877" s="122">
        <v>1</v>
      </c>
      <c r="F877" s="94">
        <v>304086</v>
      </c>
      <c r="G877" s="94">
        <f t="shared" si="67"/>
        <v>304086</v>
      </c>
      <c r="H877" s="20"/>
      <c r="J877" s="187">
        <v>282800</v>
      </c>
      <c r="K877" s="186">
        <f t="shared" si="64"/>
        <v>282800</v>
      </c>
      <c r="L877" s="166" t="str">
        <f t="shared" si="65"/>
        <v>OK</v>
      </c>
    </row>
    <row r="878" spans="2:12" ht="33.75" x14ac:dyDescent="0.2">
      <c r="B878" s="92" t="s">
        <v>827</v>
      </c>
      <c r="C878" s="59" t="s">
        <v>2052</v>
      </c>
      <c r="D878" s="93" t="s">
        <v>2463</v>
      </c>
      <c r="E878" s="122">
        <v>1</v>
      </c>
      <c r="F878" s="94">
        <v>501465</v>
      </c>
      <c r="G878" s="94">
        <f t="shared" si="67"/>
        <v>501465</v>
      </c>
      <c r="H878" s="20"/>
      <c r="J878" s="187">
        <v>466362</v>
      </c>
      <c r="K878" s="186">
        <f t="shared" si="64"/>
        <v>466362</v>
      </c>
      <c r="L878" s="166" t="str">
        <f t="shared" si="65"/>
        <v>OK</v>
      </c>
    </row>
    <row r="879" spans="2:12" ht="33.75" x14ac:dyDescent="0.2">
      <c r="B879" s="92" t="s">
        <v>828</v>
      </c>
      <c r="C879" s="59" t="s">
        <v>2053</v>
      </c>
      <c r="D879" s="93" t="s">
        <v>2463</v>
      </c>
      <c r="E879" s="122">
        <v>1</v>
      </c>
      <c r="F879" s="94">
        <v>418826</v>
      </c>
      <c r="G879" s="94">
        <f t="shared" si="67"/>
        <v>418826</v>
      </c>
      <c r="H879" s="20"/>
      <c r="J879" s="187">
        <v>389508</v>
      </c>
      <c r="K879" s="186">
        <f t="shared" si="64"/>
        <v>389508</v>
      </c>
      <c r="L879" s="166" t="str">
        <f t="shared" si="65"/>
        <v>OK</v>
      </c>
    </row>
    <row r="880" spans="2:12" ht="22.5" x14ac:dyDescent="0.2">
      <c r="B880" s="92" t="s">
        <v>829</v>
      </c>
      <c r="C880" s="59" t="s">
        <v>2054</v>
      </c>
      <c r="D880" s="93" t="s">
        <v>2463</v>
      </c>
      <c r="E880" s="122">
        <v>1</v>
      </c>
      <c r="F880" s="94">
        <v>365309</v>
      </c>
      <c r="G880" s="94">
        <f t="shared" si="67"/>
        <v>365309</v>
      </c>
      <c r="H880" s="20"/>
      <c r="J880" s="187">
        <v>339737</v>
      </c>
      <c r="K880" s="186">
        <f t="shared" si="64"/>
        <v>339737</v>
      </c>
      <c r="L880" s="166" t="str">
        <f t="shared" si="65"/>
        <v>OK</v>
      </c>
    </row>
    <row r="881" spans="2:12" ht="12" x14ac:dyDescent="0.2">
      <c r="B881" s="105" t="s">
        <v>830</v>
      </c>
      <c r="C881" s="60" t="s">
        <v>2055</v>
      </c>
      <c r="D881" s="86"/>
      <c r="E881" s="122"/>
      <c r="F881" s="94"/>
      <c r="G881" s="94"/>
      <c r="H881" s="20"/>
      <c r="J881" s="187"/>
      <c r="K881" s="186">
        <f t="shared" si="64"/>
        <v>0</v>
      </c>
      <c r="L881" s="166" t="str">
        <f t="shared" si="65"/>
        <v>OK</v>
      </c>
    </row>
    <row r="882" spans="2:12" ht="12" x14ac:dyDescent="0.2">
      <c r="B882" s="92" t="s">
        <v>831</v>
      </c>
      <c r="C882" s="59" t="s">
        <v>2056</v>
      </c>
      <c r="D882" s="93" t="s">
        <v>1227</v>
      </c>
      <c r="E882" s="122">
        <v>1</v>
      </c>
      <c r="F882" s="94">
        <v>74457</v>
      </c>
      <c r="G882" s="94">
        <f t="shared" ref="G882:G895" si="68">ROUND(E882*F882,2)</f>
        <v>74457</v>
      </c>
      <c r="H882" s="20"/>
      <c r="J882" s="187">
        <v>69245</v>
      </c>
      <c r="K882" s="186">
        <f t="shared" si="64"/>
        <v>69245</v>
      </c>
      <c r="L882" s="166" t="str">
        <f t="shared" si="65"/>
        <v>OK</v>
      </c>
    </row>
    <row r="883" spans="2:12" ht="12" x14ac:dyDescent="0.2">
      <c r="B883" s="92" t="s">
        <v>832</v>
      </c>
      <c r="C883" s="59" t="s">
        <v>2057</v>
      </c>
      <c r="D883" s="93" t="s">
        <v>2463</v>
      </c>
      <c r="E883" s="122">
        <v>1</v>
      </c>
      <c r="F883" s="94">
        <v>9231</v>
      </c>
      <c r="G883" s="94">
        <f t="shared" si="68"/>
        <v>9231</v>
      </c>
      <c r="H883" s="20"/>
      <c r="J883" s="187">
        <v>8585</v>
      </c>
      <c r="K883" s="186">
        <f t="shared" si="64"/>
        <v>8585</v>
      </c>
      <c r="L883" s="166" t="str">
        <f t="shared" si="65"/>
        <v>OK</v>
      </c>
    </row>
    <row r="884" spans="2:12" ht="22.5" x14ac:dyDescent="0.2">
      <c r="B884" s="92" t="s">
        <v>833</v>
      </c>
      <c r="C884" s="59" t="s">
        <v>2058</v>
      </c>
      <c r="D884" s="93" t="s">
        <v>1227</v>
      </c>
      <c r="E884" s="122">
        <v>1</v>
      </c>
      <c r="F884" s="94">
        <v>120828</v>
      </c>
      <c r="G884" s="94">
        <f t="shared" si="68"/>
        <v>120828</v>
      </c>
      <c r="H884" s="20"/>
      <c r="J884" s="187">
        <v>112370</v>
      </c>
      <c r="K884" s="186">
        <f t="shared" si="64"/>
        <v>112370</v>
      </c>
      <c r="L884" s="166" t="str">
        <f t="shared" si="65"/>
        <v>OK</v>
      </c>
    </row>
    <row r="885" spans="2:12" ht="12" x14ac:dyDescent="0.2">
      <c r="B885" s="92" t="s">
        <v>834</v>
      </c>
      <c r="C885" s="59" t="s">
        <v>2059</v>
      </c>
      <c r="D885" s="93" t="s">
        <v>2463</v>
      </c>
      <c r="E885" s="122">
        <v>1</v>
      </c>
      <c r="F885" s="94">
        <v>357159</v>
      </c>
      <c r="G885" s="94">
        <f t="shared" si="68"/>
        <v>357159</v>
      </c>
      <c r="H885" s="20"/>
      <c r="J885" s="187">
        <v>332158</v>
      </c>
      <c r="K885" s="186">
        <f t="shared" si="64"/>
        <v>332158</v>
      </c>
      <c r="L885" s="166" t="str">
        <f t="shared" si="65"/>
        <v>OK</v>
      </c>
    </row>
    <row r="886" spans="2:12" ht="12" x14ac:dyDescent="0.2">
      <c r="B886" s="92" t="s">
        <v>835</v>
      </c>
      <c r="C886" s="59" t="s">
        <v>2060</v>
      </c>
      <c r="D886" s="93" t="s">
        <v>2463</v>
      </c>
      <c r="E886" s="122">
        <v>1</v>
      </c>
      <c r="F886" s="94">
        <v>197650</v>
      </c>
      <c r="G886" s="94">
        <f t="shared" si="68"/>
        <v>197650</v>
      </c>
      <c r="H886" s="20"/>
      <c r="J886" s="187">
        <v>183815</v>
      </c>
      <c r="K886" s="186">
        <f t="shared" si="64"/>
        <v>183815</v>
      </c>
      <c r="L886" s="166" t="str">
        <f t="shared" si="65"/>
        <v>OK</v>
      </c>
    </row>
    <row r="887" spans="2:12" ht="12" x14ac:dyDescent="0.2">
      <c r="B887" s="92" t="s">
        <v>836</v>
      </c>
      <c r="C887" s="59" t="s">
        <v>2061</v>
      </c>
      <c r="D887" s="93" t="s">
        <v>2463</v>
      </c>
      <c r="E887" s="122">
        <v>1</v>
      </c>
      <c r="F887" s="94">
        <v>191386</v>
      </c>
      <c r="G887" s="94">
        <f t="shared" si="68"/>
        <v>191386</v>
      </c>
      <c r="H887" s="20"/>
      <c r="J887" s="187">
        <v>177989</v>
      </c>
      <c r="K887" s="186">
        <f t="shared" si="64"/>
        <v>177989</v>
      </c>
      <c r="L887" s="166" t="str">
        <f t="shared" si="65"/>
        <v>OK</v>
      </c>
    </row>
    <row r="888" spans="2:12" ht="12" x14ac:dyDescent="0.2">
      <c r="B888" s="92" t="s">
        <v>837</v>
      </c>
      <c r="C888" s="59" t="s">
        <v>2062</v>
      </c>
      <c r="D888" s="93" t="s">
        <v>2463</v>
      </c>
      <c r="E888" s="122">
        <v>1</v>
      </c>
      <c r="F888" s="94">
        <v>95712</v>
      </c>
      <c r="G888" s="94">
        <f t="shared" si="68"/>
        <v>95712</v>
      </c>
      <c r="H888" s="20"/>
      <c r="J888" s="187">
        <v>89012</v>
      </c>
      <c r="K888" s="186">
        <f t="shared" si="64"/>
        <v>89012</v>
      </c>
      <c r="L888" s="166" t="str">
        <f t="shared" si="65"/>
        <v>OK</v>
      </c>
    </row>
    <row r="889" spans="2:12" ht="12" x14ac:dyDescent="0.2">
      <c r="B889" s="92" t="s">
        <v>838</v>
      </c>
      <c r="C889" s="59" t="s">
        <v>2063</v>
      </c>
      <c r="D889" s="93" t="s">
        <v>2463</v>
      </c>
      <c r="E889" s="122">
        <v>1</v>
      </c>
      <c r="F889" s="94">
        <v>87433</v>
      </c>
      <c r="G889" s="94">
        <f t="shared" si="68"/>
        <v>87433</v>
      </c>
      <c r="H889" s="20"/>
      <c r="J889" s="187">
        <v>81313</v>
      </c>
      <c r="K889" s="186">
        <f t="shared" si="64"/>
        <v>81313</v>
      </c>
      <c r="L889" s="166" t="str">
        <f t="shared" si="65"/>
        <v>OK</v>
      </c>
    </row>
    <row r="890" spans="2:12" ht="12" x14ac:dyDescent="0.2">
      <c r="B890" s="92" t="s">
        <v>839</v>
      </c>
      <c r="C890" s="59" t="s">
        <v>2064</v>
      </c>
      <c r="D890" s="89" t="s">
        <v>2522</v>
      </c>
      <c r="E890" s="122">
        <v>1</v>
      </c>
      <c r="F890" s="94">
        <v>47662</v>
      </c>
      <c r="G890" s="94">
        <f t="shared" si="68"/>
        <v>47662</v>
      </c>
      <c r="H890" s="20"/>
      <c r="J890" s="187">
        <v>44326</v>
      </c>
      <c r="K890" s="186">
        <f t="shared" si="64"/>
        <v>44326</v>
      </c>
      <c r="L890" s="166" t="str">
        <f t="shared" si="65"/>
        <v>OK</v>
      </c>
    </row>
    <row r="891" spans="2:12" ht="12" x14ac:dyDescent="0.2">
      <c r="B891" s="92" t="s">
        <v>840</v>
      </c>
      <c r="C891" s="59" t="s">
        <v>2065</v>
      </c>
      <c r="D891" s="93" t="s">
        <v>2463</v>
      </c>
      <c r="E891" s="122">
        <v>1</v>
      </c>
      <c r="F891" s="94">
        <v>189977</v>
      </c>
      <c r="G891" s="94">
        <f t="shared" si="68"/>
        <v>189977</v>
      </c>
      <c r="H891" s="20"/>
      <c r="J891" s="187">
        <v>176679</v>
      </c>
      <c r="K891" s="186">
        <f t="shared" si="64"/>
        <v>176679</v>
      </c>
      <c r="L891" s="166" t="str">
        <f t="shared" si="65"/>
        <v>OK</v>
      </c>
    </row>
    <row r="892" spans="2:12" ht="22.5" x14ac:dyDescent="0.2">
      <c r="B892" s="92" t="s">
        <v>841</v>
      </c>
      <c r="C892" s="59" t="s">
        <v>2066</v>
      </c>
      <c r="D892" s="93" t="s">
        <v>2463</v>
      </c>
      <c r="E892" s="122">
        <v>1</v>
      </c>
      <c r="F892" s="94">
        <v>207379</v>
      </c>
      <c r="G892" s="94">
        <f t="shared" si="68"/>
        <v>207379</v>
      </c>
      <c r="H892" s="20"/>
      <c r="J892" s="187">
        <v>192862</v>
      </c>
      <c r="K892" s="186">
        <f t="shared" si="64"/>
        <v>192862</v>
      </c>
      <c r="L892" s="166" t="str">
        <f t="shared" si="65"/>
        <v>OK</v>
      </c>
    </row>
    <row r="893" spans="2:12" ht="12" x14ac:dyDescent="0.2">
      <c r="B893" s="92" t="s">
        <v>842</v>
      </c>
      <c r="C893" s="59" t="s">
        <v>2067</v>
      </c>
      <c r="D893" s="93" t="s">
        <v>2463</v>
      </c>
      <c r="E893" s="122">
        <v>1</v>
      </c>
      <c r="F893" s="94">
        <v>26768</v>
      </c>
      <c r="G893" s="94">
        <f t="shared" si="68"/>
        <v>26768</v>
      </c>
      <c r="H893" s="20"/>
      <c r="J893" s="187">
        <v>24894</v>
      </c>
      <c r="K893" s="186">
        <f t="shared" si="64"/>
        <v>24894</v>
      </c>
      <c r="L893" s="166" t="str">
        <f t="shared" si="65"/>
        <v>OK</v>
      </c>
    </row>
    <row r="894" spans="2:12" ht="22.5" x14ac:dyDescent="0.2">
      <c r="B894" s="92" t="s">
        <v>843</v>
      </c>
      <c r="C894" s="59" t="s">
        <v>2068</v>
      </c>
      <c r="D894" s="93" t="s">
        <v>2463</v>
      </c>
      <c r="E894" s="122">
        <v>1</v>
      </c>
      <c r="F894" s="94">
        <v>22862</v>
      </c>
      <c r="G894" s="94">
        <f t="shared" si="68"/>
        <v>22862</v>
      </c>
      <c r="H894" s="20"/>
      <c r="J894" s="187">
        <v>21262</v>
      </c>
      <c r="K894" s="186">
        <f t="shared" si="64"/>
        <v>21262</v>
      </c>
      <c r="L894" s="166" t="str">
        <f t="shared" si="65"/>
        <v>OK</v>
      </c>
    </row>
    <row r="895" spans="2:12" ht="12" x14ac:dyDescent="0.2">
      <c r="B895" s="92" t="s">
        <v>844</v>
      </c>
      <c r="C895" s="59" t="s">
        <v>2069</v>
      </c>
      <c r="D895" s="89" t="s">
        <v>2522</v>
      </c>
      <c r="E895" s="122">
        <v>1</v>
      </c>
      <c r="F895" s="94">
        <v>218604</v>
      </c>
      <c r="G895" s="94">
        <f t="shared" si="68"/>
        <v>218604</v>
      </c>
      <c r="H895" s="20"/>
      <c r="J895" s="187">
        <v>203302</v>
      </c>
      <c r="K895" s="186">
        <f t="shared" si="64"/>
        <v>203302</v>
      </c>
      <c r="L895" s="166" t="str">
        <f t="shared" si="65"/>
        <v>OK</v>
      </c>
    </row>
    <row r="896" spans="2:12" ht="12" x14ac:dyDescent="0.2">
      <c r="B896" s="50"/>
      <c r="C896" s="51"/>
      <c r="D896" s="34"/>
      <c r="E896" s="122"/>
      <c r="F896" s="76"/>
      <c r="G896" s="55"/>
      <c r="H896" s="20"/>
      <c r="J896" s="187"/>
      <c r="K896" s="186">
        <f t="shared" si="64"/>
        <v>0</v>
      </c>
      <c r="L896" s="166" t="str">
        <f t="shared" si="65"/>
        <v>OK</v>
      </c>
    </row>
    <row r="897" spans="2:12" ht="12" x14ac:dyDescent="0.2">
      <c r="B897" s="12">
        <v>13</v>
      </c>
      <c r="C897" s="28" t="s">
        <v>2070</v>
      </c>
      <c r="D897" s="112"/>
      <c r="E897" s="135"/>
      <c r="F897" s="113"/>
      <c r="G897" s="114"/>
      <c r="H897" s="38">
        <f>SUM(G899:G913)</f>
        <v>2202098</v>
      </c>
      <c r="J897" s="187"/>
      <c r="K897" s="186">
        <f t="shared" si="64"/>
        <v>0</v>
      </c>
      <c r="L897" s="166" t="str">
        <f t="shared" si="65"/>
        <v>OK</v>
      </c>
    </row>
    <row r="898" spans="2:12" ht="12" x14ac:dyDescent="0.2">
      <c r="B898" s="10" t="s">
        <v>845</v>
      </c>
      <c r="C898" s="73" t="s">
        <v>2071</v>
      </c>
      <c r="D898" s="74"/>
      <c r="E898" s="122"/>
      <c r="F898" s="56"/>
      <c r="G898" s="54"/>
      <c r="H898" s="20"/>
      <c r="J898" s="187"/>
      <c r="K898" s="186">
        <f t="shared" si="64"/>
        <v>0</v>
      </c>
      <c r="L898" s="166" t="str">
        <f t="shared" si="65"/>
        <v>OK</v>
      </c>
    </row>
    <row r="899" spans="2:12" ht="12" x14ac:dyDescent="0.2">
      <c r="B899" s="92" t="s">
        <v>846</v>
      </c>
      <c r="C899" s="59" t="s">
        <v>2072</v>
      </c>
      <c r="D899" s="93" t="s">
        <v>1227</v>
      </c>
      <c r="E899" s="122">
        <v>1</v>
      </c>
      <c r="F899" s="94">
        <v>149479</v>
      </c>
      <c r="G899" s="94">
        <f t="shared" ref="G899:G907" si="69">ROUND(E899*F899,2)</f>
        <v>149479</v>
      </c>
      <c r="H899" s="20"/>
      <c r="J899" s="187">
        <v>139015</v>
      </c>
      <c r="K899" s="186">
        <f t="shared" si="64"/>
        <v>139015</v>
      </c>
      <c r="L899" s="166" t="str">
        <f t="shared" si="65"/>
        <v>OK</v>
      </c>
    </row>
    <row r="900" spans="2:12" ht="12" x14ac:dyDescent="0.2">
      <c r="B900" s="92" t="s">
        <v>847</v>
      </c>
      <c r="C900" s="59" t="s">
        <v>2073</v>
      </c>
      <c r="D900" s="93" t="s">
        <v>1227</v>
      </c>
      <c r="E900" s="122">
        <v>1</v>
      </c>
      <c r="F900" s="94">
        <v>158384</v>
      </c>
      <c r="G900" s="94">
        <f t="shared" si="69"/>
        <v>158384</v>
      </c>
      <c r="H900" s="20"/>
      <c r="J900" s="187">
        <v>147297</v>
      </c>
      <c r="K900" s="186">
        <f t="shared" si="64"/>
        <v>147297</v>
      </c>
      <c r="L900" s="166" t="str">
        <f t="shared" si="65"/>
        <v>OK</v>
      </c>
    </row>
    <row r="901" spans="2:12" ht="12" x14ac:dyDescent="0.2">
      <c r="B901" s="92" t="s">
        <v>848</v>
      </c>
      <c r="C901" s="59" t="s">
        <v>2074</v>
      </c>
      <c r="D901" s="93" t="s">
        <v>1227</v>
      </c>
      <c r="E901" s="122">
        <v>1</v>
      </c>
      <c r="F901" s="94">
        <v>160537</v>
      </c>
      <c r="G901" s="94">
        <f t="shared" si="69"/>
        <v>160537</v>
      </c>
      <c r="H901" s="20"/>
      <c r="J901" s="187">
        <v>149299</v>
      </c>
      <c r="K901" s="186">
        <f t="shared" si="64"/>
        <v>149299</v>
      </c>
      <c r="L901" s="166" t="str">
        <f t="shared" si="65"/>
        <v>OK</v>
      </c>
    </row>
    <row r="902" spans="2:12" ht="12" x14ac:dyDescent="0.2">
      <c r="B902" s="92" t="s">
        <v>849</v>
      </c>
      <c r="C902" s="59" t="s">
        <v>2075</v>
      </c>
      <c r="D902" s="93" t="s">
        <v>1227</v>
      </c>
      <c r="E902" s="122">
        <v>1</v>
      </c>
      <c r="F902" s="94">
        <v>154435</v>
      </c>
      <c r="G902" s="94">
        <f t="shared" si="69"/>
        <v>154435</v>
      </c>
      <c r="H902" s="20"/>
      <c r="J902" s="187">
        <v>143625</v>
      </c>
      <c r="K902" s="186">
        <f t="shared" si="64"/>
        <v>143625</v>
      </c>
      <c r="L902" s="166" t="str">
        <f t="shared" si="65"/>
        <v>OK</v>
      </c>
    </row>
    <row r="903" spans="2:12" ht="12" x14ac:dyDescent="0.2">
      <c r="B903" s="92" t="s">
        <v>850</v>
      </c>
      <c r="C903" s="59" t="s">
        <v>2076</v>
      </c>
      <c r="D903" s="93" t="s">
        <v>1227</v>
      </c>
      <c r="E903" s="122">
        <v>1</v>
      </c>
      <c r="F903" s="94">
        <v>176641</v>
      </c>
      <c r="G903" s="94">
        <f t="shared" si="69"/>
        <v>176641</v>
      </c>
      <c r="H903" s="20"/>
      <c r="J903" s="187">
        <v>164276</v>
      </c>
      <c r="K903" s="186">
        <f t="shared" si="64"/>
        <v>164276</v>
      </c>
      <c r="L903" s="166" t="str">
        <f t="shared" si="65"/>
        <v>OK</v>
      </c>
    </row>
    <row r="904" spans="2:12" ht="12" x14ac:dyDescent="0.2">
      <c r="B904" s="92" t="s">
        <v>851</v>
      </c>
      <c r="C904" s="59" t="s">
        <v>2077</v>
      </c>
      <c r="D904" s="93" t="s">
        <v>1227</v>
      </c>
      <c r="E904" s="122">
        <v>1</v>
      </c>
      <c r="F904" s="94">
        <v>196669</v>
      </c>
      <c r="G904" s="94">
        <f t="shared" si="69"/>
        <v>196669</v>
      </c>
      <c r="H904" s="20"/>
      <c r="J904" s="187">
        <v>182902</v>
      </c>
      <c r="K904" s="186">
        <f t="shared" si="64"/>
        <v>182902</v>
      </c>
      <c r="L904" s="166" t="str">
        <f t="shared" si="65"/>
        <v>OK</v>
      </c>
    </row>
    <row r="905" spans="2:12" ht="12" x14ac:dyDescent="0.2">
      <c r="B905" s="92" t="s">
        <v>852</v>
      </c>
      <c r="C905" s="59" t="s">
        <v>2078</v>
      </c>
      <c r="D905" s="93" t="s">
        <v>1227</v>
      </c>
      <c r="E905" s="122">
        <v>1</v>
      </c>
      <c r="F905" s="94">
        <v>172856</v>
      </c>
      <c r="G905" s="94">
        <f t="shared" si="69"/>
        <v>172856</v>
      </c>
      <c r="H905" s="20"/>
      <c r="J905" s="187">
        <v>160756</v>
      </c>
      <c r="K905" s="186">
        <f t="shared" si="64"/>
        <v>160756</v>
      </c>
      <c r="L905" s="166" t="str">
        <f t="shared" si="65"/>
        <v>OK</v>
      </c>
    </row>
    <row r="906" spans="2:12" ht="12" x14ac:dyDescent="0.2">
      <c r="B906" s="92" t="s">
        <v>853</v>
      </c>
      <c r="C906" s="59" t="s">
        <v>2079</v>
      </c>
      <c r="D906" s="93" t="s">
        <v>1227</v>
      </c>
      <c r="E906" s="122">
        <v>1</v>
      </c>
      <c r="F906" s="94">
        <v>284947</v>
      </c>
      <c r="G906" s="94">
        <f t="shared" si="69"/>
        <v>284947</v>
      </c>
      <c r="H906" s="20"/>
      <c r="J906" s="187">
        <v>265001</v>
      </c>
      <c r="K906" s="186">
        <f t="shared" si="64"/>
        <v>265001</v>
      </c>
      <c r="L906" s="166" t="str">
        <f t="shared" si="65"/>
        <v>OK</v>
      </c>
    </row>
    <row r="907" spans="2:12" ht="12" x14ac:dyDescent="0.2">
      <c r="B907" s="92" t="s">
        <v>854</v>
      </c>
      <c r="C907" s="59" t="s">
        <v>2080</v>
      </c>
      <c r="D907" s="93" t="s">
        <v>1227</v>
      </c>
      <c r="E907" s="122">
        <v>1</v>
      </c>
      <c r="F907" s="94">
        <v>292516</v>
      </c>
      <c r="G907" s="94">
        <f t="shared" si="69"/>
        <v>292516</v>
      </c>
      <c r="H907" s="20"/>
      <c r="J907" s="187">
        <v>272040</v>
      </c>
      <c r="K907" s="186">
        <f t="shared" si="64"/>
        <v>272040</v>
      </c>
      <c r="L907" s="166" t="str">
        <f t="shared" si="65"/>
        <v>OK</v>
      </c>
    </row>
    <row r="908" spans="2:12" ht="12" x14ac:dyDescent="0.2">
      <c r="B908" s="105" t="s">
        <v>855</v>
      </c>
      <c r="C908" s="60" t="s">
        <v>2081</v>
      </c>
      <c r="D908" s="86"/>
      <c r="E908" s="122"/>
      <c r="F908" s="94"/>
      <c r="G908" s="94"/>
      <c r="H908" s="20"/>
      <c r="J908" s="187"/>
      <c r="K908" s="186">
        <f t="shared" si="64"/>
        <v>0</v>
      </c>
      <c r="L908" s="166" t="str">
        <f t="shared" si="65"/>
        <v>OK</v>
      </c>
    </row>
    <row r="909" spans="2:12" ht="12" x14ac:dyDescent="0.2">
      <c r="B909" s="92" t="s">
        <v>856</v>
      </c>
      <c r="C909" s="59" t="s">
        <v>2082</v>
      </c>
      <c r="D909" s="93" t="s">
        <v>2463</v>
      </c>
      <c r="E909" s="122">
        <v>1</v>
      </c>
      <c r="F909" s="94">
        <v>52579</v>
      </c>
      <c r="G909" s="94">
        <f>ROUND(E909*F909,2)</f>
        <v>52579</v>
      </c>
      <c r="H909" s="20"/>
      <c r="J909" s="187">
        <v>48898</v>
      </c>
      <c r="K909" s="186">
        <f t="shared" si="64"/>
        <v>48898</v>
      </c>
      <c r="L909" s="166" t="str">
        <f t="shared" si="65"/>
        <v>OK</v>
      </c>
    </row>
    <row r="910" spans="2:12" ht="12" x14ac:dyDescent="0.2">
      <c r="B910" s="92" t="s">
        <v>857</v>
      </c>
      <c r="C910" s="59" t="s">
        <v>2083</v>
      </c>
      <c r="D910" s="93" t="s">
        <v>2463</v>
      </c>
      <c r="E910" s="122">
        <v>1</v>
      </c>
      <c r="F910" s="94">
        <v>81121</v>
      </c>
      <c r="G910" s="94">
        <f>ROUND(E910*F910,2)</f>
        <v>81121</v>
      </c>
      <c r="H910" s="20"/>
      <c r="J910" s="187">
        <v>75443</v>
      </c>
      <c r="K910" s="186">
        <f t="shared" ref="K910:K973" si="70">ROUND($E910*J910,0)</f>
        <v>75443</v>
      </c>
      <c r="L910" s="166" t="str">
        <f t="shared" ref="L910:L973" si="71">IF(AND(J910&gt;=$F910*0.9,J910&lt;=$F910),"OK","ERROR Vr")</f>
        <v>OK</v>
      </c>
    </row>
    <row r="911" spans="2:12" ht="12" x14ac:dyDescent="0.2">
      <c r="B911" s="92" t="s">
        <v>858</v>
      </c>
      <c r="C911" s="59" t="s">
        <v>2084</v>
      </c>
      <c r="D911" s="89" t="s">
        <v>2522</v>
      </c>
      <c r="E911" s="122">
        <v>1</v>
      </c>
      <c r="F911" s="94">
        <v>55130</v>
      </c>
      <c r="G911" s="94">
        <f>ROUND(E911*F911,2)</f>
        <v>55130</v>
      </c>
      <c r="H911" s="20"/>
      <c r="J911" s="187">
        <v>51271</v>
      </c>
      <c r="K911" s="186">
        <f t="shared" si="70"/>
        <v>51271</v>
      </c>
      <c r="L911" s="166" t="str">
        <f t="shared" si="71"/>
        <v>OK</v>
      </c>
    </row>
    <row r="912" spans="2:12" ht="12" x14ac:dyDescent="0.2">
      <c r="B912" s="92" t="s">
        <v>859</v>
      </c>
      <c r="C912" s="59" t="s">
        <v>2085</v>
      </c>
      <c r="D912" s="89" t="s">
        <v>2522</v>
      </c>
      <c r="E912" s="122">
        <v>1</v>
      </c>
      <c r="F912" s="94">
        <v>55130</v>
      </c>
      <c r="G912" s="94">
        <f>ROUND(E912*F912,2)</f>
        <v>55130</v>
      </c>
      <c r="H912" s="20"/>
      <c r="J912" s="187">
        <v>51271</v>
      </c>
      <c r="K912" s="186">
        <f t="shared" si="70"/>
        <v>51271</v>
      </c>
      <c r="L912" s="166" t="str">
        <f t="shared" si="71"/>
        <v>OK</v>
      </c>
    </row>
    <row r="913" spans="2:12" ht="12" x14ac:dyDescent="0.2">
      <c r="B913" s="92" t="s">
        <v>860</v>
      </c>
      <c r="C913" s="59" t="s">
        <v>2086</v>
      </c>
      <c r="D913" s="93" t="s">
        <v>2463</v>
      </c>
      <c r="E913" s="122">
        <v>1</v>
      </c>
      <c r="F913" s="94">
        <v>211674</v>
      </c>
      <c r="G913" s="94">
        <f>ROUND(E913*F913,2)</f>
        <v>211674</v>
      </c>
      <c r="H913" s="20"/>
      <c r="J913" s="187">
        <v>196857</v>
      </c>
      <c r="K913" s="186">
        <f t="shared" si="70"/>
        <v>196857</v>
      </c>
      <c r="L913" s="166" t="str">
        <f t="shared" si="71"/>
        <v>OK</v>
      </c>
    </row>
    <row r="914" spans="2:12" ht="12" x14ac:dyDescent="0.2">
      <c r="B914" s="21"/>
      <c r="C914" s="35"/>
      <c r="D914" s="11"/>
      <c r="E914" s="122"/>
      <c r="F914" s="24"/>
      <c r="G914" s="54"/>
      <c r="H914" s="20"/>
      <c r="J914" s="187"/>
      <c r="K914" s="186">
        <f t="shared" si="70"/>
        <v>0</v>
      </c>
      <c r="L914" s="166" t="str">
        <f t="shared" si="71"/>
        <v>OK</v>
      </c>
    </row>
    <row r="915" spans="2:12" ht="12" x14ac:dyDescent="0.2">
      <c r="B915" s="12">
        <v>14</v>
      </c>
      <c r="C915" s="28" t="s">
        <v>2087</v>
      </c>
      <c r="D915" s="112"/>
      <c r="E915" s="135"/>
      <c r="F915" s="113"/>
      <c r="G915" s="114"/>
      <c r="H915" s="38">
        <f>SUM(G917:G941)</f>
        <v>2528097</v>
      </c>
      <c r="J915" s="187"/>
      <c r="K915" s="186">
        <f t="shared" si="70"/>
        <v>0</v>
      </c>
      <c r="L915" s="166" t="str">
        <f t="shared" si="71"/>
        <v>OK</v>
      </c>
    </row>
    <row r="916" spans="2:12" ht="12" x14ac:dyDescent="0.2">
      <c r="B916" s="10" t="s">
        <v>861</v>
      </c>
      <c r="C916" s="73" t="s">
        <v>2088</v>
      </c>
      <c r="D916" s="74"/>
      <c r="E916" s="122"/>
      <c r="F916" s="56"/>
      <c r="G916" s="54"/>
      <c r="H916" s="20"/>
      <c r="J916" s="187"/>
      <c r="K916" s="186">
        <f t="shared" si="70"/>
        <v>0</v>
      </c>
      <c r="L916" s="166" t="str">
        <f t="shared" si="71"/>
        <v>OK</v>
      </c>
    </row>
    <row r="917" spans="2:12" ht="12" x14ac:dyDescent="0.2">
      <c r="B917" s="92" t="s">
        <v>862</v>
      </c>
      <c r="C917" s="65" t="s">
        <v>2089</v>
      </c>
      <c r="D917" s="93" t="s">
        <v>2463</v>
      </c>
      <c r="E917" s="122">
        <v>1</v>
      </c>
      <c r="F917" s="94">
        <v>45588</v>
      </c>
      <c r="G917" s="94">
        <f t="shared" ref="G917:G925" si="72">ROUND(E917*F917,2)</f>
        <v>45588</v>
      </c>
      <c r="H917" s="20"/>
      <c r="J917" s="187">
        <v>42397</v>
      </c>
      <c r="K917" s="186">
        <f t="shared" si="70"/>
        <v>42397</v>
      </c>
      <c r="L917" s="166" t="str">
        <f t="shared" si="71"/>
        <v>OK</v>
      </c>
    </row>
    <row r="918" spans="2:12" ht="12" x14ac:dyDescent="0.2">
      <c r="B918" s="92" t="s">
        <v>863</v>
      </c>
      <c r="C918" s="59" t="s">
        <v>2090</v>
      </c>
      <c r="D918" s="93" t="s">
        <v>2463</v>
      </c>
      <c r="E918" s="122">
        <v>1</v>
      </c>
      <c r="F918" s="94">
        <v>45585</v>
      </c>
      <c r="G918" s="94">
        <f t="shared" si="72"/>
        <v>45585</v>
      </c>
      <c r="H918" s="20"/>
      <c r="J918" s="187">
        <v>42394</v>
      </c>
      <c r="K918" s="186">
        <f t="shared" si="70"/>
        <v>42394</v>
      </c>
      <c r="L918" s="166" t="str">
        <f t="shared" si="71"/>
        <v>OK</v>
      </c>
    </row>
    <row r="919" spans="2:12" ht="12" x14ac:dyDescent="0.2">
      <c r="B919" s="92" t="s">
        <v>864</v>
      </c>
      <c r="C919" s="59" t="s">
        <v>2091</v>
      </c>
      <c r="D919" s="93" t="s">
        <v>2463</v>
      </c>
      <c r="E919" s="122">
        <v>1</v>
      </c>
      <c r="F919" s="94">
        <v>52886</v>
      </c>
      <c r="G919" s="94">
        <f t="shared" si="72"/>
        <v>52886</v>
      </c>
      <c r="H919" s="20"/>
      <c r="J919" s="187">
        <v>49184</v>
      </c>
      <c r="K919" s="186">
        <f t="shared" si="70"/>
        <v>49184</v>
      </c>
      <c r="L919" s="166" t="str">
        <f t="shared" si="71"/>
        <v>OK</v>
      </c>
    </row>
    <row r="920" spans="2:12" ht="12" x14ac:dyDescent="0.2">
      <c r="B920" s="92" t="s">
        <v>865</v>
      </c>
      <c r="C920" s="59" t="s">
        <v>2092</v>
      </c>
      <c r="D920" s="93" t="s">
        <v>2463</v>
      </c>
      <c r="E920" s="122">
        <v>1</v>
      </c>
      <c r="F920" s="94">
        <v>58338</v>
      </c>
      <c r="G920" s="94">
        <f t="shared" si="72"/>
        <v>58338</v>
      </c>
      <c r="H920" s="20"/>
      <c r="J920" s="187">
        <v>54254</v>
      </c>
      <c r="K920" s="186">
        <f t="shared" si="70"/>
        <v>54254</v>
      </c>
      <c r="L920" s="166" t="str">
        <f t="shared" si="71"/>
        <v>OK</v>
      </c>
    </row>
    <row r="921" spans="2:12" ht="22.5" x14ac:dyDescent="0.2">
      <c r="B921" s="92" t="s">
        <v>866</v>
      </c>
      <c r="C921" s="59" t="s">
        <v>2093</v>
      </c>
      <c r="D921" s="93" t="s">
        <v>2463</v>
      </c>
      <c r="E921" s="122">
        <v>1</v>
      </c>
      <c r="F921" s="94">
        <v>60059</v>
      </c>
      <c r="G921" s="94">
        <f t="shared" si="72"/>
        <v>60059</v>
      </c>
      <c r="H921" s="20"/>
      <c r="J921" s="187">
        <v>55855</v>
      </c>
      <c r="K921" s="186">
        <f t="shared" si="70"/>
        <v>55855</v>
      </c>
      <c r="L921" s="166" t="str">
        <f t="shared" si="71"/>
        <v>OK</v>
      </c>
    </row>
    <row r="922" spans="2:12" ht="12" x14ac:dyDescent="0.2">
      <c r="B922" s="92" t="s">
        <v>867</v>
      </c>
      <c r="C922" s="59" t="s">
        <v>2094</v>
      </c>
      <c r="D922" s="93" t="s">
        <v>2463</v>
      </c>
      <c r="E922" s="122">
        <v>1</v>
      </c>
      <c r="F922" s="94">
        <v>62714</v>
      </c>
      <c r="G922" s="94">
        <f t="shared" si="72"/>
        <v>62714</v>
      </c>
      <c r="H922" s="20"/>
      <c r="J922" s="187">
        <v>58324</v>
      </c>
      <c r="K922" s="186">
        <f t="shared" si="70"/>
        <v>58324</v>
      </c>
      <c r="L922" s="166" t="str">
        <f t="shared" si="71"/>
        <v>OK</v>
      </c>
    </row>
    <row r="923" spans="2:12" ht="22.5" x14ac:dyDescent="0.2">
      <c r="B923" s="92" t="s">
        <v>868</v>
      </c>
      <c r="C923" s="59" t="s">
        <v>2095</v>
      </c>
      <c r="D923" s="93" t="s">
        <v>1227</v>
      </c>
      <c r="E923" s="122">
        <v>1</v>
      </c>
      <c r="F923" s="94">
        <v>69165</v>
      </c>
      <c r="G923" s="94">
        <f t="shared" si="72"/>
        <v>69165</v>
      </c>
      <c r="H923" s="20"/>
      <c r="J923" s="187">
        <v>64323</v>
      </c>
      <c r="K923" s="186">
        <f t="shared" si="70"/>
        <v>64323</v>
      </c>
      <c r="L923" s="166" t="str">
        <f t="shared" si="71"/>
        <v>OK</v>
      </c>
    </row>
    <row r="924" spans="2:12" ht="22.5" x14ac:dyDescent="0.2">
      <c r="B924" s="92" t="s">
        <v>869</v>
      </c>
      <c r="C924" s="59" t="s">
        <v>2096</v>
      </c>
      <c r="D924" s="93" t="s">
        <v>1227</v>
      </c>
      <c r="E924" s="122">
        <v>1</v>
      </c>
      <c r="F924" s="94">
        <v>136210</v>
      </c>
      <c r="G924" s="94">
        <f t="shared" si="72"/>
        <v>136210</v>
      </c>
      <c r="H924" s="20"/>
      <c r="J924" s="187">
        <v>126675</v>
      </c>
      <c r="K924" s="186">
        <f t="shared" si="70"/>
        <v>126675</v>
      </c>
      <c r="L924" s="166" t="str">
        <f t="shared" si="71"/>
        <v>OK</v>
      </c>
    </row>
    <row r="925" spans="2:12" ht="22.5" x14ac:dyDescent="0.2">
      <c r="B925" s="92" t="s">
        <v>870</v>
      </c>
      <c r="C925" s="59" t="s">
        <v>2097</v>
      </c>
      <c r="D925" s="93" t="s">
        <v>1227</v>
      </c>
      <c r="E925" s="122">
        <v>1</v>
      </c>
      <c r="F925" s="94">
        <v>196615</v>
      </c>
      <c r="G925" s="94">
        <f t="shared" si="72"/>
        <v>196615</v>
      </c>
      <c r="H925" s="20"/>
      <c r="J925" s="187">
        <v>182852</v>
      </c>
      <c r="K925" s="186">
        <f t="shared" si="70"/>
        <v>182852</v>
      </c>
      <c r="L925" s="166" t="str">
        <f t="shared" si="71"/>
        <v>OK</v>
      </c>
    </row>
    <row r="926" spans="2:12" ht="12" x14ac:dyDescent="0.2">
      <c r="B926" s="105" t="s">
        <v>871</v>
      </c>
      <c r="C926" s="60" t="s">
        <v>2098</v>
      </c>
      <c r="D926" s="86"/>
      <c r="E926" s="122"/>
      <c r="F926" s="94"/>
      <c r="G926" s="94"/>
      <c r="H926" s="20"/>
      <c r="J926" s="187"/>
      <c r="K926" s="186">
        <f t="shared" si="70"/>
        <v>0</v>
      </c>
      <c r="L926" s="166" t="str">
        <f t="shared" si="71"/>
        <v>OK</v>
      </c>
    </row>
    <row r="927" spans="2:12" ht="12" x14ac:dyDescent="0.2">
      <c r="B927" s="92" t="s">
        <v>872</v>
      </c>
      <c r="C927" s="65" t="s">
        <v>2099</v>
      </c>
      <c r="D927" s="89" t="s">
        <v>2522</v>
      </c>
      <c r="E927" s="122">
        <v>1</v>
      </c>
      <c r="F927" s="94">
        <v>31154</v>
      </c>
      <c r="G927" s="94">
        <f t="shared" ref="G927:G932" si="73">ROUND(E927*F927,2)</f>
        <v>31154</v>
      </c>
      <c r="H927" s="20"/>
      <c r="J927" s="187">
        <v>28973</v>
      </c>
      <c r="K927" s="186">
        <f t="shared" si="70"/>
        <v>28973</v>
      </c>
      <c r="L927" s="166" t="str">
        <f t="shared" si="71"/>
        <v>OK</v>
      </c>
    </row>
    <row r="928" spans="2:12" ht="12" x14ac:dyDescent="0.2">
      <c r="B928" s="92" t="s">
        <v>873</v>
      </c>
      <c r="C928" s="59" t="s">
        <v>2100</v>
      </c>
      <c r="D928" s="89" t="s">
        <v>2522</v>
      </c>
      <c r="E928" s="122">
        <v>1</v>
      </c>
      <c r="F928" s="94">
        <v>49685</v>
      </c>
      <c r="G928" s="94">
        <f t="shared" si="73"/>
        <v>49685</v>
      </c>
      <c r="H928" s="20"/>
      <c r="J928" s="187">
        <v>46207</v>
      </c>
      <c r="K928" s="186">
        <f t="shared" si="70"/>
        <v>46207</v>
      </c>
      <c r="L928" s="166" t="str">
        <f t="shared" si="71"/>
        <v>OK</v>
      </c>
    </row>
    <row r="929" spans="2:12" ht="12" x14ac:dyDescent="0.2">
      <c r="B929" s="92" t="s">
        <v>874</v>
      </c>
      <c r="C929" s="59" t="s">
        <v>2101</v>
      </c>
      <c r="D929" s="89" t="s">
        <v>2522</v>
      </c>
      <c r="E929" s="122">
        <v>1</v>
      </c>
      <c r="F929" s="94">
        <v>62915</v>
      </c>
      <c r="G929" s="94">
        <f t="shared" si="73"/>
        <v>62915</v>
      </c>
      <c r="H929" s="20"/>
      <c r="J929" s="187">
        <v>58511</v>
      </c>
      <c r="K929" s="186">
        <f t="shared" si="70"/>
        <v>58511</v>
      </c>
      <c r="L929" s="166" t="str">
        <f t="shared" si="71"/>
        <v>OK</v>
      </c>
    </row>
    <row r="930" spans="2:12" ht="12" x14ac:dyDescent="0.2">
      <c r="B930" s="92" t="s">
        <v>875</v>
      </c>
      <c r="C930" s="59" t="s">
        <v>2102</v>
      </c>
      <c r="D930" s="89" t="s">
        <v>2522</v>
      </c>
      <c r="E930" s="122">
        <v>1</v>
      </c>
      <c r="F930" s="94">
        <v>61367</v>
      </c>
      <c r="G930" s="94">
        <f t="shared" si="73"/>
        <v>61367</v>
      </c>
      <c r="H930" s="20"/>
      <c r="J930" s="187">
        <v>57071</v>
      </c>
      <c r="K930" s="186">
        <f t="shared" si="70"/>
        <v>57071</v>
      </c>
      <c r="L930" s="166" t="str">
        <f t="shared" si="71"/>
        <v>OK</v>
      </c>
    </row>
    <row r="931" spans="2:12" ht="12" x14ac:dyDescent="0.2">
      <c r="B931" s="92" t="s">
        <v>876</v>
      </c>
      <c r="C931" s="59" t="s">
        <v>2103</v>
      </c>
      <c r="D931" s="89" t="s">
        <v>2522</v>
      </c>
      <c r="E931" s="122">
        <v>1</v>
      </c>
      <c r="F931" s="94">
        <v>72173</v>
      </c>
      <c r="G931" s="94">
        <f t="shared" si="73"/>
        <v>72173</v>
      </c>
      <c r="H931" s="20"/>
      <c r="J931" s="187">
        <v>67121</v>
      </c>
      <c r="K931" s="186">
        <f t="shared" si="70"/>
        <v>67121</v>
      </c>
      <c r="L931" s="166" t="str">
        <f t="shared" si="71"/>
        <v>OK</v>
      </c>
    </row>
    <row r="932" spans="2:12" ht="22.5" x14ac:dyDescent="0.2">
      <c r="B932" s="92" t="s">
        <v>877</v>
      </c>
      <c r="C932" s="59" t="s">
        <v>2104</v>
      </c>
      <c r="D932" s="89" t="s">
        <v>2522</v>
      </c>
      <c r="E932" s="122">
        <v>1</v>
      </c>
      <c r="F932" s="94">
        <v>71146</v>
      </c>
      <c r="G932" s="94">
        <f t="shared" si="73"/>
        <v>71146</v>
      </c>
      <c r="H932" s="20"/>
      <c r="J932" s="187">
        <v>66166</v>
      </c>
      <c r="K932" s="186">
        <f t="shared" si="70"/>
        <v>66166</v>
      </c>
      <c r="L932" s="166" t="str">
        <f t="shared" si="71"/>
        <v>OK</v>
      </c>
    </row>
    <row r="933" spans="2:12" ht="12" x14ac:dyDescent="0.2">
      <c r="B933" s="105" t="s">
        <v>878</v>
      </c>
      <c r="C933" s="60" t="s">
        <v>2105</v>
      </c>
      <c r="D933" s="86"/>
      <c r="E933" s="122"/>
      <c r="F933" s="94"/>
      <c r="G933" s="94"/>
      <c r="H933" s="20"/>
      <c r="J933" s="187"/>
      <c r="K933" s="186">
        <f t="shared" si="70"/>
        <v>0</v>
      </c>
      <c r="L933" s="166" t="str">
        <f t="shared" si="71"/>
        <v>OK</v>
      </c>
    </row>
    <row r="934" spans="2:12" ht="12" x14ac:dyDescent="0.2">
      <c r="B934" s="92" t="s">
        <v>879</v>
      </c>
      <c r="C934" s="59" t="s">
        <v>2106</v>
      </c>
      <c r="D934" s="93" t="s">
        <v>2463</v>
      </c>
      <c r="E934" s="122">
        <v>1</v>
      </c>
      <c r="F934" s="94">
        <v>197452</v>
      </c>
      <c r="G934" s="94">
        <f t="shared" ref="G934:G941" si="74">ROUND(E934*F934,2)</f>
        <v>197452</v>
      </c>
      <c r="H934" s="20"/>
      <c r="J934" s="187">
        <v>183630</v>
      </c>
      <c r="K934" s="186">
        <f t="shared" si="70"/>
        <v>183630</v>
      </c>
      <c r="L934" s="166" t="str">
        <f t="shared" si="71"/>
        <v>OK</v>
      </c>
    </row>
    <row r="935" spans="2:12" ht="12" x14ac:dyDescent="0.2">
      <c r="B935" s="92" t="s">
        <v>880</v>
      </c>
      <c r="C935" s="59" t="s">
        <v>2107</v>
      </c>
      <c r="D935" s="93" t="s">
        <v>2463</v>
      </c>
      <c r="E935" s="122">
        <v>1</v>
      </c>
      <c r="F935" s="94">
        <v>183053</v>
      </c>
      <c r="G935" s="94">
        <f t="shared" si="74"/>
        <v>183053</v>
      </c>
      <c r="H935" s="20"/>
      <c r="J935" s="187">
        <v>170239</v>
      </c>
      <c r="K935" s="186">
        <f t="shared" si="70"/>
        <v>170239</v>
      </c>
      <c r="L935" s="166" t="str">
        <f t="shared" si="71"/>
        <v>OK</v>
      </c>
    </row>
    <row r="936" spans="2:12" ht="22.5" x14ac:dyDescent="0.2">
      <c r="B936" s="92" t="s">
        <v>881</v>
      </c>
      <c r="C936" s="59" t="s">
        <v>2108</v>
      </c>
      <c r="D936" s="89" t="s">
        <v>2522</v>
      </c>
      <c r="E936" s="122">
        <v>1</v>
      </c>
      <c r="F936" s="94">
        <v>16517</v>
      </c>
      <c r="G936" s="94">
        <f t="shared" si="74"/>
        <v>16517</v>
      </c>
      <c r="H936" s="20"/>
      <c r="J936" s="187">
        <v>15361</v>
      </c>
      <c r="K936" s="186">
        <f t="shared" si="70"/>
        <v>15361</v>
      </c>
      <c r="L936" s="166" t="str">
        <f t="shared" si="71"/>
        <v>OK</v>
      </c>
    </row>
    <row r="937" spans="2:12" ht="22.5" x14ac:dyDescent="0.2">
      <c r="B937" s="92" t="s">
        <v>882</v>
      </c>
      <c r="C937" s="59" t="s">
        <v>2109</v>
      </c>
      <c r="D937" s="89" t="s">
        <v>2522</v>
      </c>
      <c r="E937" s="122">
        <v>1</v>
      </c>
      <c r="F937" s="94">
        <v>13691</v>
      </c>
      <c r="G937" s="94">
        <f t="shared" si="74"/>
        <v>13691</v>
      </c>
      <c r="H937" s="20"/>
      <c r="J937" s="187">
        <v>12733</v>
      </c>
      <c r="K937" s="186">
        <f t="shared" si="70"/>
        <v>12733</v>
      </c>
      <c r="L937" s="166" t="str">
        <f t="shared" si="71"/>
        <v>OK</v>
      </c>
    </row>
    <row r="938" spans="2:12" ht="12" x14ac:dyDescent="0.2">
      <c r="B938" s="92" t="s">
        <v>883</v>
      </c>
      <c r="C938" s="59" t="s">
        <v>2110</v>
      </c>
      <c r="D938" s="93" t="s">
        <v>2463</v>
      </c>
      <c r="E938" s="122">
        <v>1</v>
      </c>
      <c r="F938" s="94">
        <v>309452</v>
      </c>
      <c r="G938" s="94">
        <f t="shared" si="74"/>
        <v>309452</v>
      </c>
      <c r="H938" s="20"/>
      <c r="J938" s="187">
        <v>287790</v>
      </c>
      <c r="K938" s="186">
        <f t="shared" si="70"/>
        <v>287790</v>
      </c>
      <c r="L938" s="166" t="str">
        <f t="shared" si="71"/>
        <v>OK</v>
      </c>
    </row>
    <row r="939" spans="2:12" ht="22.5" x14ac:dyDescent="0.2">
      <c r="B939" s="92" t="s">
        <v>884</v>
      </c>
      <c r="C939" s="59" t="s">
        <v>2111</v>
      </c>
      <c r="D939" s="93" t="s">
        <v>2463</v>
      </c>
      <c r="E939" s="122">
        <v>1</v>
      </c>
      <c r="F939" s="94">
        <v>169023</v>
      </c>
      <c r="G939" s="94">
        <f t="shared" si="74"/>
        <v>169023</v>
      </c>
      <c r="H939" s="20"/>
      <c r="J939" s="187">
        <v>157191</v>
      </c>
      <c r="K939" s="186">
        <f t="shared" si="70"/>
        <v>157191</v>
      </c>
      <c r="L939" s="166" t="str">
        <f t="shared" si="71"/>
        <v>OK</v>
      </c>
    </row>
    <row r="940" spans="2:12" ht="12" x14ac:dyDescent="0.2">
      <c r="B940" s="92" t="s">
        <v>885</v>
      </c>
      <c r="C940" s="59" t="s">
        <v>2112</v>
      </c>
      <c r="D940" s="89" t="s">
        <v>2522</v>
      </c>
      <c r="E940" s="122">
        <v>1</v>
      </c>
      <c r="F940" s="94">
        <v>5573</v>
      </c>
      <c r="G940" s="94">
        <f t="shared" si="74"/>
        <v>5573</v>
      </c>
      <c r="H940" s="20"/>
      <c r="J940" s="187">
        <v>5183</v>
      </c>
      <c r="K940" s="186">
        <f t="shared" si="70"/>
        <v>5183</v>
      </c>
      <c r="L940" s="166" t="str">
        <f t="shared" si="71"/>
        <v>OK</v>
      </c>
    </row>
    <row r="941" spans="2:12" ht="22.5" x14ac:dyDescent="0.2">
      <c r="B941" s="92" t="s">
        <v>2507</v>
      </c>
      <c r="C941" s="59" t="s">
        <v>2506</v>
      </c>
      <c r="D941" s="93" t="s">
        <v>2463</v>
      </c>
      <c r="E941" s="122">
        <v>1</v>
      </c>
      <c r="F941" s="94">
        <v>557736</v>
      </c>
      <c r="G941" s="94">
        <f t="shared" si="74"/>
        <v>557736</v>
      </c>
      <c r="H941" s="20"/>
      <c r="J941" s="187">
        <v>518694</v>
      </c>
      <c r="K941" s="186">
        <f t="shared" si="70"/>
        <v>518694</v>
      </c>
      <c r="L941" s="166" t="str">
        <f t="shared" si="71"/>
        <v>OK</v>
      </c>
    </row>
    <row r="942" spans="2:12" ht="12" x14ac:dyDescent="0.2">
      <c r="B942" s="21"/>
      <c r="C942" s="22"/>
      <c r="D942" s="18"/>
      <c r="E942" s="122"/>
      <c r="F942" s="24"/>
      <c r="G942" s="54"/>
      <c r="H942" s="20"/>
      <c r="J942" s="187"/>
      <c r="K942" s="186">
        <f t="shared" si="70"/>
        <v>0</v>
      </c>
      <c r="L942" s="166" t="str">
        <f t="shared" si="71"/>
        <v>OK</v>
      </c>
    </row>
    <row r="943" spans="2:12" ht="12" x14ac:dyDescent="0.2">
      <c r="B943" s="41">
        <v>15</v>
      </c>
      <c r="C943" s="28" t="s">
        <v>2113</v>
      </c>
      <c r="D943" s="117"/>
      <c r="E943" s="135"/>
      <c r="F943" s="113"/>
      <c r="G943" s="114"/>
      <c r="H943" s="38">
        <f>SUM(G945:G983)</f>
        <v>13156696</v>
      </c>
      <c r="J943" s="187"/>
      <c r="K943" s="186">
        <f t="shared" si="70"/>
        <v>0</v>
      </c>
      <c r="L943" s="166" t="str">
        <f t="shared" si="71"/>
        <v>OK</v>
      </c>
    </row>
    <row r="944" spans="2:12" ht="12" x14ac:dyDescent="0.2">
      <c r="B944" s="68" t="s">
        <v>886</v>
      </c>
      <c r="C944" s="27" t="s">
        <v>2114</v>
      </c>
      <c r="D944" s="78"/>
      <c r="E944" s="122"/>
      <c r="F944" s="56"/>
      <c r="G944" s="54"/>
      <c r="H944" s="20"/>
      <c r="J944" s="187"/>
      <c r="K944" s="186">
        <f t="shared" si="70"/>
        <v>0</v>
      </c>
      <c r="L944" s="166" t="str">
        <f t="shared" si="71"/>
        <v>OK</v>
      </c>
    </row>
    <row r="945" spans="2:12" ht="12" x14ac:dyDescent="0.2">
      <c r="B945" s="92" t="s">
        <v>887</v>
      </c>
      <c r="C945" s="59" t="s">
        <v>2115</v>
      </c>
      <c r="D945" s="93" t="s">
        <v>1227</v>
      </c>
      <c r="E945" s="122">
        <v>1</v>
      </c>
      <c r="F945" s="94">
        <v>17637</v>
      </c>
      <c r="G945" s="94">
        <f t="shared" ref="G945:G959" si="75">ROUND(E945*F945,2)</f>
        <v>17637</v>
      </c>
      <c r="H945" s="20"/>
      <c r="J945" s="187">
        <v>16402</v>
      </c>
      <c r="K945" s="186">
        <f t="shared" si="70"/>
        <v>16402</v>
      </c>
      <c r="L945" s="166" t="str">
        <f t="shared" si="71"/>
        <v>OK</v>
      </c>
    </row>
    <row r="946" spans="2:12" ht="12" x14ac:dyDescent="0.2">
      <c r="B946" s="92" t="s">
        <v>888</v>
      </c>
      <c r="C946" s="59" t="s">
        <v>2116</v>
      </c>
      <c r="D946" s="93" t="s">
        <v>1227</v>
      </c>
      <c r="E946" s="122">
        <v>1</v>
      </c>
      <c r="F946" s="94">
        <v>13690</v>
      </c>
      <c r="G946" s="94">
        <f t="shared" si="75"/>
        <v>13690</v>
      </c>
      <c r="H946" s="20"/>
      <c r="J946" s="187">
        <v>12732</v>
      </c>
      <c r="K946" s="186">
        <f t="shared" si="70"/>
        <v>12732</v>
      </c>
      <c r="L946" s="166" t="str">
        <f t="shared" si="71"/>
        <v>OK</v>
      </c>
    </row>
    <row r="947" spans="2:12" ht="33.75" x14ac:dyDescent="0.2">
      <c r="B947" s="92" t="s">
        <v>889</v>
      </c>
      <c r="C947" s="59" t="s">
        <v>2117</v>
      </c>
      <c r="D947" s="93" t="s">
        <v>1227</v>
      </c>
      <c r="E947" s="122">
        <v>1</v>
      </c>
      <c r="F947" s="94">
        <v>127361</v>
      </c>
      <c r="G947" s="94">
        <f t="shared" si="75"/>
        <v>127361</v>
      </c>
      <c r="H947" s="20"/>
      <c r="J947" s="187">
        <v>118446</v>
      </c>
      <c r="K947" s="186">
        <f t="shared" si="70"/>
        <v>118446</v>
      </c>
      <c r="L947" s="166" t="str">
        <f t="shared" si="71"/>
        <v>OK</v>
      </c>
    </row>
    <row r="948" spans="2:12" ht="33.75" x14ac:dyDescent="0.2">
      <c r="B948" s="92" t="s">
        <v>890</v>
      </c>
      <c r="C948" s="59" t="s">
        <v>2118</v>
      </c>
      <c r="D948" s="93" t="s">
        <v>1227</v>
      </c>
      <c r="E948" s="122">
        <v>1</v>
      </c>
      <c r="F948" s="94">
        <v>191552</v>
      </c>
      <c r="G948" s="94">
        <f t="shared" si="75"/>
        <v>191552</v>
      </c>
      <c r="H948" s="20"/>
      <c r="J948" s="187">
        <v>178143</v>
      </c>
      <c r="K948" s="186">
        <f t="shared" si="70"/>
        <v>178143</v>
      </c>
      <c r="L948" s="166" t="str">
        <f t="shared" si="71"/>
        <v>OK</v>
      </c>
    </row>
    <row r="949" spans="2:12" ht="45" x14ac:dyDescent="0.2">
      <c r="B949" s="92" t="s">
        <v>891</v>
      </c>
      <c r="C949" s="59" t="s">
        <v>2500</v>
      </c>
      <c r="D949" s="93" t="s">
        <v>1227</v>
      </c>
      <c r="E949" s="122">
        <v>1</v>
      </c>
      <c r="F949" s="94">
        <v>143343</v>
      </c>
      <c r="G949" s="94">
        <f t="shared" si="75"/>
        <v>143343</v>
      </c>
      <c r="H949" s="20"/>
      <c r="J949" s="187">
        <v>133309</v>
      </c>
      <c r="K949" s="186">
        <f t="shared" si="70"/>
        <v>133309</v>
      </c>
      <c r="L949" s="166" t="str">
        <f t="shared" si="71"/>
        <v>OK</v>
      </c>
    </row>
    <row r="950" spans="2:12" ht="12" x14ac:dyDescent="0.2">
      <c r="B950" s="92" t="s">
        <v>892</v>
      </c>
      <c r="C950" s="59" t="s">
        <v>2119</v>
      </c>
      <c r="D950" s="93" t="s">
        <v>1227</v>
      </c>
      <c r="E950" s="122">
        <v>1</v>
      </c>
      <c r="F950" s="94">
        <v>193795</v>
      </c>
      <c r="G950" s="94">
        <f t="shared" si="75"/>
        <v>193795</v>
      </c>
      <c r="H950" s="20"/>
      <c r="J950" s="187">
        <v>180229</v>
      </c>
      <c r="K950" s="186">
        <f t="shared" si="70"/>
        <v>180229</v>
      </c>
      <c r="L950" s="166" t="str">
        <f t="shared" si="71"/>
        <v>OK</v>
      </c>
    </row>
    <row r="951" spans="2:12" ht="12" x14ac:dyDescent="0.2">
      <c r="B951" s="92" t="s">
        <v>893</v>
      </c>
      <c r="C951" s="59" t="s">
        <v>2120</v>
      </c>
      <c r="D951" s="93" t="s">
        <v>1227</v>
      </c>
      <c r="E951" s="122">
        <v>1</v>
      </c>
      <c r="F951" s="94">
        <v>191126</v>
      </c>
      <c r="G951" s="94">
        <f t="shared" si="75"/>
        <v>191126</v>
      </c>
      <c r="H951" s="20"/>
      <c r="J951" s="187">
        <v>177747</v>
      </c>
      <c r="K951" s="186">
        <f t="shared" si="70"/>
        <v>177747</v>
      </c>
      <c r="L951" s="166" t="str">
        <f t="shared" si="71"/>
        <v>OK</v>
      </c>
    </row>
    <row r="952" spans="2:12" ht="12" x14ac:dyDescent="0.2">
      <c r="B952" s="92" t="s">
        <v>894</v>
      </c>
      <c r="C952" s="59" t="s">
        <v>2121</v>
      </c>
      <c r="D952" s="93" t="s">
        <v>1227</v>
      </c>
      <c r="E952" s="122">
        <v>1</v>
      </c>
      <c r="F952" s="94">
        <v>110315</v>
      </c>
      <c r="G952" s="94">
        <f t="shared" si="75"/>
        <v>110315</v>
      </c>
      <c r="H952" s="20"/>
      <c r="J952" s="187">
        <v>102593</v>
      </c>
      <c r="K952" s="186">
        <f t="shared" si="70"/>
        <v>102593</v>
      </c>
      <c r="L952" s="166" t="str">
        <f t="shared" si="71"/>
        <v>OK</v>
      </c>
    </row>
    <row r="953" spans="2:12" ht="12" x14ac:dyDescent="0.2">
      <c r="B953" s="92" t="s">
        <v>895</v>
      </c>
      <c r="C953" s="59" t="s">
        <v>2122</v>
      </c>
      <c r="D953" s="93" t="s">
        <v>1227</v>
      </c>
      <c r="E953" s="122">
        <v>1</v>
      </c>
      <c r="F953" s="94">
        <v>97738</v>
      </c>
      <c r="G953" s="94">
        <f t="shared" si="75"/>
        <v>97738</v>
      </c>
      <c r="H953" s="20"/>
      <c r="J953" s="187">
        <v>90896</v>
      </c>
      <c r="K953" s="186">
        <f t="shared" si="70"/>
        <v>90896</v>
      </c>
      <c r="L953" s="166" t="str">
        <f t="shared" si="71"/>
        <v>OK</v>
      </c>
    </row>
    <row r="954" spans="2:12" ht="12" x14ac:dyDescent="0.2">
      <c r="B954" s="92" t="s">
        <v>896</v>
      </c>
      <c r="C954" s="59" t="s">
        <v>2123</v>
      </c>
      <c r="D954" s="93" t="s">
        <v>1227</v>
      </c>
      <c r="E954" s="122">
        <v>1</v>
      </c>
      <c r="F954" s="94">
        <v>97738</v>
      </c>
      <c r="G954" s="94">
        <f t="shared" si="75"/>
        <v>97738</v>
      </c>
      <c r="H954" s="20"/>
      <c r="J954" s="187">
        <v>90896</v>
      </c>
      <c r="K954" s="186">
        <f t="shared" si="70"/>
        <v>90896</v>
      </c>
      <c r="L954" s="166" t="str">
        <f t="shared" si="71"/>
        <v>OK</v>
      </c>
    </row>
    <row r="955" spans="2:12" ht="12" x14ac:dyDescent="0.2">
      <c r="B955" s="92" t="s">
        <v>897</v>
      </c>
      <c r="C955" s="59" t="s">
        <v>2124</v>
      </c>
      <c r="D955" s="93" t="s">
        <v>1227</v>
      </c>
      <c r="E955" s="122">
        <v>1</v>
      </c>
      <c r="F955" s="94">
        <v>97738</v>
      </c>
      <c r="G955" s="94">
        <f t="shared" si="75"/>
        <v>97738</v>
      </c>
      <c r="H955" s="20"/>
      <c r="J955" s="187">
        <v>90896</v>
      </c>
      <c r="K955" s="186">
        <f t="shared" si="70"/>
        <v>90896</v>
      </c>
      <c r="L955" s="166" t="str">
        <f t="shared" si="71"/>
        <v>OK</v>
      </c>
    </row>
    <row r="956" spans="2:12" ht="12" x14ac:dyDescent="0.2">
      <c r="B956" s="92" t="s">
        <v>898</v>
      </c>
      <c r="C956" s="59" t="s">
        <v>2125</v>
      </c>
      <c r="D956" s="93" t="s">
        <v>1227</v>
      </c>
      <c r="E956" s="122">
        <v>1</v>
      </c>
      <c r="F956" s="94">
        <v>77643</v>
      </c>
      <c r="G956" s="94">
        <f t="shared" si="75"/>
        <v>77643</v>
      </c>
      <c r="H956" s="20"/>
      <c r="J956" s="187">
        <v>72208</v>
      </c>
      <c r="K956" s="186">
        <f t="shared" si="70"/>
        <v>72208</v>
      </c>
      <c r="L956" s="166" t="str">
        <f t="shared" si="71"/>
        <v>OK</v>
      </c>
    </row>
    <row r="957" spans="2:12" ht="12" x14ac:dyDescent="0.2">
      <c r="B957" s="92" t="s">
        <v>899</v>
      </c>
      <c r="C957" s="59" t="s">
        <v>2126</v>
      </c>
      <c r="D957" s="93" t="s">
        <v>1227</v>
      </c>
      <c r="E957" s="122">
        <v>1</v>
      </c>
      <c r="F957" s="94">
        <v>77643</v>
      </c>
      <c r="G957" s="94">
        <f t="shared" si="75"/>
        <v>77643</v>
      </c>
      <c r="H957" s="20"/>
      <c r="J957" s="187">
        <v>72208</v>
      </c>
      <c r="K957" s="186">
        <f t="shared" si="70"/>
        <v>72208</v>
      </c>
      <c r="L957" s="166" t="str">
        <f t="shared" si="71"/>
        <v>OK</v>
      </c>
    </row>
    <row r="958" spans="2:12" ht="12" x14ac:dyDescent="0.2">
      <c r="B958" s="92" t="s">
        <v>900</v>
      </c>
      <c r="C958" s="59" t="s">
        <v>2127</v>
      </c>
      <c r="D958" s="93" t="s">
        <v>1227</v>
      </c>
      <c r="E958" s="122">
        <v>1</v>
      </c>
      <c r="F958" s="94">
        <v>4084</v>
      </c>
      <c r="G958" s="94">
        <f t="shared" si="75"/>
        <v>4084</v>
      </c>
      <c r="H958" s="20"/>
      <c r="J958" s="187">
        <v>3798</v>
      </c>
      <c r="K958" s="186">
        <f t="shared" si="70"/>
        <v>3798</v>
      </c>
      <c r="L958" s="166" t="str">
        <f t="shared" si="71"/>
        <v>OK</v>
      </c>
    </row>
    <row r="959" spans="2:12" ht="22.5" x14ac:dyDescent="0.2">
      <c r="B959" s="92" t="s">
        <v>901</v>
      </c>
      <c r="C959" s="59" t="s">
        <v>2501</v>
      </c>
      <c r="D959" s="93" t="s">
        <v>1227</v>
      </c>
      <c r="E959" s="122">
        <v>1</v>
      </c>
      <c r="F959" s="94">
        <v>4084</v>
      </c>
      <c r="G959" s="94">
        <f t="shared" si="75"/>
        <v>4084</v>
      </c>
      <c r="H959" s="20"/>
      <c r="J959" s="187">
        <v>3798</v>
      </c>
      <c r="K959" s="186">
        <f t="shared" si="70"/>
        <v>3798</v>
      </c>
      <c r="L959" s="166" t="str">
        <f t="shared" si="71"/>
        <v>OK</v>
      </c>
    </row>
    <row r="960" spans="2:12" ht="12" x14ac:dyDescent="0.2">
      <c r="B960" s="105" t="s">
        <v>902</v>
      </c>
      <c r="C960" s="66" t="s">
        <v>2128</v>
      </c>
      <c r="D960" s="86"/>
      <c r="E960" s="122"/>
      <c r="F960" s="94"/>
      <c r="G960" s="94"/>
      <c r="H960" s="20"/>
      <c r="J960" s="187"/>
      <c r="K960" s="186">
        <f t="shared" si="70"/>
        <v>0</v>
      </c>
      <c r="L960" s="166" t="str">
        <f t="shared" si="71"/>
        <v>OK</v>
      </c>
    </row>
    <row r="961" spans="2:12" ht="12" x14ac:dyDescent="0.2">
      <c r="B961" s="92" t="s">
        <v>903</v>
      </c>
      <c r="C961" s="59" t="s">
        <v>2129</v>
      </c>
      <c r="D961" s="93" t="s">
        <v>1227</v>
      </c>
      <c r="E961" s="122">
        <v>1</v>
      </c>
      <c r="F961" s="94">
        <v>74146</v>
      </c>
      <c r="G961" s="94">
        <f>ROUND(E961*F961,2)</f>
        <v>74146</v>
      </c>
      <c r="H961" s="20"/>
      <c r="J961" s="187">
        <v>68956</v>
      </c>
      <c r="K961" s="186">
        <f t="shared" si="70"/>
        <v>68956</v>
      </c>
      <c r="L961" s="166" t="str">
        <f t="shared" si="71"/>
        <v>OK</v>
      </c>
    </row>
    <row r="962" spans="2:12" ht="12" x14ac:dyDescent="0.2">
      <c r="B962" s="92" t="s">
        <v>904</v>
      </c>
      <c r="C962" s="59" t="s">
        <v>2130</v>
      </c>
      <c r="D962" s="93" t="s">
        <v>1227</v>
      </c>
      <c r="E962" s="122">
        <v>1</v>
      </c>
      <c r="F962" s="94">
        <v>42375</v>
      </c>
      <c r="G962" s="94">
        <f>ROUND(E962*F962,2)</f>
        <v>42375</v>
      </c>
      <c r="H962" s="20"/>
      <c r="J962" s="187">
        <v>39409</v>
      </c>
      <c r="K962" s="186">
        <f t="shared" si="70"/>
        <v>39409</v>
      </c>
      <c r="L962" s="166" t="str">
        <f t="shared" si="71"/>
        <v>OK</v>
      </c>
    </row>
    <row r="963" spans="2:12" ht="12" x14ac:dyDescent="0.2">
      <c r="B963" s="92" t="s">
        <v>905</v>
      </c>
      <c r="C963" s="59" t="s">
        <v>2131</v>
      </c>
      <c r="D963" s="93" t="s">
        <v>1227</v>
      </c>
      <c r="E963" s="122">
        <v>1</v>
      </c>
      <c r="F963" s="94">
        <v>47218</v>
      </c>
      <c r="G963" s="94">
        <f>ROUND(E963*F963,2)</f>
        <v>47218</v>
      </c>
      <c r="H963" s="20"/>
      <c r="J963" s="187">
        <v>43913</v>
      </c>
      <c r="K963" s="186">
        <f t="shared" si="70"/>
        <v>43913</v>
      </c>
      <c r="L963" s="166" t="str">
        <f t="shared" si="71"/>
        <v>OK</v>
      </c>
    </row>
    <row r="964" spans="2:12" ht="12" x14ac:dyDescent="0.2">
      <c r="B964" s="105" t="s">
        <v>906</v>
      </c>
      <c r="C964" s="66" t="s">
        <v>2132</v>
      </c>
      <c r="D964" s="86"/>
      <c r="E964" s="122"/>
      <c r="F964" s="94"/>
      <c r="G964" s="94"/>
      <c r="H964" s="20"/>
      <c r="J964" s="187"/>
      <c r="K964" s="186">
        <f t="shared" si="70"/>
        <v>0</v>
      </c>
      <c r="L964" s="166" t="str">
        <f t="shared" si="71"/>
        <v>OK</v>
      </c>
    </row>
    <row r="965" spans="2:12" ht="12" x14ac:dyDescent="0.2">
      <c r="B965" s="92" t="s">
        <v>907</v>
      </c>
      <c r="C965" s="59" t="s">
        <v>2133</v>
      </c>
      <c r="D965" s="93" t="s">
        <v>1227</v>
      </c>
      <c r="E965" s="122">
        <v>1</v>
      </c>
      <c r="F965" s="94">
        <v>413033</v>
      </c>
      <c r="G965" s="94">
        <f t="shared" ref="G965:G978" si="76">ROUND(E965*F965,2)</f>
        <v>413033</v>
      </c>
      <c r="H965" s="20"/>
      <c r="J965" s="187">
        <v>384121</v>
      </c>
      <c r="K965" s="186">
        <f t="shared" si="70"/>
        <v>384121</v>
      </c>
      <c r="L965" s="166" t="str">
        <f t="shared" si="71"/>
        <v>OK</v>
      </c>
    </row>
    <row r="966" spans="2:12" ht="12" x14ac:dyDescent="0.2">
      <c r="B966" s="92" t="s">
        <v>908</v>
      </c>
      <c r="C966" s="59" t="s">
        <v>2134</v>
      </c>
      <c r="D966" s="93" t="s">
        <v>1227</v>
      </c>
      <c r="E966" s="122">
        <v>1</v>
      </c>
      <c r="F966" s="94">
        <v>528118</v>
      </c>
      <c r="G966" s="94">
        <f t="shared" si="76"/>
        <v>528118</v>
      </c>
      <c r="H966" s="20"/>
      <c r="J966" s="187">
        <v>491150</v>
      </c>
      <c r="K966" s="186">
        <f t="shared" si="70"/>
        <v>491150</v>
      </c>
      <c r="L966" s="166" t="str">
        <f t="shared" si="71"/>
        <v>OK</v>
      </c>
    </row>
    <row r="967" spans="2:12" ht="12" x14ac:dyDescent="0.2">
      <c r="B967" s="92" t="s">
        <v>909</v>
      </c>
      <c r="C967" s="59" t="s">
        <v>2135</v>
      </c>
      <c r="D967" s="93" t="s">
        <v>1227</v>
      </c>
      <c r="E967" s="122">
        <v>1</v>
      </c>
      <c r="F967" s="94">
        <v>726914</v>
      </c>
      <c r="G967" s="94">
        <f t="shared" si="76"/>
        <v>726914</v>
      </c>
      <c r="H967" s="20"/>
      <c r="J967" s="187">
        <v>676030</v>
      </c>
      <c r="K967" s="186">
        <f t="shared" si="70"/>
        <v>676030</v>
      </c>
      <c r="L967" s="166" t="str">
        <f t="shared" si="71"/>
        <v>OK</v>
      </c>
    </row>
    <row r="968" spans="2:12" ht="12" x14ac:dyDescent="0.2">
      <c r="B968" s="92" t="s">
        <v>910</v>
      </c>
      <c r="C968" s="59" t="s">
        <v>2136</v>
      </c>
      <c r="D968" s="93" t="s">
        <v>1227</v>
      </c>
      <c r="E968" s="122">
        <v>1</v>
      </c>
      <c r="F968" s="94">
        <v>427913</v>
      </c>
      <c r="G968" s="94">
        <f t="shared" si="76"/>
        <v>427913</v>
      </c>
      <c r="H968" s="20"/>
      <c r="J968" s="187">
        <v>397959</v>
      </c>
      <c r="K968" s="186">
        <f t="shared" si="70"/>
        <v>397959</v>
      </c>
      <c r="L968" s="166" t="str">
        <f t="shared" si="71"/>
        <v>OK</v>
      </c>
    </row>
    <row r="969" spans="2:12" ht="12" x14ac:dyDescent="0.2">
      <c r="B969" s="92" t="s">
        <v>911</v>
      </c>
      <c r="C969" s="59" t="s">
        <v>2137</v>
      </c>
      <c r="D969" s="93" t="s">
        <v>1227</v>
      </c>
      <c r="E969" s="122">
        <v>1</v>
      </c>
      <c r="F969" s="94">
        <v>481280</v>
      </c>
      <c r="G969" s="94">
        <f t="shared" si="76"/>
        <v>481280</v>
      </c>
      <c r="H969" s="20"/>
      <c r="J969" s="187">
        <v>447590</v>
      </c>
      <c r="K969" s="186">
        <f t="shared" si="70"/>
        <v>447590</v>
      </c>
      <c r="L969" s="166" t="str">
        <f t="shared" si="71"/>
        <v>OK</v>
      </c>
    </row>
    <row r="970" spans="2:12" ht="12" x14ac:dyDescent="0.2">
      <c r="B970" s="92" t="s">
        <v>912</v>
      </c>
      <c r="C970" s="59" t="s">
        <v>2138</v>
      </c>
      <c r="D970" s="93" t="s">
        <v>1227</v>
      </c>
      <c r="E970" s="122">
        <v>1</v>
      </c>
      <c r="F970" s="94">
        <v>608542</v>
      </c>
      <c r="G970" s="94">
        <f t="shared" si="76"/>
        <v>608542</v>
      </c>
      <c r="H970" s="20"/>
      <c r="J970" s="187">
        <v>565944</v>
      </c>
      <c r="K970" s="186">
        <f t="shared" si="70"/>
        <v>565944</v>
      </c>
      <c r="L970" s="166" t="str">
        <f t="shared" si="71"/>
        <v>OK</v>
      </c>
    </row>
    <row r="971" spans="2:12" ht="12" x14ac:dyDescent="0.2">
      <c r="B971" s="92" t="s">
        <v>913</v>
      </c>
      <c r="C971" s="59" t="s">
        <v>2139</v>
      </c>
      <c r="D971" s="93" t="s">
        <v>1227</v>
      </c>
      <c r="E971" s="122">
        <v>1</v>
      </c>
      <c r="F971" s="94">
        <v>571309</v>
      </c>
      <c r="G971" s="94">
        <f t="shared" si="76"/>
        <v>571309</v>
      </c>
      <c r="H971" s="20"/>
      <c r="J971" s="187">
        <v>531317</v>
      </c>
      <c r="K971" s="186">
        <f t="shared" si="70"/>
        <v>531317</v>
      </c>
      <c r="L971" s="166" t="str">
        <f t="shared" si="71"/>
        <v>OK</v>
      </c>
    </row>
    <row r="972" spans="2:12" ht="12" x14ac:dyDescent="0.2">
      <c r="B972" s="92" t="s">
        <v>914</v>
      </c>
      <c r="C972" s="59" t="s">
        <v>2140</v>
      </c>
      <c r="D972" s="93" t="s">
        <v>1227</v>
      </c>
      <c r="E972" s="122">
        <v>1</v>
      </c>
      <c r="F972" s="94">
        <v>445709</v>
      </c>
      <c r="G972" s="94">
        <f t="shared" si="76"/>
        <v>445709</v>
      </c>
      <c r="H972" s="20"/>
      <c r="J972" s="187">
        <v>414509</v>
      </c>
      <c r="K972" s="186">
        <f t="shared" si="70"/>
        <v>414509</v>
      </c>
      <c r="L972" s="166" t="str">
        <f t="shared" si="71"/>
        <v>OK</v>
      </c>
    </row>
    <row r="973" spans="2:12" ht="12" x14ac:dyDescent="0.2">
      <c r="B973" s="92" t="s">
        <v>915</v>
      </c>
      <c r="C973" s="59" t="s">
        <v>2141</v>
      </c>
      <c r="D973" s="93" t="s">
        <v>1227</v>
      </c>
      <c r="E973" s="122">
        <v>1</v>
      </c>
      <c r="F973" s="94">
        <v>752921</v>
      </c>
      <c r="G973" s="94">
        <f t="shared" si="76"/>
        <v>752921</v>
      </c>
      <c r="H973" s="20"/>
      <c r="J973" s="187">
        <v>700217</v>
      </c>
      <c r="K973" s="186">
        <f t="shared" si="70"/>
        <v>700217</v>
      </c>
      <c r="L973" s="166" t="str">
        <f t="shared" si="71"/>
        <v>OK</v>
      </c>
    </row>
    <row r="974" spans="2:12" ht="12" x14ac:dyDescent="0.2">
      <c r="B974" s="92" t="s">
        <v>916</v>
      </c>
      <c r="C974" s="59" t="s">
        <v>2142</v>
      </c>
      <c r="D974" s="93" t="s">
        <v>1227</v>
      </c>
      <c r="E974" s="122">
        <v>1</v>
      </c>
      <c r="F974" s="94">
        <v>1922876</v>
      </c>
      <c r="G974" s="94">
        <f t="shared" si="76"/>
        <v>1922876</v>
      </c>
      <c r="H974" s="20"/>
      <c r="J974" s="187">
        <v>1788275</v>
      </c>
      <c r="K974" s="186">
        <f t="shared" ref="K974:K1037" si="77">ROUND($E974*J974,0)</f>
        <v>1788275</v>
      </c>
      <c r="L974" s="166" t="str">
        <f t="shared" ref="L974:L1037" si="78">IF(AND(J974&gt;=$F974*0.9,J974&lt;=$F974),"OK","ERROR Vr")</f>
        <v>OK</v>
      </c>
    </row>
    <row r="975" spans="2:12" ht="12" x14ac:dyDescent="0.2">
      <c r="B975" s="92" t="s">
        <v>917</v>
      </c>
      <c r="C975" s="59" t="s">
        <v>2143</v>
      </c>
      <c r="D975" s="93" t="s">
        <v>1227</v>
      </c>
      <c r="E975" s="122">
        <v>1</v>
      </c>
      <c r="F975" s="94">
        <v>200634</v>
      </c>
      <c r="G975" s="94">
        <f t="shared" si="76"/>
        <v>200634</v>
      </c>
      <c r="H975" s="20"/>
      <c r="J975" s="187">
        <v>186590</v>
      </c>
      <c r="K975" s="186">
        <f t="shared" si="77"/>
        <v>186590</v>
      </c>
      <c r="L975" s="166" t="str">
        <f t="shared" si="78"/>
        <v>OK</v>
      </c>
    </row>
    <row r="976" spans="2:12" ht="12" x14ac:dyDescent="0.2">
      <c r="B976" s="92" t="s">
        <v>918</v>
      </c>
      <c r="C976" s="59" t="s">
        <v>2144</v>
      </c>
      <c r="D976" s="93" t="s">
        <v>1227</v>
      </c>
      <c r="E976" s="122">
        <v>1</v>
      </c>
      <c r="F976" s="94">
        <v>402794</v>
      </c>
      <c r="G976" s="94">
        <f t="shared" si="76"/>
        <v>402794</v>
      </c>
      <c r="H976" s="20"/>
      <c r="J976" s="187">
        <v>374598</v>
      </c>
      <c r="K976" s="186">
        <f t="shared" si="77"/>
        <v>374598</v>
      </c>
      <c r="L976" s="166" t="str">
        <f t="shared" si="78"/>
        <v>OK</v>
      </c>
    </row>
    <row r="977" spans="2:12" ht="22.5" x14ac:dyDescent="0.2">
      <c r="B977" s="92" t="s">
        <v>919</v>
      </c>
      <c r="C977" s="59" t="s">
        <v>2145</v>
      </c>
      <c r="D977" s="93" t="s">
        <v>1227</v>
      </c>
      <c r="E977" s="122">
        <v>1</v>
      </c>
      <c r="F977" s="94">
        <v>574027</v>
      </c>
      <c r="G977" s="94">
        <f t="shared" si="76"/>
        <v>574027</v>
      </c>
      <c r="H977" s="20"/>
      <c r="J977" s="187">
        <v>533845</v>
      </c>
      <c r="K977" s="186">
        <f t="shared" si="77"/>
        <v>533845</v>
      </c>
      <c r="L977" s="166" t="str">
        <f t="shared" si="78"/>
        <v>OK</v>
      </c>
    </row>
    <row r="978" spans="2:12" ht="12" x14ac:dyDescent="0.2">
      <c r="B978" s="92" t="s">
        <v>920</v>
      </c>
      <c r="C978" s="59" t="s">
        <v>2146</v>
      </c>
      <c r="D978" s="93" t="s">
        <v>1227</v>
      </c>
      <c r="E978" s="122">
        <v>1</v>
      </c>
      <c r="F978" s="94">
        <v>774980</v>
      </c>
      <c r="G978" s="94">
        <f t="shared" si="76"/>
        <v>774980</v>
      </c>
      <c r="H978" s="20"/>
      <c r="J978" s="187">
        <v>720731</v>
      </c>
      <c r="K978" s="186">
        <f t="shared" si="77"/>
        <v>720731</v>
      </c>
      <c r="L978" s="166" t="str">
        <f t="shared" si="78"/>
        <v>OK</v>
      </c>
    </row>
    <row r="979" spans="2:12" ht="12" x14ac:dyDescent="0.2">
      <c r="B979" s="105" t="s">
        <v>921</v>
      </c>
      <c r="C979" s="66" t="s">
        <v>2147</v>
      </c>
      <c r="D979" s="86"/>
      <c r="E979" s="122"/>
      <c r="F979" s="94"/>
      <c r="G979" s="94"/>
      <c r="H979" s="20"/>
      <c r="J979" s="187"/>
      <c r="K979" s="186">
        <f t="shared" si="77"/>
        <v>0</v>
      </c>
      <c r="L979" s="166" t="str">
        <f t="shared" si="78"/>
        <v>OK</v>
      </c>
    </row>
    <row r="980" spans="2:12" ht="12" x14ac:dyDescent="0.2">
      <c r="B980" s="92" t="s">
        <v>922</v>
      </c>
      <c r="C980" s="59" t="s">
        <v>2148</v>
      </c>
      <c r="D980" s="93" t="s">
        <v>1227</v>
      </c>
      <c r="E980" s="122">
        <v>1</v>
      </c>
      <c r="F980" s="94">
        <v>126042</v>
      </c>
      <c r="G980" s="94">
        <f>ROUND(E980*F980,2)</f>
        <v>126042</v>
      </c>
      <c r="H980" s="20"/>
      <c r="J980" s="187">
        <v>117219</v>
      </c>
      <c r="K980" s="186">
        <f t="shared" si="77"/>
        <v>117219</v>
      </c>
      <c r="L980" s="166" t="str">
        <f t="shared" si="78"/>
        <v>OK</v>
      </c>
    </row>
    <row r="981" spans="2:12" ht="22.5" x14ac:dyDescent="0.2">
      <c r="B981" s="92" t="s">
        <v>923</v>
      </c>
      <c r="C981" s="59" t="s">
        <v>2149</v>
      </c>
      <c r="D981" s="93" t="s">
        <v>1227</v>
      </c>
      <c r="E981" s="122">
        <v>1</v>
      </c>
      <c r="F981" s="94">
        <v>138920</v>
      </c>
      <c r="G981" s="94">
        <f>ROUND(E981*F981,2)</f>
        <v>138920</v>
      </c>
      <c r="H981" s="36"/>
      <c r="J981" s="187">
        <v>129196</v>
      </c>
      <c r="K981" s="186">
        <f t="shared" si="77"/>
        <v>129196</v>
      </c>
      <c r="L981" s="166" t="str">
        <f t="shared" si="78"/>
        <v>OK</v>
      </c>
    </row>
    <row r="982" spans="2:12" ht="22.5" x14ac:dyDescent="0.2">
      <c r="B982" s="92" t="s">
        <v>924</v>
      </c>
      <c r="C982" s="59" t="s">
        <v>2150</v>
      </c>
      <c r="D982" s="93" t="s">
        <v>1227</v>
      </c>
      <c r="E982" s="122">
        <v>1</v>
      </c>
      <c r="F982" s="94">
        <v>1597239</v>
      </c>
      <c r="G982" s="94">
        <f>ROUND(E982*F982,2)</f>
        <v>1597239</v>
      </c>
      <c r="H982" s="20"/>
      <c r="J982" s="187">
        <v>1485432</v>
      </c>
      <c r="K982" s="186">
        <f t="shared" si="77"/>
        <v>1485432</v>
      </c>
      <c r="L982" s="166" t="str">
        <f t="shared" si="78"/>
        <v>OK</v>
      </c>
    </row>
    <row r="983" spans="2:12" ht="22.5" x14ac:dyDescent="0.2">
      <c r="B983" s="92" t="s">
        <v>925</v>
      </c>
      <c r="C983" s="59" t="s">
        <v>2151</v>
      </c>
      <c r="D983" s="93" t="s">
        <v>1227</v>
      </c>
      <c r="E983" s="122">
        <v>1</v>
      </c>
      <c r="F983" s="94">
        <v>854219</v>
      </c>
      <c r="G983" s="94">
        <f>ROUND(E983*F983,2)</f>
        <v>854219</v>
      </c>
      <c r="H983" s="20"/>
      <c r="J983" s="187">
        <v>794424</v>
      </c>
      <c r="K983" s="186">
        <f t="shared" si="77"/>
        <v>794424</v>
      </c>
      <c r="L983" s="166" t="str">
        <f t="shared" si="78"/>
        <v>OK</v>
      </c>
    </row>
    <row r="984" spans="2:12" ht="12" x14ac:dyDescent="0.2">
      <c r="B984" s="21"/>
      <c r="C984" s="22"/>
      <c r="D984" s="18"/>
      <c r="E984" s="122"/>
      <c r="F984" s="24"/>
      <c r="G984" s="54"/>
      <c r="H984" s="20"/>
      <c r="J984" s="187"/>
      <c r="K984" s="186">
        <f t="shared" si="77"/>
        <v>0</v>
      </c>
      <c r="L984" s="166" t="str">
        <f t="shared" si="78"/>
        <v>OK</v>
      </c>
    </row>
    <row r="985" spans="2:12" ht="12" x14ac:dyDescent="0.2">
      <c r="B985" s="12">
        <v>16</v>
      </c>
      <c r="C985" s="28" t="s">
        <v>2152</v>
      </c>
      <c r="D985" s="118"/>
      <c r="E985" s="135"/>
      <c r="F985" s="113"/>
      <c r="G985" s="114"/>
      <c r="H985" s="38">
        <f>SUM(G987:G1060)</f>
        <v>17359069</v>
      </c>
      <c r="J985" s="187"/>
      <c r="K985" s="186">
        <f t="shared" si="77"/>
        <v>0</v>
      </c>
      <c r="L985" s="166" t="str">
        <f t="shared" si="78"/>
        <v>OK</v>
      </c>
    </row>
    <row r="986" spans="2:12" ht="12" x14ac:dyDescent="0.2">
      <c r="B986" s="10" t="s">
        <v>926</v>
      </c>
      <c r="C986" s="73" t="s">
        <v>2153</v>
      </c>
      <c r="D986" s="74"/>
      <c r="E986" s="122"/>
      <c r="F986" s="56"/>
      <c r="G986" s="54"/>
      <c r="H986" s="20"/>
      <c r="J986" s="187"/>
      <c r="K986" s="186">
        <f t="shared" si="77"/>
        <v>0</v>
      </c>
      <c r="L986" s="166" t="str">
        <f t="shared" si="78"/>
        <v>OK</v>
      </c>
    </row>
    <row r="987" spans="2:12" ht="33.75" x14ac:dyDescent="0.2">
      <c r="B987" s="92" t="s">
        <v>927</v>
      </c>
      <c r="C987" s="59" t="s">
        <v>2154</v>
      </c>
      <c r="D987" s="93" t="s">
        <v>1227</v>
      </c>
      <c r="E987" s="122">
        <v>1</v>
      </c>
      <c r="F987" s="94">
        <v>38442</v>
      </c>
      <c r="G987" s="94">
        <f t="shared" ref="G987:G1024" si="79">ROUND(E987*F987,2)</f>
        <v>38442</v>
      </c>
      <c r="H987" s="20"/>
      <c r="J987" s="187">
        <v>35751</v>
      </c>
      <c r="K987" s="186">
        <f t="shared" si="77"/>
        <v>35751</v>
      </c>
      <c r="L987" s="166" t="str">
        <f t="shared" si="78"/>
        <v>OK</v>
      </c>
    </row>
    <row r="988" spans="2:12" ht="12" x14ac:dyDescent="0.2">
      <c r="B988" s="92" t="s">
        <v>928</v>
      </c>
      <c r="C988" s="59" t="s">
        <v>2155</v>
      </c>
      <c r="D988" s="93" t="s">
        <v>1227</v>
      </c>
      <c r="E988" s="122">
        <v>1</v>
      </c>
      <c r="F988" s="94">
        <v>84575</v>
      </c>
      <c r="G988" s="94">
        <f t="shared" si="79"/>
        <v>84575</v>
      </c>
      <c r="H988" s="20"/>
      <c r="J988" s="187">
        <v>78655</v>
      </c>
      <c r="K988" s="186">
        <f t="shared" si="77"/>
        <v>78655</v>
      </c>
      <c r="L988" s="166" t="str">
        <f t="shared" si="78"/>
        <v>OK</v>
      </c>
    </row>
    <row r="989" spans="2:12" ht="33.75" x14ac:dyDescent="0.2">
      <c r="B989" s="92" t="s">
        <v>929</v>
      </c>
      <c r="C989" s="59" t="s">
        <v>2156</v>
      </c>
      <c r="D989" s="93" t="s">
        <v>1227</v>
      </c>
      <c r="E989" s="122">
        <v>1</v>
      </c>
      <c r="F989" s="94">
        <v>282297</v>
      </c>
      <c r="G989" s="94">
        <f t="shared" si="79"/>
        <v>282297</v>
      </c>
      <c r="H989" s="20"/>
      <c r="J989" s="187">
        <v>262536</v>
      </c>
      <c r="K989" s="186">
        <f t="shared" si="77"/>
        <v>262536</v>
      </c>
      <c r="L989" s="166" t="str">
        <f t="shared" si="78"/>
        <v>OK</v>
      </c>
    </row>
    <row r="990" spans="2:12" ht="33.75" x14ac:dyDescent="0.2">
      <c r="B990" s="92" t="s">
        <v>930</v>
      </c>
      <c r="C990" s="59" t="s">
        <v>2157</v>
      </c>
      <c r="D990" s="93" t="s">
        <v>1227</v>
      </c>
      <c r="E990" s="122">
        <v>1</v>
      </c>
      <c r="F990" s="94">
        <v>273064</v>
      </c>
      <c r="G990" s="94">
        <f t="shared" si="79"/>
        <v>273064</v>
      </c>
      <c r="H990" s="20"/>
      <c r="J990" s="187">
        <v>253950</v>
      </c>
      <c r="K990" s="186">
        <f t="shared" si="77"/>
        <v>253950</v>
      </c>
      <c r="L990" s="166" t="str">
        <f t="shared" si="78"/>
        <v>OK</v>
      </c>
    </row>
    <row r="991" spans="2:12" ht="22.5" x14ac:dyDescent="0.2">
      <c r="B991" s="92" t="s">
        <v>931</v>
      </c>
      <c r="C991" s="59" t="s">
        <v>2158</v>
      </c>
      <c r="D991" s="93" t="s">
        <v>1227</v>
      </c>
      <c r="E991" s="122">
        <v>1</v>
      </c>
      <c r="F991" s="94">
        <v>109782</v>
      </c>
      <c r="G991" s="94">
        <f t="shared" si="79"/>
        <v>109782</v>
      </c>
      <c r="H991" s="20"/>
      <c r="J991" s="187">
        <v>102097</v>
      </c>
      <c r="K991" s="186">
        <f t="shared" si="77"/>
        <v>102097</v>
      </c>
      <c r="L991" s="166" t="str">
        <f t="shared" si="78"/>
        <v>OK</v>
      </c>
    </row>
    <row r="992" spans="2:12" ht="12" x14ac:dyDescent="0.2">
      <c r="B992" s="92" t="s">
        <v>932</v>
      </c>
      <c r="C992" s="59" t="s">
        <v>2159</v>
      </c>
      <c r="D992" s="93" t="s">
        <v>1227</v>
      </c>
      <c r="E992" s="122">
        <v>1</v>
      </c>
      <c r="F992" s="94">
        <v>122209</v>
      </c>
      <c r="G992" s="94">
        <f t="shared" si="79"/>
        <v>122209</v>
      </c>
      <c r="H992" s="20"/>
      <c r="J992" s="187">
        <v>113654</v>
      </c>
      <c r="K992" s="186">
        <f t="shared" si="77"/>
        <v>113654</v>
      </c>
      <c r="L992" s="166" t="str">
        <f t="shared" si="78"/>
        <v>OK</v>
      </c>
    </row>
    <row r="993" spans="2:12" ht="12" x14ac:dyDescent="0.2">
      <c r="B993" s="92" t="s">
        <v>933</v>
      </c>
      <c r="C993" s="59" t="s">
        <v>2160</v>
      </c>
      <c r="D993" s="93" t="s">
        <v>1227</v>
      </c>
      <c r="E993" s="122">
        <v>1</v>
      </c>
      <c r="F993" s="94">
        <v>118959</v>
      </c>
      <c r="G993" s="94">
        <f t="shared" si="79"/>
        <v>118959</v>
      </c>
      <c r="H993" s="20"/>
      <c r="J993" s="187">
        <v>110632</v>
      </c>
      <c r="K993" s="186">
        <f t="shared" si="77"/>
        <v>110632</v>
      </c>
      <c r="L993" s="166" t="str">
        <f t="shared" si="78"/>
        <v>OK</v>
      </c>
    </row>
    <row r="994" spans="2:12" ht="12" x14ac:dyDescent="0.2">
      <c r="B994" s="92" t="s">
        <v>934</v>
      </c>
      <c r="C994" s="59" t="s">
        <v>2161</v>
      </c>
      <c r="D994" s="93" t="s">
        <v>1227</v>
      </c>
      <c r="E994" s="122">
        <v>1</v>
      </c>
      <c r="F994" s="94">
        <v>111520</v>
      </c>
      <c r="G994" s="94">
        <f t="shared" si="79"/>
        <v>111520</v>
      </c>
      <c r="H994" s="20"/>
      <c r="J994" s="187">
        <v>103714</v>
      </c>
      <c r="K994" s="186">
        <f t="shared" si="77"/>
        <v>103714</v>
      </c>
      <c r="L994" s="166" t="str">
        <f t="shared" si="78"/>
        <v>OK</v>
      </c>
    </row>
    <row r="995" spans="2:12" ht="22.5" x14ac:dyDescent="0.2">
      <c r="B995" s="92" t="s">
        <v>935</v>
      </c>
      <c r="C995" s="59" t="s">
        <v>2162</v>
      </c>
      <c r="D995" s="93" t="s">
        <v>1227</v>
      </c>
      <c r="E995" s="122">
        <v>1</v>
      </c>
      <c r="F995" s="94">
        <v>146268</v>
      </c>
      <c r="G995" s="94">
        <f t="shared" si="79"/>
        <v>146268</v>
      </c>
      <c r="H995" s="20"/>
      <c r="J995" s="187">
        <v>136029</v>
      </c>
      <c r="K995" s="186">
        <f t="shared" si="77"/>
        <v>136029</v>
      </c>
      <c r="L995" s="166" t="str">
        <f t="shared" si="78"/>
        <v>OK</v>
      </c>
    </row>
    <row r="996" spans="2:12" ht="22.5" x14ac:dyDescent="0.2">
      <c r="B996" s="92" t="s">
        <v>936</v>
      </c>
      <c r="C996" s="59" t="s">
        <v>2163</v>
      </c>
      <c r="D996" s="93" t="s">
        <v>1227</v>
      </c>
      <c r="E996" s="122">
        <v>1</v>
      </c>
      <c r="F996" s="94">
        <v>61078</v>
      </c>
      <c r="G996" s="94">
        <f t="shared" si="79"/>
        <v>61078</v>
      </c>
      <c r="H996" s="20"/>
      <c r="J996" s="187">
        <v>56803</v>
      </c>
      <c r="K996" s="186">
        <f t="shared" si="77"/>
        <v>56803</v>
      </c>
      <c r="L996" s="166" t="str">
        <f t="shared" si="78"/>
        <v>OK</v>
      </c>
    </row>
    <row r="997" spans="2:12" ht="12" x14ac:dyDescent="0.2">
      <c r="B997" s="92" t="s">
        <v>937</v>
      </c>
      <c r="C997" s="59" t="s">
        <v>2164</v>
      </c>
      <c r="D997" s="93" t="s">
        <v>1227</v>
      </c>
      <c r="E997" s="122">
        <v>1</v>
      </c>
      <c r="F997" s="94">
        <v>15846</v>
      </c>
      <c r="G997" s="94">
        <f t="shared" si="79"/>
        <v>15846</v>
      </c>
      <c r="H997" s="20"/>
      <c r="J997" s="187">
        <v>14737</v>
      </c>
      <c r="K997" s="186">
        <f t="shared" si="77"/>
        <v>14737</v>
      </c>
      <c r="L997" s="166" t="str">
        <f t="shared" si="78"/>
        <v>OK</v>
      </c>
    </row>
    <row r="998" spans="2:12" ht="12" x14ac:dyDescent="0.2">
      <c r="B998" s="92" t="s">
        <v>938</v>
      </c>
      <c r="C998" s="59" t="s">
        <v>2165</v>
      </c>
      <c r="D998" s="93" t="s">
        <v>1227</v>
      </c>
      <c r="E998" s="122">
        <v>1</v>
      </c>
      <c r="F998" s="94">
        <v>23468</v>
      </c>
      <c r="G998" s="94">
        <f t="shared" si="79"/>
        <v>23468</v>
      </c>
      <c r="H998" s="20"/>
      <c r="J998" s="187">
        <v>21825</v>
      </c>
      <c r="K998" s="186">
        <f t="shared" si="77"/>
        <v>21825</v>
      </c>
      <c r="L998" s="166" t="str">
        <f t="shared" si="78"/>
        <v>OK</v>
      </c>
    </row>
    <row r="999" spans="2:12" ht="12" x14ac:dyDescent="0.2">
      <c r="B999" s="92" t="s">
        <v>939</v>
      </c>
      <c r="C999" s="59" t="s">
        <v>2166</v>
      </c>
      <c r="D999" s="93" t="s">
        <v>1227</v>
      </c>
      <c r="E999" s="122">
        <v>1</v>
      </c>
      <c r="F999" s="94">
        <v>23468</v>
      </c>
      <c r="G999" s="94">
        <f t="shared" si="79"/>
        <v>23468</v>
      </c>
      <c r="H999" s="20"/>
      <c r="J999" s="187">
        <v>21825</v>
      </c>
      <c r="K999" s="186">
        <f t="shared" si="77"/>
        <v>21825</v>
      </c>
      <c r="L999" s="166" t="str">
        <f t="shared" si="78"/>
        <v>OK</v>
      </c>
    </row>
    <row r="1000" spans="2:12" ht="12" x14ac:dyDescent="0.2">
      <c r="B1000" s="92" t="s">
        <v>940</v>
      </c>
      <c r="C1000" s="59" t="s">
        <v>2167</v>
      </c>
      <c r="D1000" s="93" t="s">
        <v>1227</v>
      </c>
      <c r="E1000" s="122">
        <v>1</v>
      </c>
      <c r="F1000" s="94">
        <v>23468</v>
      </c>
      <c r="G1000" s="94">
        <f t="shared" si="79"/>
        <v>23468</v>
      </c>
      <c r="H1000" s="20"/>
      <c r="J1000" s="187">
        <v>21825</v>
      </c>
      <c r="K1000" s="186">
        <f t="shared" si="77"/>
        <v>21825</v>
      </c>
      <c r="L1000" s="166" t="str">
        <f t="shared" si="78"/>
        <v>OK</v>
      </c>
    </row>
    <row r="1001" spans="2:12" ht="12" x14ac:dyDescent="0.2">
      <c r="B1001" s="92" t="s">
        <v>941</v>
      </c>
      <c r="C1001" s="59" t="s">
        <v>2168</v>
      </c>
      <c r="D1001" s="93" t="s">
        <v>1227</v>
      </c>
      <c r="E1001" s="122">
        <v>1</v>
      </c>
      <c r="F1001" s="94">
        <v>23468</v>
      </c>
      <c r="G1001" s="94">
        <f t="shared" si="79"/>
        <v>23468</v>
      </c>
      <c r="H1001" s="20"/>
      <c r="J1001" s="187">
        <v>21825</v>
      </c>
      <c r="K1001" s="186">
        <f t="shared" si="77"/>
        <v>21825</v>
      </c>
      <c r="L1001" s="166" t="str">
        <f t="shared" si="78"/>
        <v>OK</v>
      </c>
    </row>
    <row r="1002" spans="2:12" ht="12" x14ac:dyDescent="0.2">
      <c r="B1002" s="92" t="s">
        <v>942</v>
      </c>
      <c r="C1002" s="59" t="s">
        <v>2169</v>
      </c>
      <c r="D1002" s="93" t="s">
        <v>1227</v>
      </c>
      <c r="E1002" s="122">
        <v>1</v>
      </c>
      <c r="F1002" s="94">
        <v>6268</v>
      </c>
      <c r="G1002" s="94">
        <f t="shared" si="79"/>
        <v>6268</v>
      </c>
      <c r="H1002" s="20"/>
      <c r="J1002" s="187">
        <v>5829</v>
      </c>
      <c r="K1002" s="186">
        <f t="shared" si="77"/>
        <v>5829</v>
      </c>
      <c r="L1002" s="166" t="str">
        <f t="shared" si="78"/>
        <v>OK</v>
      </c>
    </row>
    <row r="1003" spans="2:12" ht="22.5" x14ac:dyDescent="0.2">
      <c r="B1003" s="92" t="s">
        <v>943</v>
      </c>
      <c r="C1003" s="59" t="s">
        <v>2170</v>
      </c>
      <c r="D1003" s="93" t="s">
        <v>1227</v>
      </c>
      <c r="E1003" s="122">
        <v>1</v>
      </c>
      <c r="F1003" s="94">
        <v>38442</v>
      </c>
      <c r="G1003" s="94">
        <f t="shared" si="79"/>
        <v>38442</v>
      </c>
      <c r="H1003" s="20"/>
      <c r="J1003" s="187">
        <v>35751</v>
      </c>
      <c r="K1003" s="186">
        <f t="shared" si="77"/>
        <v>35751</v>
      </c>
      <c r="L1003" s="166" t="str">
        <f t="shared" si="78"/>
        <v>OK</v>
      </c>
    </row>
    <row r="1004" spans="2:12" ht="22.5" x14ac:dyDescent="0.2">
      <c r="B1004" s="92" t="s">
        <v>944</v>
      </c>
      <c r="C1004" s="59" t="s">
        <v>2171</v>
      </c>
      <c r="D1004" s="93" t="s">
        <v>1227</v>
      </c>
      <c r="E1004" s="122">
        <v>1</v>
      </c>
      <c r="F1004" s="94">
        <v>183254</v>
      </c>
      <c r="G1004" s="94">
        <f t="shared" si="79"/>
        <v>183254</v>
      </c>
      <c r="H1004" s="20"/>
      <c r="J1004" s="187">
        <v>170426</v>
      </c>
      <c r="K1004" s="186">
        <f t="shared" si="77"/>
        <v>170426</v>
      </c>
      <c r="L1004" s="166" t="str">
        <f t="shared" si="78"/>
        <v>OK</v>
      </c>
    </row>
    <row r="1005" spans="2:12" ht="12" x14ac:dyDescent="0.2">
      <c r="B1005" s="92" t="s">
        <v>945</v>
      </c>
      <c r="C1005" s="59" t="s">
        <v>2172</v>
      </c>
      <c r="D1005" s="93" t="s">
        <v>1227</v>
      </c>
      <c r="E1005" s="122">
        <v>1</v>
      </c>
      <c r="F1005" s="94">
        <v>91444</v>
      </c>
      <c r="G1005" s="94">
        <f t="shared" si="79"/>
        <v>91444</v>
      </c>
      <c r="H1005" s="20"/>
      <c r="J1005" s="187">
        <v>85043</v>
      </c>
      <c r="K1005" s="186">
        <f t="shared" si="77"/>
        <v>85043</v>
      </c>
      <c r="L1005" s="166" t="str">
        <f t="shared" si="78"/>
        <v>OK</v>
      </c>
    </row>
    <row r="1006" spans="2:12" ht="12" x14ac:dyDescent="0.2">
      <c r="B1006" s="92" t="s">
        <v>946</v>
      </c>
      <c r="C1006" s="59" t="s">
        <v>2173</v>
      </c>
      <c r="D1006" s="93" t="s">
        <v>1227</v>
      </c>
      <c r="E1006" s="122">
        <v>1</v>
      </c>
      <c r="F1006" s="94">
        <v>248981</v>
      </c>
      <c r="G1006" s="94">
        <f t="shared" si="79"/>
        <v>248981</v>
      </c>
      <c r="H1006" s="20"/>
      <c r="J1006" s="187">
        <v>231552</v>
      </c>
      <c r="K1006" s="186">
        <f t="shared" si="77"/>
        <v>231552</v>
      </c>
      <c r="L1006" s="166" t="str">
        <f t="shared" si="78"/>
        <v>OK</v>
      </c>
    </row>
    <row r="1007" spans="2:12" ht="12" x14ac:dyDescent="0.2">
      <c r="B1007" s="92" t="s">
        <v>947</v>
      </c>
      <c r="C1007" s="59" t="s">
        <v>2174</v>
      </c>
      <c r="D1007" s="93" t="s">
        <v>1227</v>
      </c>
      <c r="E1007" s="122">
        <v>1</v>
      </c>
      <c r="F1007" s="94">
        <v>128214</v>
      </c>
      <c r="G1007" s="94">
        <f t="shared" si="79"/>
        <v>128214</v>
      </c>
      <c r="H1007" s="20"/>
      <c r="J1007" s="187">
        <v>119239</v>
      </c>
      <c r="K1007" s="186">
        <f t="shared" si="77"/>
        <v>119239</v>
      </c>
      <c r="L1007" s="166" t="str">
        <f t="shared" si="78"/>
        <v>OK</v>
      </c>
    </row>
    <row r="1008" spans="2:12" ht="12" x14ac:dyDescent="0.2">
      <c r="B1008" s="92" t="s">
        <v>948</v>
      </c>
      <c r="C1008" s="59" t="s">
        <v>2175</v>
      </c>
      <c r="D1008" s="93" t="s">
        <v>1227</v>
      </c>
      <c r="E1008" s="122">
        <v>1</v>
      </c>
      <c r="F1008" s="94">
        <v>134540</v>
      </c>
      <c r="G1008" s="94">
        <f t="shared" si="79"/>
        <v>134540</v>
      </c>
      <c r="H1008" s="20"/>
      <c r="J1008" s="187">
        <v>125122</v>
      </c>
      <c r="K1008" s="186">
        <f t="shared" si="77"/>
        <v>125122</v>
      </c>
      <c r="L1008" s="166" t="str">
        <f t="shared" si="78"/>
        <v>OK</v>
      </c>
    </row>
    <row r="1009" spans="2:12" ht="12" x14ac:dyDescent="0.2">
      <c r="B1009" s="92" t="s">
        <v>949</v>
      </c>
      <c r="C1009" s="59" t="s">
        <v>2176</v>
      </c>
      <c r="D1009" s="93" t="s">
        <v>1227</v>
      </c>
      <c r="E1009" s="122">
        <v>1</v>
      </c>
      <c r="F1009" s="94">
        <v>105882</v>
      </c>
      <c r="G1009" s="94">
        <f t="shared" si="79"/>
        <v>105882</v>
      </c>
      <c r="H1009" s="20"/>
      <c r="J1009" s="187">
        <v>98470</v>
      </c>
      <c r="K1009" s="186">
        <f t="shared" si="77"/>
        <v>98470</v>
      </c>
      <c r="L1009" s="166" t="str">
        <f t="shared" si="78"/>
        <v>OK</v>
      </c>
    </row>
    <row r="1010" spans="2:12" ht="12" x14ac:dyDescent="0.2">
      <c r="B1010" s="92" t="s">
        <v>950</v>
      </c>
      <c r="C1010" s="61" t="s">
        <v>2177</v>
      </c>
      <c r="D1010" s="93" t="s">
        <v>1227</v>
      </c>
      <c r="E1010" s="122">
        <v>1</v>
      </c>
      <c r="F1010" s="94">
        <v>163300</v>
      </c>
      <c r="G1010" s="94">
        <f t="shared" si="79"/>
        <v>163300</v>
      </c>
      <c r="H1010" s="20"/>
      <c r="J1010" s="187">
        <v>151869</v>
      </c>
      <c r="K1010" s="186">
        <f t="shared" si="77"/>
        <v>151869</v>
      </c>
      <c r="L1010" s="166" t="str">
        <f t="shared" si="78"/>
        <v>OK</v>
      </c>
    </row>
    <row r="1011" spans="2:12" ht="22.5" x14ac:dyDescent="0.2">
      <c r="B1011" s="92" t="s">
        <v>951</v>
      </c>
      <c r="C1011" s="59" t="s">
        <v>2178</v>
      </c>
      <c r="D1011" s="93" t="s">
        <v>1227</v>
      </c>
      <c r="E1011" s="122">
        <v>1</v>
      </c>
      <c r="F1011" s="94">
        <v>285844</v>
      </c>
      <c r="G1011" s="94">
        <f t="shared" si="79"/>
        <v>285844</v>
      </c>
      <c r="H1011" s="20"/>
      <c r="J1011" s="187">
        <v>265835</v>
      </c>
      <c r="K1011" s="186">
        <f t="shared" si="77"/>
        <v>265835</v>
      </c>
      <c r="L1011" s="166" t="str">
        <f t="shared" si="78"/>
        <v>OK</v>
      </c>
    </row>
    <row r="1012" spans="2:12" ht="56.25" x14ac:dyDescent="0.2">
      <c r="B1012" s="92" t="s">
        <v>2644</v>
      </c>
      <c r="C1012" s="59" t="s">
        <v>2179</v>
      </c>
      <c r="D1012" s="93" t="s">
        <v>1227</v>
      </c>
      <c r="E1012" s="122">
        <v>1</v>
      </c>
      <c r="F1012" s="94">
        <v>523540</v>
      </c>
      <c r="G1012" s="94">
        <f t="shared" si="79"/>
        <v>523540</v>
      </c>
      <c r="H1012" s="20"/>
      <c r="J1012" s="187">
        <v>486892</v>
      </c>
      <c r="K1012" s="186">
        <f t="shared" si="77"/>
        <v>486892</v>
      </c>
      <c r="L1012" s="166" t="str">
        <f t="shared" si="78"/>
        <v>OK</v>
      </c>
    </row>
    <row r="1013" spans="2:12" ht="45" x14ac:dyDescent="0.2">
      <c r="B1013" s="92" t="s">
        <v>952</v>
      </c>
      <c r="C1013" s="59" t="s">
        <v>2180</v>
      </c>
      <c r="D1013" s="93" t="s">
        <v>1227</v>
      </c>
      <c r="E1013" s="122">
        <v>1</v>
      </c>
      <c r="F1013" s="94">
        <v>759964</v>
      </c>
      <c r="G1013" s="94">
        <f t="shared" si="79"/>
        <v>759964</v>
      </c>
      <c r="H1013" s="20"/>
      <c r="J1013" s="187">
        <v>706767</v>
      </c>
      <c r="K1013" s="186">
        <f t="shared" si="77"/>
        <v>706767</v>
      </c>
      <c r="L1013" s="166" t="str">
        <f t="shared" si="78"/>
        <v>OK</v>
      </c>
    </row>
    <row r="1014" spans="2:12" ht="22.5" x14ac:dyDescent="0.2">
      <c r="B1014" s="92" t="s">
        <v>953</v>
      </c>
      <c r="C1014" s="59" t="s">
        <v>2181</v>
      </c>
      <c r="D1014" s="93" t="s">
        <v>1227</v>
      </c>
      <c r="E1014" s="122">
        <v>1</v>
      </c>
      <c r="F1014" s="94">
        <v>251695</v>
      </c>
      <c r="G1014" s="94">
        <f t="shared" si="79"/>
        <v>251695</v>
      </c>
      <c r="H1014" s="20"/>
      <c r="J1014" s="187">
        <v>234076</v>
      </c>
      <c r="K1014" s="186">
        <f t="shared" si="77"/>
        <v>234076</v>
      </c>
      <c r="L1014" s="166" t="str">
        <f t="shared" si="78"/>
        <v>OK</v>
      </c>
    </row>
    <row r="1015" spans="2:12" ht="12.75" x14ac:dyDescent="0.2">
      <c r="B1015" s="92" t="s">
        <v>954</v>
      </c>
      <c r="C1015" s="59" t="s">
        <v>2182</v>
      </c>
      <c r="D1015" s="93" t="s">
        <v>1227</v>
      </c>
      <c r="E1015" s="122">
        <v>1</v>
      </c>
      <c r="F1015" s="149">
        <v>195200</v>
      </c>
      <c r="G1015" s="94">
        <f t="shared" si="79"/>
        <v>195200</v>
      </c>
      <c r="H1015" s="20"/>
      <c r="J1015" s="187">
        <v>181536</v>
      </c>
      <c r="K1015" s="186">
        <f t="shared" si="77"/>
        <v>181536</v>
      </c>
      <c r="L1015" s="166" t="str">
        <f t="shared" si="78"/>
        <v>OK</v>
      </c>
    </row>
    <row r="1016" spans="2:12" ht="12" x14ac:dyDescent="0.2">
      <c r="B1016" s="92" t="s">
        <v>955</v>
      </c>
      <c r="C1016" s="61" t="s">
        <v>2183</v>
      </c>
      <c r="D1016" s="93" t="s">
        <v>1227</v>
      </c>
      <c r="E1016" s="122">
        <v>1</v>
      </c>
      <c r="F1016" s="94">
        <v>285500</v>
      </c>
      <c r="G1016" s="94">
        <f t="shared" si="79"/>
        <v>285500</v>
      </c>
      <c r="H1016" s="20"/>
      <c r="J1016" s="187">
        <v>265515</v>
      </c>
      <c r="K1016" s="186">
        <f t="shared" si="77"/>
        <v>265515</v>
      </c>
      <c r="L1016" s="166" t="str">
        <f t="shared" si="78"/>
        <v>OK</v>
      </c>
    </row>
    <row r="1017" spans="2:12" ht="22.5" x14ac:dyDescent="0.2">
      <c r="B1017" s="92" t="s">
        <v>956</v>
      </c>
      <c r="C1017" s="59" t="s">
        <v>2184</v>
      </c>
      <c r="D1017" s="93" t="s">
        <v>1227</v>
      </c>
      <c r="E1017" s="122">
        <v>1</v>
      </c>
      <c r="F1017" s="94">
        <v>482455</v>
      </c>
      <c r="G1017" s="94">
        <f t="shared" si="79"/>
        <v>482455</v>
      </c>
      <c r="H1017" s="20"/>
      <c r="J1017" s="187">
        <v>448683</v>
      </c>
      <c r="K1017" s="186">
        <f t="shared" si="77"/>
        <v>448683</v>
      </c>
      <c r="L1017" s="166" t="str">
        <f t="shared" si="78"/>
        <v>OK</v>
      </c>
    </row>
    <row r="1018" spans="2:12" ht="12" x14ac:dyDescent="0.2">
      <c r="B1018" s="92" t="s">
        <v>957</v>
      </c>
      <c r="C1018" s="59" t="s">
        <v>2185</v>
      </c>
      <c r="D1018" s="93" t="s">
        <v>1227</v>
      </c>
      <c r="E1018" s="122">
        <v>1</v>
      </c>
      <c r="F1018" s="94">
        <v>332900</v>
      </c>
      <c r="G1018" s="94">
        <f t="shared" si="79"/>
        <v>332900</v>
      </c>
      <c r="H1018" s="20"/>
      <c r="J1018" s="187">
        <v>309597</v>
      </c>
      <c r="K1018" s="186">
        <f t="shared" si="77"/>
        <v>309597</v>
      </c>
      <c r="L1018" s="166" t="str">
        <f t="shared" si="78"/>
        <v>OK</v>
      </c>
    </row>
    <row r="1019" spans="2:12" ht="12" x14ac:dyDescent="0.2">
      <c r="B1019" s="92" t="s">
        <v>958</v>
      </c>
      <c r="C1019" s="59" t="s">
        <v>2186</v>
      </c>
      <c r="D1019" s="93" t="s">
        <v>1227</v>
      </c>
      <c r="E1019" s="122">
        <v>1</v>
      </c>
      <c r="F1019" s="94">
        <v>291955</v>
      </c>
      <c r="G1019" s="94">
        <f t="shared" si="79"/>
        <v>291955</v>
      </c>
      <c r="H1019" s="20"/>
      <c r="J1019" s="187">
        <v>271518</v>
      </c>
      <c r="K1019" s="186">
        <f t="shared" si="77"/>
        <v>271518</v>
      </c>
      <c r="L1019" s="166" t="str">
        <f t="shared" si="78"/>
        <v>OK</v>
      </c>
    </row>
    <row r="1020" spans="2:12" ht="12" x14ac:dyDescent="0.2">
      <c r="B1020" s="92" t="s">
        <v>2645</v>
      </c>
      <c r="C1020" s="59" t="s">
        <v>2187</v>
      </c>
      <c r="D1020" s="93" t="s">
        <v>1227</v>
      </c>
      <c r="E1020" s="122">
        <v>1</v>
      </c>
      <c r="F1020" s="94">
        <v>95640</v>
      </c>
      <c r="G1020" s="94">
        <f t="shared" si="79"/>
        <v>95640</v>
      </c>
      <c r="H1020" s="20"/>
      <c r="J1020" s="187">
        <v>88945</v>
      </c>
      <c r="K1020" s="186">
        <f t="shared" si="77"/>
        <v>88945</v>
      </c>
      <c r="L1020" s="166" t="str">
        <f t="shared" si="78"/>
        <v>OK</v>
      </c>
    </row>
    <row r="1021" spans="2:12" ht="12" x14ac:dyDescent="0.2">
      <c r="B1021" s="92" t="s">
        <v>959</v>
      </c>
      <c r="C1021" s="59" t="s">
        <v>2188</v>
      </c>
      <c r="D1021" s="93" t="s">
        <v>1227</v>
      </c>
      <c r="E1021" s="122">
        <v>1</v>
      </c>
      <c r="F1021" s="94">
        <v>453300</v>
      </c>
      <c r="G1021" s="94">
        <f t="shared" si="79"/>
        <v>453300</v>
      </c>
      <c r="H1021" s="20"/>
      <c r="J1021" s="187">
        <v>421569</v>
      </c>
      <c r="K1021" s="186">
        <f t="shared" si="77"/>
        <v>421569</v>
      </c>
      <c r="L1021" s="166" t="str">
        <f t="shared" si="78"/>
        <v>OK</v>
      </c>
    </row>
    <row r="1022" spans="2:12" ht="12" x14ac:dyDescent="0.2">
      <c r="B1022" s="92" t="s">
        <v>960</v>
      </c>
      <c r="C1022" s="59" t="s">
        <v>2189</v>
      </c>
      <c r="D1022" s="93" t="s">
        <v>1227</v>
      </c>
      <c r="E1022" s="122">
        <v>1</v>
      </c>
      <c r="F1022" s="94">
        <v>455500</v>
      </c>
      <c r="G1022" s="94">
        <f t="shared" si="79"/>
        <v>455500</v>
      </c>
      <c r="H1022" s="20"/>
      <c r="J1022" s="187">
        <v>423615</v>
      </c>
      <c r="K1022" s="186">
        <f t="shared" si="77"/>
        <v>423615</v>
      </c>
      <c r="L1022" s="166" t="str">
        <f t="shared" si="78"/>
        <v>OK</v>
      </c>
    </row>
    <row r="1023" spans="2:12" ht="12" x14ac:dyDescent="0.2">
      <c r="B1023" s="92" t="s">
        <v>961</v>
      </c>
      <c r="C1023" s="59" t="s">
        <v>2190</v>
      </c>
      <c r="D1023" s="93" t="s">
        <v>1227</v>
      </c>
      <c r="E1023" s="122">
        <v>1</v>
      </c>
      <c r="F1023" s="94">
        <v>587075</v>
      </c>
      <c r="G1023" s="94">
        <f t="shared" si="79"/>
        <v>587075</v>
      </c>
      <c r="H1023" s="20"/>
      <c r="J1023" s="187">
        <v>545980</v>
      </c>
      <c r="K1023" s="186">
        <f t="shared" si="77"/>
        <v>545980</v>
      </c>
      <c r="L1023" s="166" t="str">
        <f t="shared" si="78"/>
        <v>OK</v>
      </c>
    </row>
    <row r="1024" spans="2:12" ht="12" x14ac:dyDescent="0.2">
      <c r="B1024" s="92" t="s">
        <v>962</v>
      </c>
      <c r="C1024" s="59" t="s">
        <v>2191</v>
      </c>
      <c r="D1024" s="93" t="s">
        <v>1227</v>
      </c>
      <c r="E1024" s="122">
        <v>1</v>
      </c>
      <c r="F1024" s="94">
        <v>221612</v>
      </c>
      <c r="G1024" s="94">
        <f t="shared" si="79"/>
        <v>221612</v>
      </c>
      <c r="H1024" s="20"/>
      <c r="J1024" s="187">
        <v>206099</v>
      </c>
      <c r="K1024" s="186">
        <f t="shared" si="77"/>
        <v>206099</v>
      </c>
      <c r="L1024" s="166" t="str">
        <f t="shared" si="78"/>
        <v>OK</v>
      </c>
    </row>
    <row r="1025" spans="2:12" ht="12" x14ac:dyDescent="0.2">
      <c r="B1025" s="105" t="s">
        <v>963</v>
      </c>
      <c r="C1025" s="60" t="s">
        <v>2192</v>
      </c>
      <c r="D1025" s="86"/>
      <c r="E1025" s="122"/>
      <c r="F1025" s="94"/>
      <c r="G1025" s="94"/>
      <c r="H1025" s="20"/>
      <c r="J1025" s="187"/>
      <c r="K1025" s="186">
        <f t="shared" si="77"/>
        <v>0</v>
      </c>
      <c r="L1025" s="166" t="str">
        <f t="shared" si="78"/>
        <v>OK</v>
      </c>
    </row>
    <row r="1026" spans="2:12" ht="12" x14ac:dyDescent="0.2">
      <c r="B1026" s="92" t="s">
        <v>964</v>
      </c>
      <c r="C1026" s="59" t="s">
        <v>2193</v>
      </c>
      <c r="D1026" s="93" t="s">
        <v>1227</v>
      </c>
      <c r="E1026" s="122">
        <v>1</v>
      </c>
      <c r="F1026" s="94">
        <v>427213</v>
      </c>
      <c r="G1026" s="94">
        <f t="shared" ref="G1026:G1043" si="80">ROUND(E1026*F1026,2)</f>
        <v>427213</v>
      </c>
      <c r="H1026" s="20"/>
      <c r="J1026" s="187">
        <v>397308</v>
      </c>
      <c r="K1026" s="186">
        <f t="shared" si="77"/>
        <v>397308</v>
      </c>
      <c r="L1026" s="166" t="str">
        <f t="shared" si="78"/>
        <v>OK</v>
      </c>
    </row>
    <row r="1027" spans="2:12" ht="12" x14ac:dyDescent="0.2">
      <c r="B1027" s="92" t="s">
        <v>965</v>
      </c>
      <c r="C1027" s="59" t="s">
        <v>2194</v>
      </c>
      <c r="D1027" s="93" t="s">
        <v>1227</v>
      </c>
      <c r="E1027" s="122">
        <v>1</v>
      </c>
      <c r="F1027" s="94">
        <v>108199</v>
      </c>
      <c r="G1027" s="94">
        <f t="shared" si="80"/>
        <v>108199</v>
      </c>
      <c r="H1027" s="20"/>
      <c r="J1027" s="187">
        <v>100625</v>
      </c>
      <c r="K1027" s="186">
        <f t="shared" si="77"/>
        <v>100625</v>
      </c>
      <c r="L1027" s="166" t="str">
        <f t="shared" si="78"/>
        <v>OK</v>
      </c>
    </row>
    <row r="1028" spans="2:12" ht="12" x14ac:dyDescent="0.2">
      <c r="B1028" s="92" t="s">
        <v>966</v>
      </c>
      <c r="C1028" s="59" t="s">
        <v>2195</v>
      </c>
      <c r="D1028" s="93" t="s">
        <v>1227</v>
      </c>
      <c r="E1028" s="122">
        <v>1</v>
      </c>
      <c r="F1028" s="94">
        <v>124041</v>
      </c>
      <c r="G1028" s="94">
        <f t="shared" si="80"/>
        <v>124041</v>
      </c>
      <c r="H1028" s="20"/>
      <c r="J1028" s="187">
        <v>115358</v>
      </c>
      <c r="K1028" s="186">
        <f t="shared" si="77"/>
        <v>115358</v>
      </c>
      <c r="L1028" s="166" t="str">
        <f t="shared" si="78"/>
        <v>OK</v>
      </c>
    </row>
    <row r="1029" spans="2:12" ht="12" x14ac:dyDescent="0.2">
      <c r="B1029" s="92" t="s">
        <v>967</v>
      </c>
      <c r="C1029" s="59" t="s">
        <v>2196</v>
      </c>
      <c r="D1029" s="93" t="s">
        <v>1227</v>
      </c>
      <c r="E1029" s="122">
        <v>1</v>
      </c>
      <c r="F1029" s="94">
        <v>108199</v>
      </c>
      <c r="G1029" s="94">
        <f t="shared" si="80"/>
        <v>108199</v>
      </c>
      <c r="H1029" s="20"/>
      <c r="J1029" s="187">
        <v>100625</v>
      </c>
      <c r="K1029" s="186">
        <f t="shared" si="77"/>
        <v>100625</v>
      </c>
      <c r="L1029" s="166" t="str">
        <f t="shared" si="78"/>
        <v>OK</v>
      </c>
    </row>
    <row r="1030" spans="2:12" ht="12" x14ac:dyDescent="0.2">
      <c r="B1030" s="92" t="s">
        <v>968</v>
      </c>
      <c r="C1030" s="59" t="s">
        <v>2197</v>
      </c>
      <c r="D1030" s="93" t="s">
        <v>1227</v>
      </c>
      <c r="E1030" s="122">
        <v>1</v>
      </c>
      <c r="F1030" s="94">
        <v>91874</v>
      </c>
      <c r="G1030" s="94">
        <f t="shared" si="80"/>
        <v>91874</v>
      </c>
      <c r="H1030" s="20"/>
      <c r="J1030" s="187">
        <v>85443</v>
      </c>
      <c r="K1030" s="186">
        <f t="shared" si="77"/>
        <v>85443</v>
      </c>
      <c r="L1030" s="166" t="str">
        <f t="shared" si="78"/>
        <v>OK</v>
      </c>
    </row>
    <row r="1031" spans="2:12" ht="12" x14ac:dyDescent="0.2">
      <c r="B1031" s="92" t="s">
        <v>969</v>
      </c>
      <c r="C1031" s="59" t="s">
        <v>2198</v>
      </c>
      <c r="D1031" s="93" t="s">
        <v>1227</v>
      </c>
      <c r="E1031" s="122">
        <v>1</v>
      </c>
      <c r="F1031" s="94">
        <v>124438</v>
      </c>
      <c r="G1031" s="94">
        <f t="shared" si="80"/>
        <v>124438</v>
      </c>
      <c r="H1031" s="20"/>
      <c r="J1031" s="187">
        <v>115727</v>
      </c>
      <c r="K1031" s="186">
        <f t="shared" si="77"/>
        <v>115727</v>
      </c>
      <c r="L1031" s="166" t="str">
        <f t="shared" si="78"/>
        <v>OK</v>
      </c>
    </row>
    <row r="1032" spans="2:12" ht="12" x14ac:dyDescent="0.2">
      <c r="B1032" s="92" t="s">
        <v>970</v>
      </c>
      <c r="C1032" s="59" t="s">
        <v>2199</v>
      </c>
      <c r="D1032" s="93" t="s">
        <v>1227</v>
      </c>
      <c r="E1032" s="122">
        <v>1</v>
      </c>
      <c r="F1032" s="94">
        <v>128625</v>
      </c>
      <c r="G1032" s="94">
        <f t="shared" si="80"/>
        <v>128625</v>
      </c>
      <c r="H1032" s="36"/>
      <c r="J1032" s="187">
        <v>119621</v>
      </c>
      <c r="K1032" s="186">
        <f t="shared" si="77"/>
        <v>119621</v>
      </c>
      <c r="L1032" s="166" t="str">
        <f t="shared" si="78"/>
        <v>OK</v>
      </c>
    </row>
    <row r="1033" spans="2:12" ht="12" x14ac:dyDescent="0.2">
      <c r="B1033" s="92" t="s">
        <v>971</v>
      </c>
      <c r="C1033" s="59" t="s">
        <v>2200</v>
      </c>
      <c r="D1033" s="93" t="s">
        <v>1227</v>
      </c>
      <c r="E1033" s="122">
        <v>1</v>
      </c>
      <c r="F1033" s="94">
        <v>127189</v>
      </c>
      <c r="G1033" s="94">
        <f t="shared" si="80"/>
        <v>127189</v>
      </c>
      <c r="H1033" s="20"/>
      <c r="J1033" s="187">
        <v>118286</v>
      </c>
      <c r="K1033" s="186">
        <f t="shared" si="77"/>
        <v>118286</v>
      </c>
      <c r="L1033" s="166" t="str">
        <f t="shared" si="78"/>
        <v>OK</v>
      </c>
    </row>
    <row r="1034" spans="2:12" ht="12" x14ac:dyDescent="0.2">
      <c r="B1034" s="92" t="s">
        <v>972</v>
      </c>
      <c r="C1034" s="59" t="s">
        <v>2201</v>
      </c>
      <c r="D1034" s="93" t="s">
        <v>1227</v>
      </c>
      <c r="E1034" s="122">
        <v>1</v>
      </c>
      <c r="F1034" s="94">
        <v>16879</v>
      </c>
      <c r="G1034" s="94">
        <f t="shared" si="80"/>
        <v>16879</v>
      </c>
      <c r="H1034" s="20"/>
      <c r="J1034" s="187">
        <v>15697</v>
      </c>
      <c r="K1034" s="186">
        <f t="shared" si="77"/>
        <v>15697</v>
      </c>
      <c r="L1034" s="166" t="str">
        <f t="shared" si="78"/>
        <v>OK</v>
      </c>
    </row>
    <row r="1035" spans="2:12" ht="12" x14ac:dyDescent="0.2">
      <c r="B1035" s="92" t="s">
        <v>973</v>
      </c>
      <c r="C1035" s="59" t="s">
        <v>2202</v>
      </c>
      <c r="D1035" s="93" t="s">
        <v>1227</v>
      </c>
      <c r="E1035" s="122">
        <v>1</v>
      </c>
      <c r="F1035" s="94">
        <v>7232</v>
      </c>
      <c r="G1035" s="94">
        <f t="shared" si="80"/>
        <v>7232</v>
      </c>
      <c r="H1035" s="20"/>
      <c r="J1035" s="187">
        <v>6726</v>
      </c>
      <c r="K1035" s="186">
        <f t="shared" si="77"/>
        <v>6726</v>
      </c>
      <c r="L1035" s="166" t="str">
        <f t="shared" si="78"/>
        <v>OK</v>
      </c>
    </row>
    <row r="1036" spans="2:12" ht="12" x14ac:dyDescent="0.2">
      <c r="B1036" s="92" t="s">
        <v>974</v>
      </c>
      <c r="C1036" s="59" t="s">
        <v>2203</v>
      </c>
      <c r="D1036" s="93" t="s">
        <v>1227</v>
      </c>
      <c r="E1036" s="122">
        <v>1</v>
      </c>
      <c r="F1036" s="94">
        <v>7094</v>
      </c>
      <c r="G1036" s="94">
        <f t="shared" si="80"/>
        <v>7094</v>
      </c>
      <c r="H1036" s="20"/>
      <c r="J1036" s="187">
        <v>6597</v>
      </c>
      <c r="K1036" s="186">
        <f t="shared" si="77"/>
        <v>6597</v>
      </c>
      <c r="L1036" s="166" t="str">
        <f t="shared" si="78"/>
        <v>OK</v>
      </c>
    </row>
    <row r="1037" spans="2:12" ht="12" x14ac:dyDescent="0.2">
      <c r="B1037" s="92" t="s">
        <v>975</v>
      </c>
      <c r="C1037" s="59" t="s">
        <v>2204</v>
      </c>
      <c r="D1037" s="93" t="s">
        <v>1227</v>
      </c>
      <c r="E1037" s="122">
        <v>1</v>
      </c>
      <c r="F1037" s="94">
        <v>31250</v>
      </c>
      <c r="G1037" s="94">
        <f t="shared" si="80"/>
        <v>31250</v>
      </c>
      <c r="H1037" s="20"/>
      <c r="J1037" s="187">
        <v>29063</v>
      </c>
      <c r="K1037" s="186">
        <f t="shared" si="77"/>
        <v>29063</v>
      </c>
      <c r="L1037" s="166" t="str">
        <f t="shared" si="78"/>
        <v>OK</v>
      </c>
    </row>
    <row r="1038" spans="2:12" ht="12" x14ac:dyDescent="0.2">
      <c r="B1038" s="92" t="s">
        <v>976</v>
      </c>
      <c r="C1038" s="59" t="s">
        <v>2205</v>
      </c>
      <c r="D1038" s="93" t="s">
        <v>1227</v>
      </c>
      <c r="E1038" s="122">
        <v>1</v>
      </c>
      <c r="F1038" s="94">
        <v>18856</v>
      </c>
      <c r="G1038" s="94">
        <f t="shared" si="80"/>
        <v>18856</v>
      </c>
      <c r="H1038" s="20"/>
      <c r="J1038" s="187">
        <v>17536</v>
      </c>
      <c r="K1038" s="186">
        <f t="shared" ref="K1038:K1101" si="81">ROUND($E1038*J1038,0)</f>
        <v>17536</v>
      </c>
      <c r="L1038" s="166" t="str">
        <f t="shared" ref="L1038:L1101" si="82">IF(AND(J1038&gt;=$F1038*0.9,J1038&lt;=$F1038),"OK","ERROR Vr")</f>
        <v>OK</v>
      </c>
    </row>
    <row r="1039" spans="2:12" ht="12" x14ac:dyDescent="0.2">
      <c r="B1039" s="92" t="s">
        <v>977</v>
      </c>
      <c r="C1039" s="59" t="s">
        <v>2206</v>
      </c>
      <c r="D1039" s="93" t="s">
        <v>1227</v>
      </c>
      <c r="E1039" s="122">
        <v>1</v>
      </c>
      <c r="F1039" s="94">
        <v>14207</v>
      </c>
      <c r="G1039" s="94">
        <f t="shared" si="80"/>
        <v>14207</v>
      </c>
      <c r="H1039" s="20"/>
      <c r="J1039" s="187">
        <v>13213</v>
      </c>
      <c r="K1039" s="186">
        <f t="shared" si="81"/>
        <v>13213</v>
      </c>
      <c r="L1039" s="166" t="str">
        <f t="shared" si="82"/>
        <v>OK</v>
      </c>
    </row>
    <row r="1040" spans="2:12" ht="12" x14ac:dyDescent="0.2">
      <c r="B1040" s="92" t="s">
        <v>978</v>
      </c>
      <c r="C1040" s="59" t="s">
        <v>2207</v>
      </c>
      <c r="D1040" s="93" t="s">
        <v>1227</v>
      </c>
      <c r="E1040" s="122">
        <v>1</v>
      </c>
      <c r="F1040" s="94">
        <v>24332</v>
      </c>
      <c r="G1040" s="94">
        <f t="shared" si="80"/>
        <v>24332</v>
      </c>
      <c r="H1040" s="20"/>
      <c r="J1040" s="187">
        <v>22629</v>
      </c>
      <c r="K1040" s="186">
        <f t="shared" si="81"/>
        <v>22629</v>
      </c>
      <c r="L1040" s="166" t="str">
        <f t="shared" si="82"/>
        <v>OK</v>
      </c>
    </row>
    <row r="1041" spans="2:12" ht="12" x14ac:dyDescent="0.2">
      <c r="B1041" s="92" t="s">
        <v>979</v>
      </c>
      <c r="C1041" s="59" t="s">
        <v>2208</v>
      </c>
      <c r="D1041" s="93" t="s">
        <v>1227</v>
      </c>
      <c r="E1041" s="122">
        <v>1</v>
      </c>
      <c r="F1041" s="94">
        <v>18819</v>
      </c>
      <c r="G1041" s="94">
        <f t="shared" si="80"/>
        <v>18819</v>
      </c>
      <c r="H1041" s="20"/>
      <c r="J1041" s="187">
        <v>17502</v>
      </c>
      <c r="K1041" s="186">
        <f t="shared" si="81"/>
        <v>17502</v>
      </c>
      <c r="L1041" s="166" t="str">
        <f t="shared" si="82"/>
        <v>OK</v>
      </c>
    </row>
    <row r="1042" spans="2:12" ht="12" x14ac:dyDescent="0.2">
      <c r="B1042" s="92" t="s">
        <v>980</v>
      </c>
      <c r="C1042" s="59" t="s">
        <v>2209</v>
      </c>
      <c r="D1042" s="93" t="s">
        <v>1227</v>
      </c>
      <c r="E1042" s="122">
        <v>1</v>
      </c>
      <c r="F1042" s="94">
        <v>31668</v>
      </c>
      <c r="G1042" s="94">
        <f t="shared" si="80"/>
        <v>31668</v>
      </c>
      <c r="H1042" s="20"/>
      <c r="J1042" s="187">
        <v>29451</v>
      </c>
      <c r="K1042" s="186">
        <f t="shared" si="81"/>
        <v>29451</v>
      </c>
      <c r="L1042" s="166" t="str">
        <f t="shared" si="82"/>
        <v>OK</v>
      </c>
    </row>
    <row r="1043" spans="2:12" ht="12" x14ac:dyDescent="0.2">
      <c r="B1043" s="92" t="s">
        <v>981</v>
      </c>
      <c r="C1043" s="59" t="s">
        <v>2210</v>
      </c>
      <c r="D1043" s="93" t="s">
        <v>1227</v>
      </c>
      <c r="E1043" s="122">
        <v>1</v>
      </c>
      <c r="F1043" s="94">
        <v>804960</v>
      </c>
      <c r="G1043" s="94">
        <f t="shared" si="80"/>
        <v>804960</v>
      </c>
      <c r="H1043" s="20"/>
      <c r="J1043" s="187">
        <v>748613</v>
      </c>
      <c r="K1043" s="186">
        <f t="shared" si="81"/>
        <v>748613</v>
      </c>
      <c r="L1043" s="166" t="str">
        <f t="shared" si="82"/>
        <v>OK</v>
      </c>
    </row>
    <row r="1044" spans="2:12" ht="12" x14ac:dyDescent="0.2">
      <c r="B1044" s="105" t="s">
        <v>982</v>
      </c>
      <c r="C1044" s="60" t="s">
        <v>2211</v>
      </c>
      <c r="D1044" s="86"/>
      <c r="E1044" s="122"/>
      <c r="F1044" s="94"/>
      <c r="G1044" s="94"/>
      <c r="H1044" s="20"/>
      <c r="J1044" s="187"/>
      <c r="K1044" s="186">
        <f t="shared" si="81"/>
        <v>0</v>
      </c>
      <c r="L1044" s="166" t="str">
        <f t="shared" si="82"/>
        <v>OK</v>
      </c>
    </row>
    <row r="1045" spans="2:12" ht="12" x14ac:dyDescent="0.2">
      <c r="B1045" s="92" t="s">
        <v>983</v>
      </c>
      <c r="C1045" s="59" t="s">
        <v>2212</v>
      </c>
      <c r="D1045" s="93" t="s">
        <v>1227</v>
      </c>
      <c r="E1045" s="122">
        <v>1</v>
      </c>
      <c r="F1045" s="94">
        <v>17830</v>
      </c>
      <c r="G1045" s="94">
        <f t="shared" ref="G1045:G1050" si="83">ROUND(E1045*F1045,2)</f>
        <v>17830</v>
      </c>
      <c r="H1045" s="20"/>
      <c r="J1045" s="187">
        <v>16582</v>
      </c>
      <c r="K1045" s="186">
        <f t="shared" si="81"/>
        <v>16582</v>
      </c>
      <c r="L1045" s="166" t="str">
        <f t="shared" si="82"/>
        <v>OK</v>
      </c>
    </row>
    <row r="1046" spans="2:12" ht="12" x14ac:dyDescent="0.2">
      <c r="B1046" s="92" t="s">
        <v>984</v>
      </c>
      <c r="C1046" s="59" t="s">
        <v>2213</v>
      </c>
      <c r="D1046" s="93" t="s">
        <v>1227</v>
      </c>
      <c r="E1046" s="122">
        <v>1</v>
      </c>
      <c r="F1046" s="94">
        <v>33066</v>
      </c>
      <c r="G1046" s="94">
        <f t="shared" si="83"/>
        <v>33066</v>
      </c>
      <c r="H1046" s="20"/>
      <c r="J1046" s="187">
        <v>30751</v>
      </c>
      <c r="K1046" s="186">
        <f t="shared" si="81"/>
        <v>30751</v>
      </c>
      <c r="L1046" s="166" t="str">
        <f t="shared" si="82"/>
        <v>OK</v>
      </c>
    </row>
    <row r="1047" spans="2:12" ht="12" x14ac:dyDescent="0.2">
      <c r="B1047" s="92" t="s">
        <v>985</v>
      </c>
      <c r="C1047" s="59" t="s">
        <v>2214</v>
      </c>
      <c r="D1047" s="93" t="s">
        <v>1227</v>
      </c>
      <c r="E1047" s="122">
        <v>1</v>
      </c>
      <c r="F1047" s="94">
        <v>28109</v>
      </c>
      <c r="G1047" s="94">
        <f t="shared" si="83"/>
        <v>28109</v>
      </c>
      <c r="H1047" s="20"/>
      <c r="J1047" s="187">
        <v>26141</v>
      </c>
      <c r="K1047" s="186">
        <f t="shared" si="81"/>
        <v>26141</v>
      </c>
      <c r="L1047" s="166" t="str">
        <f t="shared" si="82"/>
        <v>OK</v>
      </c>
    </row>
    <row r="1048" spans="2:12" ht="12" x14ac:dyDescent="0.2">
      <c r="B1048" s="92" t="s">
        <v>986</v>
      </c>
      <c r="C1048" s="59" t="s">
        <v>2215</v>
      </c>
      <c r="D1048" s="93" t="s">
        <v>1227</v>
      </c>
      <c r="E1048" s="122">
        <v>1</v>
      </c>
      <c r="F1048" s="94">
        <v>367851</v>
      </c>
      <c r="G1048" s="94">
        <f t="shared" si="83"/>
        <v>367851</v>
      </c>
      <c r="H1048" s="20"/>
      <c r="J1048" s="187">
        <v>342101</v>
      </c>
      <c r="K1048" s="186">
        <f t="shared" si="81"/>
        <v>342101</v>
      </c>
      <c r="L1048" s="166" t="str">
        <f t="shared" si="82"/>
        <v>OK</v>
      </c>
    </row>
    <row r="1049" spans="2:12" ht="12" x14ac:dyDescent="0.2">
      <c r="B1049" s="92" t="s">
        <v>987</v>
      </c>
      <c r="C1049" s="59" t="s">
        <v>2216</v>
      </c>
      <c r="D1049" s="93" t="s">
        <v>1227</v>
      </c>
      <c r="E1049" s="122">
        <v>1</v>
      </c>
      <c r="F1049" s="94">
        <v>2350000</v>
      </c>
      <c r="G1049" s="94">
        <f t="shared" si="83"/>
        <v>2350000</v>
      </c>
      <c r="H1049" s="20"/>
      <c r="J1049" s="187">
        <v>2185500</v>
      </c>
      <c r="K1049" s="186">
        <f t="shared" si="81"/>
        <v>2185500</v>
      </c>
      <c r="L1049" s="166" t="str">
        <f t="shared" si="82"/>
        <v>OK</v>
      </c>
    </row>
    <row r="1050" spans="2:12" ht="12" x14ac:dyDescent="0.2">
      <c r="B1050" s="92" t="s">
        <v>988</v>
      </c>
      <c r="C1050" s="59" t="s">
        <v>2217</v>
      </c>
      <c r="D1050" s="93" t="s">
        <v>1227</v>
      </c>
      <c r="E1050" s="122">
        <v>1</v>
      </c>
      <c r="F1050" s="94">
        <v>11707</v>
      </c>
      <c r="G1050" s="94">
        <f t="shared" si="83"/>
        <v>11707</v>
      </c>
      <c r="H1050" s="20"/>
      <c r="J1050" s="187">
        <v>10888</v>
      </c>
      <c r="K1050" s="186">
        <f t="shared" si="81"/>
        <v>10888</v>
      </c>
      <c r="L1050" s="166" t="str">
        <f t="shared" si="82"/>
        <v>OK</v>
      </c>
    </row>
    <row r="1051" spans="2:12" ht="22.5" x14ac:dyDescent="0.2">
      <c r="B1051" s="105" t="s">
        <v>989</v>
      </c>
      <c r="C1051" s="60" t="s">
        <v>2218</v>
      </c>
      <c r="D1051" s="86"/>
      <c r="E1051" s="122"/>
      <c r="F1051" s="94"/>
      <c r="G1051" s="94"/>
      <c r="H1051" s="20"/>
      <c r="J1051" s="187"/>
      <c r="K1051" s="186">
        <f t="shared" si="81"/>
        <v>0</v>
      </c>
      <c r="L1051" s="166" t="str">
        <f t="shared" si="82"/>
        <v>OK</v>
      </c>
    </row>
    <row r="1052" spans="2:12" ht="22.5" x14ac:dyDescent="0.2">
      <c r="B1052" s="92" t="s">
        <v>990</v>
      </c>
      <c r="C1052" s="59" t="s">
        <v>2219</v>
      </c>
      <c r="D1052" s="93" t="s">
        <v>1227</v>
      </c>
      <c r="E1052" s="122">
        <v>1</v>
      </c>
      <c r="F1052" s="94">
        <v>517848</v>
      </c>
      <c r="G1052" s="94">
        <f t="shared" ref="G1052:G1060" si="84">ROUND(E1052*F1052,2)</f>
        <v>517848</v>
      </c>
      <c r="H1052" s="20"/>
      <c r="J1052" s="187">
        <v>481599</v>
      </c>
      <c r="K1052" s="186">
        <f t="shared" si="81"/>
        <v>481599</v>
      </c>
      <c r="L1052" s="166" t="str">
        <f t="shared" si="82"/>
        <v>OK</v>
      </c>
    </row>
    <row r="1053" spans="2:12" ht="22.5" x14ac:dyDescent="0.2">
      <c r="B1053" s="92" t="s">
        <v>991</v>
      </c>
      <c r="C1053" s="59" t="s">
        <v>2220</v>
      </c>
      <c r="D1053" s="93" t="s">
        <v>1227</v>
      </c>
      <c r="E1053" s="122">
        <v>1</v>
      </c>
      <c r="F1053" s="94">
        <v>229185</v>
      </c>
      <c r="G1053" s="94">
        <f t="shared" si="84"/>
        <v>229185</v>
      </c>
      <c r="H1053" s="20"/>
      <c r="J1053" s="187">
        <v>213142</v>
      </c>
      <c r="K1053" s="186">
        <f t="shared" si="81"/>
        <v>213142</v>
      </c>
      <c r="L1053" s="166" t="str">
        <f t="shared" si="82"/>
        <v>OK</v>
      </c>
    </row>
    <row r="1054" spans="2:12" ht="22.5" x14ac:dyDescent="0.2">
      <c r="B1054" s="92" t="s">
        <v>992</v>
      </c>
      <c r="C1054" s="59" t="s">
        <v>2221</v>
      </c>
      <c r="D1054" s="93" t="s">
        <v>1227</v>
      </c>
      <c r="E1054" s="122">
        <v>1</v>
      </c>
      <c r="F1054" s="94">
        <v>285784</v>
      </c>
      <c r="G1054" s="94">
        <f t="shared" si="84"/>
        <v>285784</v>
      </c>
      <c r="H1054" s="20"/>
      <c r="J1054" s="187">
        <v>265779</v>
      </c>
      <c r="K1054" s="186">
        <f t="shared" si="81"/>
        <v>265779</v>
      </c>
      <c r="L1054" s="166" t="str">
        <f t="shared" si="82"/>
        <v>OK</v>
      </c>
    </row>
    <row r="1055" spans="2:12" ht="22.5" x14ac:dyDescent="0.2">
      <c r="B1055" s="92" t="s">
        <v>2646</v>
      </c>
      <c r="C1055" s="59" t="s">
        <v>2222</v>
      </c>
      <c r="D1055" s="93" t="s">
        <v>1227</v>
      </c>
      <c r="E1055" s="122">
        <v>1</v>
      </c>
      <c r="F1055" s="94">
        <v>218650</v>
      </c>
      <c r="G1055" s="94">
        <f t="shared" si="84"/>
        <v>218650</v>
      </c>
      <c r="H1055" s="20"/>
      <c r="J1055" s="187">
        <v>203345</v>
      </c>
      <c r="K1055" s="186">
        <f t="shared" si="81"/>
        <v>203345</v>
      </c>
      <c r="L1055" s="166" t="str">
        <f t="shared" si="82"/>
        <v>OK</v>
      </c>
    </row>
    <row r="1056" spans="2:12" ht="22.5" x14ac:dyDescent="0.2">
      <c r="B1056" s="92" t="s">
        <v>993</v>
      </c>
      <c r="C1056" s="59" t="s">
        <v>2223</v>
      </c>
      <c r="D1056" s="93" t="s">
        <v>1227</v>
      </c>
      <c r="E1056" s="122">
        <v>1</v>
      </c>
      <c r="F1056" s="94">
        <v>282238</v>
      </c>
      <c r="G1056" s="94">
        <f t="shared" si="84"/>
        <v>282238</v>
      </c>
      <c r="H1056" s="20"/>
      <c r="J1056" s="187">
        <v>262481</v>
      </c>
      <c r="K1056" s="186">
        <f t="shared" si="81"/>
        <v>262481</v>
      </c>
      <c r="L1056" s="166" t="str">
        <f t="shared" si="82"/>
        <v>OK</v>
      </c>
    </row>
    <row r="1057" spans="2:12" ht="22.5" x14ac:dyDescent="0.2">
      <c r="B1057" s="92" t="s">
        <v>994</v>
      </c>
      <c r="C1057" s="59" t="s">
        <v>2224</v>
      </c>
      <c r="D1057" s="93" t="s">
        <v>1227</v>
      </c>
      <c r="E1057" s="122">
        <v>1</v>
      </c>
      <c r="F1057" s="94">
        <v>290646</v>
      </c>
      <c r="G1057" s="94">
        <f t="shared" si="84"/>
        <v>290646</v>
      </c>
      <c r="H1057" s="20"/>
      <c r="J1057" s="187">
        <v>270301</v>
      </c>
      <c r="K1057" s="186">
        <f t="shared" si="81"/>
        <v>270301</v>
      </c>
      <c r="L1057" s="166" t="str">
        <f t="shared" si="82"/>
        <v>OK</v>
      </c>
    </row>
    <row r="1058" spans="2:12" ht="56.25" x14ac:dyDescent="0.2">
      <c r="B1058" s="92" t="s">
        <v>995</v>
      </c>
      <c r="C1058" s="59" t="s">
        <v>2225</v>
      </c>
      <c r="D1058" s="93" t="s">
        <v>1227</v>
      </c>
      <c r="E1058" s="122">
        <v>1</v>
      </c>
      <c r="F1058" s="94">
        <v>517848</v>
      </c>
      <c r="G1058" s="94">
        <f t="shared" si="84"/>
        <v>517848</v>
      </c>
      <c r="H1058" s="20"/>
      <c r="J1058" s="187">
        <v>481599</v>
      </c>
      <c r="K1058" s="186">
        <f t="shared" si="81"/>
        <v>481599</v>
      </c>
      <c r="L1058" s="166" t="str">
        <f t="shared" si="82"/>
        <v>OK</v>
      </c>
    </row>
    <row r="1059" spans="2:12" ht="22.5" x14ac:dyDescent="0.2">
      <c r="B1059" s="92" t="s">
        <v>2647</v>
      </c>
      <c r="C1059" s="59" t="s">
        <v>2226</v>
      </c>
      <c r="D1059" s="93" t="s">
        <v>1227</v>
      </c>
      <c r="E1059" s="122">
        <v>1</v>
      </c>
      <c r="F1059" s="94">
        <v>246932</v>
      </c>
      <c r="G1059" s="94">
        <f t="shared" si="84"/>
        <v>246932</v>
      </c>
      <c r="H1059" s="20"/>
      <c r="J1059" s="187">
        <v>229647</v>
      </c>
      <c r="K1059" s="186">
        <f t="shared" si="81"/>
        <v>229647</v>
      </c>
      <c r="L1059" s="166" t="str">
        <f t="shared" si="82"/>
        <v>OK</v>
      </c>
    </row>
    <row r="1060" spans="2:12" ht="56.25" x14ac:dyDescent="0.2">
      <c r="B1060" s="92" t="s">
        <v>996</v>
      </c>
      <c r="C1060" s="59" t="s">
        <v>2227</v>
      </c>
      <c r="D1060" s="93" t="s">
        <v>1227</v>
      </c>
      <c r="E1060" s="122">
        <v>1</v>
      </c>
      <c r="F1060" s="94">
        <v>1965883</v>
      </c>
      <c r="G1060" s="94">
        <f t="shared" si="84"/>
        <v>1965883</v>
      </c>
      <c r="H1060" s="20"/>
      <c r="J1060" s="187">
        <v>1828271</v>
      </c>
      <c r="K1060" s="186">
        <f t="shared" si="81"/>
        <v>1828271</v>
      </c>
      <c r="L1060" s="166" t="str">
        <f t="shared" si="82"/>
        <v>OK</v>
      </c>
    </row>
    <row r="1061" spans="2:12" ht="12" x14ac:dyDescent="0.2">
      <c r="B1061" s="21"/>
      <c r="C1061" s="22"/>
      <c r="D1061" s="18"/>
      <c r="E1061" s="122"/>
      <c r="F1061" s="24"/>
      <c r="G1061" s="54"/>
      <c r="H1061" s="20"/>
      <c r="J1061" s="187"/>
      <c r="K1061" s="186">
        <f t="shared" si="81"/>
        <v>0</v>
      </c>
      <c r="L1061" s="166" t="str">
        <f t="shared" si="82"/>
        <v>OK</v>
      </c>
    </row>
    <row r="1062" spans="2:12" ht="12" x14ac:dyDescent="0.2">
      <c r="B1062" s="12">
        <v>17</v>
      </c>
      <c r="C1062" s="28" t="s">
        <v>2228</v>
      </c>
      <c r="D1062" s="118"/>
      <c r="E1062" s="124"/>
      <c r="F1062" s="113"/>
      <c r="G1062" s="114"/>
      <c r="H1062" s="38">
        <f>SUM(G1064:G1084)</f>
        <v>2566039</v>
      </c>
      <c r="J1062" s="187"/>
      <c r="K1062" s="186">
        <f t="shared" si="81"/>
        <v>0</v>
      </c>
      <c r="L1062" s="166" t="str">
        <f t="shared" si="82"/>
        <v>OK</v>
      </c>
    </row>
    <row r="1063" spans="2:12" ht="12" x14ac:dyDescent="0.2">
      <c r="B1063" s="10" t="s">
        <v>997</v>
      </c>
      <c r="C1063" s="73" t="s">
        <v>2229</v>
      </c>
      <c r="D1063" s="74"/>
      <c r="E1063" s="122"/>
      <c r="F1063" s="56"/>
      <c r="G1063" s="54"/>
      <c r="H1063" s="20"/>
      <c r="J1063" s="187"/>
      <c r="K1063" s="186">
        <f t="shared" si="81"/>
        <v>0</v>
      </c>
      <c r="L1063" s="166" t="str">
        <f t="shared" si="82"/>
        <v>OK</v>
      </c>
    </row>
    <row r="1064" spans="2:12" ht="12" x14ac:dyDescent="0.2">
      <c r="B1064" s="92" t="s">
        <v>998</v>
      </c>
      <c r="C1064" s="59" t="s">
        <v>2230</v>
      </c>
      <c r="D1064" s="93" t="s">
        <v>2463</v>
      </c>
      <c r="E1064" s="122">
        <v>1</v>
      </c>
      <c r="F1064" s="94">
        <v>28185</v>
      </c>
      <c r="G1064" s="94">
        <f t="shared" ref="G1064:G1081" si="85">ROUND(E1064*F1064,2)</f>
        <v>28185</v>
      </c>
      <c r="H1064" s="20"/>
      <c r="J1064" s="187">
        <v>26212</v>
      </c>
      <c r="K1064" s="186">
        <f t="shared" si="81"/>
        <v>26212</v>
      </c>
      <c r="L1064" s="166" t="str">
        <f t="shared" si="82"/>
        <v>OK</v>
      </c>
    </row>
    <row r="1065" spans="2:12" ht="12" x14ac:dyDescent="0.2">
      <c r="B1065" s="92" t="s">
        <v>999</v>
      </c>
      <c r="C1065" s="59" t="s">
        <v>2231</v>
      </c>
      <c r="D1065" s="93" t="s">
        <v>2463</v>
      </c>
      <c r="E1065" s="122">
        <v>1</v>
      </c>
      <c r="F1065" s="94">
        <v>95542</v>
      </c>
      <c r="G1065" s="94">
        <f t="shared" si="85"/>
        <v>95542</v>
      </c>
      <c r="H1065" s="20"/>
      <c r="J1065" s="187">
        <v>88854</v>
      </c>
      <c r="K1065" s="186">
        <f t="shared" si="81"/>
        <v>88854</v>
      </c>
      <c r="L1065" s="166" t="str">
        <f t="shared" si="82"/>
        <v>OK</v>
      </c>
    </row>
    <row r="1066" spans="2:12" ht="12" x14ac:dyDescent="0.2">
      <c r="B1066" s="92" t="s">
        <v>1000</v>
      </c>
      <c r="C1066" s="59" t="s">
        <v>2232</v>
      </c>
      <c r="D1066" s="93" t="s">
        <v>2463</v>
      </c>
      <c r="E1066" s="122">
        <v>1</v>
      </c>
      <c r="F1066" s="94">
        <v>69837</v>
      </c>
      <c r="G1066" s="94">
        <f t="shared" si="85"/>
        <v>69837</v>
      </c>
      <c r="H1066" s="20"/>
      <c r="J1066" s="187">
        <v>64948</v>
      </c>
      <c r="K1066" s="186">
        <f t="shared" si="81"/>
        <v>64948</v>
      </c>
      <c r="L1066" s="166" t="str">
        <f t="shared" si="82"/>
        <v>OK</v>
      </c>
    </row>
    <row r="1067" spans="2:12" ht="12" x14ac:dyDescent="0.2">
      <c r="B1067" s="92" t="s">
        <v>1001</v>
      </c>
      <c r="C1067" s="59" t="s">
        <v>2233</v>
      </c>
      <c r="D1067" s="93" t="s">
        <v>2463</v>
      </c>
      <c r="E1067" s="122">
        <v>1</v>
      </c>
      <c r="F1067" s="94">
        <v>73391</v>
      </c>
      <c r="G1067" s="94">
        <f t="shared" si="85"/>
        <v>73391</v>
      </c>
      <c r="H1067" s="20"/>
      <c r="J1067" s="187">
        <v>68254</v>
      </c>
      <c r="K1067" s="186">
        <f t="shared" si="81"/>
        <v>68254</v>
      </c>
      <c r="L1067" s="166" t="str">
        <f t="shared" si="82"/>
        <v>OK</v>
      </c>
    </row>
    <row r="1068" spans="2:12" ht="12" x14ac:dyDescent="0.2">
      <c r="B1068" s="92" t="s">
        <v>1002</v>
      </c>
      <c r="C1068" s="59" t="s">
        <v>2234</v>
      </c>
      <c r="D1068" s="93" t="s">
        <v>2463</v>
      </c>
      <c r="E1068" s="122">
        <v>1</v>
      </c>
      <c r="F1068" s="94">
        <v>46087</v>
      </c>
      <c r="G1068" s="94">
        <f t="shared" si="85"/>
        <v>46087</v>
      </c>
      <c r="H1068" s="20"/>
      <c r="J1068" s="187">
        <v>42861</v>
      </c>
      <c r="K1068" s="186">
        <f t="shared" si="81"/>
        <v>42861</v>
      </c>
      <c r="L1068" s="166" t="str">
        <f t="shared" si="82"/>
        <v>OK</v>
      </c>
    </row>
    <row r="1069" spans="2:12" ht="12" x14ac:dyDescent="0.2">
      <c r="B1069" s="92" t="s">
        <v>1003</v>
      </c>
      <c r="C1069" s="59" t="s">
        <v>2235</v>
      </c>
      <c r="D1069" s="93" t="s">
        <v>2463</v>
      </c>
      <c r="E1069" s="122">
        <v>1</v>
      </c>
      <c r="F1069" s="94">
        <v>55305</v>
      </c>
      <c r="G1069" s="94">
        <f t="shared" si="85"/>
        <v>55305</v>
      </c>
      <c r="H1069" s="20"/>
      <c r="J1069" s="187">
        <v>51434</v>
      </c>
      <c r="K1069" s="186">
        <f t="shared" si="81"/>
        <v>51434</v>
      </c>
      <c r="L1069" s="166" t="str">
        <f t="shared" si="82"/>
        <v>OK</v>
      </c>
    </row>
    <row r="1070" spans="2:12" ht="12" x14ac:dyDescent="0.2">
      <c r="B1070" s="92" t="s">
        <v>1004</v>
      </c>
      <c r="C1070" s="59" t="s">
        <v>2236</v>
      </c>
      <c r="D1070" s="93" t="s">
        <v>2463</v>
      </c>
      <c r="E1070" s="122">
        <v>1</v>
      </c>
      <c r="F1070" s="94">
        <v>111513</v>
      </c>
      <c r="G1070" s="94">
        <f t="shared" si="85"/>
        <v>111513</v>
      </c>
      <c r="H1070" s="20"/>
      <c r="J1070" s="187">
        <v>103707</v>
      </c>
      <c r="K1070" s="186">
        <f t="shared" si="81"/>
        <v>103707</v>
      </c>
      <c r="L1070" s="166" t="str">
        <f t="shared" si="82"/>
        <v>OK</v>
      </c>
    </row>
    <row r="1071" spans="2:12" ht="12" x14ac:dyDescent="0.2">
      <c r="B1071" s="92" t="s">
        <v>1005</v>
      </c>
      <c r="C1071" s="59" t="s">
        <v>2237</v>
      </c>
      <c r="D1071" s="93" t="s">
        <v>2463</v>
      </c>
      <c r="E1071" s="122">
        <v>1</v>
      </c>
      <c r="F1071" s="94">
        <v>65477</v>
      </c>
      <c r="G1071" s="94">
        <f t="shared" si="85"/>
        <v>65477</v>
      </c>
      <c r="H1071" s="20"/>
      <c r="J1071" s="187">
        <v>60894</v>
      </c>
      <c r="K1071" s="186">
        <f t="shared" si="81"/>
        <v>60894</v>
      </c>
      <c r="L1071" s="166" t="str">
        <f t="shared" si="82"/>
        <v>OK</v>
      </c>
    </row>
    <row r="1072" spans="2:12" ht="12" x14ac:dyDescent="0.2">
      <c r="B1072" s="92" t="s">
        <v>1006</v>
      </c>
      <c r="C1072" s="59" t="s">
        <v>2238</v>
      </c>
      <c r="D1072" s="93" t="s">
        <v>2463</v>
      </c>
      <c r="E1072" s="122">
        <v>1</v>
      </c>
      <c r="F1072" s="94">
        <v>92424</v>
      </c>
      <c r="G1072" s="94">
        <f t="shared" si="85"/>
        <v>92424</v>
      </c>
      <c r="H1072" s="20"/>
      <c r="J1072" s="187">
        <v>85954</v>
      </c>
      <c r="K1072" s="186">
        <f t="shared" si="81"/>
        <v>85954</v>
      </c>
      <c r="L1072" s="166" t="str">
        <f t="shared" si="82"/>
        <v>OK</v>
      </c>
    </row>
    <row r="1073" spans="2:12" ht="12" x14ac:dyDescent="0.2">
      <c r="B1073" s="92" t="s">
        <v>1007</v>
      </c>
      <c r="C1073" s="59" t="s">
        <v>2239</v>
      </c>
      <c r="D1073" s="93" t="s">
        <v>2463</v>
      </c>
      <c r="E1073" s="122">
        <v>1</v>
      </c>
      <c r="F1073" s="94">
        <v>47235</v>
      </c>
      <c r="G1073" s="94">
        <f t="shared" si="85"/>
        <v>47235</v>
      </c>
      <c r="H1073" s="20"/>
      <c r="J1073" s="187">
        <v>43929</v>
      </c>
      <c r="K1073" s="186">
        <f t="shared" si="81"/>
        <v>43929</v>
      </c>
      <c r="L1073" s="166" t="str">
        <f t="shared" si="82"/>
        <v>OK</v>
      </c>
    </row>
    <row r="1074" spans="2:12" ht="12" x14ac:dyDescent="0.2">
      <c r="B1074" s="92" t="s">
        <v>1008</v>
      </c>
      <c r="C1074" s="59" t="s">
        <v>2240</v>
      </c>
      <c r="D1074" s="93" t="s">
        <v>2463</v>
      </c>
      <c r="E1074" s="122">
        <v>1</v>
      </c>
      <c r="F1074" s="94">
        <v>91259</v>
      </c>
      <c r="G1074" s="94">
        <f t="shared" si="85"/>
        <v>91259</v>
      </c>
      <c r="H1074" s="20"/>
      <c r="J1074" s="187">
        <v>84871</v>
      </c>
      <c r="K1074" s="186">
        <f t="shared" si="81"/>
        <v>84871</v>
      </c>
      <c r="L1074" s="166" t="str">
        <f t="shared" si="82"/>
        <v>OK</v>
      </c>
    </row>
    <row r="1075" spans="2:12" ht="12" x14ac:dyDescent="0.2">
      <c r="B1075" s="92" t="s">
        <v>1009</v>
      </c>
      <c r="C1075" s="59" t="s">
        <v>2241</v>
      </c>
      <c r="D1075" s="93" t="s">
        <v>2463</v>
      </c>
      <c r="E1075" s="122">
        <v>1</v>
      </c>
      <c r="F1075" s="94">
        <v>107685</v>
      </c>
      <c r="G1075" s="94">
        <f t="shared" si="85"/>
        <v>107685</v>
      </c>
      <c r="H1075" s="20"/>
      <c r="J1075" s="187">
        <v>100147</v>
      </c>
      <c r="K1075" s="186">
        <f t="shared" si="81"/>
        <v>100147</v>
      </c>
      <c r="L1075" s="166" t="str">
        <f t="shared" si="82"/>
        <v>OK</v>
      </c>
    </row>
    <row r="1076" spans="2:12" ht="12" x14ac:dyDescent="0.2">
      <c r="B1076" s="92" t="s">
        <v>1010</v>
      </c>
      <c r="C1076" s="59" t="s">
        <v>2242</v>
      </c>
      <c r="D1076" s="93" t="s">
        <v>2463</v>
      </c>
      <c r="E1076" s="122">
        <v>1</v>
      </c>
      <c r="F1076" s="94">
        <v>86214</v>
      </c>
      <c r="G1076" s="94">
        <f t="shared" si="85"/>
        <v>86214</v>
      </c>
      <c r="H1076" s="20"/>
      <c r="J1076" s="187">
        <v>80179</v>
      </c>
      <c r="K1076" s="186">
        <f t="shared" si="81"/>
        <v>80179</v>
      </c>
      <c r="L1076" s="166" t="str">
        <f t="shared" si="82"/>
        <v>OK</v>
      </c>
    </row>
    <row r="1077" spans="2:12" ht="12" x14ac:dyDescent="0.2">
      <c r="B1077" s="92" t="s">
        <v>1011</v>
      </c>
      <c r="C1077" s="59" t="s">
        <v>2243</v>
      </c>
      <c r="D1077" s="93" t="s">
        <v>2463</v>
      </c>
      <c r="E1077" s="122">
        <v>1</v>
      </c>
      <c r="F1077" s="94">
        <v>163906</v>
      </c>
      <c r="G1077" s="94">
        <f t="shared" si="85"/>
        <v>163906</v>
      </c>
      <c r="H1077" s="20"/>
      <c r="J1077" s="187">
        <v>152433</v>
      </c>
      <c r="K1077" s="186">
        <f t="shared" si="81"/>
        <v>152433</v>
      </c>
      <c r="L1077" s="166" t="str">
        <f t="shared" si="82"/>
        <v>OK</v>
      </c>
    </row>
    <row r="1078" spans="2:12" ht="12" x14ac:dyDescent="0.2">
      <c r="B1078" s="92" t="s">
        <v>1012</v>
      </c>
      <c r="C1078" s="59" t="s">
        <v>2244</v>
      </c>
      <c r="D1078" s="93" t="s">
        <v>2463</v>
      </c>
      <c r="E1078" s="122">
        <v>1</v>
      </c>
      <c r="F1078" s="94">
        <v>194370</v>
      </c>
      <c r="G1078" s="94">
        <f t="shared" si="85"/>
        <v>194370</v>
      </c>
      <c r="H1078" s="20"/>
      <c r="J1078" s="187">
        <v>180764</v>
      </c>
      <c r="K1078" s="186">
        <f t="shared" si="81"/>
        <v>180764</v>
      </c>
      <c r="L1078" s="166" t="str">
        <f t="shared" si="82"/>
        <v>OK</v>
      </c>
    </row>
    <row r="1079" spans="2:12" ht="12" x14ac:dyDescent="0.2">
      <c r="B1079" s="92" t="s">
        <v>1013</v>
      </c>
      <c r="C1079" s="59" t="s">
        <v>2245</v>
      </c>
      <c r="D1079" s="93" t="s">
        <v>2463</v>
      </c>
      <c r="E1079" s="122">
        <v>1</v>
      </c>
      <c r="F1079" s="94">
        <v>11316</v>
      </c>
      <c r="G1079" s="94">
        <f t="shared" si="85"/>
        <v>11316</v>
      </c>
      <c r="H1079" s="20"/>
      <c r="J1079" s="187">
        <v>10524</v>
      </c>
      <c r="K1079" s="186">
        <f t="shared" si="81"/>
        <v>10524</v>
      </c>
      <c r="L1079" s="166" t="str">
        <f t="shared" si="82"/>
        <v>OK</v>
      </c>
    </row>
    <row r="1080" spans="2:12" ht="12" x14ac:dyDescent="0.2">
      <c r="B1080" s="92" t="s">
        <v>1014</v>
      </c>
      <c r="C1080" s="59" t="s">
        <v>2246</v>
      </c>
      <c r="D1080" s="93" t="s">
        <v>2463</v>
      </c>
      <c r="E1080" s="122">
        <v>1</v>
      </c>
      <c r="F1080" s="94">
        <v>66624</v>
      </c>
      <c r="G1080" s="94">
        <f t="shared" si="85"/>
        <v>66624</v>
      </c>
      <c r="H1080" s="20"/>
      <c r="J1080" s="187">
        <v>61960</v>
      </c>
      <c r="K1080" s="186">
        <f t="shared" si="81"/>
        <v>61960</v>
      </c>
      <c r="L1080" s="166" t="str">
        <f t="shared" si="82"/>
        <v>OK</v>
      </c>
    </row>
    <row r="1081" spans="2:12" ht="12" x14ac:dyDescent="0.2">
      <c r="B1081" s="92" t="s">
        <v>1015</v>
      </c>
      <c r="C1081" s="59" t="s">
        <v>2247</v>
      </c>
      <c r="D1081" s="93" t="s">
        <v>2463</v>
      </c>
      <c r="E1081" s="122">
        <v>1</v>
      </c>
      <c r="F1081" s="94">
        <v>55894</v>
      </c>
      <c r="G1081" s="94">
        <f t="shared" si="85"/>
        <v>55894</v>
      </c>
      <c r="H1081" s="20"/>
      <c r="J1081" s="187">
        <v>51981</v>
      </c>
      <c r="K1081" s="186">
        <f t="shared" si="81"/>
        <v>51981</v>
      </c>
      <c r="L1081" s="166" t="str">
        <f t="shared" si="82"/>
        <v>OK</v>
      </c>
    </row>
    <row r="1082" spans="2:12" ht="12" x14ac:dyDescent="0.2">
      <c r="B1082" s="105" t="s">
        <v>1016</v>
      </c>
      <c r="C1082" s="60" t="s">
        <v>2248</v>
      </c>
      <c r="D1082" s="86"/>
      <c r="E1082" s="122"/>
      <c r="F1082" s="94"/>
      <c r="G1082" s="94"/>
      <c r="H1082" s="20"/>
      <c r="J1082" s="187"/>
      <c r="K1082" s="186">
        <f t="shared" si="81"/>
        <v>0</v>
      </c>
      <c r="L1082" s="166" t="str">
        <f t="shared" si="82"/>
        <v>OK</v>
      </c>
    </row>
    <row r="1083" spans="2:12" ht="12" x14ac:dyDescent="0.2">
      <c r="B1083" s="92" t="s">
        <v>1017</v>
      </c>
      <c r="C1083" s="59" t="s">
        <v>2249</v>
      </c>
      <c r="D1083" s="93" t="s">
        <v>2463</v>
      </c>
      <c r="E1083" s="122">
        <v>1</v>
      </c>
      <c r="F1083" s="94">
        <v>647666</v>
      </c>
      <c r="G1083" s="94">
        <f>ROUND(E1083*F1083,2)</f>
        <v>647666</v>
      </c>
      <c r="H1083" s="20"/>
      <c r="J1083" s="187">
        <v>602329</v>
      </c>
      <c r="K1083" s="186">
        <f t="shared" si="81"/>
        <v>602329</v>
      </c>
      <c r="L1083" s="166" t="str">
        <f t="shared" si="82"/>
        <v>OK</v>
      </c>
    </row>
    <row r="1084" spans="2:12" ht="22.5" x14ac:dyDescent="0.2">
      <c r="B1084" s="92" t="s">
        <v>1018</v>
      </c>
      <c r="C1084" s="59" t="s">
        <v>2250</v>
      </c>
      <c r="D1084" s="93" t="s">
        <v>2463</v>
      </c>
      <c r="E1084" s="122">
        <v>1</v>
      </c>
      <c r="F1084" s="94">
        <v>456109</v>
      </c>
      <c r="G1084" s="94">
        <f>ROUND(E1084*F1084,2)</f>
        <v>456109</v>
      </c>
      <c r="H1084" s="20"/>
      <c r="J1084" s="187">
        <v>424181</v>
      </c>
      <c r="K1084" s="186">
        <f t="shared" si="81"/>
        <v>424181</v>
      </c>
      <c r="L1084" s="166" t="str">
        <f t="shared" si="82"/>
        <v>OK</v>
      </c>
    </row>
    <row r="1085" spans="2:12" ht="12" x14ac:dyDescent="0.2">
      <c r="B1085" s="26"/>
      <c r="C1085" s="27"/>
      <c r="D1085" s="11"/>
      <c r="E1085" s="122"/>
      <c r="F1085" s="24"/>
      <c r="G1085" s="54"/>
      <c r="H1085" s="20"/>
      <c r="J1085" s="187"/>
      <c r="K1085" s="186">
        <f t="shared" si="81"/>
        <v>0</v>
      </c>
      <c r="L1085" s="166" t="str">
        <f t="shared" si="82"/>
        <v>OK</v>
      </c>
    </row>
    <row r="1086" spans="2:12" ht="12" x14ac:dyDescent="0.2">
      <c r="B1086" s="12">
        <v>18</v>
      </c>
      <c r="C1086" s="28" t="s">
        <v>2251</v>
      </c>
      <c r="D1086" s="118"/>
      <c r="E1086" s="135"/>
      <c r="F1086" s="113"/>
      <c r="G1086" s="114"/>
      <c r="H1086" s="38">
        <f>SUM(G1088:G1125)</f>
        <v>471027</v>
      </c>
      <c r="J1086" s="187"/>
      <c r="K1086" s="186">
        <f t="shared" si="81"/>
        <v>0</v>
      </c>
      <c r="L1086" s="166" t="str">
        <f t="shared" si="82"/>
        <v>OK</v>
      </c>
    </row>
    <row r="1087" spans="2:12" ht="12" x14ac:dyDescent="0.2">
      <c r="B1087" s="10" t="s">
        <v>1019</v>
      </c>
      <c r="C1087" s="73" t="s">
        <v>2252</v>
      </c>
      <c r="D1087" s="74"/>
      <c r="E1087" s="122"/>
      <c r="F1087" s="56"/>
      <c r="G1087" s="54"/>
      <c r="H1087" s="20"/>
      <c r="J1087" s="187"/>
      <c r="K1087" s="186">
        <f t="shared" si="81"/>
        <v>0</v>
      </c>
      <c r="L1087" s="166" t="str">
        <f t="shared" si="82"/>
        <v>OK</v>
      </c>
    </row>
    <row r="1088" spans="2:12" ht="12" x14ac:dyDescent="0.2">
      <c r="B1088" s="92" t="s">
        <v>1020</v>
      </c>
      <c r="C1088" s="59" t="s">
        <v>2253</v>
      </c>
      <c r="D1088" s="93" t="s">
        <v>2463</v>
      </c>
      <c r="E1088" s="122">
        <v>1</v>
      </c>
      <c r="F1088" s="94">
        <v>4552</v>
      </c>
      <c r="G1088" s="94">
        <f t="shared" ref="G1088:G1096" si="86">ROUND(E1088*F1088,2)</f>
        <v>4552</v>
      </c>
      <c r="H1088" s="20"/>
      <c r="J1088" s="187">
        <v>4233</v>
      </c>
      <c r="K1088" s="186">
        <f t="shared" si="81"/>
        <v>4233</v>
      </c>
      <c r="L1088" s="166" t="str">
        <f t="shared" si="82"/>
        <v>OK</v>
      </c>
    </row>
    <row r="1089" spans="2:12" ht="12" x14ac:dyDescent="0.2">
      <c r="B1089" s="92" t="s">
        <v>1021</v>
      </c>
      <c r="C1089" s="59" t="s">
        <v>2254</v>
      </c>
      <c r="D1089" s="93" t="s">
        <v>2463</v>
      </c>
      <c r="E1089" s="122">
        <v>1</v>
      </c>
      <c r="F1089" s="94">
        <v>13568</v>
      </c>
      <c r="G1089" s="94">
        <f t="shared" si="86"/>
        <v>13568</v>
      </c>
      <c r="H1089" s="20"/>
      <c r="J1089" s="187">
        <v>12618</v>
      </c>
      <c r="K1089" s="186">
        <f t="shared" si="81"/>
        <v>12618</v>
      </c>
      <c r="L1089" s="166" t="str">
        <f t="shared" si="82"/>
        <v>OK</v>
      </c>
    </row>
    <row r="1090" spans="2:12" ht="12" x14ac:dyDescent="0.2">
      <c r="B1090" s="92" t="s">
        <v>1022</v>
      </c>
      <c r="C1090" s="59" t="s">
        <v>2255</v>
      </c>
      <c r="D1090" s="93" t="s">
        <v>2463</v>
      </c>
      <c r="E1090" s="122">
        <v>1</v>
      </c>
      <c r="F1090" s="94">
        <v>5586</v>
      </c>
      <c r="G1090" s="94">
        <f t="shared" si="86"/>
        <v>5586</v>
      </c>
      <c r="H1090" s="20"/>
      <c r="J1090" s="187">
        <v>5195</v>
      </c>
      <c r="K1090" s="186">
        <f t="shared" si="81"/>
        <v>5195</v>
      </c>
      <c r="L1090" s="166" t="str">
        <f t="shared" si="82"/>
        <v>OK</v>
      </c>
    </row>
    <row r="1091" spans="2:12" ht="12" x14ac:dyDescent="0.2">
      <c r="B1091" s="92" t="s">
        <v>1023</v>
      </c>
      <c r="C1091" s="59" t="s">
        <v>2256</v>
      </c>
      <c r="D1091" s="93" t="s">
        <v>2463</v>
      </c>
      <c r="E1091" s="122">
        <v>1</v>
      </c>
      <c r="F1091" s="94">
        <v>10258</v>
      </c>
      <c r="G1091" s="94">
        <f t="shared" si="86"/>
        <v>10258</v>
      </c>
      <c r="H1091" s="20"/>
      <c r="J1091" s="187">
        <v>9540</v>
      </c>
      <c r="K1091" s="186">
        <f t="shared" si="81"/>
        <v>9540</v>
      </c>
      <c r="L1091" s="166" t="str">
        <f t="shared" si="82"/>
        <v>OK</v>
      </c>
    </row>
    <row r="1092" spans="2:12" ht="12" x14ac:dyDescent="0.2">
      <c r="B1092" s="92" t="s">
        <v>1024</v>
      </c>
      <c r="C1092" s="59" t="s">
        <v>1895</v>
      </c>
      <c r="D1092" s="89" t="s">
        <v>2522</v>
      </c>
      <c r="E1092" s="122">
        <v>1</v>
      </c>
      <c r="F1092" s="94">
        <v>3468</v>
      </c>
      <c r="G1092" s="94">
        <f t="shared" si="86"/>
        <v>3468</v>
      </c>
      <c r="H1092" s="20"/>
      <c r="J1092" s="187">
        <v>3225</v>
      </c>
      <c r="K1092" s="186">
        <f t="shared" si="81"/>
        <v>3225</v>
      </c>
      <c r="L1092" s="166" t="str">
        <f t="shared" si="82"/>
        <v>OK</v>
      </c>
    </row>
    <row r="1093" spans="2:12" ht="12" x14ac:dyDescent="0.2">
      <c r="B1093" s="92" t="s">
        <v>1025</v>
      </c>
      <c r="C1093" s="59" t="s">
        <v>2257</v>
      </c>
      <c r="D1093" s="93" t="s">
        <v>2463</v>
      </c>
      <c r="E1093" s="122">
        <v>1</v>
      </c>
      <c r="F1093" s="94">
        <v>9205</v>
      </c>
      <c r="G1093" s="94">
        <f t="shared" si="86"/>
        <v>9205</v>
      </c>
      <c r="H1093" s="20"/>
      <c r="J1093" s="187">
        <v>8561</v>
      </c>
      <c r="K1093" s="186">
        <f t="shared" si="81"/>
        <v>8561</v>
      </c>
      <c r="L1093" s="166" t="str">
        <f t="shared" si="82"/>
        <v>OK</v>
      </c>
    </row>
    <row r="1094" spans="2:12" ht="12" x14ac:dyDescent="0.2">
      <c r="B1094" s="92" t="s">
        <v>1026</v>
      </c>
      <c r="C1094" s="59" t="s">
        <v>2258</v>
      </c>
      <c r="D1094" s="93" t="s">
        <v>2463</v>
      </c>
      <c r="E1094" s="122">
        <v>1</v>
      </c>
      <c r="F1094" s="94">
        <v>6951</v>
      </c>
      <c r="G1094" s="94">
        <f t="shared" si="86"/>
        <v>6951</v>
      </c>
      <c r="H1094" s="20"/>
      <c r="J1094" s="187">
        <v>6464</v>
      </c>
      <c r="K1094" s="186">
        <f t="shared" si="81"/>
        <v>6464</v>
      </c>
      <c r="L1094" s="166" t="str">
        <f t="shared" si="82"/>
        <v>OK</v>
      </c>
    </row>
    <row r="1095" spans="2:12" ht="12" x14ac:dyDescent="0.2">
      <c r="B1095" s="92" t="s">
        <v>1027</v>
      </c>
      <c r="C1095" s="59" t="s">
        <v>2259</v>
      </c>
      <c r="D1095" s="93" t="s">
        <v>2463</v>
      </c>
      <c r="E1095" s="122">
        <v>1</v>
      </c>
      <c r="F1095" s="94">
        <v>10010</v>
      </c>
      <c r="G1095" s="94">
        <f t="shared" si="86"/>
        <v>10010</v>
      </c>
      <c r="H1095" s="36"/>
      <c r="J1095" s="187">
        <v>9309</v>
      </c>
      <c r="K1095" s="186">
        <f t="shared" si="81"/>
        <v>9309</v>
      </c>
      <c r="L1095" s="166" t="str">
        <f t="shared" si="82"/>
        <v>OK</v>
      </c>
    </row>
    <row r="1096" spans="2:12" ht="12" x14ac:dyDescent="0.2">
      <c r="B1096" s="92" t="s">
        <v>2483</v>
      </c>
      <c r="C1096" s="59" t="s">
        <v>2484</v>
      </c>
      <c r="D1096" s="93" t="s">
        <v>2463</v>
      </c>
      <c r="E1096" s="122">
        <v>1</v>
      </c>
      <c r="F1096" s="94">
        <v>40006</v>
      </c>
      <c r="G1096" s="94">
        <f t="shared" si="86"/>
        <v>40006</v>
      </c>
      <c r="H1096" s="20"/>
      <c r="J1096" s="187">
        <v>37206</v>
      </c>
      <c r="K1096" s="186">
        <f t="shared" si="81"/>
        <v>37206</v>
      </c>
      <c r="L1096" s="166" t="str">
        <f t="shared" si="82"/>
        <v>OK</v>
      </c>
    </row>
    <row r="1097" spans="2:12" ht="12" x14ac:dyDescent="0.2">
      <c r="B1097" s="105" t="s">
        <v>1028</v>
      </c>
      <c r="C1097" s="60" t="s">
        <v>2260</v>
      </c>
      <c r="D1097" s="86"/>
      <c r="E1097" s="122"/>
      <c r="F1097" s="94"/>
      <c r="G1097" s="94"/>
      <c r="H1097" s="44"/>
      <c r="J1097" s="187"/>
      <c r="K1097" s="186">
        <f t="shared" si="81"/>
        <v>0</v>
      </c>
      <c r="L1097" s="166" t="str">
        <f t="shared" si="82"/>
        <v>OK</v>
      </c>
    </row>
    <row r="1098" spans="2:12" ht="12" x14ac:dyDescent="0.2">
      <c r="B1098" s="92" t="s">
        <v>1029</v>
      </c>
      <c r="C1098" s="59" t="s">
        <v>2261</v>
      </c>
      <c r="D1098" s="93" t="s">
        <v>2463</v>
      </c>
      <c r="E1098" s="122">
        <v>1</v>
      </c>
      <c r="F1098" s="94">
        <v>7111</v>
      </c>
      <c r="G1098" s="94">
        <f t="shared" ref="G1098:G1103" si="87">ROUND(E1098*F1098,2)</f>
        <v>7111</v>
      </c>
      <c r="H1098" s="44"/>
      <c r="J1098" s="187">
        <v>6613</v>
      </c>
      <c r="K1098" s="186">
        <f t="shared" si="81"/>
        <v>6613</v>
      </c>
      <c r="L1098" s="166" t="str">
        <f t="shared" si="82"/>
        <v>OK</v>
      </c>
    </row>
    <row r="1099" spans="2:12" ht="12" x14ac:dyDescent="0.2">
      <c r="B1099" s="92" t="s">
        <v>1030</v>
      </c>
      <c r="C1099" s="59" t="s">
        <v>2262</v>
      </c>
      <c r="D1099" s="89" t="s">
        <v>2522</v>
      </c>
      <c r="E1099" s="122">
        <v>1</v>
      </c>
      <c r="F1099" s="94">
        <v>6664</v>
      </c>
      <c r="G1099" s="94">
        <f t="shared" si="87"/>
        <v>6664</v>
      </c>
      <c r="H1099" s="44"/>
      <c r="J1099" s="187">
        <v>6198</v>
      </c>
      <c r="K1099" s="186">
        <f t="shared" si="81"/>
        <v>6198</v>
      </c>
      <c r="L1099" s="166" t="str">
        <f t="shared" si="82"/>
        <v>OK</v>
      </c>
    </row>
    <row r="1100" spans="2:12" ht="12" x14ac:dyDescent="0.2">
      <c r="B1100" s="92" t="s">
        <v>1031</v>
      </c>
      <c r="C1100" s="59" t="s">
        <v>2263</v>
      </c>
      <c r="D1100" s="93" t="s">
        <v>2463</v>
      </c>
      <c r="E1100" s="122">
        <v>1</v>
      </c>
      <c r="F1100" s="94">
        <v>15478</v>
      </c>
      <c r="G1100" s="94">
        <f t="shared" si="87"/>
        <v>15478</v>
      </c>
      <c r="H1100" s="44"/>
      <c r="J1100" s="187">
        <v>14395</v>
      </c>
      <c r="K1100" s="186">
        <f t="shared" si="81"/>
        <v>14395</v>
      </c>
      <c r="L1100" s="166" t="str">
        <f t="shared" si="82"/>
        <v>OK</v>
      </c>
    </row>
    <row r="1101" spans="2:12" ht="12" x14ac:dyDescent="0.2">
      <c r="B1101" s="92" t="s">
        <v>1032</v>
      </c>
      <c r="C1101" s="59" t="s">
        <v>2264</v>
      </c>
      <c r="D1101" s="89" t="s">
        <v>2522</v>
      </c>
      <c r="E1101" s="122">
        <v>1</v>
      </c>
      <c r="F1101" s="94">
        <v>6993</v>
      </c>
      <c r="G1101" s="94">
        <f t="shared" si="87"/>
        <v>6993</v>
      </c>
      <c r="H1101" s="44"/>
      <c r="J1101" s="187">
        <v>6503</v>
      </c>
      <c r="K1101" s="186">
        <f t="shared" si="81"/>
        <v>6503</v>
      </c>
      <c r="L1101" s="166" t="str">
        <f t="shared" si="82"/>
        <v>OK</v>
      </c>
    </row>
    <row r="1102" spans="2:12" ht="12" x14ac:dyDescent="0.2">
      <c r="B1102" s="92" t="s">
        <v>1033</v>
      </c>
      <c r="C1102" s="59" t="s">
        <v>2265</v>
      </c>
      <c r="D1102" s="89" t="s">
        <v>2522</v>
      </c>
      <c r="E1102" s="122">
        <v>1</v>
      </c>
      <c r="F1102" s="94">
        <v>9916</v>
      </c>
      <c r="G1102" s="94">
        <f t="shared" si="87"/>
        <v>9916</v>
      </c>
      <c r="H1102" s="44"/>
      <c r="J1102" s="187">
        <v>9222</v>
      </c>
      <c r="K1102" s="186">
        <f t="shared" ref="K1102:K1165" si="88">ROUND($E1102*J1102,0)</f>
        <v>9222</v>
      </c>
      <c r="L1102" s="166" t="str">
        <f t="shared" ref="L1102:L1165" si="89">IF(AND(J1102&gt;=$F1102*0.9,J1102&lt;=$F1102),"OK","ERROR Vr")</f>
        <v>OK</v>
      </c>
    </row>
    <row r="1103" spans="2:12" ht="12" x14ac:dyDescent="0.2">
      <c r="B1103" s="92" t="s">
        <v>1034</v>
      </c>
      <c r="C1103" s="59" t="s">
        <v>2266</v>
      </c>
      <c r="D1103" s="93" t="s">
        <v>2463</v>
      </c>
      <c r="E1103" s="122">
        <v>1</v>
      </c>
      <c r="F1103" s="94">
        <v>18688</v>
      </c>
      <c r="G1103" s="94">
        <f t="shared" si="87"/>
        <v>18688</v>
      </c>
      <c r="H1103" s="44"/>
      <c r="J1103" s="187">
        <v>17380</v>
      </c>
      <c r="K1103" s="186">
        <f t="shared" si="88"/>
        <v>17380</v>
      </c>
      <c r="L1103" s="166" t="str">
        <f t="shared" si="89"/>
        <v>OK</v>
      </c>
    </row>
    <row r="1104" spans="2:12" ht="12" x14ac:dyDescent="0.2">
      <c r="B1104" s="105" t="s">
        <v>1035</v>
      </c>
      <c r="C1104" s="60" t="s">
        <v>2267</v>
      </c>
      <c r="D1104" s="86"/>
      <c r="E1104" s="122"/>
      <c r="F1104" s="94"/>
      <c r="G1104" s="94"/>
      <c r="H1104" s="44"/>
      <c r="J1104" s="187"/>
      <c r="K1104" s="186">
        <f t="shared" si="88"/>
        <v>0</v>
      </c>
      <c r="L1104" s="166" t="str">
        <f t="shared" si="89"/>
        <v>OK</v>
      </c>
    </row>
    <row r="1105" spans="2:12" ht="12" x14ac:dyDescent="0.2">
      <c r="B1105" s="92" t="s">
        <v>1036</v>
      </c>
      <c r="C1105" s="59" t="s">
        <v>2268</v>
      </c>
      <c r="D1105" s="93" t="s">
        <v>2463</v>
      </c>
      <c r="E1105" s="122">
        <v>1</v>
      </c>
      <c r="F1105" s="94">
        <v>32697</v>
      </c>
      <c r="G1105" s="94">
        <f t="shared" ref="G1105:G1113" si="90">ROUND(E1105*F1105,2)</f>
        <v>32697</v>
      </c>
      <c r="H1105" s="44"/>
      <c r="J1105" s="187">
        <v>30408</v>
      </c>
      <c r="K1105" s="186">
        <f t="shared" si="88"/>
        <v>30408</v>
      </c>
      <c r="L1105" s="166" t="str">
        <f t="shared" si="89"/>
        <v>OK</v>
      </c>
    </row>
    <row r="1106" spans="2:12" ht="12" x14ac:dyDescent="0.2">
      <c r="B1106" s="92" t="s">
        <v>1037</v>
      </c>
      <c r="C1106" s="59" t="s">
        <v>2269</v>
      </c>
      <c r="D1106" s="93" t="s">
        <v>2463</v>
      </c>
      <c r="E1106" s="122">
        <v>1</v>
      </c>
      <c r="F1106" s="94">
        <v>12829</v>
      </c>
      <c r="G1106" s="94">
        <f t="shared" si="90"/>
        <v>12829</v>
      </c>
      <c r="H1106" s="44"/>
      <c r="J1106" s="187">
        <v>11931</v>
      </c>
      <c r="K1106" s="186">
        <f t="shared" si="88"/>
        <v>11931</v>
      </c>
      <c r="L1106" s="166" t="str">
        <f t="shared" si="89"/>
        <v>OK</v>
      </c>
    </row>
    <row r="1107" spans="2:12" ht="12" x14ac:dyDescent="0.2">
      <c r="B1107" s="92" t="s">
        <v>1038</v>
      </c>
      <c r="C1107" s="59" t="s">
        <v>2270</v>
      </c>
      <c r="D1107" s="89" t="s">
        <v>2522</v>
      </c>
      <c r="E1107" s="122">
        <v>1</v>
      </c>
      <c r="F1107" s="94">
        <v>7048</v>
      </c>
      <c r="G1107" s="94">
        <f t="shared" si="90"/>
        <v>7048</v>
      </c>
      <c r="H1107" s="44"/>
      <c r="J1107" s="187">
        <v>6555</v>
      </c>
      <c r="K1107" s="186">
        <f t="shared" si="88"/>
        <v>6555</v>
      </c>
      <c r="L1107" s="166" t="str">
        <f t="shared" si="89"/>
        <v>OK</v>
      </c>
    </row>
    <row r="1108" spans="2:12" ht="12" x14ac:dyDescent="0.2">
      <c r="B1108" s="92" t="s">
        <v>1039</v>
      </c>
      <c r="C1108" s="59" t="s">
        <v>2271</v>
      </c>
      <c r="D1108" s="93" t="s">
        <v>2463</v>
      </c>
      <c r="E1108" s="122">
        <v>1</v>
      </c>
      <c r="F1108" s="94">
        <v>10151</v>
      </c>
      <c r="G1108" s="94">
        <f t="shared" si="90"/>
        <v>10151</v>
      </c>
      <c r="H1108" s="44"/>
      <c r="J1108" s="187">
        <v>9440</v>
      </c>
      <c r="K1108" s="186">
        <f t="shared" si="88"/>
        <v>9440</v>
      </c>
      <c r="L1108" s="166" t="str">
        <f t="shared" si="89"/>
        <v>OK</v>
      </c>
    </row>
    <row r="1109" spans="2:12" ht="12" x14ac:dyDescent="0.2">
      <c r="B1109" s="92" t="s">
        <v>1040</v>
      </c>
      <c r="C1109" s="59" t="s">
        <v>2272</v>
      </c>
      <c r="D1109" s="93" t="s">
        <v>2463</v>
      </c>
      <c r="E1109" s="122">
        <v>1</v>
      </c>
      <c r="F1109" s="94">
        <v>42048</v>
      </c>
      <c r="G1109" s="94">
        <f t="shared" si="90"/>
        <v>42048</v>
      </c>
      <c r="H1109" s="44"/>
      <c r="J1109" s="187">
        <v>39105</v>
      </c>
      <c r="K1109" s="186">
        <f t="shared" si="88"/>
        <v>39105</v>
      </c>
      <c r="L1109" s="166" t="str">
        <f t="shared" si="89"/>
        <v>OK</v>
      </c>
    </row>
    <row r="1110" spans="2:12" ht="12" x14ac:dyDescent="0.2">
      <c r="B1110" s="92" t="s">
        <v>1041</v>
      </c>
      <c r="C1110" s="59" t="s">
        <v>2273</v>
      </c>
      <c r="D1110" s="93" t="s">
        <v>2463</v>
      </c>
      <c r="E1110" s="122">
        <v>1</v>
      </c>
      <c r="F1110" s="94">
        <v>22242</v>
      </c>
      <c r="G1110" s="94">
        <f t="shared" si="90"/>
        <v>22242</v>
      </c>
      <c r="H1110" s="44"/>
      <c r="J1110" s="187">
        <v>20685</v>
      </c>
      <c r="K1110" s="186">
        <f t="shared" si="88"/>
        <v>20685</v>
      </c>
      <c r="L1110" s="166" t="str">
        <f t="shared" si="89"/>
        <v>OK</v>
      </c>
    </row>
    <row r="1111" spans="2:12" ht="12" x14ac:dyDescent="0.2">
      <c r="B1111" s="92" t="s">
        <v>1042</v>
      </c>
      <c r="C1111" s="59" t="s">
        <v>2274</v>
      </c>
      <c r="D1111" s="93" t="s">
        <v>2463</v>
      </c>
      <c r="E1111" s="122">
        <v>1</v>
      </c>
      <c r="F1111" s="94">
        <v>30817</v>
      </c>
      <c r="G1111" s="94">
        <f t="shared" si="90"/>
        <v>30817</v>
      </c>
      <c r="H1111" s="44"/>
      <c r="J1111" s="187">
        <v>28660</v>
      </c>
      <c r="K1111" s="186">
        <f t="shared" si="88"/>
        <v>28660</v>
      </c>
      <c r="L1111" s="166" t="str">
        <f t="shared" si="89"/>
        <v>OK</v>
      </c>
    </row>
    <row r="1112" spans="2:12" ht="12" x14ac:dyDescent="0.2">
      <c r="B1112" s="92" t="s">
        <v>1043</v>
      </c>
      <c r="C1112" s="59" t="s">
        <v>2275</v>
      </c>
      <c r="D1112" s="93" t="s">
        <v>2463</v>
      </c>
      <c r="E1112" s="122">
        <v>1</v>
      </c>
      <c r="F1112" s="94">
        <v>4673</v>
      </c>
      <c r="G1112" s="94">
        <f t="shared" si="90"/>
        <v>4673</v>
      </c>
      <c r="H1112" s="44"/>
      <c r="J1112" s="187">
        <v>4346</v>
      </c>
      <c r="K1112" s="186">
        <f t="shared" si="88"/>
        <v>4346</v>
      </c>
      <c r="L1112" s="166" t="str">
        <f t="shared" si="89"/>
        <v>OK</v>
      </c>
    </row>
    <row r="1113" spans="2:12" ht="12" x14ac:dyDescent="0.2">
      <c r="B1113" s="92" t="s">
        <v>1044</v>
      </c>
      <c r="C1113" s="59" t="s">
        <v>2276</v>
      </c>
      <c r="D1113" s="89" t="s">
        <v>2522</v>
      </c>
      <c r="E1113" s="122">
        <v>1</v>
      </c>
      <c r="F1113" s="94">
        <v>2664</v>
      </c>
      <c r="G1113" s="94">
        <f t="shared" si="90"/>
        <v>2664</v>
      </c>
      <c r="H1113" s="44"/>
      <c r="J1113" s="187">
        <v>2478</v>
      </c>
      <c r="K1113" s="186">
        <f t="shared" si="88"/>
        <v>2478</v>
      </c>
      <c r="L1113" s="166" t="str">
        <f t="shared" si="89"/>
        <v>OK</v>
      </c>
    </row>
    <row r="1114" spans="2:12" ht="12" x14ac:dyDescent="0.2">
      <c r="B1114" s="105" t="s">
        <v>1045</v>
      </c>
      <c r="C1114" s="60" t="s">
        <v>2277</v>
      </c>
      <c r="D1114" s="86"/>
      <c r="E1114" s="122"/>
      <c r="F1114" s="94"/>
      <c r="G1114" s="94"/>
      <c r="H1114" s="44"/>
      <c r="J1114" s="187"/>
      <c r="K1114" s="186">
        <f t="shared" si="88"/>
        <v>0</v>
      </c>
      <c r="L1114" s="166" t="str">
        <f t="shared" si="89"/>
        <v>OK</v>
      </c>
    </row>
    <row r="1115" spans="2:12" ht="12" x14ac:dyDescent="0.2">
      <c r="B1115" s="92" t="s">
        <v>1046</v>
      </c>
      <c r="C1115" s="59" t="s">
        <v>2278</v>
      </c>
      <c r="D1115" s="93" t="s">
        <v>2463</v>
      </c>
      <c r="E1115" s="122">
        <v>1</v>
      </c>
      <c r="F1115" s="94">
        <v>5697</v>
      </c>
      <c r="G1115" s="94">
        <f t="shared" ref="G1115:G1125" si="91">ROUND(E1115*F1115,2)</f>
        <v>5697</v>
      </c>
      <c r="H1115" s="44"/>
      <c r="J1115" s="187">
        <v>5298</v>
      </c>
      <c r="K1115" s="186">
        <f t="shared" si="88"/>
        <v>5298</v>
      </c>
      <c r="L1115" s="166" t="str">
        <f t="shared" si="89"/>
        <v>OK</v>
      </c>
    </row>
    <row r="1116" spans="2:12" ht="12" x14ac:dyDescent="0.2">
      <c r="B1116" s="92" t="s">
        <v>1047</v>
      </c>
      <c r="C1116" s="59" t="s">
        <v>2279</v>
      </c>
      <c r="D1116" s="93" t="s">
        <v>2463</v>
      </c>
      <c r="E1116" s="122">
        <v>1</v>
      </c>
      <c r="F1116" s="94">
        <v>16237</v>
      </c>
      <c r="G1116" s="94">
        <f t="shared" si="91"/>
        <v>16237</v>
      </c>
      <c r="H1116" s="44"/>
      <c r="J1116" s="187">
        <v>15100</v>
      </c>
      <c r="K1116" s="186">
        <f t="shared" si="88"/>
        <v>15100</v>
      </c>
      <c r="L1116" s="166" t="str">
        <f t="shared" si="89"/>
        <v>OK</v>
      </c>
    </row>
    <row r="1117" spans="2:12" ht="33.75" x14ac:dyDescent="0.2">
      <c r="B1117" s="92" t="s">
        <v>1048</v>
      </c>
      <c r="C1117" s="59" t="s">
        <v>2280</v>
      </c>
      <c r="D1117" s="93" t="s">
        <v>2463</v>
      </c>
      <c r="E1117" s="122">
        <v>1</v>
      </c>
      <c r="F1117" s="94">
        <v>17925</v>
      </c>
      <c r="G1117" s="94">
        <f t="shared" si="91"/>
        <v>17925</v>
      </c>
      <c r="H1117" s="44"/>
      <c r="J1117" s="187">
        <v>16670</v>
      </c>
      <c r="K1117" s="186">
        <f t="shared" si="88"/>
        <v>16670</v>
      </c>
      <c r="L1117" s="166" t="str">
        <f t="shared" si="89"/>
        <v>OK</v>
      </c>
    </row>
    <row r="1118" spans="2:12" ht="12" x14ac:dyDescent="0.2">
      <c r="B1118" s="92" t="s">
        <v>1049</v>
      </c>
      <c r="C1118" s="59" t="s">
        <v>2281</v>
      </c>
      <c r="D1118" s="89" t="s">
        <v>2522</v>
      </c>
      <c r="E1118" s="122">
        <v>1</v>
      </c>
      <c r="F1118" s="94">
        <v>2664</v>
      </c>
      <c r="G1118" s="94">
        <f t="shared" si="91"/>
        <v>2664</v>
      </c>
      <c r="H1118" s="44"/>
      <c r="J1118" s="187">
        <v>2478</v>
      </c>
      <c r="K1118" s="186">
        <f t="shared" si="88"/>
        <v>2478</v>
      </c>
      <c r="L1118" s="166" t="str">
        <f t="shared" si="89"/>
        <v>OK</v>
      </c>
    </row>
    <row r="1119" spans="2:12" ht="12" x14ac:dyDescent="0.2">
      <c r="B1119" s="92" t="s">
        <v>1050</v>
      </c>
      <c r="C1119" s="59" t="s">
        <v>2282</v>
      </c>
      <c r="D1119" s="93" t="s">
        <v>2463</v>
      </c>
      <c r="E1119" s="122">
        <v>1</v>
      </c>
      <c r="F1119" s="94">
        <v>18794</v>
      </c>
      <c r="G1119" s="94">
        <f t="shared" si="91"/>
        <v>18794</v>
      </c>
      <c r="H1119" s="44"/>
      <c r="J1119" s="187">
        <v>17478</v>
      </c>
      <c r="K1119" s="186">
        <f t="shared" si="88"/>
        <v>17478</v>
      </c>
      <c r="L1119" s="166" t="str">
        <f t="shared" si="89"/>
        <v>OK</v>
      </c>
    </row>
    <row r="1120" spans="2:12" ht="12" x14ac:dyDescent="0.2">
      <c r="B1120" s="92" t="s">
        <v>1051</v>
      </c>
      <c r="C1120" s="59" t="s">
        <v>2283</v>
      </c>
      <c r="D1120" s="93" t="s">
        <v>2463</v>
      </c>
      <c r="E1120" s="122">
        <v>1</v>
      </c>
      <c r="F1120" s="94">
        <v>10644</v>
      </c>
      <c r="G1120" s="94">
        <f t="shared" si="91"/>
        <v>10644</v>
      </c>
      <c r="H1120" s="44"/>
      <c r="J1120" s="187">
        <v>9899</v>
      </c>
      <c r="K1120" s="186">
        <f t="shared" si="88"/>
        <v>9899</v>
      </c>
      <c r="L1120" s="166" t="str">
        <f t="shared" si="89"/>
        <v>OK</v>
      </c>
    </row>
    <row r="1121" spans="2:12" ht="12" x14ac:dyDescent="0.2">
      <c r="B1121" s="92" t="s">
        <v>1052</v>
      </c>
      <c r="C1121" s="59" t="s">
        <v>2284</v>
      </c>
      <c r="D1121" s="89" t="s">
        <v>2522</v>
      </c>
      <c r="E1121" s="122">
        <v>1</v>
      </c>
      <c r="F1121" s="94">
        <v>4910</v>
      </c>
      <c r="G1121" s="94">
        <f t="shared" si="91"/>
        <v>4910</v>
      </c>
      <c r="H1121" s="44"/>
      <c r="J1121" s="187">
        <v>4566</v>
      </c>
      <c r="K1121" s="186">
        <f t="shared" si="88"/>
        <v>4566</v>
      </c>
      <c r="L1121" s="166" t="str">
        <f t="shared" si="89"/>
        <v>OK</v>
      </c>
    </row>
    <row r="1122" spans="2:12" ht="12" x14ac:dyDescent="0.2">
      <c r="B1122" s="92" t="s">
        <v>1053</v>
      </c>
      <c r="C1122" s="59" t="s">
        <v>2285</v>
      </c>
      <c r="D1122" s="93" t="s">
        <v>2463</v>
      </c>
      <c r="E1122" s="122">
        <v>1</v>
      </c>
      <c r="F1122" s="94">
        <v>19038</v>
      </c>
      <c r="G1122" s="94">
        <f t="shared" si="91"/>
        <v>19038</v>
      </c>
      <c r="H1122" s="44"/>
      <c r="J1122" s="187">
        <v>17705</v>
      </c>
      <c r="K1122" s="186">
        <f t="shared" si="88"/>
        <v>17705</v>
      </c>
      <c r="L1122" s="166" t="str">
        <f t="shared" si="89"/>
        <v>OK</v>
      </c>
    </row>
    <row r="1123" spans="2:12" ht="12" x14ac:dyDescent="0.2">
      <c r="B1123" s="92" t="s">
        <v>1054</v>
      </c>
      <c r="C1123" s="59" t="s">
        <v>2286</v>
      </c>
      <c r="D1123" s="93" t="s">
        <v>2463</v>
      </c>
      <c r="E1123" s="122">
        <v>1</v>
      </c>
      <c r="F1123" s="94">
        <v>16498</v>
      </c>
      <c r="G1123" s="94">
        <f t="shared" si="91"/>
        <v>16498</v>
      </c>
      <c r="H1123" s="44"/>
      <c r="J1123" s="187">
        <v>15343</v>
      </c>
      <c r="K1123" s="186">
        <f t="shared" si="88"/>
        <v>15343</v>
      </c>
      <c r="L1123" s="166" t="str">
        <f t="shared" si="89"/>
        <v>OK</v>
      </c>
    </row>
    <row r="1124" spans="2:12" ht="12" x14ac:dyDescent="0.2">
      <c r="B1124" s="92" t="s">
        <v>1055</v>
      </c>
      <c r="C1124" s="59" t="s">
        <v>2287</v>
      </c>
      <c r="D1124" s="93" t="s">
        <v>2463</v>
      </c>
      <c r="E1124" s="122">
        <v>1</v>
      </c>
      <c r="F1124" s="94">
        <v>12696</v>
      </c>
      <c r="G1124" s="94">
        <f t="shared" si="91"/>
        <v>12696</v>
      </c>
      <c r="H1124" s="44"/>
      <c r="J1124" s="187">
        <v>11807</v>
      </c>
      <c r="K1124" s="186">
        <f t="shared" si="88"/>
        <v>11807</v>
      </c>
      <c r="L1124" s="166" t="str">
        <f t="shared" si="89"/>
        <v>OK</v>
      </c>
    </row>
    <row r="1125" spans="2:12" ht="12" x14ac:dyDescent="0.2">
      <c r="B1125" s="92" t="s">
        <v>2638</v>
      </c>
      <c r="C1125" s="59" t="s">
        <v>2288</v>
      </c>
      <c r="D1125" s="93" t="s">
        <v>2463</v>
      </c>
      <c r="E1125" s="122">
        <v>1</v>
      </c>
      <c r="F1125" s="94">
        <v>12301</v>
      </c>
      <c r="G1125" s="94">
        <f t="shared" si="91"/>
        <v>12301</v>
      </c>
      <c r="H1125" s="44"/>
      <c r="J1125" s="187">
        <v>11440</v>
      </c>
      <c r="K1125" s="186">
        <f t="shared" si="88"/>
        <v>11440</v>
      </c>
      <c r="L1125" s="166" t="str">
        <f t="shared" si="89"/>
        <v>OK</v>
      </c>
    </row>
    <row r="1126" spans="2:12" ht="12" x14ac:dyDescent="0.2">
      <c r="B1126" s="48"/>
      <c r="C1126" s="49"/>
      <c r="D1126" s="18"/>
      <c r="E1126" s="122"/>
      <c r="F1126" s="57"/>
      <c r="G1126" s="53"/>
      <c r="H1126" s="44"/>
      <c r="J1126" s="187"/>
      <c r="K1126" s="186">
        <f t="shared" si="88"/>
        <v>0</v>
      </c>
      <c r="L1126" s="166" t="str">
        <f t="shared" si="89"/>
        <v>OK</v>
      </c>
    </row>
    <row r="1127" spans="2:12" ht="12" x14ac:dyDescent="0.2">
      <c r="B1127" s="12">
        <v>19</v>
      </c>
      <c r="C1127" s="28" t="s">
        <v>2289</v>
      </c>
      <c r="D1127" s="118"/>
      <c r="E1127" s="135"/>
      <c r="F1127" s="113"/>
      <c r="G1127" s="114"/>
      <c r="H1127" s="38">
        <f>SUM(G1129:G1158)</f>
        <v>2469375</v>
      </c>
      <c r="J1127" s="187"/>
      <c r="K1127" s="186">
        <f t="shared" si="88"/>
        <v>0</v>
      </c>
      <c r="L1127" s="166" t="str">
        <f t="shared" si="89"/>
        <v>OK</v>
      </c>
    </row>
    <row r="1128" spans="2:12" ht="12" x14ac:dyDescent="0.2">
      <c r="B1128" s="10" t="s">
        <v>1056</v>
      </c>
      <c r="C1128" s="73" t="s">
        <v>2290</v>
      </c>
      <c r="D1128" s="74"/>
      <c r="E1128" s="122"/>
      <c r="F1128" s="56"/>
      <c r="G1128" s="54"/>
      <c r="H1128" s="44"/>
      <c r="J1128" s="187"/>
      <c r="K1128" s="186">
        <f t="shared" si="88"/>
        <v>0</v>
      </c>
      <c r="L1128" s="166" t="str">
        <f t="shared" si="89"/>
        <v>OK</v>
      </c>
    </row>
    <row r="1129" spans="2:12" ht="12" x14ac:dyDescent="0.2">
      <c r="B1129" s="92" t="s">
        <v>1057</v>
      </c>
      <c r="C1129" s="59" t="s">
        <v>2291</v>
      </c>
      <c r="D1129" s="93" t="s">
        <v>1227</v>
      </c>
      <c r="E1129" s="122">
        <v>1</v>
      </c>
      <c r="F1129" s="94">
        <v>71632</v>
      </c>
      <c r="G1129" s="94">
        <f t="shared" ref="G1129:G1145" si="92">ROUND(E1129*F1129,2)</f>
        <v>71632</v>
      </c>
      <c r="H1129" s="44"/>
      <c r="J1129" s="187">
        <v>66618</v>
      </c>
      <c r="K1129" s="186">
        <f t="shared" si="88"/>
        <v>66618</v>
      </c>
      <c r="L1129" s="166" t="str">
        <f t="shared" si="89"/>
        <v>OK</v>
      </c>
    </row>
    <row r="1130" spans="2:12" ht="12" x14ac:dyDescent="0.2">
      <c r="B1130" s="92" t="s">
        <v>1058</v>
      </c>
      <c r="C1130" s="59" t="s">
        <v>2292</v>
      </c>
      <c r="D1130" s="93" t="s">
        <v>1227</v>
      </c>
      <c r="E1130" s="122">
        <v>1</v>
      </c>
      <c r="F1130" s="94">
        <v>66673</v>
      </c>
      <c r="G1130" s="94">
        <f t="shared" si="92"/>
        <v>66673</v>
      </c>
      <c r="H1130" s="44"/>
      <c r="J1130" s="187">
        <v>62006</v>
      </c>
      <c r="K1130" s="186">
        <f t="shared" si="88"/>
        <v>62006</v>
      </c>
      <c r="L1130" s="166" t="str">
        <f t="shared" si="89"/>
        <v>OK</v>
      </c>
    </row>
    <row r="1131" spans="2:12" ht="12" x14ac:dyDescent="0.2">
      <c r="B1131" s="92" t="s">
        <v>1059</v>
      </c>
      <c r="C1131" s="59" t="s">
        <v>2293</v>
      </c>
      <c r="D1131" s="93" t="s">
        <v>1227</v>
      </c>
      <c r="E1131" s="122">
        <v>1</v>
      </c>
      <c r="F1131" s="94">
        <v>86637</v>
      </c>
      <c r="G1131" s="94">
        <f t="shared" si="92"/>
        <v>86637</v>
      </c>
      <c r="H1131" s="44"/>
      <c r="J1131" s="187">
        <v>80572</v>
      </c>
      <c r="K1131" s="186">
        <f t="shared" si="88"/>
        <v>80572</v>
      </c>
      <c r="L1131" s="166" t="str">
        <f t="shared" si="89"/>
        <v>OK</v>
      </c>
    </row>
    <row r="1132" spans="2:12" ht="12" x14ac:dyDescent="0.2">
      <c r="B1132" s="92" t="s">
        <v>1060</v>
      </c>
      <c r="C1132" s="59" t="s">
        <v>2294</v>
      </c>
      <c r="D1132" s="93" t="s">
        <v>1227</v>
      </c>
      <c r="E1132" s="122">
        <v>1</v>
      </c>
      <c r="F1132" s="94">
        <v>99059</v>
      </c>
      <c r="G1132" s="94">
        <f t="shared" si="92"/>
        <v>99059</v>
      </c>
      <c r="H1132" s="44"/>
      <c r="J1132" s="187">
        <v>92125</v>
      </c>
      <c r="K1132" s="186">
        <f t="shared" si="88"/>
        <v>92125</v>
      </c>
      <c r="L1132" s="166" t="str">
        <f t="shared" si="89"/>
        <v>OK</v>
      </c>
    </row>
    <row r="1133" spans="2:12" ht="12" x14ac:dyDescent="0.2">
      <c r="B1133" s="92" t="s">
        <v>1061</v>
      </c>
      <c r="C1133" s="59" t="s">
        <v>2295</v>
      </c>
      <c r="D1133" s="93" t="s">
        <v>1227</v>
      </c>
      <c r="E1133" s="122">
        <v>1</v>
      </c>
      <c r="F1133" s="94">
        <v>242248</v>
      </c>
      <c r="G1133" s="94">
        <f t="shared" si="92"/>
        <v>242248</v>
      </c>
      <c r="H1133" s="44"/>
      <c r="J1133" s="187">
        <v>225291</v>
      </c>
      <c r="K1133" s="186">
        <f t="shared" si="88"/>
        <v>225291</v>
      </c>
      <c r="L1133" s="166" t="str">
        <f t="shared" si="89"/>
        <v>OK</v>
      </c>
    </row>
    <row r="1134" spans="2:12" ht="56.25" x14ac:dyDescent="0.2">
      <c r="B1134" s="92" t="s">
        <v>1062</v>
      </c>
      <c r="C1134" s="59" t="s">
        <v>2296</v>
      </c>
      <c r="D1134" s="93" t="s">
        <v>1227</v>
      </c>
      <c r="E1134" s="122">
        <v>1</v>
      </c>
      <c r="F1134" s="94">
        <v>100250</v>
      </c>
      <c r="G1134" s="94">
        <f t="shared" si="92"/>
        <v>100250</v>
      </c>
      <c r="H1134" s="44"/>
      <c r="J1134" s="187">
        <v>93233</v>
      </c>
      <c r="K1134" s="186">
        <f t="shared" si="88"/>
        <v>93233</v>
      </c>
      <c r="L1134" s="166" t="str">
        <f t="shared" si="89"/>
        <v>OK</v>
      </c>
    </row>
    <row r="1135" spans="2:12" ht="12" x14ac:dyDescent="0.2">
      <c r="B1135" s="92" t="s">
        <v>1063</v>
      </c>
      <c r="C1135" s="59" t="s">
        <v>2297</v>
      </c>
      <c r="D1135" s="93" t="s">
        <v>1227</v>
      </c>
      <c r="E1135" s="122">
        <v>1</v>
      </c>
      <c r="F1135" s="94">
        <v>72734</v>
      </c>
      <c r="G1135" s="94">
        <f t="shared" si="92"/>
        <v>72734</v>
      </c>
      <c r="H1135" s="44"/>
      <c r="J1135" s="187">
        <v>67643</v>
      </c>
      <c r="K1135" s="186">
        <f t="shared" si="88"/>
        <v>67643</v>
      </c>
      <c r="L1135" s="166" t="str">
        <f t="shared" si="89"/>
        <v>OK</v>
      </c>
    </row>
    <row r="1136" spans="2:12" ht="12" x14ac:dyDescent="0.2">
      <c r="B1136" s="92" t="s">
        <v>1064</v>
      </c>
      <c r="C1136" s="59" t="s">
        <v>2298</v>
      </c>
      <c r="D1136" s="93" t="s">
        <v>1227</v>
      </c>
      <c r="E1136" s="122">
        <v>1</v>
      </c>
      <c r="F1136" s="94">
        <v>55131</v>
      </c>
      <c r="G1136" s="94">
        <f t="shared" si="92"/>
        <v>55131</v>
      </c>
      <c r="H1136" s="44"/>
      <c r="J1136" s="187">
        <v>51272</v>
      </c>
      <c r="K1136" s="186">
        <f t="shared" si="88"/>
        <v>51272</v>
      </c>
      <c r="L1136" s="166" t="str">
        <f t="shared" si="89"/>
        <v>OK</v>
      </c>
    </row>
    <row r="1137" spans="2:12" ht="12" x14ac:dyDescent="0.2">
      <c r="B1137" s="92" t="s">
        <v>1065</v>
      </c>
      <c r="C1137" s="59" t="s">
        <v>2299</v>
      </c>
      <c r="D1137" s="93" t="s">
        <v>1227</v>
      </c>
      <c r="E1137" s="122">
        <v>1</v>
      </c>
      <c r="F1137" s="94">
        <v>64357</v>
      </c>
      <c r="G1137" s="94">
        <f t="shared" si="92"/>
        <v>64357</v>
      </c>
      <c r="H1137" s="44"/>
      <c r="J1137" s="187">
        <v>59852</v>
      </c>
      <c r="K1137" s="186">
        <f t="shared" si="88"/>
        <v>59852</v>
      </c>
      <c r="L1137" s="166" t="str">
        <f t="shared" si="89"/>
        <v>OK</v>
      </c>
    </row>
    <row r="1138" spans="2:12" ht="12" x14ac:dyDescent="0.2">
      <c r="B1138" s="92" t="s">
        <v>1066</v>
      </c>
      <c r="C1138" s="59" t="s">
        <v>2300</v>
      </c>
      <c r="D1138" s="93" t="s">
        <v>1227</v>
      </c>
      <c r="E1138" s="122">
        <v>1</v>
      </c>
      <c r="F1138" s="94">
        <v>61579</v>
      </c>
      <c r="G1138" s="94">
        <f t="shared" si="92"/>
        <v>61579</v>
      </c>
      <c r="H1138" s="44"/>
      <c r="J1138" s="187">
        <v>57268</v>
      </c>
      <c r="K1138" s="186">
        <f t="shared" si="88"/>
        <v>57268</v>
      </c>
      <c r="L1138" s="166" t="str">
        <f t="shared" si="89"/>
        <v>OK</v>
      </c>
    </row>
    <row r="1139" spans="2:12" ht="12" x14ac:dyDescent="0.2">
      <c r="B1139" s="92" t="s">
        <v>1067</v>
      </c>
      <c r="C1139" s="59" t="s">
        <v>2301</v>
      </c>
      <c r="D1139" s="93" t="s">
        <v>1227</v>
      </c>
      <c r="E1139" s="122">
        <v>1</v>
      </c>
      <c r="F1139" s="94">
        <v>64348</v>
      </c>
      <c r="G1139" s="94">
        <f t="shared" si="92"/>
        <v>64348</v>
      </c>
      <c r="H1139" s="44"/>
      <c r="J1139" s="187">
        <v>59844</v>
      </c>
      <c r="K1139" s="186">
        <f t="shared" si="88"/>
        <v>59844</v>
      </c>
      <c r="L1139" s="166" t="str">
        <f t="shared" si="89"/>
        <v>OK</v>
      </c>
    </row>
    <row r="1140" spans="2:12" ht="12" x14ac:dyDescent="0.2">
      <c r="B1140" s="92" t="s">
        <v>1068</v>
      </c>
      <c r="C1140" s="59" t="s">
        <v>2302</v>
      </c>
      <c r="D1140" s="93" t="s">
        <v>1227</v>
      </c>
      <c r="E1140" s="122">
        <v>1</v>
      </c>
      <c r="F1140" s="94">
        <v>127030</v>
      </c>
      <c r="G1140" s="94">
        <f t="shared" si="92"/>
        <v>127030</v>
      </c>
      <c r="H1140" s="44"/>
      <c r="J1140" s="187">
        <v>118138</v>
      </c>
      <c r="K1140" s="186">
        <f t="shared" si="88"/>
        <v>118138</v>
      </c>
      <c r="L1140" s="166" t="str">
        <f t="shared" si="89"/>
        <v>OK</v>
      </c>
    </row>
    <row r="1141" spans="2:12" ht="12" x14ac:dyDescent="0.2">
      <c r="B1141" s="92" t="s">
        <v>1069</v>
      </c>
      <c r="C1141" s="59" t="s">
        <v>2303</v>
      </c>
      <c r="D1141" s="93" t="s">
        <v>1227</v>
      </c>
      <c r="E1141" s="122">
        <v>1</v>
      </c>
      <c r="F1141" s="94">
        <v>86568</v>
      </c>
      <c r="G1141" s="94">
        <f t="shared" si="92"/>
        <v>86568</v>
      </c>
      <c r="H1141" s="44"/>
      <c r="J1141" s="187">
        <v>80508</v>
      </c>
      <c r="K1141" s="186">
        <f t="shared" si="88"/>
        <v>80508</v>
      </c>
      <c r="L1141" s="166" t="str">
        <f t="shared" si="89"/>
        <v>OK</v>
      </c>
    </row>
    <row r="1142" spans="2:12" ht="12" x14ac:dyDescent="0.2">
      <c r="B1142" s="92" t="s">
        <v>1070</v>
      </c>
      <c r="C1142" s="59" t="s">
        <v>2304</v>
      </c>
      <c r="D1142" s="93" t="s">
        <v>1227</v>
      </c>
      <c r="E1142" s="122">
        <v>1</v>
      </c>
      <c r="F1142" s="94">
        <v>61579</v>
      </c>
      <c r="G1142" s="94">
        <f t="shared" si="92"/>
        <v>61579</v>
      </c>
      <c r="H1142" s="44"/>
      <c r="J1142" s="187">
        <v>57268</v>
      </c>
      <c r="K1142" s="186">
        <f t="shared" si="88"/>
        <v>57268</v>
      </c>
      <c r="L1142" s="166" t="str">
        <f t="shared" si="89"/>
        <v>OK</v>
      </c>
    </row>
    <row r="1143" spans="2:12" ht="12" x14ac:dyDescent="0.2">
      <c r="B1143" s="92" t="s">
        <v>1071</v>
      </c>
      <c r="C1143" s="59" t="s">
        <v>2305</v>
      </c>
      <c r="D1143" s="93" t="s">
        <v>1227</v>
      </c>
      <c r="E1143" s="122">
        <v>1</v>
      </c>
      <c r="F1143" s="94">
        <v>61579</v>
      </c>
      <c r="G1143" s="94">
        <f t="shared" si="92"/>
        <v>61579</v>
      </c>
      <c r="H1143" s="44"/>
      <c r="J1143" s="187">
        <v>57268</v>
      </c>
      <c r="K1143" s="186">
        <f t="shared" si="88"/>
        <v>57268</v>
      </c>
      <c r="L1143" s="166" t="str">
        <f t="shared" si="89"/>
        <v>OK</v>
      </c>
    </row>
    <row r="1144" spans="2:12" ht="12" x14ac:dyDescent="0.2">
      <c r="B1144" s="92" t="s">
        <v>1072</v>
      </c>
      <c r="C1144" s="59" t="s">
        <v>2306</v>
      </c>
      <c r="D1144" s="93" t="s">
        <v>1227</v>
      </c>
      <c r="E1144" s="122">
        <v>1</v>
      </c>
      <c r="F1144" s="94">
        <v>10515</v>
      </c>
      <c r="G1144" s="94">
        <f t="shared" si="92"/>
        <v>10515</v>
      </c>
      <c r="H1144" s="44"/>
      <c r="J1144" s="187">
        <v>9779</v>
      </c>
      <c r="K1144" s="186">
        <f t="shared" si="88"/>
        <v>9779</v>
      </c>
      <c r="L1144" s="166" t="str">
        <f t="shared" si="89"/>
        <v>OK</v>
      </c>
    </row>
    <row r="1145" spans="2:12" ht="12" x14ac:dyDescent="0.2">
      <c r="B1145" s="92" t="s">
        <v>1073</v>
      </c>
      <c r="C1145" s="59" t="s">
        <v>2307</v>
      </c>
      <c r="D1145" s="93" t="s">
        <v>1227</v>
      </c>
      <c r="E1145" s="122">
        <v>1</v>
      </c>
      <c r="F1145" s="94">
        <v>43241</v>
      </c>
      <c r="G1145" s="94">
        <f t="shared" si="92"/>
        <v>43241</v>
      </c>
      <c r="H1145" s="44"/>
      <c r="J1145" s="187">
        <v>40214</v>
      </c>
      <c r="K1145" s="186">
        <f t="shared" si="88"/>
        <v>40214</v>
      </c>
      <c r="L1145" s="166" t="str">
        <f t="shared" si="89"/>
        <v>OK</v>
      </c>
    </row>
    <row r="1146" spans="2:12" ht="12" x14ac:dyDescent="0.2">
      <c r="B1146" s="105" t="s">
        <v>1074</v>
      </c>
      <c r="C1146" s="60" t="s">
        <v>2308</v>
      </c>
      <c r="D1146" s="86"/>
      <c r="E1146" s="122"/>
      <c r="F1146" s="94"/>
      <c r="G1146" s="94"/>
      <c r="H1146" s="44"/>
      <c r="J1146" s="187"/>
      <c r="K1146" s="186">
        <f t="shared" si="88"/>
        <v>0</v>
      </c>
      <c r="L1146" s="166" t="str">
        <f t="shared" si="89"/>
        <v>OK</v>
      </c>
    </row>
    <row r="1147" spans="2:12" ht="12" x14ac:dyDescent="0.2">
      <c r="B1147" s="92" t="s">
        <v>1075</v>
      </c>
      <c r="C1147" s="59" t="s">
        <v>2309</v>
      </c>
      <c r="D1147" s="93" t="s">
        <v>1227</v>
      </c>
      <c r="E1147" s="122">
        <v>1</v>
      </c>
      <c r="F1147" s="94">
        <v>178567</v>
      </c>
      <c r="G1147" s="94">
        <f>ROUND(E1147*F1147,2)</f>
        <v>178567</v>
      </c>
      <c r="H1147" s="44"/>
      <c r="J1147" s="187">
        <v>166067</v>
      </c>
      <c r="K1147" s="186">
        <f t="shared" si="88"/>
        <v>166067</v>
      </c>
      <c r="L1147" s="166" t="str">
        <f t="shared" si="89"/>
        <v>OK</v>
      </c>
    </row>
    <row r="1148" spans="2:12" ht="12" x14ac:dyDescent="0.2">
      <c r="B1148" s="92" t="s">
        <v>1076</v>
      </c>
      <c r="C1148" s="59" t="s">
        <v>2310</v>
      </c>
      <c r="D1148" s="93" t="s">
        <v>1227</v>
      </c>
      <c r="E1148" s="122">
        <v>1</v>
      </c>
      <c r="F1148" s="94">
        <v>59282</v>
      </c>
      <c r="G1148" s="94">
        <f>ROUND(E1148*F1148,2)</f>
        <v>59282</v>
      </c>
      <c r="H1148" s="44"/>
      <c r="J1148" s="187">
        <v>55132</v>
      </c>
      <c r="K1148" s="186">
        <f t="shared" si="88"/>
        <v>55132</v>
      </c>
      <c r="L1148" s="166" t="str">
        <f t="shared" si="89"/>
        <v>OK</v>
      </c>
    </row>
    <row r="1149" spans="2:12" ht="12" x14ac:dyDescent="0.2">
      <c r="B1149" s="105" t="s">
        <v>1077</v>
      </c>
      <c r="C1149" s="60" t="s">
        <v>2311</v>
      </c>
      <c r="D1149" s="86"/>
      <c r="E1149" s="122"/>
      <c r="F1149" s="94"/>
      <c r="G1149" s="94"/>
      <c r="H1149" s="44"/>
      <c r="J1149" s="187"/>
      <c r="K1149" s="186">
        <f t="shared" si="88"/>
        <v>0</v>
      </c>
      <c r="L1149" s="166" t="str">
        <f t="shared" si="89"/>
        <v>OK</v>
      </c>
    </row>
    <row r="1150" spans="2:12" ht="12" x14ac:dyDescent="0.2">
      <c r="B1150" s="92" t="s">
        <v>1078</v>
      </c>
      <c r="C1150" s="59" t="s">
        <v>2312</v>
      </c>
      <c r="D1150" s="93" t="s">
        <v>2463</v>
      </c>
      <c r="E1150" s="122">
        <v>1</v>
      </c>
      <c r="F1150" s="94">
        <v>60975</v>
      </c>
      <c r="G1150" s="94">
        <f t="shared" ref="G1150:G1158" si="93">ROUND(E1150*F1150,2)</f>
        <v>60975</v>
      </c>
      <c r="H1150" s="44"/>
      <c r="J1150" s="187">
        <v>56707</v>
      </c>
      <c r="K1150" s="186">
        <f t="shared" si="88"/>
        <v>56707</v>
      </c>
      <c r="L1150" s="166" t="str">
        <f t="shared" si="89"/>
        <v>OK</v>
      </c>
    </row>
    <row r="1151" spans="2:12" ht="12" x14ac:dyDescent="0.2">
      <c r="B1151" s="92" t="s">
        <v>1079</v>
      </c>
      <c r="C1151" s="59" t="s">
        <v>2313</v>
      </c>
      <c r="D1151" s="93" t="s">
        <v>2463</v>
      </c>
      <c r="E1151" s="122">
        <v>1</v>
      </c>
      <c r="F1151" s="94">
        <v>11128</v>
      </c>
      <c r="G1151" s="94">
        <f t="shared" si="93"/>
        <v>11128</v>
      </c>
      <c r="H1151" s="44"/>
      <c r="J1151" s="187">
        <v>10349</v>
      </c>
      <c r="K1151" s="186">
        <f t="shared" si="88"/>
        <v>10349</v>
      </c>
      <c r="L1151" s="166" t="str">
        <f t="shared" si="89"/>
        <v>OK</v>
      </c>
    </row>
    <row r="1152" spans="2:12" ht="12" x14ac:dyDescent="0.2">
      <c r="B1152" s="92" t="s">
        <v>1080</v>
      </c>
      <c r="C1152" s="59" t="s">
        <v>2314</v>
      </c>
      <c r="D1152" s="93" t="s">
        <v>2463</v>
      </c>
      <c r="E1152" s="122">
        <v>1</v>
      </c>
      <c r="F1152" s="94">
        <v>29619</v>
      </c>
      <c r="G1152" s="94">
        <f t="shared" si="93"/>
        <v>29619</v>
      </c>
      <c r="H1152" s="44"/>
      <c r="J1152" s="187">
        <v>27546</v>
      </c>
      <c r="K1152" s="186">
        <f t="shared" si="88"/>
        <v>27546</v>
      </c>
      <c r="L1152" s="166" t="str">
        <f t="shared" si="89"/>
        <v>OK</v>
      </c>
    </row>
    <row r="1153" spans="2:12" ht="12" x14ac:dyDescent="0.2">
      <c r="B1153" s="92" t="s">
        <v>1081</v>
      </c>
      <c r="C1153" s="59" t="s">
        <v>2315</v>
      </c>
      <c r="D1153" s="93" t="s">
        <v>2463</v>
      </c>
      <c r="E1153" s="122">
        <v>1</v>
      </c>
      <c r="F1153" s="94">
        <v>34345</v>
      </c>
      <c r="G1153" s="94">
        <f t="shared" si="93"/>
        <v>34345</v>
      </c>
      <c r="H1153" s="44"/>
      <c r="J1153" s="187">
        <v>31941</v>
      </c>
      <c r="K1153" s="186">
        <f t="shared" si="88"/>
        <v>31941</v>
      </c>
      <c r="L1153" s="166" t="str">
        <f t="shared" si="89"/>
        <v>OK</v>
      </c>
    </row>
    <row r="1154" spans="2:12" ht="12" x14ac:dyDescent="0.2">
      <c r="B1154" s="92" t="s">
        <v>1082</v>
      </c>
      <c r="C1154" s="59" t="s">
        <v>2316</v>
      </c>
      <c r="D1154" s="93" t="s">
        <v>2463</v>
      </c>
      <c r="E1154" s="122">
        <v>1</v>
      </c>
      <c r="F1154" s="94">
        <v>62447</v>
      </c>
      <c r="G1154" s="94">
        <f t="shared" si="93"/>
        <v>62447</v>
      </c>
      <c r="H1154" s="44"/>
      <c r="J1154" s="187">
        <v>58076</v>
      </c>
      <c r="K1154" s="186">
        <f t="shared" si="88"/>
        <v>58076</v>
      </c>
      <c r="L1154" s="166" t="str">
        <f t="shared" si="89"/>
        <v>OK</v>
      </c>
    </row>
    <row r="1155" spans="2:12" ht="12" x14ac:dyDescent="0.2">
      <c r="B1155" s="92" t="s">
        <v>1083</v>
      </c>
      <c r="C1155" s="59" t="s">
        <v>2317</v>
      </c>
      <c r="D1155" s="93" t="s">
        <v>2463</v>
      </c>
      <c r="E1155" s="122">
        <v>1</v>
      </c>
      <c r="F1155" s="94">
        <v>186402</v>
      </c>
      <c r="G1155" s="94">
        <f t="shared" si="93"/>
        <v>186402</v>
      </c>
      <c r="H1155" s="44"/>
      <c r="J1155" s="187">
        <v>173354</v>
      </c>
      <c r="K1155" s="186">
        <f t="shared" si="88"/>
        <v>173354</v>
      </c>
      <c r="L1155" s="166" t="str">
        <f t="shared" si="89"/>
        <v>OK</v>
      </c>
    </row>
    <row r="1156" spans="2:12" ht="12" x14ac:dyDescent="0.2">
      <c r="B1156" s="92" t="s">
        <v>1084</v>
      </c>
      <c r="C1156" s="59" t="s">
        <v>2318</v>
      </c>
      <c r="D1156" s="93" t="s">
        <v>2463</v>
      </c>
      <c r="E1156" s="122">
        <v>1</v>
      </c>
      <c r="F1156" s="94">
        <v>162562</v>
      </c>
      <c r="G1156" s="94">
        <f t="shared" si="93"/>
        <v>162562</v>
      </c>
      <c r="H1156" s="44"/>
      <c r="J1156" s="187">
        <v>151183</v>
      </c>
      <c r="K1156" s="186">
        <f t="shared" si="88"/>
        <v>151183</v>
      </c>
      <c r="L1156" s="166" t="str">
        <f t="shared" si="89"/>
        <v>OK</v>
      </c>
    </row>
    <row r="1157" spans="2:12" ht="12" x14ac:dyDescent="0.2">
      <c r="B1157" s="92" t="s">
        <v>1085</v>
      </c>
      <c r="C1157" s="59" t="s">
        <v>2319</v>
      </c>
      <c r="D1157" s="93" t="s">
        <v>2463</v>
      </c>
      <c r="E1157" s="122">
        <v>1</v>
      </c>
      <c r="F1157" s="94">
        <v>263451</v>
      </c>
      <c r="G1157" s="94">
        <f t="shared" si="93"/>
        <v>263451</v>
      </c>
      <c r="H1157" s="44"/>
      <c r="J1157" s="187">
        <v>245009</v>
      </c>
      <c r="K1157" s="186">
        <f t="shared" si="88"/>
        <v>245009</v>
      </c>
      <c r="L1157" s="166" t="str">
        <f t="shared" si="89"/>
        <v>OK</v>
      </c>
    </row>
    <row r="1158" spans="2:12" ht="12" x14ac:dyDescent="0.2">
      <c r="B1158" s="92" t="s">
        <v>1086</v>
      </c>
      <c r="C1158" s="59" t="s">
        <v>2320</v>
      </c>
      <c r="D1158" s="93" t="s">
        <v>2463</v>
      </c>
      <c r="E1158" s="122">
        <v>1</v>
      </c>
      <c r="F1158" s="94">
        <v>45437</v>
      </c>
      <c r="G1158" s="94">
        <f t="shared" si="93"/>
        <v>45437</v>
      </c>
      <c r="H1158" s="44"/>
      <c r="J1158" s="187">
        <v>42256</v>
      </c>
      <c r="K1158" s="186">
        <f t="shared" si="88"/>
        <v>42256</v>
      </c>
      <c r="L1158" s="166" t="str">
        <f t="shared" si="89"/>
        <v>OK</v>
      </c>
    </row>
    <row r="1159" spans="2:12" ht="12" x14ac:dyDescent="0.2">
      <c r="B1159" s="48"/>
      <c r="C1159" s="79"/>
      <c r="D1159" s="80"/>
      <c r="E1159" s="122"/>
      <c r="F1159" s="72"/>
      <c r="G1159" s="54"/>
      <c r="H1159" s="44"/>
      <c r="J1159" s="187"/>
      <c r="K1159" s="186">
        <f t="shared" si="88"/>
        <v>0</v>
      </c>
      <c r="L1159" s="166" t="str">
        <f t="shared" si="89"/>
        <v>OK</v>
      </c>
    </row>
    <row r="1160" spans="2:12" ht="12" x14ac:dyDescent="0.2">
      <c r="B1160" s="81">
        <v>20</v>
      </c>
      <c r="C1160" s="82" t="s">
        <v>2321</v>
      </c>
      <c r="D1160" s="118"/>
      <c r="E1160" s="135"/>
      <c r="F1160" s="113"/>
      <c r="G1160" s="114"/>
      <c r="H1160" s="38">
        <f>SUM(G1162:G1212)</f>
        <v>147242976</v>
      </c>
      <c r="J1160" s="187"/>
      <c r="K1160" s="186">
        <f t="shared" si="88"/>
        <v>0</v>
      </c>
      <c r="L1160" s="166" t="str">
        <f t="shared" si="89"/>
        <v>OK</v>
      </c>
    </row>
    <row r="1161" spans="2:12" ht="12" x14ac:dyDescent="0.2">
      <c r="B1161" s="105" t="s">
        <v>1087</v>
      </c>
      <c r="C1161" s="60" t="s">
        <v>2322</v>
      </c>
      <c r="D1161" s="86"/>
      <c r="E1161" s="122"/>
      <c r="F1161" s="94"/>
      <c r="G1161" s="94"/>
      <c r="H1161" s="44"/>
      <c r="J1161" s="187"/>
      <c r="K1161" s="186">
        <f t="shared" si="88"/>
        <v>0</v>
      </c>
      <c r="L1161" s="166" t="str">
        <f t="shared" si="89"/>
        <v>OK</v>
      </c>
    </row>
    <row r="1162" spans="2:12" ht="22.5" x14ac:dyDescent="0.2">
      <c r="B1162" s="92" t="s">
        <v>1088</v>
      </c>
      <c r="C1162" s="59" t="s">
        <v>2323</v>
      </c>
      <c r="D1162" s="93" t="s">
        <v>2463</v>
      </c>
      <c r="E1162" s="122">
        <v>1</v>
      </c>
      <c r="F1162" s="94">
        <v>58367</v>
      </c>
      <c r="G1162" s="94">
        <f t="shared" ref="G1162:G1182" si="94">ROUND(E1162*F1162,2)</f>
        <v>58367</v>
      </c>
      <c r="H1162" s="44"/>
      <c r="J1162" s="187">
        <v>54281</v>
      </c>
      <c r="K1162" s="186">
        <f t="shared" si="88"/>
        <v>54281</v>
      </c>
      <c r="L1162" s="166" t="str">
        <f t="shared" si="89"/>
        <v>OK</v>
      </c>
    </row>
    <row r="1163" spans="2:12" ht="22.5" x14ac:dyDescent="0.2">
      <c r="B1163" s="92" t="s">
        <v>1089</v>
      </c>
      <c r="C1163" s="59" t="s">
        <v>2324</v>
      </c>
      <c r="D1163" s="93" t="s">
        <v>2463</v>
      </c>
      <c r="E1163" s="122">
        <v>1</v>
      </c>
      <c r="F1163" s="94">
        <v>70887</v>
      </c>
      <c r="G1163" s="94">
        <f t="shared" si="94"/>
        <v>70887</v>
      </c>
      <c r="H1163" s="44"/>
      <c r="J1163" s="187">
        <v>65925</v>
      </c>
      <c r="K1163" s="186">
        <f t="shared" si="88"/>
        <v>65925</v>
      </c>
      <c r="L1163" s="166" t="str">
        <f t="shared" si="89"/>
        <v>OK</v>
      </c>
    </row>
    <row r="1164" spans="2:12" ht="12" x14ac:dyDescent="0.2">
      <c r="B1164" s="92" t="s">
        <v>1090</v>
      </c>
      <c r="C1164" s="59" t="s">
        <v>2325</v>
      </c>
      <c r="D1164" s="93" t="s">
        <v>2463</v>
      </c>
      <c r="E1164" s="122">
        <v>1</v>
      </c>
      <c r="F1164" s="94">
        <v>36903</v>
      </c>
      <c r="G1164" s="94">
        <f t="shared" si="94"/>
        <v>36903</v>
      </c>
      <c r="H1164" s="44"/>
      <c r="J1164" s="187">
        <v>34320</v>
      </c>
      <c r="K1164" s="186">
        <f t="shared" si="88"/>
        <v>34320</v>
      </c>
      <c r="L1164" s="166" t="str">
        <f t="shared" si="89"/>
        <v>OK</v>
      </c>
    </row>
    <row r="1165" spans="2:12" ht="12" x14ac:dyDescent="0.2">
      <c r="B1165" s="92" t="s">
        <v>1091</v>
      </c>
      <c r="C1165" s="59" t="s">
        <v>2326</v>
      </c>
      <c r="D1165" s="93" t="s">
        <v>2463</v>
      </c>
      <c r="E1165" s="122">
        <v>1</v>
      </c>
      <c r="F1165" s="94">
        <v>59481</v>
      </c>
      <c r="G1165" s="94">
        <f t="shared" si="94"/>
        <v>59481</v>
      </c>
      <c r="H1165" s="44"/>
      <c r="J1165" s="187">
        <v>55317</v>
      </c>
      <c r="K1165" s="186">
        <f t="shared" si="88"/>
        <v>55317</v>
      </c>
      <c r="L1165" s="166" t="str">
        <f t="shared" si="89"/>
        <v>OK</v>
      </c>
    </row>
    <row r="1166" spans="2:12" ht="22.5" x14ac:dyDescent="0.2">
      <c r="B1166" s="92" t="s">
        <v>1092</v>
      </c>
      <c r="C1166" s="59" t="s">
        <v>2327</v>
      </c>
      <c r="D1166" s="93" t="s">
        <v>2463</v>
      </c>
      <c r="E1166" s="122">
        <v>1</v>
      </c>
      <c r="F1166" s="94">
        <v>61972</v>
      </c>
      <c r="G1166" s="94">
        <f t="shared" si="94"/>
        <v>61972</v>
      </c>
      <c r="H1166" s="44"/>
      <c r="J1166" s="187">
        <v>57634</v>
      </c>
      <c r="K1166" s="186">
        <f t="shared" ref="K1166:K1229" si="95">ROUND($E1166*J1166,0)</f>
        <v>57634</v>
      </c>
      <c r="L1166" s="166" t="str">
        <f t="shared" ref="L1166:L1229" si="96">IF(AND(J1166&gt;=$F1166*0.9,J1166&lt;=$F1166),"OK","ERROR Vr")</f>
        <v>OK</v>
      </c>
    </row>
    <row r="1167" spans="2:12" ht="12" x14ac:dyDescent="0.2">
      <c r="B1167" s="92" t="s">
        <v>1093</v>
      </c>
      <c r="C1167" s="59" t="s">
        <v>2328</v>
      </c>
      <c r="D1167" s="89" t="s">
        <v>2522</v>
      </c>
      <c r="E1167" s="122">
        <v>1</v>
      </c>
      <c r="F1167" s="94">
        <v>3362</v>
      </c>
      <c r="G1167" s="94">
        <f t="shared" si="94"/>
        <v>3362</v>
      </c>
      <c r="H1167" s="44"/>
      <c r="J1167" s="187">
        <v>3127</v>
      </c>
      <c r="K1167" s="186">
        <f t="shared" si="95"/>
        <v>3127</v>
      </c>
      <c r="L1167" s="166" t="str">
        <f t="shared" si="96"/>
        <v>OK</v>
      </c>
    </row>
    <row r="1168" spans="2:12" ht="33.75" x14ac:dyDescent="0.2">
      <c r="B1168" s="92" t="s">
        <v>1094</v>
      </c>
      <c r="C1168" s="59" t="s">
        <v>1938</v>
      </c>
      <c r="D1168" s="93" t="s">
        <v>2463</v>
      </c>
      <c r="E1168" s="122">
        <v>1</v>
      </c>
      <c r="F1168" s="94">
        <v>50631</v>
      </c>
      <c r="G1168" s="94">
        <f t="shared" si="94"/>
        <v>50631</v>
      </c>
      <c r="H1168" s="44"/>
      <c r="J1168" s="187">
        <v>47087</v>
      </c>
      <c r="K1168" s="186">
        <f t="shared" si="95"/>
        <v>47087</v>
      </c>
      <c r="L1168" s="166" t="str">
        <f t="shared" si="96"/>
        <v>OK</v>
      </c>
    </row>
    <row r="1169" spans="2:12" ht="33.75" x14ac:dyDescent="0.2">
      <c r="B1169" s="92" t="s">
        <v>1095</v>
      </c>
      <c r="C1169" s="59" t="s">
        <v>1939</v>
      </c>
      <c r="D1169" s="93" t="s">
        <v>2463</v>
      </c>
      <c r="E1169" s="122">
        <v>1</v>
      </c>
      <c r="F1169" s="94">
        <v>73364</v>
      </c>
      <c r="G1169" s="94">
        <f t="shared" si="94"/>
        <v>73364</v>
      </c>
      <c r="H1169" s="44"/>
      <c r="J1169" s="187">
        <v>68229</v>
      </c>
      <c r="K1169" s="186">
        <f t="shared" si="95"/>
        <v>68229</v>
      </c>
      <c r="L1169" s="166" t="str">
        <f t="shared" si="96"/>
        <v>OK</v>
      </c>
    </row>
    <row r="1170" spans="2:12" ht="12" x14ac:dyDescent="0.2">
      <c r="B1170" s="92" t="s">
        <v>1096</v>
      </c>
      <c r="C1170" s="59" t="s">
        <v>2329</v>
      </c>
      <c r="D1170" s="93" t="s">
        <v>2463</v>
      </c>
      <c r="E1170" s="122">
        <v>1</v>
      </c>
      <c r="F1170" s="94">
        <v>98489</v>
      </c>
      <c r="G1170" s="94">
        <f t="shared" si="94"/>
        <v>98489</v>
      </c>
      <c r="H1170" s="44"/>
      <c r="J1170" s="187">
        <v>91595</v>
      </c>
      <c r="K1170" s="186">
        <f t="shared" si="95"/>
        <v>91595</v>
      </c>
      <c r="L1170" s="166" t="str">
        <f t="shared" si="96"/>
        <v>OK</v>
      </c>
    </row>
    <row r="1171" spans="2:12" ht="12" x14ac:dyDescent="0.2">
      <c r="B1171" s="92" t="s">
        <v>1097</v>
      </c>
      <c r="C1171" s="59" t="s">
        <v>2330</v>
      </c>
      <c r="D1171" s="93" t="s">
        <v>2463</v>
      </c>
      <c r="E1171" s="122">
        <v>1</v>
      </c>
      <c r="F1171" s="94">
        <v>110141</v>
      </c>
      <c r="G1171" s="94">
        <f t="shared" si="94"/>
        <v>110141</v>
      </c>
      <c r="H1171" s="44"/>
      <c r="J1171" s="187">
        <v>102431</v>
      </c>
      <c r="K1171" s="186">
        <f t="shared" si="95"/>
        <v>102431</v>
      </c>
      <c r="L1171" s="166" t="str">
        <f t="shared" si="96"/>
        <v>OK</v>
      </c>
    </row>
    <row r="1172" spans="2:12" ht="12" x14ac:dyDescent="0.2">
      <c r="B1172" s="92" t="s">
        <v>1098</v>
      </c>
      <c r="C1172" s="59" t="s">
        <v>2331</v>
      </c>
      <c r="D1172" s="93" t="s">
        <v>2463</v>
      </c>
      <c r="E1172" s="122">
        <v>1</v>
      </c>
      <c r="F1172" s="94">
        <v>27561</v>
      </c>
      <c r="G1172" s="94">
        <f t="shared" si="94"/>
        <v>27561</v>
      </c>
      <c r="H1172" s="44"/>
      <c r="J1172" s="187">
        <v>25632</v>
      </c>
      <c r="K1172" s="186">
        <f t="shared" si="95"/>
        <v>25632</v>
      </c>
      <c r="L1172" s="166" t="str">
        <f t="shared" si="96"/>
        <v>OK</v>
      </c>
    </row>
    <row r="1173" spans="2:12" ht="12" x14ac:dyDescent="0.2">
      <c r="B1173" s="92" t="s">
        <v>1099</v>
      </c>
      <c r="C1173" s="59" t="s">
        <v>2332</v>
      </c>
      <c r="D1173" s="93" t="s">
        <v>2463</v>
      </c>
      <c r="E1173" s="122">
        <v>1</v>
      </c>
      <c r="F1173" s="94">
        <v>14679</v>
      </c>
      <c r="G1173" s="94">
        <f t="shared" si="94"/>
        <v>14679</v>
      </c>
      <c r="H1173" s="44"/>
      <c r="J1173" s="187">
        <v>13651</v>
      </c>
      <c r="K1173" s="186">
        <f t="shared" si="95"/>
        <v>13651</v>
      </c>
      <c r="L1173" s="166" t="str">
        <f t="shared" si="96"/>
        <v>OK</v>
      </c>
    </row>
    <row r="1174" spans="2:12" ht="22.5" x14ac:dyDescent="0.2">
      <c r="B1174" s="92" t="s">
        <v>1100</v>
      </c>
      <c r="C1174" s="59" t="s">
        <v>1483</v>
      </c>
      <c r="D1174" s="89" t="s">
        <v>2522</v>
      </c>
      <c r="E1174" s="122">
        <v>1</v>
      </c>
      <c r="F1174" s="94">
        <v>38123</v>
      </c>
      <c r="G1174" s="94">
        <f t="shared" si="94"/>
        <v>38123</v>
      </c>
      <c r="H1174" s="44"/>
      <c r="J1174" s="187">
        <v>35454</v>
      </c>
      <c r="K1174" s="186">
        <f t="shared" si="95"/>
        <v>35454</v>
      </c>
      <c r="L1174" s="166" t="str">
        <f t="shared" si="96"/>
        <v>OK</v>
      </c>
    </row>
    <row r="1175" spans="2:12" ht="12" x14ac:dyDescent="0.2">
      <c r="B1175" s="92" t="s">
        <v>1101</v>
      </c>
      <c r="C1175" s="59" t="s">
        <v>2333</v>
      </c>
      <c r="D1175" s="93" t="s">
        <v>2464</v>
      </c>
      <c r="E1175" s="122">
        <v>1</v>
      </c>
      <c r="F1175" s="94">
        <v>178052</v>
      </c>
      <c r="G1175" s="94">
        <f t="shared" si="94"/>
        <v>178052</v>
      </c>
      <c r="H1175" s="44"/>
      <c r="J1175" s="187">
        <v>165588</v>
      </c>
      <c r="K1175" s="186">
        <f t="shared" si="95"/>
        <v>165588</v>
      </c>
      <c r="L1175" s="166" t="str">
        <f t="shared" si="96"/>
        <v>OK</v>
      </c>
    </row>
    <row r="1176" spans="2:12" ht="12" x14ac:dyDescent="0.2">
      <c r="B1176" s="92" t="s">
        <v>1102</v>
      </c>
      <c r="C1176" s="59" t="s">
        <v>2334</v>
      </c>
      <c r="D1176" s="93" t="s">
        <v>2463</v>
      </c>
      <c r="E1176" s="122">
        <v>1</v>
      </c>
      <c r="F1176" s="94">
        <v>63745</v>
      </c>
      <c r="G1176" s="94">
        <f t="shared" si="94"/>
        <v>63745</v>
      </c>
      <c r="H1176" s="44"/>
      <c r="J1176" s="187">
        <v>59283</v>
      </c>
      <c r="K1176" s="186">
        <f t="shared" si="95"/>
        <v>59283</v>
      </c>
      <c r="L1176" s="166" t="str">
        <f t="shared" si="96"/>
        <v>OK</v>
      </c>
    </row>
    <row r="1177" spans="2:12" ht="22.5" x14ac:dyDescent="0.2">
      <c r="B1177" s="92" t="s">
        <v>1103</v>
      </c>
      <c r="C1177" s="59" t="s">
        <v>2335</v>
      </c>
      <c r="D1177" s="89" t="s">
        <v>2522</v>
      </c>
      <c r="E1177" s="122">
        <v>1</v>
      </c>
      <c r="F1177" s="94">
        <v>53358</v>
      </c>
      <c r="G1177" s="94">
        <f t="shared" si="94"/>
        <v>53358</v>
      </c>
      <c r="H1177" s="44"/>
      <c r="J1177" s="187">
        <v>49623</v>
      </c>
      <c r="K1177" s="186">
        <f t="shared" si="95"/>
        <v>49623</v>
      </c>
      <c r="L1177" s="166" t="str">
        <f t="shared" si="96"/>
        <v>OK</v>
      </c>
    </row>
    <row r="1178" spans="2:12" ht="22.5" x14ac:dyDescent="0.2">
      <c r="B1178" s="92" t="s">
        <v>1104</v>
      </c>
      <c r="C1178" s="59" t="s">
        <v>2336</v>
      </c>
      <c r="D1178" s="89" t="s">
        <v>2522</v>
      </c>
      <c r="E1178" s="122">
        <v>1</v>
      </c>
      <c r="F1178" s="94">
        <v>67789</v>
      </c>
      <c r="G1178" s="94">
        <f t="shared" si="94"/>
        <v>67789</v>
      </c>
      <c r="H1178" s="44"/>
      <c r="J1178" s="187">
        <v>63044</v>
      </c>
      <c r="K1178" s="186">
        <f t="shared" si="95"/>
        <v>63044</v>
      </c>
      <c r="L1178" s="166" t="str">
        <f t="shared" si="96"/>
        <v>OK</v>
      </c>
    </row>
    <row r="1179" spans="2:12" ht="22.5" x14ac:dyDescent="0.2">
      <c r="B1179" s="92" t="s">
        <v>1105</v>
      </c>
      <c r="C1179" s="59" t="s">
        <v>2337</v>
      </c>
      <c r="D1179" s="93" t="s">
        <v>2463</v>
      </c>
      <c r="E1179" s="122">
        <v>1</v>
      </c>
      <c r="F1179" s="94">
        <v>92511</v>
      </c>
      <c r="G1179" s="94">
        <f t="shared" si="94"/>
        <v>92511</v>
      </c>
      <c r="H1179" s="44"/>
      <c r="J1179" s="187">
        <v>86035</v>
      </c>
      <c r="K1179" s="186">
        <f t="shared" si="95"/>
        <v>86035</v>
      </c>
      <c r="L1179" s="166" t="str">
        <f t="shared" si="96"/>
        <v>OK</v>
      </c>
    </row>
    <row r="1180" spans="2:12" ht="22.5" x14ac:dyDescent="0.2">
      <c r="B1180" s="92" t="s">
        <v>2485</v>
      </c>
      <c r="C1180" s="59" t="s">
        <v>2487</v>
      </c>
      <c r="D1180" s="93" t="s">
        <v>2463</v>
      </c>
      <c r="E1180" s="122">
        <v>1</v>
      </c>
      <c r="F1180" s="94">
        <v>75096</v>
      </c>
      <c r="G1180" s="94">
        <f t="shared" si="94"/>
        <v>75096</v>
      </c>
      <c r="H1180" s="43"/>
      <c r="J1180" s="187">
        <v>69839</v>
      </c>
      <c r="K1180" s="186">
        <f t="shared" si="95"/>
        <v>69839</v>
      </c>
      <c r="L1180" s="166" t="str">
        <f t="shared" si="96"/>
        <v>OK</v>
      </c>
    </row>
    <row r="1181" spans="2:12" ht="22.5" x14ac:dyDescent="0.2">
      <c r="B1181" s="92" t="s">
        <v>2486</v>
      </c>
      <c r="C1181" s="59" t="s">
        <v>2488</v>
      </c>
      <c r="D1181" s="93" t="s">
        <v>2463</v>
      </c>
      <c r="E1181" s="122">
        <v>1</v>
      </c>
      <c r="F1181" s="94">
        <v>199438</v>
      </c>
      <c r="G1181" s="94">
        <f t="shared" si="94"/>
        <v>199438</v>
      </c>
      <c r="H1181" s="44"/>
      <c r="J1181" s="187">
        <v>185477</v>
      </c>
      <c r="K1181" s="186">
        <f t="shared" si="95"/>
        <v>185477</v>
      </c>
      <c r="L1181" s="166" t="str">
        <f t="shared" si="96"/>
        <v>OK</v>
      </c>
    </row>
    <row r="1182" spans="2:12" ht="33.75" x14ac:dyDescent="0.2">
      <c r="B1182" s="92" t="s">
        <v>2498</v>
      </c>
      <c r="C1182" s="59" t="s">
        <v>2499</v>
      </c>
      <c r="D1182" s="93" t="s">
        <v>2463</v>
      </c>
      <c r="E1182" s="122">
        <v>1</v>
      </c>
      <c r="F1182" s="94">
        <v>258500</v>
      </c>
      <c r="G1182" s="94">
        <f t="shared" si="94"/>
        <v>258500</v>
      </c>
      <c r="H1182" s="44"/>
      <c r="J1182" s="187">
        <v>240405</v>
      </c>
      <c r="K1182" s="186">
        <f t="shared" si="95"/>
        <v>240405</v>
      </c>
      <c r="L1182" s="166" t="str">
        <f t="shared" si="96"/>
        <v>OK</v>
      </c>
    </row>
    <row r="1183" spans="2:12" ht="12" x14ac:dyDescent="0.2">
      <c r="B1183" s="105" t="s">
        <v>1106</v>
      </c>
      <c r="C1183" s="60" t="s">
        <v>2338</v>
      </c>
      <c r="D1183" s="86"/>
      <c r="E1183" s="122"/>
      <c r="F1183" s="94"/>
      <c r="G1183" s="94"/>
      <c r="H1183" s="44"/>
      <c r="J1183" s="187"/>
      <c r="K1183" s="186">
        <f t="shared" si="95"/>
        <v>0</v>
      </c>
      <c r="L1183" s="166" t="str">
        <f t="shared" si="96"/>
        <v>OK</v>
      </c>
    </row>
    <row r="1184" spans="2:12" ht="12" x14ac:dyDescent="0.2">
      <c r="B1184" s="92" t="s">
        <v>1107</v>
      </c>
      <c r="C1184" s="59" t="s">
        <v>2339</v>
      </c>
      <c r="D1184" s="93" t="s">
        <v>2463</v>
      </c>
      <c r="E1184" s="122">
        <v>1</v>
      </c>
      <c r="F1184" s="94">
        <v>103068</v>
      </c>
      <c r="G1184" s="94">
        <f t="shared" ref="G1184:G1202" si="97">ROUND(E1184*F1184,2)</f>
        <v>103068</v>
      </c>
      <c r="H1184" s="44"/>
      <c r="J1184" s="187">
        <v>95853</v>
      </c>
      <c r="K1184" s="186">
        <f t="shared" si="95"/>
        <v>95853</v>
      </c>
      <c r="L1184" s="166" t="str">
        <f t="shared" si="96"/>
        <v>OK</v>
      </c>
    </row>
    <row r="1185" spans="2:12" ht="12" x14ac:dyDescent="0.2">
      <c r="B1185" s="92" t="s">
        <v>1108</v>
      </c>
      <c r="C1185" s="59" t="s">
        <v>2340</v>
      </c>
      <c r="D1185" s="89" t="s">
        <v>2522</v>
      </c>
      <c r="E1185" s="122">
        <v>1</v>
      </c>
      <c r="F1185" s="94">
        <v>93250</v>
      </c>
      <c r="G1185" s="94">
        <f t="shared" si="97"/>
        <v>93250</v>
      </c>
      <c r="H1185" s="44"/>
      <c r="J1185" s="187">
        <v>86723</v>
      </c>
      <c r="K1185" s="186">
        <f t="shared" si="95"/>
        <v>86723</v>
      </c>
      <c r="L1185" s="166" t="str">
        <f t="shared" si="96"/>
        <v>OK</v>
      </c>
    </row>
    <row r="1186" spans="2:12" ht="12" x14ac:dyDescent="0.2">
      <c r="B1186" s="92" t="s">
        <v>1109</v>
      </c>
      <c r="C1186" s="59" t="s">
        <v>2341</v>
      </c>
      <c r="D1186" s="93" t="s">
        <v>2463</v>
      </c>
      <c r="E1186" s="122">
        <v>1</v>
      </c>
      <c r="F1186" s="94">
        <v>73627</v>
      </c>
      <c r="G1186" s="94">
        <f t="shared" si="97"/>
        <v>73627</v>
      </c>
      <c r="H1186" s="44"/>
      <c r="J1186" s="187">
        <v>68473</v>
      </c>
      <c r="K1186" s="186">
        <f t="shared" si="95"/>
        <v>68473</v>
      </c>
      <c r="L1186" s="166" t="str">
        <f t="shared" si="96"/>
        <v>OK</v>
      </c>
    </row>
    <row r="1187" spans="2:12" ht="12" x14ac:dyDescent="0.2">
      <c r="B1187" s="92" t="s">
        <v>1110</v>
      </c>
      <c r="C1187" s="59" t="s">
        <v>2342</v>
      </c>
      <c r="D1187" s="93" t="s">
        <v>2463</v>
      </c>
      <c r="E1187" s="122">
        <v>1</v>
      </c>
      <c r="F1187" s="94">
        <v>102804</v>
      </c>
      <c r="G1187" s="94">
        <f t="shared" si="97"/>
        <v>102804</v>
      </c>
      <c r="H1187" s="44"/>
      <c r="J1187" s="187">
        <v>95608</v>
      </c>
      <c r="K1187" s="186">
        <f t="shared" si="95"/>
        <v>95608</v>
      </c>
      <c r="L1187" s="166" t="str">
        <f t="shared" si="96"/>
        <v>OK</v>
      </c>
    </row>
    <row r="1188" spans="2:12" ht="33.75" x14ac:dyDescent="0.2">
      <c r="B1188" s="92" t="s">
        <v>1111</v>
      </c>
      <c r="C1188" s="59" t="s">
        <v>2343</v>
      </c>
      <c r="D1188" s="89" t="s">
        <v>2522</v>
      </c>
      <c r="E1188" s="122">
        <v>1</v>
      </c>
      <c r="F1188" s="94">
        <v>545991</v>
      </c>
      <c r="G1188" s="94">
        <f t="shared" si="97"/>
        <v>545991</v>
      </c>
      <c r="H1188" s="44"/>
      <c r="J1188" s="187">
        <v>507772</v>
      </c>
      <c r="K1188" s="186">
        <f t="shared" si="95"/>
        <v>507772</v>
      </c>
      <c r="L1188" s="166" t="str">
        <f t="shared" si="96"/>
        <v>OK</v>
      </c>
    </row>
    <row r="1189" spans="2:12" ht="45" x14ac:dyDescent="0.2">
      <c r="B1189" s="92" t="s">
        <v>1112</v>
      </c>
      <c r="C1189" s="59" t="s">
        <v>2344</v>
      </c>
      <c r="D1189" s="93" t="s">
        <v>2468</v>
      </c>
      <c r="E1189" s="122">
        <v>1</v>
      </c>
      <c r="F1189" s="94">
        <v>5713803</v>
      </c>
      <c r="G1189" s="94">
        <f t="shared" si="97"/>
        <v>5713803</v>
      </c>
      <c r="H1189" s="44"/>
      <c r="J1189" s="187">
        <v>5313837</v>
      </c>
      <c r="K1189" s="186">
        <f t="shared" si="95"/>
        <v>5313837</v>
      </c>
      <c r="L1189" s="166" t="str">
        <f t="shared" si="96"/>
        <v>OK</v>
      </c>
    </row>
    <row r="1190" spans="2:12" ht="56.25" x14ac:dyDescent="0.2">
      <c r="B1190" s="92" t="s">
        <v>1113</v>
      </c>
      <c r="C1190" s="59" t="s">
        <v>2345</v>
      </c>
      <c r="D1190" s="93" t="s">
        <v>1227</v>
      </c>
      <c r="E1190" s="122">
        <v>1</v>
      </c>
      <c r="F1190" s="94">
        <v>106109059</v>
      </c>
      <c r="G1190" s="94">
        <f t="shared" si="97"/>
        <v>106109059</v>
      </c>
      <c r="H1190" s="44"/>
      <c r="J1190" s="187">
        <v>98681425</v>
      </c>
      <c r="K1190" s="186">
        <f t="shared" si="95"/>
        <v>98681425</v>
      </c>
      <c r="L1190" s="166" t="str">
        <f t="shared" si="96"/>
        <v>OK</v>
      </c>
    </row>
    <row r="1191" spans="2:12" ht="33.75" x14ac:dyDescent="0.2">
      <c r="B1191" s="92" t="s">
        <v>1114</v>
      </c>
      <c r="C1191" s="59" t="s">
        <v>2346</v>
      </c>
      <c r="D1191" s="93" t="s">
        <v>1227</v>
      </c>
      <c r="E1191" s="122">
        <v>1</v>
      </c>
      <c r="F1191" s="94">
        <v>563257</v>
      </c>
      <c r="G1191" s="94">
        <f t="shared" si="97"/>
        <v>563257</v>
      </c>
      <c r="H1191" s="44"/>
      <c r="J1191" s="187">
        <v>523829</v>
      </c>
      <c r="K1191" s="186">
        <f t="shared" si="95"/>
        <v>523829</v>
      </c>
      <c r="L1191" s="166" t="str">
        <f t="shared" si="96"/>
        <v>OK</v>
      </c>
    </row>
    <row r="1192" spans="2:12" ht="45" x14ac:dyDescent="0.2">
      <c r="B1192" s="92" t="s">
        <v>2639</v>
      </c>
      <c r="C1192" s="59" t="s">
        <v>2347</v>
      </c>
      <c r="D1192" s="89" t="s">
        <v>2522</v>
      </c>
      <c r="E1192" s="122">
        <v>1</v>
      </c>
      <c r="F1192" s="94">
        <v>701086</v>
      </c>
      <c r="G1192" s="94">
        <f t="shared" si="97"/>
        <v>701086</v>
      </c>
      <c r="H1192" s="44"/>
      <c r="J1192" s="187">
        <v>652010</v>
      </c>
      <c r="K1192" s="186">
        <f t="shared" si="95"/>
        <v>652010</v>
      </c>
      <c r="L1192" s="166" t="str">
        <f t="shared" si="96"/>
        <v>OK</v>
      </c>
    </row>
    <row r="1193" spans="2:12" ht="45" x14ac:dyDescent="0.2">
      <c r="B1193" s="92" t="s">
        <v>1115</v>
      </c>
      <c r="C1193" s="59" t="s">
        <v>2348</v>
      </c>
      <c r="D1193" s="89" t="s">
        <v>2522</v>
      </c>
      <c r="E1193" s="122">
        <v>1</v>
      </c>
      <c r="F1193" s="94">
        <v>1152930</v>
      </c>
      <c r="G1193" s="94">
        <f t="shared" si="97"/>
        <v>1152930</v>
      </c>
      <c r="H1193" s="44"/>
      <c r="J1193" s="187">
        <v>1072225</v>
      </c>
      <c r="K1193" s="186">
        <f t="shared" si="95"/>
        <v>1072225</v>
      </c>
      <c r="L1193" s="166" t="str">
        <f t="shared" si="96"/>
        <v>OK</v>
      </c>
    </row>
    <row r="1194" spans="2:12" ht="22.5" x14ac:dyDescent="0.2">
      <c r="B1194" s="92" t="s">
        <v>1116</v>
      </c>
      <c r="C1194" s="59" t="s">
        <v>2349</v>
      </c>
      <c r="D1194" s="93" t="s">
        <v>1227</v>
      </c>
      <c r="E1194" s="122">
        <v>1</v>
      </c>
      <c r="F1194" s="94">
        <v>303891</v>
      </c>
      <c r="G1194" s="94">
        <f t="shared" si="97"/>
        <v>303891</v>
      </c>
      <c r="H1194" s="44"/>
      <c r="J1194" s="187">
        <v>282619</v>
      </c>
      <c r="K1194" s="186">
        <f t="shared" si="95"/>
        <v>282619</v>
      </c>
      <c r="L1194" s="166" t="str">
        <f t="shared" si="96"/>
        <v>OK</v>
      </c>
    </row>
    <row r="1195" spans="2:12" ht="22.5" x14ac:dyDescent="0.2">
      <c r="B1195" s="92" t="s">
        <v>1117</v>
      </c>
      <c r="C1195" s="59" t="s">
        <v>2350</v>
      </c>
      <c r="D1195" s="93" t="s">
        <v>2468</v>
      </c>
      <c r="E1195" s="122">
        <v>1</v>
      </c>
      <c r="F1195" s="94">
        <v>11141655</v>
      </c>
      <c r="G1195" s="94">
        <f t="shared" si="97"/>
        <v>11141655</v>
      </c>
      <c r="H1195" s="44"/>
      <c r="J1195" s="187">
        <v>10361739</v>
      </c>
      <c r="K1195" s="186">
        <f t="shared" si="95"/>
        <v>10361739</v>
      </c>
      <c r="L1195" s="166" t="str">
        <f t="shared" si="96"/>
        <v>OK</v>
      </c>
    </row>
    <row r="1196" spans="2:12" ht="22.5" x14ac:dyDescent="0.2">
      <c r="B1196" s="92" t="s">
        <v>1118</v>
      </c>
      <c r="C1196" s="59" t="s">
        <v>2351</v>
      </c>
      <c r="D1196" s="93" t="s">
        <v>2468</v>
      </c>
      <c r="E1196" s="122">
        <v>1</v>
      </c>
      <c r="F1196" s="94">
        <v>8074709</v>
      </c>
      <c r="G1196" s="94">
        <f t="shared" si="97"/>
        <v>8074709</v>
      </c>
      <c r="H1196" s="44"/>
      <c r="J1196" s="187">
        <v>7509479</v>
      </c>
      <c r="K1196" s="186">
        <f t="shared" si="95"/>
        <v>7509479</v>
      </c>
      <c r="L1196" s="166" t="str">
        <f t="shared" si="96"/>
        <v>OK</v>
      </c>
    </row>
    <row r="1197" spans="2:12" ht="22.5" x14ac:dyDescent="0.2">
      <c r="B1197" s="92" t="s">
        <v>1119</v>
      </c>
      <c r="C1197" s="59" t="s">
        <v>2352</v>
      </c>
      <c r="D1197" s="93" t="s">
        <v>2468</v>
      </c>
      <c r="E1197" s="122">
        <v>1</v>
      </c>
      <c r="F1197" s="94">
        <v>3247937</v>
      </c>
      <c r="G1197" s="94">
        <f t="shared" si="97"/>
        <v>3247937</v>
      </c>
      <c r="H1197" s="44"/>
      <c r="J1197" s="187">
        <v>3020581</v>
      </c>
      <c r="K1197" s="186">
        <f t="shared" si="95"/>
        <v>3020581</v>
      </c>
      <c r="L1197" s="166" t="str">
        <f t="shared" si="96"/>
        <v>OK</v>
      </c>
    </row>
    <row r="1198" spans="2:12" ht="56.25" x14ac:dyDescent="0.2">
      <c r="B1198" s="92" t="s">
        <v>1120</v>
      </c>
      <c r="C1198" s="59" t="s">
        <v>2497</v>
      </c>
      <c r="D1198" s="93" t="s">
        <v>2468</v>
      </c>
      <c r="E1198" s="122">
        <v>1</v>
      </c>
      <c r="F1198" s="94">
        <v>1739170</v>
      </c>
      <c r="G1198" s="94">
        <f t="shared" si="97"/>
        <v>1739170</v>
      </c>
      <c r="H1198" s="44"/>
      <c r="J1198" s="187">
        <v>1617428</v>
      </c>
      <c r="K1198" s="186">
        <f t="shared" si="95"/>
        <v>1617428</v>
      </c>
      <c r="L1198" s="166" t="str">
        <f t="shared" si="96"/>
        <v>OK</v>
      </c>
    </row>
    <row r="1199" spans="2:12" ht="56.25" x14ac:dyDescent="0.2">
      <c r="B1199" s="92" t="s">
        <v>1121</v>
      </c>
      <c r="C1199" s="59" t="s">
        <v>2353</v>
      </c>
      <c r="D1199" s="93" t="s">
        <v>2468</v>
      </c>
      <c r="E1199" s="122">
        <v>1</v>
      </c>
      <c r="F1199" s="94">
        <v>322421</v>
      </c>
      <c r="G1199" s="94">
        <f t="shared" si="97"/>
        <v>322421</v>
      </c>
      <c r="H1199" s="44"/>
      <c r="J1199" s="187">
        <v>299852</v>
      </c>
      <c r="K1199" s="186">
        <f t="shared" si="95"/>
        <v>299852</v>
      </c>
      <c r="L1199" s="166" t="str">
        <f t="shared" si="96"/>
        <v>OK</v>
      </c>
    </row>
    <row r="1200" spans="2:12" ht="22.5" x14ac:dyDescent="0.2">
      <c r="B1200" s="92" t="s">
        <v>1122</v>
      </c>
      <c r="C1200" s="59" t="s">
        <v>2354</v>
      </c>
      <c r="D1200" s="93" t="s">
        <v>2468</v>
      </c>
      <c r="E1200" s="122">
        <v>1</v>
      </c>
      <c r="F1200" s="94">
        <v>1570640</v>
      </c>
      <c r="G1200" s="94">
        <f t="shared" si="97"/>
        <v>1570640</v>
      </c>
      <c r="H1200" s="44"/>
      <c r="J1200" s="187">
        <v>1460695</v>
      </c>
      <c r="K1200" s="186">
        <f t="shared" si="95"/>
        <v>1460695</v>
      </c>
      <c r="L1200" s="166" t="str">
        <f t="shared" si="96"/>
        <v>OK</v>
      </c>
    </row>
    <row r="1201" spans="2:12" ht="45" x14ac:dyDescent="0.2">
      <c r="B1201" s="92" t="s">
        <v>1123</v>
      </c>
      <c r="C1201" s="59" t="s">
        <v>2355</v>
      </c>
      <c r="D1201" s="93" t="s">
        <v>2468</v>
      </c>
      <c r="E1201" s="122">
        <v>1</v>
      </c>
      <c r="F1201" s="94">
        <v>872959</v>
      </c>
      <c r="G1201" s="94">
        <f t="shared" si="97"/>
        <v>872959</v>
      </c>
      <c r="H1201" s="44"/>
      <c r="J1201" s="187">
        <v>811852</v>
      </c>
      <c r="K1201" s="186">
        <f t="shared" si="95"/>
        <v>811852</v>
      </c>
      <c r="L1201" s="166" t="str">
        <f t="shared" si="96"/>
        <v>OK</v>
      </c>
    </row>
    <row r="1202" spans="2:12" ht="12" x14ac:dyDescent="0.2">
      <c r="B1202" s="92" t="s">
        <v>1124</v>
      </c>
      <c r="C1202" s="59" t="s">
        <v>2356</v>
      </c>
      <c r="D1202" s="93" t="s">
        <v>2468</v>
      </c>
      <c r="E1202" s="122">
        <v>1</v>
      </c>
      <c r="F1202" s="94">
        <v>2284849</v>
      </c>
      <c r="G1202" s="94">
        <f t="shared" si="97"/>
        <v>2284849</v>
      </c>
      <c r="H1202" s="44"/>
      <c r="J1202" s="187">
        <v>2124910</v>
      </c>
      <c r="K1202" s="186">
        <f t="shared" si="95"/>
        <v>2124910</v>
      </c>
      <c r="L1202" s="166" t="str">
        <f t="shared" si="96"/>
        <v>OK</v>
      </c>
    </row>
    <row r="1203" spans="2:12" ht="12" x14ac:dyDescent="0.2">
      <c r="B1203" s="105" t="s">
        <v>1125</v>
      </c>
      <c r="C1203" s="60" t="s">
        <v>2357</v>
      </c>
      <c r="D1203" s="86"/>
      <c r="E1203" s="122"/>
      <c r="F1203" s="94"/>
      <c r="G1203" s="94"/>
      <c r="H1203" s="44"/>
      <c r="J1203" s="187"/>
      <c r="K1203" s="186">
        <f t="shared" si="95"/>
        <v>0</v>
      </c>
      <c r="L1203" s="166" t="str">
        <f t="shared" si="96"/>
        <v>OK</v>
      </c>
    </row>
    <row r="1204" spans="2:12" ht="12" x14ac:dyDescent="0.2">
      <c r="B1204" s="92" t="s">
        <v>1126</v>
      </c>
      <c r="C1204" s="59" t="s">
        <v>2358</v>
      </c>
      <c r="D1204" s="93" t="s">
        <v>1227</v>
      </c>
      <c r="E1204" s="122">
        <v>1</v>
      </c>
      <c r="F1204" s="94">
        <v>180633</v>
      </c>
      <c r="G1204" s="94">
        <f>ROUND(E1204*F1204,2)</f>
        <v>180633</v>
      </c>
      <c r="H1204" s="44"/>
      <c r="J1204" s="187">
        <v>167989</v>
      </c>
      <c r="K1204" s="186">
        <f t="shared" si="95"/>
        <v>167989</v>
      </c>
      <c r="L1204" s="166" t="str">
        <f t="shared" si="96"/>
        <v>OK</v>
      </c>
    </row>
    <row r="1205" spans="2:12" ht="12" x14ac:dyDescent="0.2">
      <c r="B1205" s="92" t="s">
        <v>1127</v>
      </c>
      <c r="C1205" s="59" t="s">
        <v>2359</v>
      </c>
      <c r="D1205" s="93" t="s">
        <v>2463</v>
      </c>
      <c r="E1205" s="122">
        <v>1</v>
      </c>
      <c r="F1205" s="94">
        <v>169450</v>
      </c>
      <c r="G1205" s="94">
        <f>ROUND(E1205*F1205,2)</f>
        <v>169450</v>
      </c>
      <c r="H1205" s="44"/>
      <c r="J1205" s="187">
        <v>157589</v>
      </c>
      <c r="K1205" s="186">
        <f t="shared" si="95"/>
        <v>157589</v>
      </c>
      <c r="L1205" s="166" t="str">
        <f t="shared" si="96"/>
        <v>OK</v>
      </c>
    </row>
    <row r="1206" spans="2:12" ht="12" x14ac:dyDescent="0.2">
      <c r="B1206" s="92" t="s">
        <v>1128</v>
      </c>
      <c r="C1206" s="59" t="s">
        <v>2360</v>
      </c>
      <c r="D1206" s="93" t="s">
        <v>2463</v>
      </c>
      <c r="E1206" s="122">
        <v>1</v>
      </c>
      <c r="F1206" s="94">
        <v>204825</v>
      </c>
      <c r="G1206" s="94">
        <f>ROUND(E1206*F1206,2)</f>
        <v>204825</v>
      </c>
      <c r="H1206" s="44"/>
      <c r="J1206" s="187">
        <v>190487</v>
      </c>
      <c r="K1206" s="186">
        <f t="shared" si="95"/>
        <v>190487</v>
      </c>
      <c r="L1206" s="166" t="str">
        <f t="shared" si="96"/>
        <v>OK</v>
      </c>
    </row>
    <row r="1207" spans="2:12" ht="12" x14ac:dyDescent="0.2">
      <c r="B1207" s="92" t="s">
        <v>1129</v>
      </c>
      <c r="C1207" s="59" t="s">
        <v>1345</v>
      </c>
      <c r="D1207" s="93" t="s">
        <v>2463</v>
      </c>
      <c r="E1207" s="122">
        <v>1</v>
      </c>
      <c r="F1207" s="94">
        <v>17039</v>
      </c>
      <c r="G1207" s="94">
        <f>ROUND(E1207*F1207,2)</f>
        <v>17039</v>
      </c>
      <c r="H1207" s="44"/>
      <c r="J1207" s="187">
        <v>15846</v>
      </c>
      <c r="K1207" s="186">
        <f t="shared" si="95"/>
        <v>15846</v>
      </c>
      <c r="L1207" s="166" t="str">
        <f t="shared" si="96"/>
        <v>OK</v>
      </c>
    </row>
    <row r="1208" spans="2:12" ht="12" x14ac:dyDescent="0.2">
      <c r="B1208" s="92" t="s">
        <v>1130</v>
      </c>
      <c r="C1208" s="59" t="s">
        <v>2361</v>
      </c>
      <c r="D1208" s="93" t="s">
        <v>2464</v>
      </c>
      <c r="E1208" s="122">
        <v>1</v>
      </c>
      <c r="F1208" s="94">
        <v>40560</v>
      </c>
      <c r="G1208" s="94">
        <f>ROUND(E1208*F1208,2)</f>
        <v>40560</v>
      </c>
      <c r="H1208" s="44"/>
      <c r="J1208" s="187">
        <v>37721</v>
      </c>
      <c r="K1208" s="186">
        <f t="shared" si="95"/>
        <v>37721</v>
      </c>
      <c r="L1208" s="166" t="str">
        <f t="shared" si="96"/>
        <v>OK</v>
      </c>
    </row>
    <row r="1209" spans="2:12" ht="12" x14ac:dyDescent="0.2">
      <c r="B1209" s="105" t="s">
        <v>1131</v>
      </c>
      <c r="C1209" s="60" t="s">
        <v>2362</v>
      </c>
      <c r="D1209" s="86"/>
      <c r="E1209" s="122"/>
      <c r="F1209" s="94"/>
      <c r="G1209" s="94"/>
      <c r="H1209" s="44"/>
      <c r="J1209" s="187"/>
      <c r="K1209" s="186">
        <f t="shared" si="95"/>
        <v>0</v>
      </c>
      <c r="L1209" s="166" t="str">
        <f t="shared" si="96"/>
        <v>OK</v>
      </c>
    </row>
    <row r="1210" spans="2:12" ht="22.5" x14ac:dyDescent="0.2">
      <c r="B1210" s="92" t="s">
        <v>2640</v>
      </c>
      <c r="C1210" s="59" t="s">
        <v>2363</v>
      </c>
      <c r="D1210" s="89" t="s">
        <v>2522</v>
      </c>
      <c r="E1210" s="122">
        <v>1</v>
      </c>
      <c r="F1210" s="94">
        <v>64427</v>
      </c>
      <c r="G1210" s="94">
        <f>ROUND(E1210*F1210,2)</f>
        <v>64427</v>
      </c>
      <c r="H1210" s="44"/>
      <c r="J1210" s="187">
        <v>59917</v>
      </c>
      <c r="K1210" s="186">
        <f t="shared" si="95"/>
        <v>59917</v>
      </c>
      <c r="L1210" s="166" t="str">
        <f t="shared" si="96"/>
        <v>OK</v>
      </c>
    </row>
    <row r="1211" spans="2:12" ht="12" x14ac:dyDescent="0.2">
      <c r="B1211" s="92" t="s">
        <v>2641</v>
      </c>
      <c r="C1211" s="59" t="s">
        <v>2364</v>
      </c>
      <c r="D1211" s="89" t="s">
        <v>2522</v>
      </c>
      <c r="E1211" s="122">
        <v>1</v>
      </c>
      <c r="F1211" s="94">
        <v>111063</v>
      </c>
      <c r="G1211" s="94">
        <f>ROUND(E1211*F1211,2)</f>
        <v>111063</v>
      </c>
      <c r="H1211" s="44"/>
      <c r="J1211" s="187">
        <v>103289</v>
      </c>
      <c r="K1211" s="186">
        <f t="shared" si="95"/>
        <v>103289</v>
      </c>
      <c r="L1211" s="166" t="str">
        <f t="shared" si="96"/>
        <v>OK</v>
      </c>
    </row>
    <row r="1212" spans="2:12" ht="22.5" x14ac:dyDescent="0.2">
      <c r="B1212" s="92" t="s">
        <v>2642</v>
      </c>
      <c r="C1212" s="59" t="s">
        <v>2365</v>
      </c>
      <c r="D1212" s="89" t="s">
        <v>2522</v>
      </c>
      <c r="E1212" s="122">
        <v>1</v>
      </c>
      <c r="F1212" s="94">
        <v>45424</v>
      </c>
      <c r="G1212" s="94">
        <f>ROUND(E1212*F1212,2)</f>
        <v>45424</v>
      </c>
      <c r="H1212" s="44"/>
      <c r="J1212" s="187">
        <v>42244</v>
      </c>
      <c r="K1212" s="186">
        <f t="shared" si="95"/>
        <v>42244</v>
      </c>
      <c r="L1212" s="166" t="str">
        <f t="shared" si="96"/>
        <v>OK</v>
      </c>
    </row>
    <row r="1213" spans="2:12" ht="12" x14ac:dyDescent="0.2">
      <c r="B1213" s="26"/>
      <c r="C1213" s="27"/>
      <c r="D1213" s="11"/>
      <c r="E1213" s="122"/>
      <c r="F1213" s="24"/>
      <c r="G1213" s="54"/>
      <c r="H1213" s="44"/>
      <c r="J1213" s="187"/>
      <c r="K1213" s="186">
        <f t="shared" si="95"/>
        <v>0</v>
      </c>
      <c r="L1213" s="166" t="str">
        <f t="shared" si="96"/>
        <v>OK</v>
      </c>
    </row>
    <row r="1214" spans="2:12" ht="12" x14ac:dyDescent="0.2">
      <c r="B1214" s="12">
        <v>21</v>
      </c>
      <c r="C1214" s="28" t="s">
        <v>2366</v>
      </c>
      <c r="D1214" s="118"/>
      <c r="E1214" s="135"/>
      <c r="F1214" s="113"/>
      <c r="G1214" s="114"/>
      <c r="H1214" s="15">
        <f>SUM(G1216:G1229)</f>
        <v>5738364</v>
      </c>
      <c r="J1214" s="187"/>
      <c r="K1214" s="186">
        <f t="shared" si="95"/>
        <v>0</v>
      </c>
      <c r="L1214" s="166" t="str">
        <f t="shared" si="96"/>
        <v>OK</v>
      </c>
    </row>
    <row r="1215" spans="2:12" ht="12" x14ac:dyDescent="0.2">
      <c r="B1215" s="10" t="s">
        <v>1132</v>
      </c>
      <c r="C1215" s="73" t="s">
        <v>2367</v>
      </c>
      <c r="D1215" s="74"/>
      <c r="E1215" s="122"/>
      <c r="F1215" s="56"/>
      <c r="G1215" s="56"/>
      <c r="H1215" s="46"/>
      <c r="J1215" s="187"/>
      <c r="K1215" s="186">
        <f t="shared" si="95"/>
        <v>0</v>
      </c>
      <c r="L1215" s="166" t="str">
        <f t="shared" si="96"/>
        <v>OK</v>
      </c>
    </row>
    <row r="1216" spans="2:12" ht="12" x14ac:dyDescent="0.2">
      <c r="B1216" s="92" t="s">
        <v>1133</v>
      </c>
      <c r="C1216" s="59" t="s">
        <v>2368</v>
      </c>
      <c r="D1216" s="93" t="s">
        <v>2463</v>
      </c>
      <c r="E1216" s="122">
        <v>1</v>
      </c>
      <c r="F1216" s="94">
        <v>2360</v>
      </c>
      <c r="G1216" s="94">
        <f t="shared" ref="G1216:G1229" si="98">ROUND(E1216*F1216,2)</f>
        <v>2360</v>
      </c>
      <c r="H1216" s="44"/>
      <c r="J1216" s="187">
        <v>2195</v>
      </c>
      <c r="K1216" s="186">
        <f t="shared" si="95"/>
        <v>2195</v>
      </c>
      <c r="L1216" s="166" t="str">
        <f t="shared" si="96"/>
        <v>OK</v>
      </c>
    </row>
    <row r="1217" spans="2:12" ht="12" x14ac:dyDescent="0.2">
      <c r="B1217" s="92" t="s">
        <v>1134</v>
      </c>
      <c r="C1217" s="59" t="s">
        <v>2369</v>
      </c>
      <c r="D1217" s="93" t="s">
        <v>2463</v>
      </c>
      <c r="E1217" s="122">
        <v>1</v>
      </c>
      <c r="F1217" s="94">
        <v>3627</v>
      </c>
      <c r="G1217" s="94">
        <f t="shared" si="98"/>
        <v>3627</v>
      </c>
      <c r="H1217" s="44"/>
      <c r="J1217" s="187">
        <v>3373</v>
      </c>
      <c r="K1217" s="186">
        <f t="shared" si="95"/>
        <v>3373</v>
      </c>
      <c r="L1217" s="166" t="str">
        <f t="shared" si="96"/>
        <v>OK</v>
      </c>
    </row>
    <row r="1218" spans="2:12" ht="12" x14ac:dyDescent="0.2">
      <c r="B1218" s="92" t="s">
        <v>1135</v>
      </c>
      <c r="C1218" s="59" t="s">
        <v>2370</v>
      </c>
      <c r="D1218" s="93" t="s">
        <v>2463</v>
      </c>
      <c r="E1218" s="122">
        <v>1</v>
      </c>
      <c r="F1218" s="94">
        <v>4390</v>
      </c>
      <c r="G1218" s="94">
        <f t="shared" si="98"/>
        <v>4390</v>
      </c>
      <c r="H1218" s="44"/>
      <c r="J1218" s="187">
        <v>4083</v>
      </c>
      <c r="K1218" s="186">
        <f t="shared" si="95"/>
        <v>4083</v>
      </c>
      <c r="L1218" s="166" t="str">
        <f t="shared" si="96"/>
        <v>OK</v>
      </c>
    </row>
    <row r="1219" spans="2:12" ht="22.5" x14ac:dyDescent="0.2">
      <c r="B1219" s="92" t="s">
        <v>1136</v>
      </c>
      <c r="C1219" s="59" t="s">
        <v>2371</v>
      </c>
      <c r="D1219" s="93" t="s">
        <v>2464</v>
      </c>
      <c r="E1219" s="122">
        <v>1</v>
      </c>
      <c r="F1219" s="94">
        <v>36397</v>
      </c>
      <c r="G1219" s="94">
        <f t="shared" si="98"/>
        <v>36397</v>
      </c>
      <c r="H1219" s="44"/>
      <c r="J1219" s="187">
        <v>33849</v>
      </c>
      <c r="K1219" s="186">
        <f t="shared" si="95"/>
        <v>33849</v>
      </c>
      <c r="L1219" s="166" t="str">
        <f t="shared" si="96"/>
        <v>OK</v>
      </c>
    </row>
    <row r="1220" spans="2:12" ht="12" x14ac:dyDescent="0.2">
      <c r="B1220" s="92" t="s">
        <v>1137</v>
      </c>
      <c r="C1220" s="59" t="s">
        <v>2372</v>
      </c>
      <c r="D1220" s="89" t="s">
        <v>2522</v>
      </c>
      <c r="E1220" s="122">
        <v>1</v>
      </c>
      <c r="F1220" s="94">
        <v>2169</v>
      </c>
      <c r="G1220" s="94">
        <f t="shared" si="98"/>
        <v>2169</v>
      </c>
      <c r="H1220" s="44"/>
      <c r="J1220" s="187">
        <v>2017</v>
      </c>
      <c r="K1220" s="186">
        <f t="shared" si="95"/>
        <v>2017</v>
      </c>
      <c r="L1220" s="166" t="str">
        <f t="shared" si="96"/>
        <v>OK</v>
      </c>
    </row>
    <row r="1221" spans="2:12" ht="12" x14ac:dyDescent="0.2">
      <c r="B1221" s="92" t="s">
        <v>1138</v>
      </c>
      <c r="C1221" s="59" t="s">
        <v>2373</v>
      </c>
      <c r="D1221" s="89" t="s">
        <v>2522</v>
      </c>
      <c r="E1221" s="122">
        <v>1</v>
      </c>
      <c r="F1221" s="94">
        <v>5432</v>
      </c>
      <c r="G1221" s="94">
        <f t="shared" si="98"/>
        <v>5432</v>
      </c>
      <c r="H1221" s="44"/>
      <c r="J1221" s="187">
        <v>5052</v>
      </c>
      <c r="K1221" s="186">
        <f t="shared" si="95"/>
        <v>5052</v>
      </c>
      <c r="L1221" s="166" t="str">
        <f t="shared" si="96"/>
        <v>OK</v>
      </c>
    </row>
    <row r="1222" spans="2:12" ht="12" x14ac:dyDescent="0.2">
      <c r="B1222" s="92" t="s">
        <v>1139</v>
      </c>
      <c r="C1222" s="59" t="s">
        <v>2374</v>
      </c>
      <c r="D1222" s="93" t="s">
        <v>1227</v>
      </c>
      <c r="E1222" s="122">
        <v>1</v>
      </c>
      <c r="F1222" s="94">
        <v>21168</v>
      </c>
      <c r="G1222" s="94">
        <f t="shared" si="98"/>
        <v>21168</v>
      </c>
      <c r="H1222" s="44"/>
      <c r="J1222" s="187">
        <v>19686</v>
      </c>
      <c r="K1222" s="186">
        <f t="shared" si="95"/>
        <v>19686</v>
      </c>
      <c r="L1222" s="166" t="str">
        <f t="shared" si="96"/>
        <v>OK</v>
      </c>
    </row>
    <row r="1223" spans="2:12" ht="12" x14ac:dyDescent="0.2">
      <c r="B1223" s="92" t="s">
        <v>1140</v>
      </c>
      <c r="C1223" s="59" t="s">
        <v>2375</v>
      </c>
      <c r="D1223" s="93" t="s">
        <v>2463</v>
      </c>
      <c r="E1223" s="122">
        <v>1</v>
      </c>
      <c r="F1223" s="94">
        <v>7770</v>
      </c>
      <c r="G1223" s="94">
        <f t="shared" si="98"/>
        <v>7770</v>
      </c>
      <c r="H1223" s="44"/>
      <c r="J1223" s="187">
        <v>7226</v>
      </c>
      <c r="K1223" s="186">
        <f t="shared" si="95"/>
        <v>7226</v>
      </c>
      <c r="L1223" s="166" t="str">
        <f t="shared" si="96"/>
        <v>OK</v>
      </c>
    </row>
    <row r="1224" spans="2:12" ht="12" x14ac:dyDescent="0.2">
      <c r="B1224" s="92" t="s">
        <v>1141</v>
      </c>
      <c r="C1224" s="101" t="s">
        <v>2376</v>
      </c>
      <c r="D1224" s="93" t="s">
        <v>1227</v>
      </c>
      <c r="E1224" s="122">
        <v>1</v>
      </c>
      <c r="F1224" s="94">
        <v>1301522</v>
      </c>
      <c r="G1224" s="94">
        <f t="shared" si="98"/>
        <v>1301522</v>
      </c>
      <c r="H1224" s="44"/>
      <c r="J1224" s="187">
        <v>1210415</v>
      </c>
      <c r="K1224" s="186">
        <f t="shared" si="95"/>
        <v>1210415</v>
      </c>
      <c r="L1224" s="166" t="str">
        <f t="shared" si="96"/>
        <v>OK</v>
      </c>
    </row>
    <row r="1225" spans="2:12" ht="45" x14ac:dyDescent="0.2">
      <c r="B1225" s="92" t="s">
        <v>1142</v>
      </c>
      <c r="C1225" s="59" t="s">
        <v>2521</v>
      </c>
      <c r="D1225" s="93" t="s">
        <v>1227</v>
      </c>
      <c r="E1225" s="122">
        <v>1</v>
      </c>
      <c r="F1225" s="94">
        <v>2089529</v>
      </c>
      <c r="G1225" s="94">
        <f t="shared" si="98"/>
        <v>2089529</v>
      </c>
      <c r="H1225" s="44"/>
      <c r="J1225" s="187">
        <v>1943262</v>
      </c>
      <c r="K1225" s="186">
        <f t="shared" si="95"/>
        <v>1943262</v>
      </c>
      <c r="L1225" s="166" t="str">
        <f t="shared" si="96"/>
        <v>OK</v>
      </c>
    </row>
    <row r="1226" spans="2:12" ht="12" x14ac:dyDescent="0.2">
      <c r="B1226" s="92" t="s">
        <v>2643</v>
      </c>
      <c r="C1226" s="59" t="s">
        <v>2377</v>
      </c>
      <c r="D1226" s="93" t="s">
        <v>2463</v>
      </c>
      <c r="E1226" s="122">
        <v>1</v>
      </c>
      <c r="F1226" s="94">
        <v>832975</v>
      </c>
      <c r="G1226" s="94">
        <f t="shared" si="98"/>
        <v>832975</v>
      </c>
      <c r="H1226" s="44"/>
      <c r="J1226" s="187">
        <v>774667</v>
      </c>
      <c r="K1226" s="186">
        <f t="shared" si="95"/>
        <v>774667</v>
      </c>
      <c r="L1226" s="166" t="str">
        <f t="shared" si="96"/>
        <v>OK</v>
      </c>
    </row>
    <row r="1227" spans="2:12" ht="12" x14ac:dyDescent="0.2">
      <c r="B1227" s="92" t="s">
        <v>1143</v>
      </c>
      <c r="C1227" s="59" t="s">
        <v>2378</v>
      </c>
      <c r="D1227" s="93" t="s">
        <v>1227</v>
      </c>
      <c r="E1227" s="122">
        <v>1</v>
      </c>
      <c r="F1227" s="94">
        <v>104122</v>
      </c>
      <c r="G1227" s="94">
        <f t="shared" si="98"/>
        <v>104122</v>
      </c>
      <c r="H1227" s="44"/>
      <c r="J1227" s="187">
        <v>96833</v>
      </c>
      <c r="K1227" s="186">
        <f t="shared" si="95"/>
        <v>96833</v>
      </c>
      <c r="L1227" s="166" t="str">
        <f t="shared" si="96"/>
        <v>OK</v>
      </c>
    </row>
    <row r="1228" spans="2:12" ht="12" x14ac:dyDescent="0.2">
      <c r="B1228" s="92" t="s">
        <v>1144</v>
      </c>
      <c r="C1228" s="59" t="s">
        <v>2379</v>
      </c>
      <c r="D1228" s="93" t="s">
        <v>1227</v>
      </c>
      <c r="E1228" s="122">
        <v>1</v>
      </c>
      <c r="F1228" s="94">
        <v>1132324</v>
      </c>
      <c r="G1228" s="94">
        <f t="shared" si="98"/>
        <v>1132324</v>
      </c>
      <c r="H1228" s="44"/>
      <c r="J1228" s="187">
        <v>1053061</v>
      </c>
      <c r="K1228" s="186">
        <f t="shared" si="95"/>
        <v>1053061</v>
      </c>
      <c r="L1228" s="166" t="str">
        <f t="shared" si="96"/>
        <v>OK</v>
      </c>
    </row>
    <row r="1229" spans="2:12" ht="12" x14ac:dyDescent="0.2">
      <c r="B1229" s="92" t="s">
        <v>1145</v>
      </c>
      <c r="C1229" s="102" t="s">
        <v>2380</v>
      </c>
      <c r="D1229" s="89" t="s">
        <v>2522</v>
      </c>
      <c r="E1229" s="122">
        <v>1</v>
      </c>
      <c r="F1229" s="94">
        <v>194579</v>
      </c>
      <c r="G1229" s="94">
        <f t="shared" si="98"/>
        <v>194579</v>
      </c>
      <c r="H1229" s="44"/>
      <c r="J1229" s="187">
        <v>180958</v>
      </c>
      <c r="K1229" s="186">
        <f t="shared" si="95"/>
        <v>180958</v>
      </c>
      <c r="L1229" s="166" t="str">
        <f t="shared" si="96"/>
        <v>OK</v>
      </c>
    </row>
    <row r="1230" spans="2:12" ht="12" x14ac:dyDescent="0.2">
      <c r="B1230" s="48"/>
      <c r="C1230" s="49"/>
      <c r="D1230" s="18"/>
      <c r="E1230" s="122"/>
      <c r="F1230" s="24"/>
      <c r="G1230" s="54"/>
      <c r="H1230" s="44"/>
      <c r="J1230" s="187"/>
      <c r="K1230" s="186">
        <f t="shared" ref="K1230:K1293" si="99">ROUND($E1230*J1230,0)</f>
        <v>0</v>
      </c>
      <c r="L1230" s="166" t="str">
        <f t="shared" ref="L1230:L1293" si="100">IF(AND(J1230&gt;=$F1230*0.9,J1230&lt;=$F1230),"OK","ERROR Vr")</f>
        <v>OK</v>
      </c>
    </row>
    <row r="1231" spans="2:12" ht="12" x14ac:dyDescent="0.2">
      <c r="B1231" s="12">
        <v>25</v>
      </c>
      <c r="C1231" s="28" t="s">
        <v>2381</v>
      </c>
      <c r="D1231" s="118"/>
      <c r="E1231" s="135"/>
      <c r="F1231" s="113"/>
      <c r="G1231" s="114"/>
      <c r="H1231" s="15">
        <f>SUM(G1233:G1312)</f>
        <v>9928074</v>
      </c>
      <c r="J1231" s="187"/>
      <c r="K1231" s="186">
        <f t="shared" si="99"/>
        <v>0</v>
      </c>
      <c r="L1231" s="166" t="str">
        <f t="shared" si="100"/>
        <v>OK</v>
      </c>
    </row>
    <row r="1232" spans="2:12" ht="12" x14ac:dyDescent="0.2">
      <c r="B1232" s="10" t="s">
        <v>1146</v>
      </c>
      <c r="C1232" s="73" t="s">
        <v>2382</v>
      </c>
      <c r="D1232" s="33"/>
      <c r="E1232" s="122"/>
      <c r="F1232" s="83"/>
      <c r="G1232" s="55"/>
      <c r="H1232" s="44"/>
      <c r="J1232" s="187"/>
      <c r="K1232" s="186">
        <f t="shared" si="99"/>
        <v>0</v>
      </c>
      <c r="L1232" s="166" t="str">
        <f t="shared" si="100"/>
        <v>OK</v>
      </c>
    </row>
    <row r="1233" spans="2:12" ht="12" x14ac:dyDescent="0.2">
      <c r="B1233" s="92" t="s">
        <v>1147</v>
      </c>
      <c r="C1233" s="59" t="s">
        <v>2383</v>
      </c>
      <c r="D1233" s="93" t="s">
        <v>2469</v>
      </c>
      <c r="E1233" s="122">
        <v>1</v>
      </c>
      <c r="F1233" s="94">
        <v>7048</v>
      </c>
      <c r="G1233" s="94">
        <f t="shared" ref="G1233:G1242" si="101">ROUND(E1233*F1233,2)</f>
        <v>7048</v>
      </c>
      <c r="H1233" s="44"/>
      <c r="J1233" s="187">
        <v>6555</v>
      </c>
      <c r="K1233" s="186">
        <f t="shared" si="99"/>
        <v>6555</v>
      </c>
      <c r="L1233" s="166" t="str">
        <f t="shared" si="100"/>
        <v>OK</v>
      </c>
    </row>
    <row r="1234" spans="2:12" ht="12" x14ac:dyDescent="0.2">
      <c r="B1234" s="92" t="s">
        <v>1148</v>
      </c>
      <c r="C1234" s="59" t="s">
        <v>2384</v>
      </c>
      <c r="D1234" s="93" t="s">
        <v>2469</v>
      </c>
      <c r="E1234" s="122">
        <v>1</v>
      </c>
      <c r="F1234" s="94">
        <v>10341</v>
      </c>
      <c r="G1234" s="94">
        <f t="shared" si="101"/>
        <v>10341</v>
      </c>
      <c r="H1234" s="44"/>
      <c r="J1234" s="187">
        <v>9617</v>
      </c>
      <c r="K1234" s="186">
        <f t="shared" si="99"/>
        <v>9617</v>
      </c>
      <c r="L1234" s="166" t="str">
        <f t="shared" si="100"/>
        <v>OK</v>
      </c>
    </row>
    <row r="1235" spans="2:12" ht="12" x14ac:dyDescent="0.2">
      <c r="B1235" s="92" t="s">
        <v>1149</v>
      </c>
      <c r="C1235" s="59" t="s">
        <v>2385</v>
      </c>
      <c r="D1235" s="93" t="s">
        <v>2469</v>
      </c>
      <c r="E1235" s="122">
        <v>1</v>
      </c>
      <c r="F1235" s="94">
        <v>17387</v>
      </c>
      <c r="G1235" s="94">
        <f t="shared" si="101"/>
        <v>17387</v>
      </c>
      <c r="H1235" s="44"/>
      <c r="J1235" s="187">
        <v>16170</v>
      </c>
      <c r="K1235" s="186">
        <f t="shared" si="99"/>
        <v>16170</v>
      </c>
      <c r="L1235" s="166" t="str">
        <f t="shared" si="100"/>
        <v>OK</v>
      </c>
    </row>
    <row r="1236" spans="2:12" ht="12" x14ac:dyDescent="0.2">
      <c r="B1236" s="92" t="s">
        <v>1150</v>
      </c>
      <c r="C1236" s="59" t="s">
        <v>2386</v>
      </c>
      <c r="D1236" s="93" t="s">
        <v>2469</v>
      </c>
      <c r="E1236" s="122">
        <v>1</v>
      </c>
      <c r="F1236" s="94">
        <v>24437</v>
      </c>
      <c r="G1236" s="94">
        <f t="shared" si="101"/>
        <v>24437</v>
      </c>
      <c r="H1236" s="44"/>
      <c r="J1236" s="187">
        <v>22726</v>
      </c>
      <c r="K1236" s="186">
        <f t="shared" si="99"/>
        <v>22726</v>
      </c>
      <c r="L1236" s="166" t="str">
        <f t="shared" si="100"/>
        <v>OK</v>
      </c>
    </row>
    <row r="1237" spans="2:12" ht="12" x14ac:dyDescent="0.2">
      <c r="B1237" s="92" t="s">
        <v>1151</v>
      </c>
      <c r="C1237" s="59" t="s">
        <v>2387</v>
      </c>
      <c r="D1237" s="93" t="s">
        <v>2469</v>
      </c>
      <c r="E1237" s="122">
        <v>1</v>
      </c>
      <c r="F1237" s="94">
        <v>31487</v>
      </c>
      <c r="G1237" s="94">
        <f t="shared" si="101"/>
        <v>31487</v>
      </c>
      <c r="H1237" s="44"/>
      <c r="J1237" s="187">
        <v>29283</v>
      </c>
      <c r="K1237" s="186">
        <f t="shared" si="99"/>
        <v>29283</v>
      </c>
      <c r="L1237" s="166" t="str">
        <f t="shared" si="100"/>
        <v>OK</v>
      </c>
    </row>
    <row r="1238" spans="2:12" ht="12" x14ac:dyDescent="0.2">
      <c r="B1238" s="92" t="s">
        <v>1152</v>
      </c>
      <c r="C1238" s="59" t="s">
        <v>2388</v>
      </c>
      <c r="D1238" s="93" t="s">
        <v>2469</v>
      </c>
      <c r="E1238" s="122">
        <v>1</v>
      </c>
      <c r="F1238" s="94">
        <v>38534</v>
      </c>
      <c r="G1238" s="94">
        <f t="shared" si="101"/>
        <v>38534</v>
      </c>
      <c r="H1238" s="44"/>
      <c r="J1238" s="187">
        <v>35837</v>
      </c>
      <c r="K1238" s="186">
        <f t="shared" si="99"/>
        <v>35837</v>
      </c>
      <c r="L1238" s="166" t="str">
        <f t="shared" si="100"/>
        <v>OK</v>
      </c>
    </row>
    <row r="1239" spans="2:12" ht="12" x14ac:dyDescent="0.2">
      <c r="B1239" s="92" t="s">
        <v>1153</v>
      </c>
      <c r="C1239" s="59" t="s">
        <v>2389</v>
      </c>
      <c r="D1239" s="93" t="s">
        <v>2469</v>
      </c>
      <c r="E1239" s="122">
        <v>1</v>
      </c>
      <c r="F1239" s="94">
        <v>41828</v>
      </c>
      <c r="G1239" s="94">
        <f t="shared" si="101"/>
        <v>41828</v>
      </c>
      <c r="H1239" s="44"/>
      <c r="J1239" s="187">
        <v>38900</v>
      </c>
      <c r="K1239" s="186">
        <f t="shared" si="99"/>
        <v>38900</v>
      </c>
      <c r="L1239" s="166" t="str">
        <f t="shared" si="100"/>
        <v>OK</v>
      </c>
    </row>
    <row r="1240" spans="2:12" ht="12" x14ac:dyDescent="0.2">
      <c r="B1240" s="92" t="s">
        <v>1154</v>
      </c>
      <c r="C1240" s="59" t="s">
        <v>2390</v>
      </c>
      <c r="D1240" s="93" t="s">
        <v>2469</v>
      </c>
      <c r="E1240" s="122">
        <v>1</v>
      </c>
      <c r="F1240" s="94">
        <v>55924</v>
      </c>
      <c r="G1240" s="94">
        <f t="shared" si="101"/>
        <v>55924</v>
      </c>
      <c r="H1240" s="44"/>
      <c r="J1240" s="187">
        <v>52009</v>
      </c>
      <c r="K1240" s="186">
        <f t="shared" si="99"/>
        <v>52009</v>
      </c>
      <c r="L1240" s="166" t="str">
        <f t="shared" si="100"/>
        <v>OK</v>
      </c>
    </row>
    <row r="1241" spans="2:12" ht="12" x14ac:dyDescent="0.2">
      <c r="B1241" s="92" t="s">
        <v>1155</v>
      </c>
      <c r="C1241" s="59" t="s">
        <v>2391</v>
      </c>
      <c r="D1241" s="93" t="s">
        <v>2469</v>
      </c>
      <c r="E1241" s="122">
        <v>1</v>
      </c>
      <c r="F1241" s="94">
        <v>18269</v>
      </c>
      <c r="G1241" s="94">
        <f t="shared" si="101"/>
        <v>18269</v>
      </c>
      <c r="H1241" s="44"/>
      <c r="J1241" s="187">
        <v>16990</v>
      </c>
      <c r="K1241" s="186">
        <f t="shared" si="99"/>
        <v>16990</v>
      </c>
      <c r="L1241" s="166" t="str">
        <f t="shared" si="100"/>
        <v>OK</v>
      </c>
    </row>
    <row r="1242" spans="2:12" ht="12" x14ac:dyDescent="0.2">
      <c r="B1242" s="92" t="s">
        <v>1156</v>
      </c>
      <c r="C1242" s="59" t="s">
        <v>2392</v>
      </c>
      <c r="D1242" s="93" t="s">
        <v>2469</v>
      </c>
      <c r="E1242" s="122">
        <v>1</v>
      </c>
      <c r="F1242" s="94">
        <v>11217</v>
      </c>
      <c r="G1242" s="94">
        <f t="shared" si="101"/>
        <v>11217</v>
      </c>
      <c r="H1242" s="44"/>
      <c r="J1242" s="187">
        <v>10432</v>
      </c>
      <c r="K1242" s="186">
        <f t="shared" si="99"/>
        <v>10432</v>
      </c>
      <c r="L1242" s="166" t="str">
        <f t="shared" si="100"/>
        <v>OK</v>
      </c>
    </row>
    <row r="1243" spans="2:12" ht="12" x14ac:dyDescent="0.2">
      <c r="B1243" s="105" t="s">
        <v>1157</v>
      </c>
      <c r="C1243" s="60" t="s">
        <v>2393</v>
      </c>
      <c r="D1243" s="86"/>
      <c r="E1243" s="122"/>
      <c r="F1243" s="94"/>
      <c r="G1243" s="94"/>
      <c r="H1243" s="44"/>
      <c r="J1243" s="187"/>
      <c r="K1243" s="186">
        <f t="shared" si="99"/>
        <v>0</v>
      </c>
      <c r="L1243" s="166" t="str">
        <f t="shared" si="100"/>
        <v>OK</v>
      </c>
    </row>
    <row r="1244" spans="2:12" ht="12" x14ac:dyDescent="0.2">
      <c r="B1244" s="92" t="s">
        <v>1158</v>
      </c>
      <c r="C1244" s="59" t="s">
        <v>2394</v>
      </c>
      <c r="D1244" s="93" t="s">
        <v>2464</v>
      </c>
      <c r="E1244" s="122">
        <v>1</v>
      </c>
      <c r="F1244" s="94">
        <v>307185</v>
      </c>
      <c r="G1244" s="94">
        <f t="shared" ref="G1244:G1261" si="102">ROUND(E1244*F1244,2)</f>
        <v>307185</v>
      </c>
      <c r="H1244" s="44"/>
      <c r="J1244" s="187">
        <v>285682</v>
      </c>
      <c r="K1244" s="186">
        <f t="shared" si="99"/>
        <v>285682</v>
      </c>
      <c r="L1244" s="166" t="str">
        <f t="shared" si="100"/>
        <v>OK</v>
      </c>
    </row>
    <row r="1245" spans="2:12" ht="12" x14ac:dyDescent="0.2">
      <c r="B1245" s="92" t="s">
        <v>1159</v>
      </c>
      <c r="C1245" s="59" t="s">
        <v>2395</v>
      </c>
      <c r="D1245" s="93" t="s">
        <v>2464</v>
      </c>
      <c r="E1245" s="122">
        <v>1</v>
      </c>
      <c r="F1245" s="94">
        <v>391944</v>
      </c>
      <c r="G1245" s="94">
        <f t="shared" si="102"/>
        <v>391944</v>
      </c>
      <c r="H1245" s="44"/>
      <c r="J1245" s="187">
        <v>364508</v>
      </c>
      <c r="K1245" s="186">
        <f t="shared" si="99"/>
        <v>364508</v>
      </c>
      <c r="L1245" s="166" t="str">
        <f t="shared" si="100"/>
        <v>OK</v>
      </c>
    </row>
    <row r="1246" spans="2:12" ht="12" x14ac:dyDescent="0.2">
      <c r="B1246" s="92" t="s">
        <v>1160</v>
      </c>
      <c r="C1246" s="59" t="s">
        <v>2396</v>
      </c>
      <c r="D1246" s="93" t="s">
        <v>2464</v>
      </c>
      <c r="E1246" s="122">
        <v>1</v>
      </c>
      <c r="F1246" s="94">
        <v>324481</v>
      </c>
      <c r="G1246" s="94">
        <f t="shared" si="102"/>
        <v>324481</v>
      </c>
      <c r="H1246" s="44"/>
      <c r="J1246" s="187">
        <v>301767</v>
      </c>
      <c r="K1246" s="186">
        <f t="shared" si="99"/>
        <v>301767</v>
      </c>
      <c r="L1246" s="166" t="str">
        <f t="shared" si="100"/>
        <v>OK</v>
      </c>
    </row>
    <row r="1247" spans="2:12" ht="12" x14ac:dyDescent="0.2">
      <c r="B1247" s="92" t="s">
        <v>1161</v>
      </c>
      <c r="C1247" s="59" t="s">
        <v>2397</v>
      </c>
      <c r="D1247" s="93" t="s">
        <v>2464</v>
      </c>
      <c r="E1247" s="122">
        <v>1</v>
      </c>
      <c r="F1247" s="94">
        <v>164592</v>
      </c>
      <c r="G1247" s="94">
        <f t="shared" si="102"/>
        <v>164592</v>
      </c>
      <c r="H1247" s="44"/>
      <c r="J1247" s="187">
        <v>153071</v>
      </c>
      <c r="K1247" s="186">
        <f t="shared" si="99"/>
        <v>153071</v>
      </c>
      <c r="L1247" s="166" t="str">
        <f t="shared" si="100"/>
        <v>OK</v>
      </c>
    </row>
    <row r="1248" spans="2:12" ht="12" x14ac:dyDescent="0.2">
      <c r="B1248" s="92" t="s">
        <v>1162</v>
      </c>
      <c r="C1248" s="59" t="s">
        <v>2398</v>
      </c>
      <c r="D1248" s="93" t="s">
        <v>2464</v>
      </c>
      <c r="E1248" s="122">
        <v>1</v>
      </c>
      <c r="F1248" s="94">
        <v>177169</v>
      </c>
      <c r="G1248" s="94">
        <f t="shared" si="102"/>
        <v>177169</v>
      </c>
      <c r="H1248" s="44"/>
      <c r="J1248" s="187">
        <v>164767</v>
      </c>
      <c r="K1248" s="186">
        <f t="shared" si="99"/>
        <v>164767</v>
      </c>
      <c r="L1248" s="166" t="str">
        <f t="shared" si="100"/>
        <v>OK</v>
      </c>
    </row>
    <row r="1249" spans="2:12" ht="12" x14ac:dyDescent="0.2">
      <c r="B1249" s="92" t="s">
        <v>1163</v>
      </c>
      <c r="C1249" s="59" t="s">
        <v>2399</v>
      </c>
      <c r="D1249" s="93" t="s">
        <v>2464</v>
      </c>
      <c r="E1249" s="122">
        <v>1</v>
      </c>
      <c r="F1249" s="94">
        <v>95362</v>
      </c>
      <c r="G1249" s="94">
        <f t="shared" si="102"/>
        <v>95362</v>
      </c>
      <c r="H1249" s="44"/>
      <c r="J1249" s="187">
        <v>88687</v>
      </c>
      <c r="K1249" s="186">
        <f t="shared" si="99"/>
        <v>88687</v>
      </c>
      <c r="L1249" s="166" t="str">
        <f t="shared" si="100"/>
        <v>OK</v>
      </c>
    </row>
    <row r="1250" spans="2:12" ht="12" x14ac:dyDescent="0.2">
      <c r="B1250" s="92" t="s">
        <v>1164</v>
      </c>
      <c r="C1250" s="59" t="s">
        <v>2400</v>
      </c>
      <c r="D1250" s="93" t="s">
        <v>2464</v>
      </c>
      <c r="E1250" s="122">
        <v>1</v>
      </c>
      <c r="F1250" s="94">
        <v>505406</v>
      </c>
      <c r="G1250" s="94">
        <f t="shared" si="102"/>
        <v>505406</v>
      </c>
      <c r="H1250" s="44"/>
      <c r="J1250" s="187">
        <v>470028</v>
      </c>
      <c r="K1250" s="186">
        <f t="shared" si="99"/>
        <v>470028</v>
      </c>
      <c r="L1250" s="166" t="str">
        <f t="shared" si="100"/>
        <v>OK</v>
      </c>
    </row>
    <row r="1251" spans="2:12" ht="12" x14ac:dyDescent="0.2">
      <c r="B1251" s="92" t="s">
        <v>1165</v>
      </c>
      <c r="C1251" s="59" t="s">
        <v>2401</v>
      </c>
      <c r="D1251" s="93" t="s">
        <v>2464</v>
      </c>
      <c r="E1251" s="122">
        <v>1</v>
      </c>
      <c r="F1251" s="94">
        <v>403434</v>
      </c>
      <c r="G1251" s="94">
        <f t="shared" si="102"/>
        <v>403434</v>
      </c>
      <c r="H1251" s="44"/>
      <c r="J1251" s="187">
        <v>375194</v>
      </c>
      <c r="K1251" s="186">
        <f t="shared" si="99"/>
        <v>375194</v>
      </c>
      <c r="L1251" s="166" t="str">
        <f t="shared" si="100"/>
        <v>OK</v>
      </c>
    </row>
    <row r="1252" spans="2:12" ht="12" x14ac:dyDescent="0.2">
      <c r="B1252" s="92" t="s">
        <v>1166</v>
      </c>
      <c r="C1252" s="59" t="s">
        <v>2402</v>
      </c>
      <c r="D1252" s="93" t="s">
        <v>2464</v>
      </c>
      <c r="E1252" s="122">
        <v>1</v>
      </c>
      <c r="F1252" s="94">
        <v>470458</v>
      </c>
      <c r="G1252" s="94">
        <f t="shared" si="102"/>
        <v>470458</v>
      </c>
      <c r="H1252" s="44"/>
      <c r="J1252" s="187">
        <v>437526</v>
      </c>
      <c r="K1252" s="186">
        <f t="shared" si="99"/>
        <v>437526</v>
      </c>
      <c r="L1252" s="166" t="str">
        <f t="shared" si="100"/>
        <v>OK</v>
      </c>
    </row>
    <row r="1253" spans="2:12" ht="12" x14ac:dyDescent="0.2">
      <c r="B1253" s="92" t="s">
        <v>1167</v>
      </c>
      <c r="C1253" s="59" t="s">
        <v>2403</v>
      </c>
      <c r="D1253" s="93" t="s">
        <v>2464</v>
      </c>
      <c r="E1253" s="122">
        <v>1</v>
      </c>
      <c r="F1253" s="94">
        <v>314019</v>
      </c>
      <c r="G1253" s="94">
        <f t="shared" si="102"/>
        <v>314019</v>
      </c>
      <c r="H1253" s="44"/>
      <c r="J1253" s="187">
        <v>292038</v>
      </c>
      <c r="K1253" s="186">
        <f t="shared" si="99"/>
        <v>292038</v>
      </c>
      <c r="L1253" s="166" t="str">
        <f t="shared" si="100"/>
        <v>OK</v>
      </c>
    </row>
    <row r="1254" spans="2:12" ht="12" x14ac:dyDescent="0.2">
      <c r="B1254" s="92" t="s">
        <v>1168</v>
      </c>
      <c r="C1254" s="59" t="s">
        <v>2404</v>
      </c>
      <c r="D1254" s="93" t="s">
        <v>2464</v>
      </c>
      <c r="E1254" s="122">
        <v>1</v>
      </c>
      <c r="F1254" s="94">
        <v>411591</v>
      </c>
      <c r="G1254" s="94">
        <f t="shared" si="102"/>
        <v>411591</v>
      </c>
      <c r="H1254" s="44"/>
      <c r="J1254" s="187">
        <v>382780</v>
      </c>
      <c r="K1254" s="186">
        <f t="shared" si="99"/>
        <v>382780</v>
      </c>
      <c r="L1254" s="166" t="str">
        <f t="shared" si="100"/>
        <v>OK</v>
      </c>
    </row>
    <row r="1255" spans="2:12" ht="12" x14ac:dyDescent="0.2">
      <c r="B1255" s="92" t="s">
        <v>1169</v>
      </c>
      <c r="C1255" s="59" t="s">
        <v>2405</v>
      </c>
      <c r="D1255" s="93" t="s">
        <v>2464</v>
      </c>
      <c r="E1255" s="122">
        <v>1</v>
      </c>
      <c r="F1255" s="94">
        <v>271457</v>
      </c>
      <c r="G1255" s="94">
        <f t="shared" si="102"/>
        <v>271457</v>
      </c>
      <c r="H1255" s="44"/>
      <c r="J1255" s="187">
        <v>252455</v>
      </c>
      <c r="K1255" s="186">
        <f t="shared" si="99"/>
        <v>252455</v>
      </c>
      <c r="L1255" s="166" t="str">
        <f t="shared" si="100"/>
        <v>OK</v>
      </c>
    </row>
    <row r="1256" spans="2:12" ht="12" x14ac:dyDescent="0.2">
      <c r="B1256" s="92" t="s">
        <v>1170</v>
      </c>
      <c r="C1256" s="59" t="s">
        <v>2406</v>
      </c>
      <c r="D1256" s="93" t="s">
        <v>2464</v>
      </c>
      <c r="E1256" s="122">
        <v>1</v>
      </c>
      <c r="F1256" s="94">
        <v>303083</v>
      </c>
      <c r="G1256" s="94">
        <f t="shared" si="102"/>
        <v>303083</v>
      </c>
      <c r="H1256" s="44"/>
      <c r="J1256" s="187">
        <v>281867</v>
      </c>
      <c r="K1256" s="186">
        <f t="shared" si="99"/>
        <v>281867</v>
      </c>
      <c r="L1256" s="166" t="str">
        <f t="shared" si="100"/>
        <v>OK</v>
      </c>
    </row>
    <row r="1257" spans="2:12" ht="12" x14ac:dyDescent="0.2">
      <c r="B1257" s="92" t="s">
        <v>1171</v>
      </c>
      <c r="C1257" s="59" t="s">
        <v>2407</v>
      </c>
      <c r="D1257" s="93" t="s">
        <v>2464</v>
      </c>
      <c r="E1257" s="122">
        <v>1</v>
      </c>
      <c r="F1257" s="94">
        <v>247082</v>
      </c>
      <c r="G1257" s="94">
        <f t="shared" si="102"/>
        <v>247082</v>
      </c>
      <c r="H1257" s="44"/>
      <c r="J1257" s="187">
        <v>229786</v>
      </c>
      <c r="K1257" s="186">
        <f t="shared" si="99"/>
        <v>229786</v>
      </c>
      <c r="L1257" s="166" t="str">
        <f t="shared" si="100"/>
        <v>OK</v>
      </c>
    </row>
    <row r="1258" spans="2:12" ht="12" x14ac:dyDescent="0.2">
      <c r="B1258" s="92" t="s">
        <v>1172</v>
      </c>
      <c r="C1258" s="59" t="s">
        <v>2408</v>
      </c>
      <c r="D1258" s="93" t="s">
        <v>2464</v>
      </c>
      <c r="E1258" s="122">
        <v>1</v>
      </c>
      <c r="F1258" s="94">
        <v>278708</v>
      </c>
      <c r="G1258" s="94">
        <f t="shared" si="102"/>
        <v>278708</v>
      </c>
      <c r="H1258" s="44"/>
      <c r="J1258" s="187">
        <v>259198</v>
      </c>
      <c r="K1258" s="186">
        <f t="shared" si="99"/>
        <v>259198</v>
      </c>
      <c r="L1258" s="166" t="str">
        <f t="shared" si="100"/>
        <v>OK</v>
      </c>
    </row>
    <row r="1259" spans="2:12" ht="12" x14ac:dyDescent="0.2">
      <c r="B1259" s="92" t="s">
        <v>1173</v>
      </c>
      <c r="C1259" s="59" t="s">
        <v>2409</v>
      </c>
      <c r="D1259" s="93" t="s">
        <v>2464</v>
      </c>
      <c r="E1259" s="122">
        <v>1</v>
      </c>
      <c r="F1259" s="94">
        <v>230030</v>
      </c>
      <c r="G1259" s="94">
        <f t="shared" si="102"/>
        <v>230030</v>
      </c>
      <c r="H1259" s="44"/>
      <c r="J1259" s="187">
        <v>213928</v>
      </c>
      <c r="K1259" s="186">
        <f t="shared" si="99"/>
        <v>213928</v>
      </c>
      <c r="L1259" s="166" t="str">
        <f t="shared" si="100"/>
        <v>OK</v>
      </c>
    </row>
    <row r="1260" spans="2:12" ht="12" x14ac:dyDescent="0.2">
      <c r="B1260" s="92" t="s">
        <v>1174</v>
      </c>
      <c r="C1260" s="59" t="s">
        <v>2410</v>
      </c>
      <c r="D1260" s="93" t="s">
        <v>2464</v>
      </c>
      <c r="E1260" s="122">
        <v>1</v>
      </c>
      <c r="F1260" s="94">
        <v>207500</v>
      </c>
      <c r="G1260" s="94">
        <f t="shared" si="102"/>
        <v>207500</v>
      </c>
      <c r="H1260" s="44"/>
      <c r="J1260" s="187">
        <v>192975</v>
      </c>
      <c r="K1260" s="186">
        <f t="shared" si="99"/>
        <v>192975</v>
      </c>
      <c r="L1260" s="166" t="str">
        <f t="shared" si="100"/>
        <v>OK</v>
      </c>
    </row>
    <row r="1261" spans="2:12" ht="12" x14ac:dyDescent="0.2">
      <c r="B1261" s="92" t="s">
        <v>1175</v>
      </c>
      <c r="C1261" s="59" t="s">
        <v>2411</v>
      </c>
      <c r="D1261" s="93" t="s">
        <v>2464</v>
      </c>
      <c r="E1261" s="122">
        <v>1</v>
      </c>
      <c r="F1261" s="94">
        <v>182149</v>
      </c>
      <c r="G1261" s="94">
        <f t="shared" si="102"/>
        <v>182149</v>
      </c>
      <c r="H1261" s="44"/>
      <c r="J1261" s="187">
        <v>169399</v>
      </c>
      <c r="K1261" s="186">
        <f t="shared" si="99"/>
        <v>169399</v>
      </c>
      <c r="L1261" s="166" t="str">
        <f t="shared" si="100"/>
        <v>OK</v>
      </c>
    </row>
    <row r="1262" spans="2:12" ht="12" x14ac:dyDescent="0.2">
      <c r="B1262" s="105" t="s">
        <v>1176</v>
      </c>
      <c r="C1262" s="60" t="s">
        <v>2412</v>
      </c>
      <c r="D1262" s="86"/>
      <c r="E1262" s="122"/>
      <c r="F1262" s="94"/>
      <c r="G1262" s="94"/>
      <c r="H1262" s="44"/>
      <c r="J1262" s="187"/>
      <c r="K1262" s="186">
        <f t="shared" si="99"/>
        <v>0</v>
      </c>
      <c r="L1262" s="166" t="str">
        <f t="shared" si="100"/>
        <v>OK</v>
      </c>
    </row>
    <row r="1263" spans="2:12" ht="12" x14ac:dyDescent="0.2">
      <c r="B1263" s="92" t="s">
        <v>1177</v>
      </c>
      <c r="C1263" s="59" t="s">
        <v>2413</v>
      </c>
      <c r="D1263" s="93" t="s">
        <v>2464</v>
      </c>
      <c r="E1263" s="122">
        <v>1</v>
      </c>
      <c r="F1263" s="94">
        <v>418137</v>
      </c>
      <c r="G1263" s="94">
        <f>ROUND(E1263*F1263,2)</f>
        <v>418137</v>
      </c>
      <c r="H1263" s="44"/>
      <c r="J1263" s="187">
        <v>388867</v>
      </c>
      <c r="K1263" s="186">
        <f t="shared" si="99"/>
        <v>388867</v>
      </c>
      <c r="L1263" s="166" t="str">
        <f t="shared" si="100"/>
        <v>OK</v>
      </c>
    </row>
    <row r="1264" spans="2:12" ht="12" x14ac:dyDescent="0.2">
      <c r="B1264" s="92" t="s">
        <v>1178</v>
      </c>
      <c r="C1264" s="59" t="s">
        <v>2414</v>
      </c>
      <c r="D1264" s="93" t="s">
        <v>2464</v>
      </c>
      <c r="E1264" s="122">
        <v>1</v>
      </c>
      <c r="F1264" s="94">
        <v>371339</v>
      </c>
      <c r="G1264" s="94">
        <f>ROUND(E1264*F1264,2)</f>
        <v>371339</v>
      </c>
      <c r="H1264" s="44"/>
      <c r="J1264" s="187">
        <v>345345</v>
      </c>
      <c r="K1264" s="186">
        <f t="shared" si="99"/>
        <v>345345</v>
      </c>
      <c r="L1264" s="166" t="str">
        <f t="shared" si="100"/>
        <v>OK</v>
      </c>
    </row>
    <row r="1265" spans="2:12" ht="12" x14ac:dyDescent="0.2">
      <c r="B1265" s="92" t="s">
        <v>1179</v>
      </c>
      <c r="C1265" s="59" t="s">
        <v>2415</v>
      </c>
      <c r="D1265" s="93" t="s">
        <v>2464</v>
      </c>
      <c r="E1265" s="122">
        <v>1</v>
      </c>
      <c r="F1265" s="94">
        <v>347739</v>
      </c>
      <c r="G1265" s="94">
        <f>ROUND(E1265*F1265,2)</f>
        <v>347739</v>
      </c>
      <c r="H1265" s="44"/>
      <c r="J1265" s="187">
        <v>323397</v>
      </c>
      <c r="K1265" s="186">
        <f t="shared" si="99"/>
        <v>323397</v>
      </c>
      <c r="L1265" s="166" t="str">
        <f t="shared" si="100"/>
        <v>OK</v>
      </c>
    </row>
    <row r="1266" spans="2:12" ht="12" x14ac:dyDescent="0.2">
      <c r="B1266" s="92" t="s">
        <v>1180</v>
      </c>
      <c r="C1266" s="59" t="s">
        <v>2416</v>
      </c>
      <c r="D1266" s="93" t="s">
        <v>2464</v>
      </c>
      <c r="E1266" s="122">
        <v>1</v>
      </c>
      <c r="F1266" s="94">
        <v>302190</v>
      </c>
      <c r="G1266" s="94">
        <f>ROUND(E1266*F1266,2)</f>
        <v>302190</v>
      </c>
      <c r="H1266" s="44"/>
      <c r="J1266" s="187">
        <v>281037</v>
      </c>
      <c r="K1266" s="186">
        <f t="shared" si="99"/>
        <v>281037</v>
      </c>
      <c r="L1266" s="166" t="str">
        <f t="shared" si="100"/>
        <v>OK</v>
      </c>
    </row>
    <row r="1267" spans="2:12" ht="12" x14ac:dyDescent="0.2">
      <c r="B1267" s="92" t="s">
        <v>1181</v>
      </c>
      <c r="C1267" s="59" t="s">
        <v>2417</v>
      </c>
      <c r="D1267" s="93" t="s">
        <v>2464</v>
      </c>
      <c r="E1267" s="122">
        <v>1</v>
      </c>
      <c r="F1267" s="94">
        <v>305662</v>
      </c>
      <c r="G1267" s="94">
        <f>ROUND(E1267*F1267,2)</f>
        <v>305662</v>
      </c>
      <c r="H1267" s="44"/>
      <c r="J1267" s="187">
        <v>284266</v>
      </c>
      <c r="K1267" s="186">
        <f t="shared" si="99"/>
        <v>284266</v>
      </c>
      <c r="L1267" s="166" t="str">
        <f t="shared" si="100"/>
        <v>OK</v>
      </c>
    </row>
    <row r="1268" spans="2:12" ht="12" x14ac:dyDescent="0.2">
      <c r="B1268" s="105" t="s">
        <v>1182</v>
      </c>
      <c r="C1268" s="60" t="s">
        <v>2418</v>
      </c>
      <c r="D1268" s="86"/>
      <c r="E1268" s="122"/>
      <c r="F1268" s="94"/>
      <c r="G1268" s="94"/>
      <c r="H1268" s="44"/>
      <c r="J1268" s="187"/>
      <c r="K1268" s="186">
        <f t="shared" si="99"/>
        <v>0</v>
      </c>
      <c r="L1268" s="166" t="str">
        <f t="shared" si="100"/>
        <v>OK</v>
      </c>
    </row>
    <row r="1269" spans="2:12" ht="12" x14ac:dyDescent="0.2">
      <c r="B1269" s="92" t="s">
        <v>1183</v>
      </c>
      <c r="C1269" s="59" t="s">
        <v>2419</v>
      </c>
      <c r="D1269" s="93" t="s">
        <v>2469</v>
      </c>
      <c r="E1269" s="122">
        <v>1</v>
      </c>
      <c r="F1269" s="94">
        <v>75</v>
      </c>
      <c r="G1269" s="94">
        <f t="shared" ref="G1269:G1278" si="103">ROUND(E1269*F1269,2)</f>
        <v>75</v>
      </c>
      <c r="H1269" s="44"/>
      <c r="J1269" s="187">
        <v>70</v>
      </c>
      <c r="K1269" s="186">
        <f t="shared" si="99"/>
        <v>70</v>
      </c>
      <c r="L1269" s="166" t="str">
        <f t="shared" si="100"/>
        <v>OK</v>
      </c>
    </row>
    <row r="1270" spans="2:12" ht="12" x14ac:dyDescent="0.2">
      <c r="B1270" s="92" t="s">
        <v>1184</v>
      </c>
      <c r="C1270" s="59" t="s">
        <v>2420</v>
      </c>
      <c r="D1270" s="93" t="s">
        <v>2469</v>
      </c>
      <c r="E1270" s="122">
        <v>1</v>
      </c>
      <c r="F1270" s="94">
        <v>181</v>
      </c>
      <c r="G1270" s="94">
        <f t="shared" si="103"/>
        <v>181</v>
      </c>
      <c r="H1270" s="44"/>
      <c r="J1270" s="187">
        <v>168</v>
      </c>
      <c r="K1270" s="186">
        <f t="shared" si="99"/>
        <v>168</v>
      </c>
      <c r="L1270" s="166" t="str">
        <f t="shared" si="100"/>
        <v>OK</v>
      </c>
    </row>
    <row r="1271" spans="2:12" ht="12" x14ac:dyDescent="0.2">
      <c r="B1271" s="92" t="s">
        <v>1185</v>
      </c>
      <c r="C1271" s="59" t="s">
        <v>2421</v>
      </c>
      <c r="D1271" s="93" t="s">
        <v>2469</v>
      </c>
      <c r="E1271" s="122">
        <v>1</v>
      </c>
      <c r="F1271" s="94">
        <v>170</v>
      </c>
      <c r="G1271" s="94">
        <f t="shared" si="103"/>
        <v>170</v>
      </c>
      <c r="H1271" s="44"/>
      <c r="J1271" s="187">
        <v>158</v>
      </c>
      <c r="K1271" s="186">
        <f t="shared" si="99"/>
        <v>158</v>
      </c>
      <c r="L1271" s="166" t="str">
        <f t="shared" si="100"/>
        <v>OK</v>
      </c>
    </row>
    <row r="1272" spans="2:12" ht="12" x14ac:dyDescent="0.2">
      <c r="B1272" s="92" t="s">
        <v>1186</v>
      </c>
      <c r="C1272" s="59" t="s">
        <v>2422</v>
      </c>
      <c r="D1272" s="93" t="s">
        <v>2469</v>
      </c>
      <c r="E1272" s="122">
        <v>1</v>
      </c>
      <c r="F1272" s="94">
        <v>207</v>
      </c>
      <c r="G1272" s="94">
        <f t="shared" si="103"/>
        <v>207</v>
      </c>
      <c r="H1272" s="44"/>
      <c r="J1272" s="187">
        <v>193</v>
      </c>
      <c r="K1272" s="186">
        <f t="shared" si="99"/>
        <v>193</v>
      </c>
      <c r="L1272" s="166" t="str">
        <f t="shared" si="100"/>
        <v>OK</v>
      </c>
    </row>
    <row r="1273" spans="2:12" ht="12" x14ac:dyDescent="0.2">
      <c r="B1273" s="92" t="s">
        <v>1187</v>
      </c>
      <c r="C1273" s="59" t="s">
        <v>2423</v>
      </c>
      <c r="D1273" s="93" t="s">
        <v>2469</v>
      </c>
      <c r="E1273" s="122">
        <v>1</v>
      </c>
      <c r="F1273" s="94">
        <v>2018</v>
      </c>
      <c r="G1273" s="94">
        <f t="shared" si="103"/>
        <v>2018</v>
      </c>
      <c r="H1273" s="44"/>
      <c r="J1273" s="187">
        <v>1877</v>
      </c>
      <c r="K1273" s="186">
        <f t="shared" si="99"/>
        <v>1877</v>
      </c>
      <c r="L1273" s="166" t="str">
        <f t="shared" si="100"/>
        <v>OK</v>
      </c>
    </row>
    <row r="1274" spans="2:12" ht="12" x14ac:dyDescent="0.2">
      <c r="B1274" s="92" t="s">
        <v>1188</v>
      </c>
      <c r="C1274" s="59" t="s">
        <v>2424</v>
      </c>
      <c r="D1274" s="93" t="s">
        <v>2469</v>
      </c>
      <c r="E1274" s="122">
        <v>1</v>
      </c>
      <c r="F1274" s="94">
        <v>573</v>
      </c>
      <c r="G1274" s="94">
        <f t="shared" si="103"/>
        <v>573</v>
      </c>
      <c r="H1274" s="44"/>
      <c r="J1274" s="187">
        <v>533</v>
      </c>
      <c r="K1274" s="186">
        <f t="shared" si="99"/>
        <v>533</v>
      </c>
      <c r="L1274" s="166" t="str">
        <f t="shared" si="100"/>
        <v>OK</v>
      </c>
    </row>
    <row r="1275" spans="2:12" ht="12" x14ac:dyDescent="0.2">
      <c r="B1275" s="92" t="s">
        <v>1189</v>
      </c>
      <c r="C1275" s="59" t="s">
        <v>2425</v>
      </c>
      <c r="D1275" s="93" t="s">
        <v>2469</v>
      </c>
      <c r="E1275" s="122">
        <v>1</v>
      </c>
      <c r="F1275" s="94">
        <v>2259</v>
      </c>
      <c r="G1275" s="94">
        <f t="shared" si="103"/>
        <v>2259</v>
      </c>
      <c r="H1275" s="44"/>
      <c r="J1275" s="187">
        <v>2101</v>
      </c>
      <c r="K1275" s="186">
        <f t="shared" si="99"/>
        <v>2101</v>
      </c>
      <c r="L1275" s="166" t="str">
        <f t="shared" si="100"/>
        <v>OK</v>
      </c>
    </row>
    <row r="1276" spans="2:12" ht="12" x14ac:dyDescent="0.2">
      <c r="B1276" s="92" t="s">
        <v>1190</v>
      </c>
      <c r="C1276" s="59" t="s">
        <v>2426</v>
      </c>
      <c r="D1276" s="93" t="s">
        <v>2469</v>
      </c>
      <c r="E1276" s="122">
        <v>1</v>
      </c>
      <c r="F1276" s="94">
        <v>181</v>
      </c>
      <c r="G1276" s="94">
        <f t="shared" si="103"/>
        <v>181</v>
      </c>
      <c r="H1276" s="44"/>
      <c r="J1276" s="187">
        <v>168</v>
      </c>
      <c r="K1276" s="186">
        <f t="shared" si="99"/>
        <v>168</v>
      </c>
      <c r="L1276" s="166" t="str">
        <f t="shared" si="100"/>
        <v>OK</v>
      </c>
    </row>
    <row r="1277" spans="2:12" ht="12" x14ac:dyDescent="0.2">
      <c r="B1277" s="92" t="s">
        <v>1191</v>
      </c>
      <c r="C1277" s="59" t="s">
        <v>2427</v>
      </c>
      <c r="D1277" s="93" t="s">
        <v>2469</v>
      </c>
      <c r="E1277" s="122">
        <v>1</v>
      </c>
      <c r="F1277" s="94">
        <v>181</v>
      </c>
      <c r="G1277" s="94">
        <f t="shared" si="103"/>
        <v>181</v>
      </c>
      <c r="H1277" s="44"/>
      <c r="J1277" s="187">
        <v>168</v>
      </c>
      <c r="K1277" s="186">
        <f t="shared" si="99"/>
        <v>168</v>
      </c>
      <c r="L1277" s="166" t="str">
        <f t="shared" si="100"/>
        <v>OK</v>
      </c>
    </row>
    <row r="1278" spans="2:12" ht="12" x14ac:dyDescent="0.2">
      <c r="B1278" s="92" t="s">
        <v>1192</v>
      </c>
      <c r="C1278" s="59" t="s">
        <v>2428</v>
      </c>
      <c r="D1278" s="93" t="s">
        <v>2469</v>
      </c>
      <c r="E1278" s="122">
        <v>1</v>
      </c>
      <c r="F1278" s="94">
        <v>181</v>
      </c>
      <c r="G1278" s="94">
        <f t="shared" si="103"/>
        <v>181</v>
      </c>
      <c r="H1278" s="44"/>
      <c r="J1278" s="187">
        <v>168</v>
      </c>
      <c r="K1278" s="186">
        <f t="shared" si="99"/>
        <v>168</v>
      </c>
      <c r="L1278" s="166" t="str">
        <f t="shared" si="100"/>
        <v>OK</v>
      </c>
    </row>
    <row r="1279" spans="2:12" ht="12" x14ac:dyDescent="0.2">
      <c r="B1279" s="105" t="s">
        <v>1193</v>
      </c>
      <c r="C1279" s="60" t="s">
        <v>2429</v>
      </c>
      <c r="D1279" s="86"/>
      <c r="E1279" s="122"/>
      <c r="F1279" s="94"/>
      <c r="G1279" s="94"/>
      <c r="H1279" s="44"/>
      <c r="J1279" s="187"/>
      <c r="K1279" s="186">
        <f t="shared" si="99"/>
        <v>0</v>
      </c>
      <c r="L1279" s="166" t="str">
        <f t="shared" si="100"/>
        <v>OK</v>
      </c>
    </row>
    <row r="1280" spans="2:12" ht="12" x14ac:dyDescent="0.2">
      <c r="B1280" s="92" t="s">
        <v>1194</v>
      </c>
      <c r="C1280" s="59" t="s">
        <v>2430</v>
      </c>
      <c r="D1280" s="93" t="s">
        <v>2463</v>
      </c>
      <c r="E1280" s="122">
        <v>1</v>
      </c>
      <c r="F1280" s="94">
        <v>19878</v>
      </c>
      <c r="G1280" s="94">
        <f t="shared" ref="G1280:G1299" si="104">ROUND(E1280*F1280,2)</f>
        <v>19878</v>
      </c>
      <c r="H1280" s="44"/>
      <c r="J1280" s="187">
        <v>18487</v>
      </c>
      <c r="K1280" s="186">
        <f t="shared" si="99"/>
        <v>18487</v>
      </c>
      <c r="L1280" s="166" t="str">
        <f t="shared" si="100"/>
        <v>OK</v>
      </c>
    </row>
    <row r="1281" spans="2:12" ht="12" x14ac:dyDescent="0.2">
      <c r="B1281" s="92" t="s">
        <v>1195</v>
      </c>
      <c r="C1281" s="59" t="s">
        <v>2431</v>
      </c>
      <c r="D1281" s="93" t="s">
        <v>2463</v>
      </c>
      <c r="E1281" s="122">
        <v>1</v>
      </c>
      <c r="F1281" s="94">
        <v>20686</v>
      </c>
      <c r="G1281" s="94">
        <f t="shared" si="104"/>
        <v>20686</v>
      </c>
      <c r="H1281" s="44"/>
      <c r="J1281" s="187">
        <v>19238</v>
      </c>
      <c r="K1281" s="186">
        <f t="shared" si="99"/>
        <v>19238</v>
      </c>
      <c r="L1281" s="166" t="str">
        <f t="shared" si="100"/>
        <v>OK</v>
      </c>
    </row>
    <row r="1282" spans="2:12" ht="12" x14ac:dyDescent="0.2">
      <c r="B1282" s="92" t="s">
        <v>1196</v>
      </c>
      <c r="C1282" s="59" t="s">
        <v>2432</v>
      </c>
      <c r="D1282" s="93" t="s">
        <v>2463</v>
      </c>
      <c r="E1282" s="122">
        <v>1</v>
      </c>
      <c r="F1282" s="94">
        <v>25506</v>
      </c>
      <c r="G1282" s="94">
        <f t="shared" si="104"/>
        <v>25506</v>
      </c>
      <c r="H1282" s="44"/>
      <c r="J1282" s="187">
        <v>23721</v>
      </c>
      <c r="K1282" s="186">
        <f t="shared" si="99"/>
        <v>23721</v>
      </c>
      <c r="L1282" s="166" t="str">
        <f t="shared" si="100"/>
        <v>OK</v>
      </c>
    </row>
    <row r="1283" spans="2:12" ht="12" x14ac:dyDescent="0.2">
      <c r="B1283" s="92" t="s">
        <v>1197</v>
      </c>
      <c r="C1283" s="59" t="s">
        <v>2433</v>
      </c>
      <c r="D1283" s="93" t="s">
        <v>2463</v>
      </c>
      <c r="E1283" s="122">
        <v>1</v>
      </c>
      <c r="F1283" s="94">
        <v>19427</v>
      </c>
      <c r="G1283" s="94">
        <f t="shared" si="104"/>
        <v>19427</v>
      </c>
      <c r="H1283" s="44"/>
      <c r="J1283" s="187">
        <v>18067</v>
      </c>
      <c r="K1283" s="186">
        <f t="shared" si="99"/>
        <v>18067</v>
      </c>
      <c r="L1283" s="166" t="str">
        <f t="shared" si="100"/>
        <v>OK</v>
      </c>
    </row>
    <row r="1284" spans="2:12" ht="12" x14ac:dyDescent="0.2">
      <c r="B1284" s="92" t="s">
        <v>1198</v>
      </c>
      <c r="C1284" s="59" t="s">
        <v>2434</v>
      </c>
      <c r="D1284" s="93" t="s">
        <v>2463</v>
      </c>
      <c r="E1284" s="122">
        <v>1</v>
      </c>
      <c r="F1284" s="94">
        <v>13648</v>
      </c>
      <c r="G1284" s="94">
        <f t="shared" si="104"/>
        <v>13648</v>
      </c>
      <c r="H1284" s="44"/>
      <c r="J1284" s="187">
        <v>12693</v>
      </c>
      <c r="K1284" s="186">
        <f t="shared" si="99"/>
        <v>12693</v>
      </c>
      <c r="L1284" s="166" t="str">
        <f t="shared" si="100"/>
        <v>OK</v>
      </c>
    </row>
    <row r="1285" spans="2:12" ht="12" x14ac:dyDescent="0.2">
      <c r="B1285" s="92" t="s">
        <v>1199</v>
      </c>
      <c r="C1285" s="59" t="s">
        <v>2435</v>
      </c>
      <c r="D1285" s="93" t="s">
        <v>2463</v>
      </c>
      <c r="E1285" s="122">
        <v>1</v>
      </c>
      <c r="F1285" s="94">
        <v>20097</v>
      </c>
      <c r="G1285" s="94">
        <f t="shared" si="104"/>
        <v>20097</v>
      </c>
      <c r="H1285" s="44"/>
      <c r="J1285" s="187">
        <v>18690</v>
      </c>
      <c r="K1285" s="186">
        <f t="shared" si="99"/>
        <v>18690</v>
      </c>
      <c r="L1285" s="166" t="str">
        <f t="shared" si="100"/>
        <v>OK</v>
      </c>
    </row>
    <row r="1286" spans="2:12" ht="12" x14ac:dyDescent="0.2">
      <c r="B1286" s="92" t="s">
        <v>1200</v>
      </c>
      <c r="C1286" s="59" t="s">
        <v>2436</v>
      </c>
      <c r="D1286" s="93" t="s">
        <v>2463</v>
      </c>
      <c r="E1286" s="122">
        <v>1</v>
      </c>
      <c r="F1286" s="94">
        <v>121327</v>
      </c>
      <c r="G1286" s="94">
        <f t="shared" si="104"/>
        <v>121327</v>
      </c>
      <c r="H1286" s="44"/>
      <c r="J1286" s="187">
        <v>112834</v>
      </c>
      <c r="K1286" s="186">
        <f t="shared" si="99"/>
        <v>112834</v>
      </c>
      <c r="L1286" s="166" t="str">
        <f t="shared" si="100"/>
        <v>OK</v>
      </c>
    </row>
    <row r="1287" spans="2:12" ht="12" x14ac:dyDescent="0.2">
      <c r="B1287" s="92" t="s">
        <v>1201</v>
      </c>
      <c r="C1287" s="59" t="s">
        <v>2437</v>
      </c>
      <c r="D1287" s="93" t="s">
        <v>2465</v>
      </c>
      <c r="E1287" s="122">
        <v>1</v>
      </c>
      <c r="F1287" s="94">
        <v>5666</v>
      </c>
      <c r="G1287" s="94">
        <f t="shared" si="104"/>
        <v>5666</v>
      </c>
      <c r="H1287" s="44"/>
      <c r="J1287" s="187">
        <v>5269</v>
      </c>
      <c r="K1287" s="186">
        <f t="shared" si="99"/>
        <v>5269</v>
      </c>
      <c r="L1287" s="166" t="str">
        <f t="shared" si="100"/>
        <v>OK</v>
      </c>
    </row>
    <row r="1288" spans="2:12" ht="12" x14ac:dyDescent="0.2">
      <c r="B1288" s="92" t="s">
        <v>1202</v>
      </c>
      <c r="C1288" s="59" t="s">
        <v>2438</v>
      </c>
      <c r="D1288" s="93" t="s">
        <v>2463</v>
      </c>
      <c r="E1288" s="122">
        <v>1</v>
      </c>
      <c r="F1288" s="94">
        <v>208128</v>
      </c>
      <c r="G1288" s="94">
        <f t="shared" si="104"/>
        <v>208128</v>
      </c>
      <c r="H1288" s="44"/>
      <c r="J1288" s="187">
        <v>193559</v>
      </c>
      <c r="K1288" s="186">
        <f t="shared" si="99"/>
        <v>193559</v>
      </c>
      <c r="L1288" s="166" t="str">
        <f t="shared" si="100"/>
        <v>OK</v>
      </c>
    </row>
    <row r="1289" spans="2:12" ht="12" x14ac:dyDescent="0.2">
      <c r="B1289" s="92" t="s">
        <v>1203</v>
      </c>
      <c r="C1289" s="59" t="s">
        <v>2439</v>
      </c>
      <c r="D1289" s="93" t="s">
        <v>2463</v>
      </c>
      <c r="E1289" s="122">
        <v>1</v>
      </c>
      <c r="F1289" s="94">
        <v>141169</v>
      </c>
      <c r="G1289" s="94">
        <f t="shared" si="104"/>
        <v>141169</v>
      </c>
      <c r="H1289" s="44"/>
      <c r="J1289" s="187">
        <v>131287</v>
      </c>
      <c r="K1289" s="186">
        <f t="shared" si="99"/>
        <v>131287</v>
      </c>
      <c r="L1289" s="166" t="str">
        <f t="shared" si="100"/>
        <v>OK</v>
      </c>
    </row>
    <row r="1290" spans="2:12" ht="12" x14ac:dyDescent="0.2">
      <c r="B1290" s="92" t="s">
        <v>1204</v>
      </c>
      <c r="C1290" s="59" t="s">
        <v>2440</v>
      </c>
      <c r="D1290" s="93" t="s">
        <v>2463</v>
      </c>
      <c r="E1290" s="122">
        <v>1</v>
      </c>
      <c r="F1290" s="94">
        <v>98539</v>
      </c>
      <c r="G1290" s="94">
        <f t="shared" si="104"/>
        <v>98539</v>
      </c>
      <c r="H1290" s="44"/>
      <c r="J1290" s="187">
        <v>91641</v>
      </c>
      <c r="K1290" s="186">
        <f t="shared" si="99"/>
        <v>91641</v>
      </c>
      <c r="L1290" s="166" t="str">
        <f t="shared" si="100"/>
        <v>OK</v>
      </c>
    </row>
    <row r="1291" spans="2:12" ht="12" x14ac:dyDescent="0.2">
      <c r="B1291" s="92" t="s">
        <v>1205</v>
      </c>
      <c r="C1291" s="59" t="s">
        <v>2441</v>
      </c>
      <c r="D1291" s="93" t="s">
        <v>2463</v>
      </c>
      <c r="E1291" s="122">
        <v>1</v>
      </c>
      <c r="F1291" s="94">
        <v>126773</v>
      </c>
      <c r="G1291" s="94">
        <f t="shared" si="104"/>
        <v>126773</v>
      </c>
      <c r="H1291" s="44"/>
      <c r="J1291" s="187">
        <v>117899</v>
      </c>
      <c r="K1291" s="186">
        <f t="shared" si="99"/>
        <v>117899</v>
      </c>
      <c r="L1291" s="166" t="str">
        <f t="shared" si="100"/>
        <v>OK</v>
      </c>
    </row>
    <row r="1292" spans="2:12" ht="12" x14ac:dyDescent="0.2">
      <c r="B1292" s="92" t="s">
        <v>1206</v>
      </c>
      <c r="C1292" s="59" t="s">
        <v>2442</v>
      </c>
      <c r="D1292" s="93" t="s">
        <v>2463</v>
      </c>
      <c r="E1292" s="122">
        <v>1</v>
      </c>
      <c r="F1292" s="94">
        <v>59759</v>
      </c>
      <c r="G1292" s="94">
        <f t="shared" si="104"/>
        <v>59759</v>
      </c>
      <c r="H1292" s="44"/>
      <c r="J1292" s="187">
        <v>55576</v>
      </c>
      <c r="K1292" s="186">
        <f t="shared" si="99"/>
        <v>55576</v>
      </c>
      <c r="L1292" s="166" t="str">
        <f t="shared" si="100"/>
        <v>OK</v>
      </c>
    </row>
    <row r="1293" spans="2:12" ht="12" x14ac:dyDescent="0.2">
      <c r="B1293" s="92" t="s">
        <v>1207</v>
      </c>
      <c r="C1293" s="59" t="s">
        <v>2443</v>
      </c>
      <c r="D1293" s="93" t="s">
        <v>2463</v>
      </c>
      <c r="E1293" s="122">
        <v>1</v>
      </c>
      <c r="F1293" s="94">
        <v>12135</v>
      </c>
      <c r="G1293" s="94">
        <f t="shared" si="104"/>
        <v>12135</v>
      </c>
      <c r="H1293" s="44"/>
      <c r="J1293" s="187">
        <v>11286</v>
      </c>
      <c r="K1293" s="186">
        <f t="shared" si="99"/>
        <v>11286</v>
      </c>
      <c r="L1293" s="166" t="str">
        <f t="shared" si="100"/>
        <v>OK</v>
      </c>
    </row>
    <row r="1294" spans="2:12" ht="12" x14ac:dyDescent="0.2">
      <c r="B1294" s="92" t="s">
        <v>1208</v>
      </c>
      <c r="C1294" s="59" t="s">
        <v>2444</v>
      </c>
      <c r="D1294" s="93" t="s">
        <v>2463</v>
      </c>
      <c r="E1294" s="122">
        <v>1</v>
      </c>
      <c r="F1294" s="94">
        <v>4987</v>
      </c>
      <c r="G1294" s="94">
        <f t="shared" si="104"/>
        <v>4987</v>
      </c>
      <c r="H1294" s="44"/>
      <c r="J1294" s="187">
        <v>4638</v>
      </c>
      <c r="K1294" s="186">
        <f t="shared" ref="K1294:K1357" si="105">ROUND($E1294*J1294,0)</f>
        <v>4638</v>
      </c>
      <c r="L1294" s="166" t="str">
        <f t="shared" ref="L1294:L1357" si="106">IF(AND(J1294&gt;=$F1294*0.9,J1294&lt;=$F1294),"OK","ERROR Vr")</f>
        <v>OK</v>
      </c>
    </row>
    <row r="1295" spans="2:12" ht="12" x14ac:dyDescent="0.2">
      <c r="B1295" s="92" t="s">
        <v>1209</v>
      </c>
      <c r="C1295" s="59" t="s">
        <v>2445</v>
      </c>
      <c r="D1295" s="93" t="s">
        <v>2463</v>
      </c>
      <c r="E1295" s="122">
        <v>1</v>
      </c>
      <c r="F1295" s="94">
        <v>20814</v>
      </c>
      <c r="G1295" s="94">
        <f t="shared" si="104"/>
        <v>20814</v>
      </c>
      <c r="H1295" s="44"/>
      <c r="J1295" s="187">
        <v>19357</v>
      </c>
      <c r="K1295" s="186">
        <f t="shared" si="105"/>
        <v>19357</v>
      </c>
      <c r="L1295" s="166" t="str">
        <f t="shared" si="106"/>
        <v>OK</v>
      </c>
    </row>
    <row r="1296" spans="2:12" ht="12" x14ac:dyDescent="0.2">
      <c r="B1296" s="92" t="s">
        <v>1210</v>
      </c>
      <c r="C1296" s="59" t="s">
        <v>2446</v>
      </c>
      <c r="D1296" s="93" t="s">
        <v>2463</v>
      </c>
      <c r="E1296" s="122">
        <v>1</v>
      </c>
      <c r="F1296" s="94">
        <v>14117</v>
      </c>
      <c r="G1296" s="94">
        <f t="shared" si="104"/>
        <v>14117</v>
      </c>
      <c r="H1296" s="44"/>
      <c r="J1296" s="187">
        <v>13129</v>
      </c>
      <c r="K1296" s="186">
        <f t="shared" si="105"/>
        <v>13129</v>
      </c>
      <c r="L1296" s="166" t="str">
        <f t="shared" si="106"/>
        <v>OK</v>
      </c>
    </row>
    <row r="1297" spans="2:12" ht="12" x14ac:dyDescent="0.2">
      <c r="B1297" s="92" t="s">
        <v>1211</v>
      </c>
      <c r="C1297" s="59" t="s">
        <v>2447</v>
      </c>
      <c r="D1297" s="93" t="s">
        <v>2463</v>
      </c>
      <c r="E1297" s="122">
        <v>1</v>
      </c>
      <c r="F1297" s="94">
        <v>9852</v>
      </c>
      <c r="G1297" s="94">
        <f t="shared" si="104"/>
        <v>9852</v>
      </c>
      <c r="H1297" s="44"/>
      <c r="J1297" s="187">
        <v>9162</v>
      </c>
      <c r="K1297" s="186">
        <f t="shared" si="105"/>
        <v>9162</v>
      </c>
      <c r="L1297" s="166" t="str">
        <f t="shared" si="106"/>
        <v>OK</v>
      </c>
    </row>
    <row r="1298" spans="2:12" ht="12" x14ac:dyDescent="0.2">
      <c r="B1298" s="92" t="s">
        <v>1212</v>
      </c>
      <c r="C1298" s="59" t="s">
        <v>2448</v>
      </c>
      <c r="D1298" s="93" t="s">
        <v>2463</v>
      </c>
      <c r="E1298" s="122">
        <v>1</v>
      </c>
      <c r="F1298" s="94">
        <v>12679</v>
      </c>
      <c r="G1298" s="94">
        <f t="shared" si="104"/>
        <v>12679</v>
      </c>
      <c r="H1298" s="44"/>
      <c r="J1298" s="187">
        <v>11791</v>
      </c>
      <c r="K1298" s="186">
        <f t="shared" si="105"/>
        <v>11791</v>
      </c>
      <c r="L1298" s="166" t="str">
        <f t="shared" si="106"/>
        <v>OK</v>
      </c>
    </row>
    <row r="1299" spans="2:12" ht="12" x14ac:dyDescent="0.2">
      <c r="B1299" s="92" t="s">
        <v>1213</v>
      </c>
      <c r="C1299" s="59" t="s">
        <v>2449</v>
      </c>
      <c r="D1299" s="93" t="s">
        <v>2463</v>
      </c>
      <c r="E1299" s="122">
        <v>1</v>
      </c>
      <c r="F1299" s="94">
        <v>5976</v>
      </c>
      <c r="G1299" s="94">
        <f t="shared" si="104"/>
        <v>5976</v>
      </c>
      <c r="H1299" s="44"/>
      <c r="J1299" s="187">
        <v>5558</v>
      </c>
      <c r="K1299" s="186">
        <f t="shared" si="105"/>
        <v>5558</v>
      </c>
      <c r="L1299" s="166" t="str">
        <f t="shared" si="106"/>
        <v>OK</v>
      </c>
    </row>
    <row r="1300" spans="2:12" ht="12" x14ac:dyDescent="0.2">
      <c r="B1300" s="105" t="s">
        <v>1214</v>
      </c>
      <c r="C1300" s="60" t="s">
        <v>2450</v>
      </c>
      <c r="D1300" s="86"/>
      <c r="E1300" s="122"/>
      <c r="F1300" s="94"/>
      <c r="G1300" s="94"/>
      <c r="H1300" s="44"/>
      <c r="J1300" s="187"/>
      <c r="K1300" s="186">
        <f t="shared" si="105"/>
        <v>0</v>
      </c>
      <c r="L1300" s="166" t="str">
        <f t="shared" si="106"/>
        <v>OK</v>
      </c>
    </row>
    <row r="1301" spans="2:12" ht="12" x14ac:dyDescent="0.2">
      <c r="B1301" s="92" t="s">
        <v>1215</v>
      </c>
      <c r="C1301" s="59" t="s">
        <v>2451</v>
      </c>
      <c r="D1301" s="93" t="s">
        <v>1227</v>
      </c>
      <c r="E1301" s="122">
        <v>1</v>
      </c>
      <c r="F1301" s="94">
        <v>28314</v>
      </c>
      <c r="G1301" s="94">
        <f>ROUND(E1301*F1301,2)</f>
        <v>28314</v>
      </c>
      <c r="H1301" s="44"/>
      <c r="J1301" s="187">
        <v>26332</v>
      </c>
      <c r="K1301" s="186">
        <f t="shared" si="105"/>
        <v>26332</v>
      </c>
      <c r="L1301" s="166" t="str">
        <f t="shared" si="106"/>
        <v>OK</v>
      </c>
    </row>
    <row r="1302" spans="2:12" ht="12" x14ac:dyDescent="0.2">
      <c r="B1302" s="92" t="s">
        <v>1216</v>
      </c>
      <c r="C1302" s="59" t="s">
        <v>2452</v>
      </c>
      <c r="D1302" s="93" t="s">
        <v>1227</v>
      </c>
      <c r="E1302" s="122">
        <v>1</v>
      </c>
      <c r="F1302" s="94">
        <v>60345</v>
      </c>
      <c r="G1302" s="94">
        <f>ROUND(E1302*F1302,2)</f>
        <v>60345</v>
      </c>
      <c r="H1302" s="44"/>
      <c r="J1302" s="187">
        <v>56121</v>
      </c>
      <c r="K1302" s="186">
        <f t="shared" si="105"/>
        <v>56121</v>
      </c>
      <c r="L1302" s="166" t="str">
        <f t="shared" si="106"/>
        <v>OK</v>
      </c>
    </row>
    <row r="1303" spans="2:12" ht="12" x14ac:dyDescent="0.2">
      <c r="B1303" s="92" t="s">
        <v>1217</v>
      </c>
      <c r="C1303" s="59" t="s">
        <v>2453</v>
      </c>
      <c r="D1303" s="93" t="s">
        <v>1227</v>
      </c>
      <c r="E1303" s="122">
        <v>1</v>
      </c>
      <c r="F1303" s="94">
        <v>115420</v>
      </c>
      <c r="G1303" s="94">
        <f>ROUND(E1303*F1303,2)</f>
        <v>115420</v>
      </c>
      <c r="H1303" s="44"/>
      <c r="J1303" s="187">
        <v>107341</v>
      </c>
      <c r="K1303" s="186">
        <f t="shared" si="105"/>
        <v>107341</v>
      </c>
      <c r="L1303" s="166" t="str">
        <f t="shared" si="106"/>
        <v>OK</v>
      </c>
    </row>
    <row r="1304" spans="2:12" ht="12" x14ac:dyDescent="0.2">
      <c r="B1304" s="92" t="s">
        <v>1218</v>
      </c>
      <c r="C1304" s="59" t="s">
        <v>2454</v>
      </c>
      <c r="D1304" s="93" t="s">
        <v>1227</v>
      </c>
      <c r="E1304" s="122">
        <v>1</v>
      </c>
      <c r="F1304" s="94">
        <v>190482</v>
      </c>
      <c r="G1304" s="94">
        <f>ROUND(E1304*F1304,2)</f>
        <v>190482</v>
      </c>
      <c r="H1304" s="44"/>
      <c r="J1304" s="187">
        <v>177148</v>
      </c>
      <c r="K1304" s="186">
        <f t="shared" si="105"/>
        <v>177148</v>
      </c>
      <c r="L1304" s="166" t="str">
        <f t="shared" si="106"/>
        <v>OK</v>
      </c>
    </row>
    <row r="1305" spans="2:12" ht="12" x14ac:dyDescent="0.2">
      <c r="B1305" s="92" t="s">
        <v>1219</v>
      </c>
      <c r="C1305" s="59" t="s">
        <v>2455</v>
      </c>
      <c r="D1305" s="93" t="s">
        <v>1227</v>
      </c>
      <c r="E1305" s="122">
        <v>1</v>
      </c>
      <c r="F1305" s="94">
        <v>310665</v>
      </c>
      <c r="G1305" s="94">
        <f>ROUND(E1305*F1305,2)</f>
        <v>310665</v>
      </c>
      <c r="H1305" s="44"/>
      <c r="J1305" s="187">
        <v>288918</v>
      </c>
      <c r="K1305" s="186">
        <f t="shared" si="105"/>
        <v>288918</v>
      </c>
      <c r="L1305" s="166" t="str">
        <f t="shared" si="106"/>
        <v>OK</v>
      </c>
    </row>
    <row r="1306" spans="2:12" ht="12" x14ac:dyDescent="0.2">
      <c r="B1306" s="105" t="s">
        <v>1220</v>
      </c>
      <c r="C1306" s="66" t="s">
        <v>2456</v>
      </c>
      <c r="D1306" s="86"/>
      <c r="E1306" s="122"/>
      <c r="F1306" s="94"/>
      <c r="G1306" s="94"/>
      <c r="H1306" s="44"/>
      <c r="J1306" s="187"/>
      <c r="K1306" s="186">
        <f t="shared" si="105"/>
        <v>0</v>
      </c>
      <c r="L1306" s="166" t="str">
        <f t="shared" si="106"/>
        <v>OK</v>
      </c>
    </row>
    <row r="1307" spans="2:12" ht="67.5" x14ac:dyDescent="0.2">
      <c r="B1307" s="92" t="s">
        <v>1221</v>
      </c>
      <c r="C1307" s="59" t="s">
        <v>2457</v>
      </c>
      <c r="D1307" s="89" t="s">
        <v>2522</v>
      </c>
      <c r="E1307" s="122">
        <v>1</v>
      </c>
      <c r="F1307" s="94">
        <v>69448</v>
      </c>
      <c r="G1307" s="94">
        <f t="shared" ref="G1307:G1312" si="107">ROUND(E1307*F1307,2)</f>
        <v>69448</v>
      </c>
      <c r="H1307" s="44"/>
      <c r="J1307" s="187">
        <v>64587</v>
      </c>
      <c r="K1307" s="186">
        <f t="shared" si="105"/>
        <v>64587</v>
      </c>
      <c r="L1307" s="166" t="str">
        <f t="shared" si="106"/>
        <v>OK</v>
      </c>
    </row>
    <row r="1308" spans="2:12" ht="22.5" x14ac:dyDescent="0.2">
      <c r="B1308" s="92" t="s">
        <v>1222</v>
      </c>
      <c r="C1308" s="59" t="s">
        <v>2458</v>
      </c>
      <c r="D1308" s="93" t="s">
        <v>2463</v>
      </c>
      <c r="E1308" s="122">
        <v>1</v>
      </c>
      <c r="F1308" s="94">
        <v>30376</v>
      </c>
      <c r="G1308" s="94">
        <f t="shared" si="107"/>
        <v>30376</v>
      </c>
      <c r="H1308" s="44"/>
      <c r="J1308" s="187">
        <v>28250</v>
      </c>
      <c r="K1308" s="186">
        <f t="shared" si="105"/>
        <v>28250</v>
      </c>
      <c r="L1308" s="166" t="str">
        <f t="shared" si="106"/>
        <v>OK</v>
      </c>
    </row>
    <row r="1309" spans="2:12" ht="56.25" x14ac:dyDescent="0.2">
      <c r="B1309" s="92" t="s">
        <v>1223</v>
      </c>
      <c r="C1309" s="59" t="s">
        <v>2459</v>
      </c>
      <c r="D1309" s="93" t="s">
        <v>2463</v>
      </c>
      <c r="E1309" s="122">
        <v>1</v>
      </c>
      <c r="F1309" s="94">
        <v>659123</v>
      </c>
      <c r="G1309" s="94">
        <f t="shared" si="107"/>
        <v>659123</v>
      </c>
      <c r="H1309" s="44"/>
      <c r="J1309" s="187">
        <v>612984</v>
      </c>
      <c r="K1309" s="186">
        <f t="shared" si="105"/>
        <v>612984</v>
      </c>
      <c r="L1309" s="166" t="str">
        <f t="shared" si="106"/>
        <v>OK</v>
      </c>
    </row>
    <row r="1310" spans="2:12" ht="22.5" x14ac:dyDescent="0.2">
      <c r="B1310" s="92" t="s">
        <v>1224</v>
      </c>
      <c r="C1310" s="59" t="s">
        <v>2460</v>
      </c>
      <c r="D1310" s="93" t="s">
        <v>2463</v>
      </c>
      <c r="E1310" s="122">
        <v>1</v>
      </c>
      <c r="F1310" s="94">
        <v>131032</v>
      </c>
      <c r="G1310" s="94">
        <f t="shared" si="107"/>
        <v>131032</v>
      </c>
      <c r="H1310" s="44"/>
      <c r="J1310" s="187">
        <v>121860</v>
      </c>
      <c r="K1310" s="186">
        <f t="shared" si="105"/>
        <v>121860</v>
      </c>
      <c r="L1310" s="166" t="str">
        <f t="shared" si="106"/>
        <v>OK</v>
      </c>
    </row>
    <row r="1311" spans="2:12" ht="33.75" x14ac:dyDescent="0.2">
      <c r="B1311" s="92" t="s">
        <v>1225</v>
      </c>
      <c r="C1311" s="59" t="s">
        <v>2461</v>
      </c>
      <c r="D1311" s="93" t="s">
        <v>2463</v>
      </c>
      <c r="E1311" s="122">
        <v>1</v>
      </c>
      <c r="F1311" s="94">
        <v>21812</v>
      </c>
      <c r="G1311" s="94">
        <f t="shared" si="107"/>
        <v>21812</v>
      </c>
      <c r="H1311" s="44"/>
      <c r="J1311" s="187">
        <v>20285</v>
      </c>
      <c r="K1311" s="186">
        <f t="shared" si="105"/>
        <v>20285</v>
      </c>
      <c r="L1311" s="166" t="str">
        <f t="shared" si="106"/>
        <v>OK</v>
      </c>
    </row>
    <row r="1312" spans="2:12" ht="22.5" x14ac:dyDescent="0.2">
      <c r="B1312" s="92" t="s">
        <v>1226</v>
      </c>
      <c r="C1312" s="59" t="s">
        <v>2462</v>
      </c>
      <c r="D1312" s="93" t="s">
        <v>2463</v>
      </c>
      <c r="E1312" s="122">
        <v>1</v>
      </c>
      <c r="F1312" s="94">
        <v>56679</v>
      </c>
      <c r="G1312" s="94">
        <f t="shared" si="107"/>
        <v>56679</v>
      </c>
      <c r="H1312" s="44"/>
      <c r="J1312" s="187">
        <v>52711</v>
      </c>
      <c r="K1312" s="186">
        <f t="shared" si="105"/>
        <v>52711</v>
      </c>
      <c r="L1312" s="166" t="str">
        <f t="shared" si="106"/>
        <v>OK</v>
      </c>
    </row>
    <row r="1313" spans="2:12" ht="12" x14ac:dyDescent="0.2">
      <c r="B1313" s="92"/>
      <c r="C1313" s="59"/>
      <c r="D1313" s="134"/>
      <c r="E1313" s="122"/>
      <c r="F1313" s="94"/>
      <c r="G1313" s="125"/>
      <c r="H1313" s="47"/>
      <c r="J1313" s="187"/>
      <c r="K1313" s="186">
        <f t="shared" si="105"/>
        <v>0</v>
      </c>
      <c r="L1313" s="166" t="str">
        <f t="shared" si="106"/>
        <v>OK</v>
      </c>
    </row>
    <row r="1314" spans="2:12" ht="12" x14ac:dyDescent="0.2">
      <c r="B1314" s="12">
        <v>26</v>
      </c>
      <c r="C1314" s="28" t="s">
        <v>2526</v>
      </c>
      <c r="D1314" s="118"/>
      <c r="E1314" s="135"/>
      <c r="F1314" s="113"/>
      <c r="G1314" s="114"/>
      <c r="H1314" s="15">
        <f>SUM(G1315:G1362)</f>
        <v>55760423</v>
      </c>
      <c r="J1314" s="187"/>
      <c r="K1314" s="186">
        <f t="shared" si="105"/>
        <v>0</v>
      </c>
      <c r="L1314" s="166" t="str">
        <f t="shared" si="106"/>
        <v>OK</v>
      </c>
    </row>
    <row r="1315" spans="2:12" ht="25.5" x14ac:dyDescent="0.2">
      <c r="B1315" s="92" t="s">
        <v>2575</v>
      </c>
      <c r="C1315" s="139" t="s">
        <v>2527</v>
      </c>
      <c r="D1315" s="141" t="s">
        <v>2463</v>
      </c>
      <c r="E1315" s="122">
        <v>1</v>
      </c>
      <c r="F1315" s="94">
        <v>143840</v>
      </c>
      <c r="G1315" s="94">
        <f t="shared" ref="G1315:G1362" si="108">ROUND(E1315*F1315,2)</f>
        <v>143840</v>
      </c>
      <c r="H1315" s="46"/>
      <c r="J1315" s="187">
        <v>133771</v>
      </c>
      <c r="K1315" s="186">
        <f t="shared" si="105"/>
        <v>133771</v>
      </c>
      <c r="L1315" s="166" t="str">
        <f t="shared" si="106"/>
        <v>OK</v>
      </c>
    </row>
    <row r="1316" spans="2:12" ht="12.75" x14ac:dyDescent="0.2">
      <c r="B1316" s="92" t="s">
        <v>2576</v>
      </c>
      <c r="C1316" s="139" t="s">
        <v>2528</v>
      </c>
      <c r="D1316" s="141" t="s">
        <v>2522</v>
      </c>
      <c r="E1316" s="122">
        <v>1</v>
      </c>
      <c r="F1316" s="94">
        <v>3200</v>
      </c>
      <c r="G1316" s="94">
        <f t="shared" si="108"/>
        <v>3200</v>
      </c>
      <c r="H1316" s="44"/>
      <c r="J1316" s="187">
        <v>2976</v>
      </c>
      <c r="K1316" s="186">
        <f t="shared" si="105"/>
        <v>2976</v>
      </c>
      <c r="L1316" s="166" t="str">
        <f t="shared" si="106"/>
        <v>OK</v>
      </c>
    </row>
    <row r="1317" spans="2:12" ht="27.75" customHeight="1" x14ac:dyDescent="0.2">
      <c r="B1317" s="92" t="s">
        <v>2577</v>
      </c>
      <c r="C1317" s="139" t="s">
        <v>2529</v>
      </c>
      <c r="D1317" s="141" t="s">
        <v>1227</v>
      </c>
      <c r="E1317" s="122">
        <v>1</v>
      </c>
      <c r="F1317" s="94">
        <v>2259000</v>
      </c>
      <c r="G1317" s="94">
        <f t="shared" si="108"/>
        <v>2259000</v>
      </c>
      <c r="H1317" s="44"/>
      <c r="J1317" s="187">
        <v>2100870</v>
      </c>
      <c r="K1317" s="186">
        <f t="shared" si="105"/>
        <v>2100870</v>
      </c>
      <c r="L1317" s="166" t="str">
        <f t="shared" si="106"/>
        <v>OK</v>
      </c>
    </row>
    <row r="1318" spans="2:12" ht="12.75" x14ac:dyDescent="0.2">
      <c r="B1318" s="92" t="s">
        <v>2578</v>
      </c>
      <c r="C1318" s="139" t="s">
        <v>2530</v>
      </c>
      <c r="D1318" s="141" t="s">
        <v>1227</v>
      </c>
      <c r="E1318" s="122">
        <v>1</v>
      </c>
      <c r="F1318" s="94">
        <v>25900</v>
      </c>
      <c r="G1318" s="94">
        <f t="shared" si="108"/>
        <v>25900</v>
      </c>
      <c r="H1318" s="44"/>
      <c r="J1318" s="187">
        <v>24087</v>
      </c>
      <c r="K1318" s="186">
        <f t="shared" si="105"/>
        <v>24087</v>
      </c>
      <c r="L1318" s="166" t="str">
        <f t="shared" si="106"/>
        <v>OK</v>
      </c>
    </row>
    <row r="1319" spans="2:12" ht="25.5" x14ac:dyDescent="0.2">
      <c r="B1319" s="92" t="s">
        <v>2579</v>
      </c>
      <c r="C1319" s="139" t="s">
        <v>2571</v>
      </c>
      <c r="D1319" s="141" t="s">
        <v>1227</v>
      </c>
      <c r="E1319" s="122">
        <v>1</v>
      </c>
      <c r="F1319" s="94">
        <v>63200</v>
      </c>
      <c r="G1319" s="94">
        <f t="shared" si="108"/>
        <v>63200</v>
      </c>
      <c r="H1319" s="44"/>
      <c r="J1319" s="187">
        <v>58776</v>
      </c>
      <c r="K1319" s="186">
        <f t="shared" si="105"/>
        <v>58776</v>
      </c>
      <c r="L1319" s="166" t="str">
        <f t="shared" si="106"/>
        <v>OK</v>
      </c>
    </row>
    <row r="1320" spans="2:12" ht="25.5" x14ac:dyDescent="0.2">
      <c r="B1320" s="92" t="s">
        <v>2580</v>
      </c>
      <c r="C1320" s="139" t="s">
        <v>2572</v>
      </c>
      <c r="D1320" s="141" t="s">
        <v>1227</v>
      </c>
      <c r="E1320" s="122">
        <v>1</v>
      </c>
      <c r="F1320" s="94">
        <v>1550250</v>
      </c>
      <c r="G1320" s="94">
        <f t="shared" si="108"/>
        <v>1550250</v>
      </c>
      <c r="H1320" s="44"/>
      <c r="J1320" s="187">
        <v>1441733</v>
      </c>
      <c r="K1320" s="186">
        <f t="shared" si="105"/>
        <v>1441733</v>
      </c>
      <c r="L1320" s="166" t="str">
        <f t="shared" si="106"/>
        <v>OK</v>
      </c>
    </row>
    <row r="1321" spans="2:12" ht="25.5" x14ac:dyDescent="0.2">
      <c r="B1321" s="92" t="s">
        <v>2581</v>
      </c>
      <c r="C1321" s="139" t="s">
        <v>2570</v>
      </c>
      <c r="D1321" s="142" t="s">
        <v>2522</v>
      </c>
      <c r="E1321" s="122">
        <v>1</v>
      </c>
      <c r="F1321" s="94">
        <v>37970</v>
      </c>
      <c r="G1321" s="94">
        <f t="shared" si="108"/>
        <v>37970</v>
      </c>
      <c r="H1321" s="44"/>
      <c r="J1321" s="187">
        <v>35312</v>
      </c>
      <c r="K1321" s="186">
        <f t="shared" si="105"/>
        <v>35312</v>
      </c>
      <c r="L1321" s="166" t="str">
        <f t="shared" si="106"/>
        <v>OK</v>
      </c>
    </row>
    <row r="1322" spans="2:12" ht="51" x14ac:dyDescent="0.2">
      <c r="B1322" s="92" t="s">
        <v>2582</v>
      </c>
      <c r="C1322" s="139" t="s">
        <v>2573</v>
      </c>
      <c r="D1322" s="141" t="s">
        <v>2463</v>
      </c>
      <c r="E1322" s="147">
        <v>1</v>
      </c>
      <c r="F1322" s="148">
        <v>132666</v>
      </c>
      <c r="G1322" s="148">
        <f t="shared" si="108"/>
        <v>132666</v>
      </c>
      <c r="H1322" s="44"/>
      <c r="J1322" s="187">
        <v>123379</v>
      </c>
      <c r="K1322" s="186">
        <f t="shared" si="105"/>
        <v>123379</v>
      </c>
      <c r="L1322" s="166" t="str">
        <f t="shared" si="106"/>
        <v>OK</v>
      </c>
    </row>
    <row r="1323" spans="2:12" ht="25.5" x14ac:dyDescent="0.2">
      <c r="B1323" s="92" t="s">
        <v>2583</v>
      </c>
      <c r="C1323" s="138" t="s">
        <v>2531</v>
      </c>
      <c r="D1323" s="136" t="s">
        <v>2522</v>
      </c>
      <c r="E1323" s="122">
        <v>1</v>
      </c>
      <c r="F1323" s="94">
        <v>2624</v>
      </c>
      <c r="G1323" s="94">
        <f t="shared" si="108"/>
        <v>2624</v>
      </c>
      <c r="H1323" s="44"/>
      <c r="J1323" s="187">
        <v>2440</v>
      </c>
      <c r="K1323" s="186">
        <f t="shared" si="105"/>
        <v>2440</v>
      </c>
      <c r="L1323" s="166" t="str">
        <f t="shared" si="106"/>
        <v>OK</v>
      </c>
    </row>
    <row r="1324" spans="2:12" ht="12.75" x14ac:dyDescent="0.2">
      <c r="B1324" s="92" t="s">
        <v>2584</v>
      </c>
      <c r="C1324" s="138" t="s">
        <v>2532</v>
      </c>
      <c r="D1324" s="136" t="s">
        <v>1227</v>
      </c>
      <c r="E1324" s="122">
        <v>1</v>
      </c>
      <c r="F1324" s="94">
        <v>3150161</v>
      </c>
      <c r="G1324" s="94">
        <f t="shared" si="108"/>
        <v>3150161</v>
      </c>
      <c r="H1324" s="44"/>
      <c r="J1324" s="187">
        <v>2929650</v>
      </c>
      <c r="K1324" s="186">
        <f t="shared" si="105"/>
        <v>2929650</v>
      </c>
      <c r="L1324" s="166" t="str">
        <f t="shared" si="106"/>
        <v>OK</v>
      </c>
    </row>
    <row r="1325" spans="2:12" ht="25.5" x14ac:dyDescent="0.2">
      <c r="B1325" s="92" t="s">
        <v>2585</v>
      </c>
      <c r="C1325" s="138" t="s">
        <v>2533</v>
      </c>
      <c r="D1325" s="136" t="s">
        <v>2522</v>
      </c>
      <c r="E1325" s="122">
        <v>1</v>
      </c>
      <c r="F1325" s="94">
        <v>22581</v>
      </c>
      <c r="G1325" s="94">
        <f t="shared" si="108"/>
        <v>22581</v>
      </c>
      <c r="H1325" s="44"/>
      <c r="J1325" s="187">
        <v>21000</v>
      </c>
      <c r="K1325" s="186">
        <f t="shared" si="105"/>
        <v>21000</v>
      </c>
      <c r="L1325" s="166" t="str">
        <f t="shared" si="106"/>
        <v>OK</v>
      </c>
    </row>
    <row r="1326" spans="2:12" ht="25.5" x14ac:dyDescent="0.2">
      <c r="B1326" s="92" t="s">
        <v>2586</v>
      </c>
      <c r="C1326" s="138" t="s">
        <v>2534</v>
      </c>
      <c r="D1326" s="136" t="s">
        <v>2463</v>
      </c>
      <c r="E1326" s="122">
        <v>1</v>
      </c>
      <c r="F1326" s="96">
        <v>445700</v>
      </c>
      <c r="G1326" s="94">
        <f t="shared" si="108"/>
        <v>445700</v>
      </c>
      <c r="H1326" s="44"/>
      <c r="J1326" s="187">
        <v>414501</v>
      </c>
      <c r="K1326" s="186">
        <f t="shared" si="105"/>
        <v>414501</v>
      </c>
      <c r="L1326" s="166" t="str">
        <f t="shared" si="106"/>
        <v>OK</v>
      </c>
    </row>
    <row r="1327" spans="2:12" ht="12" x14ac:dyDescent="0.2">
      <c r="B1327" s="92" t="s">
        <v>2587</v>
      </c>
      <c r="C1327" s="59" t="s">
        <v>2535</v>
      </c>
      <c r="D1327" s="143" t="s">
        <v>2463</v>
      </c>
      <c r="E1327" s="122">
        <v>1</v>
      </c>
      <c r="F1327" s="96">
        <v>255000</v>
      </c>
      <c r="G1327" s="94">
        <f t="shared" si="108"/>
        <v>255000</v>
      </c>
      <c r="H1327" s="44"/>
      <c r="J1327" s="187">
        <v>237150</v>
      </c>
      <c r="K1327" s="186">
        <f t="shared" si="105"/>
        <v>237150</v>
      </c>
      <c r="L1327" s="166" t="str">
        <f t="shared" si="106"/>
        <v>OK</v>
      </c>
    </row>
    <row r="1328" spans="2:12" ht="22.5" x14ac:dyDescent="0.2">
      <c r="B1328" s="92" t="s">
        <v>2588</v>
      </c>
      <c r="C1328" s="59" t="s">
        <v>2536</v>
      </c>
      <c r="D1328" s="143" t="s">
        <v>2463</v>
      </c>
      <c r="E1328" s="122">
        <v>1</v>
      </c>
      <c r="F1328" s="96">
        <v>385000</v>
      </c>
      <c r="G1328" s="94">
        <f t="shared" si="108"/>
        <v>385000</v>
      </c>
      <c r="H1328" s="44"/>
      <c r="J1328" s="187">
        <v>358050</v>
      </c>
      <c r="K1328" s="186">
        <f t="shared" si="105"/>
        <v>358050</v>
      </c>
      <c r="L1328" s="166" t="str">
        <f t="shared" si="106"/>
        <v>OK</v>
      </c>
    </row>
    <row r="1329" spans="2:12" ht="22.5" x14ac:dyDescent="0.2">
      <c r="B1329" s="92" t="s">
        <v>2589</v>
      </c>
      <c r="C1329" s="59" t="s">
        <v>2537</v>
      </c>
      <c r="D1329" s="142" t="s">
        <v>2522</v>
      </c>
      <c r="E1329" s="122">
        <v>1</v>
      </c>
      <c r="F1329" s="96">
        <v>197000</v>
      </c>
      <c r="G1329" s="94">
        <f t="shared" si="108"/>
        <v>197000</v>
      </c>
      <c r="H1329" s="44"/>
      <c r="J1329" s="187">
        <v>183210</v>
      </c>
      <c r="K1329" s="186">
        <f t="shared" si="105"/>
        <v>183210</v>
      </c>
      <c r="L1329" s="166" t="str">
        <f t="shared" si="106"/>
        <v>OK</v>
      </c>
    </row>
    <row r="1330" spans="2:12" ht="22.5" x14ac:dyDescent="0.2">
      <c r="B1330" s="92" t="s">
        <v>2590</v>
      </c>
      <c r="C1330" s="59" t="s">
        <v>2538</v>
      </c>
      <c r="D1330" s="144" t="s">
        <v>1227</v>
      </c>
      <c r="E1330" s="122">
        <v>1</v>
      </c>
      <c r="F1330" s="94">
        <v>1500000</v>
      </c>
      <c r="G1330" s="94">
        <f t="shared" si="108"/>
        <v>1500000</v>
      </c>
      <c r="H1330" s="44"/>
      <c r="J1330" s="187">
        <v>1395000</v>
      </c>
      <c r="K1330" s="186">
        <f t="shared" si="105"/>
        <v>1395000</v>
      </c>
      <c r="L1330" s="166" t="str">
        <f t="shared" si="106"/>
        <v>OK</v>
      </c>
    </row>
    <row r="1331" spans="2:12" ht="22.5" x14ac:dyDescent="0.2">
      <c r="B1331" s="92" t="s">
        <v>2591</v>
      </c>
      <c r="C1331" s="59" t="s">
        <v>2539</v>
      </c>
      <c r="D1331" s="144" t="s">
        <v>1227</v>
      </c>
      <c r="E1331" s="122">
        <v>1</v>
      </c>
      <c r="F1331" s="94">
        <v>1500000</v>
      </c>
      <c r="G1331" s="94">
        <f t="shared" si="108"/>
        <v>1500000</v>
      </c>
      <c r="H1331" s="44"/>
      <c r="J1331" s="187">
        <v>1395000</v>
      </c>
      <c r="K1331" s="186">
        <f t="shared" si="105"/>
        <v>1395000</v>
      </c>
      <c r="L1331" s="166" t="str">
        <f t="shared" si="106"/>
        <v>OK</v>
      </c>
    </row>
    <row r="1332" spans="2:12" ht="12" x14ac:dyDescent="0.2">
      <c r="B1332" s="92" t="s">
        <v>2592</v>
      </c>
      <c r="C1332" s="59" t="s">
        <v>2540</v>
      </c>
      <c r="D1332" s="144" t="s">
        <v>1227</v>
      </c>
      <c r="E1332" s="122">
        <v>1</v>
      </c>
      <c r="F1332" s="94">
        <v>821000</v>
      </c>
      <c r="G1332" s="94">
        <f t="shared" si="108"/>
        <v>821000</v>
      </c>
      <c r="H1332" s="44"/>
      <c r="J1332" s="187">
        <v>763530</v>
      </c>
      <c r="K1332" s="186">
        <f t="shared" si="105"/>
        <v>763530</v>
      </c>
      <c r="L1332" s="166" t="str">
        <f t="shared" si="106"/>
        <v>OK</v>
      </c>
    </row>
    <row r="1333" spans="2:12" ht="22.5" x14ac:dyDescent="0.2">
      <c r="B1333" s="92" t="s">
        <v>2593</v>
      </c>
      <c r="C1333" s="126" t="s">
        <v>2541</v>
      </c>
      <c r="D1333" s="145" t="s">
        <v>1227</v>
      </c>
      <c r="E1333" s="122">
        <v>1</v>
      </c>
      <c r="F1333" s="94">
        <v>2142000</v>
      </c>
      <c r="G1333" s="94">
        <f t="shared" si="108"/>
        <v>2142000</v>
      </c>
      <c r="H1333" s="44"/>
      <c r="J1333" s="187">
        <v>1992060</v>
      </c>
      <c r="K1333" s="186">
        <f t="shared" si="105"/>
        <v>1992060</v>
      </c>
      <c r="L1333" s="166" t="str">
        <f t="shared" si="106"/>
        <v>OK</v>
      </c>
    </row>
    <row r="1334" spans="2:12" ht="12" x14ac:dyDescent="0.2">
      <c r="B1334" s="92" t="s">
        <v>2594</v>
      </c>
      <c r="C1334" s="59" t="s">
        <v>2542</v>
      </c>
      <c r="D1334" s="144" t="s">
        <v>1227</v>
      </c>
      <c r="E1334" s="122">
        <v>1</v>
      </c>
      <c r="F1334" s="94">
        <v>208250</v>
      </c>
      <c r="G1334" s="94">
        <f t="shared" si="108"/>
        <v>208250</v>
      </c>
      <c r="H1334" s="44"/>
      <c r="J1334" s="187">
        <v>193673</v>
      </c>
      <c r="K1334" s="186">
        <f t="shared" si="105"/>
        <v>193673</v>
      </c>
      <c r="L1334" s="166" t="str">
        <f t="shared" si="106"/>
        <v>OK</v>
      </c>
    </row>
    <row r="1335" spans="2:12" ht="12" x14ac:dyDescent="0.2">
      <c r="B1335" s="92" t="s">
        <v>2595</v>
      </c>
      <c r="C1335" s="59" t="s">
        <v>2543</v>
      </c>
      <c r="D1335" s="144" t="s">
        <v>1227</v>
      </c>
      <c r="E1335" s="122">
        <v>1</v>
      </c>
      <c r="F1335" s="94">
        <v>85000</v>
      </c>
      <c r="G1335" s="94">
        <f t="shared" si="108"/>
        <v>85000</v>
      </c>
      <c r="H1335" s="44"/>
      <c r="J1335" s="187">
        <v>79050</v>
      </c>
      <c r="K1335" s="186">
        <f t="shared" si="105"/>
        <v>79050</v>
      </c>
      <c r="L1335" s="166" t="str">
        <f t="shared" si="106"/>
        <v>OK</v>
      </c>
    </row>
    <row r="1336" spans="2:12" ht="12" x14ac:dyDescent="0.2">
      <c r="B1336" s="92" t="s">
        <v>2596</v>
      </c>
      <c r="C1336" s="59" t="s">
        <v>2544</v>
      </c>
      <c r="D1336" s="144" t="s">
        <v>1227</v>
      </c>
      <c r="E1336" s="122">
        <v>1</v>
      </c>
      <c r="F1336" s="94">
        <v>1000000</v>
      </c>
      <c r="G1336" s="94">
        <f t="shared" si="108"/>
        <v>1000000</v>
      </c>
      <c r="H1336" s="44"/>
      <c r="J1336" s="187">
        <v>930000</v>
      </c>
      <c r="K1336" s="186">
        <f t="shared" si="105"/>
        <v>930000</v>
      </c>
      <c r="L1336" s="166" t="str">
        <f t="shared" si="106"/>
        <v>OK</v>
      </c>
    </row>
    <row r="1337" spans="2:12" ht="12" x14ac:dyDescent="0.2">
      <c r="B1337" s="92" t="s">
        <v>2597</v>
      </c>
      <c r="C1337" s="59" t="s">
        <v>2545</v>
      </c>
      <c r="D1337" s="144" t="s">
        <v>1227</v>
      </c>
      <c r="E1337" s="122">
        <v>1</v>
      </c>
      <c r="F1337" s="94">
        <v>1265000</v>
      </c>
      <c r="G1337" s="94">
        <f t="shared" si="108"/>
        <v>1265000</v>
      </c>
      <c r="H1337" s="44"/>
      <c r="J1337" s="187">
        <v>1176450</v>
      </c>
      <c r="K1337" s="186">
        <f t="shared" si="105"/>
        <v>1176450</v>
      </c>
      <c r="L1337" s="166" t="str">
        <f t="shared" si="106"/>
        <v>OK</v>
      </c>
    </row>
    <row r="1338" spans="2:12" ht="12" x14ac:dyDescent="0.2">
      <c r="B1338" s="92" t="s">
        <v>2598</v>
      </c>
      <c r="C1338" s="59" t="s">
        <v>2546</v>
      </c>
      <c r="D1338" s="144" t="s">
        <v>1227</v>
      </c>
      <c r="E1338" s="122">
        <v>1</v>
      </c>
      <c r="F1338" s="94">
        <v>115000</v>
      </c>
      <c r="G1338" s="94">
        <f t="shared" si="108"/>
        <v>115000</v>
      </c>
      <c r="H1338" s="44"/>
      <c r="J1338" s="187">
        <v>106950</v>
      </c>
      <c r="K1338" s="186">
        <f t="shared" si="105"/>
        <v>106950</v>
      </c>
      <c r="L1338" s="166" t="str">
        <f t="shared" si="106"/>
        <v>OK</v>
      </c>
    </row>
    <row r="1339" spans="2:12" ht="12" x14ac:dyDescent="0.2">
      <c r="B1339" s="92" t="s">
        <v>2599</v>
      </c>
      <c r="C1339" s="59" t="s">
        <v>2547</v>
      </c>
      <c r="D1339" s="144" t="s">
        <v>1227</v>
      </c>
      <c r="E1339" s="122">
        <v>1</v>
      </c>
      <c r="F1339" s="94">
        <v>69727</v>
      </c>
      <c r="G1339" s="94">
        <f t="shared" si="108"/>
        <v>69727</v>
      </c>
      <c r="H1339" s="44"/>
      <c r="J1339" s="187">
        <v>64846</v>
      </c>
      <c r="K1339" s="186">
        <f t="shared" si="105"/>
        <v>64846</v>
      </c>
      <c r="L1339" s="166" t="str">
        <f t="shared" si="106"/>
        <v>OK</v>
      </c>
    </row>
    <row r="1340" spans="2:12" ht="180" x14ac:dyDescent="0.2">
      <c r="B1340" s="92" t="s">
        <v>2600</v>
      </c>
      <c r="C1340" s="59" t="s">
        <v>2548</v>
      </c>
      <c r="D1340" s="144" t="s">
        <v>2522</v>
      </c>
      <c r="E1340" s="122">
        <v>1</v>
      </c>
      <c r="F1340" s="94">
        <v>326330</v>
      </c>
      <c r="G1340" s="94">
        <f t="shared" si="108"/>
        <v>326330</v>
      </c>
      <c r="H1340" s="44"/>
      <c r="J1340" s="187">
        <v>303487</v>
      </c>
      <c r="K1340" s="186">
        <f t="shared" si="105"/>
        <v>303487</v>
      </c>
      <c r="L1340" s="166" t="str">
        <f t="shared" si="106"/>
        <v>OK</v>
      </c>
    </row>
    <row r="1341" spans="2:12" ht="67.5" x14ac:dyDescent="0.2">
      <c r="B1341" s="92" t="s">
        <v>2601</v>
      </c>
      <c r="C1341" s="59" t="s">
        <v>2549</v>
      </c>
      <c r="D1341" s="144" t="s">
        <v>2522</v>
      </c>
      <c r="E1341" s="122">
        <v>1</v>
      </c>
      <c r="F1341" s="94">
        <v>1365301</v>
      </c>
      <c r="G1341" s="94">
        <f t="shared" si="108"/>
        <v>1365301</v>
      </c>
      <c r="H1341" s="44"/>
      <c r="J1341" s="187">
        <v>1269730</v>
      </c>
      <c r="K1341" s="186">
        <f t="shared" si="105"/>
        <v>1269730</v>
      </c>
      <c r="L1341" s="166" t="str">
        <f t="shared" si="106"/>
        <v>OK</v>
      </c>
    </row>
    <row r="1342" spans="2:12" ht="15" x14ac:dyDescent="0.2">
      <c r="B1342" s="92" t="s">
        <v>2602</v>
      </c>
      <c r="C1342" s="140" t="s">
        <v>2550</v>
      </c>
      <c r="D1342" s="146" t="s">
        <v>2522</v>
      </c>
      <c r="E1342" s="122">
        <v>1</v>
      </c>
      <c r="F1342" s="94">
        <v>1900</v>
      </c>
      <c r="G1342" s="94">
        <f t="shared" si="108"/>
        <v>1900</v>
      </c>
      <c r="H1342" s="44"/>
      <c r="J1342" s="187">
        <v>1767</v>
      </c>
      <c r="K1342" s="186">
        <f t="shared" si="105"/>
        <v>1767</v>
      </c>
      <c r="L1342" s="166" t="str">
        <f t="shared" si="106"/>
        <v>OK</v>
      </c>
    </row>
    <row r="1343" spans="2:12" ht="12" x14ac:dyDescent="0.2">
      <c r="B1343" s="92" t="s">
        <v>2603</v>
      </c>
      <c r="C1343" s="59" t="s">
        <v>2551</v>
      </c>
      <c r="D1343" s="144" t="s">
        <v>1227</v>
      </c>
      <c r="E1343" s="122">
        <v>1</v>
      </c>
      <c r="F1343" s="94">
        <v>3500000</v>
      </c>
      <c r="G1343" s="94">
        <f t="shared" si="108"/>
        <v>3500000</v>
      </c>
      <c r="H1343" s="44"/>
      <c r="J1343" s="187">
        <v>3255000</v>
      </c>
      <c r="K1343" s="186">
        <f t="shared" si="105"/>
        <v>3255000</v>
      </c>
      <c r="L1343" s="166" t="str">
        <f t="shared" si="106"/>
        <v>OK</v>
      </c>
    </row>
    <row r="1344" spans="2:12" ht="12" x14ac:dyDescent="0.2">
      <c r="B1344" s="92" t="s">
        <v>2604</v>
      </c>
      <c r="C1344" s="59" t="s">
        <v>2552</v>
      </c>
      <c r="D1344" s="144" t="s">
        <v>1227</v>
      </c>
      <c r="E1344" s="122">
        <v>1</v>
      </c>
      <c r="F1344" s="94">
        <v>650000</v>
      </c>
      <c r="G1344" s="94">
        <f t="shared" si="108"/>
        <v>650000</v>
      </c>
      <c r="H1344" s="44"/>
      <c r="J1344" s="187">
        <v>604500</v>
      </c>
      <c r="K1344" s="186">
        <f t="shared" si="105"/>
        <v>604500</v>
      </c>
      <c r="L1344" s="166" t="str">
        <f t="shared" si="106"/>
        <v>OK</v>
      </c>
    </row>
    <row r="1345" spans="2:12" ht="22.5" x14ac:dyDescent="0.2">
      <c r="B1345" s="92" t="s">
        <v>2605</v>
      </c>
      <c r="C1345" s="59" t="s">
        <v>2553</v>
      </c>
      <c r="D1345" s="144" t="s">
        <v>1227</v>
      </c>
      <c r="E1345" s="122">
        <v>1</v>
      </c>
      <c r="F1345" s="94">
        <v>2550800</v>
      </c>
      <c r="G1345" s="94">
        <f t="shared" si="108"/>
        <v>2550800</v>
      </c>
      <c r="H1345" s="44"/>
      <c r="J1345" s="187">
        <v>2372244</v>
      </c>
      <c r="K1345" s="186">
        <f t="shared" si="105"/>
        <v>2372244</v>
      </c>
      <c r="L1345" s="166" t="str">
        <f t="shared" si="106"/>
        <v>OK</v>
      </c>
    </row>
    <row r="1346" spans="2:12" ht="67.5" x14ac:dyDescent="0.2">
      <c r="B1346" s="92" t="s">
        <v>2606</v>
      </c>
      <c r="C1346" s="59" t="s">
        <v>2554</v>
      </c>
      <c r="D1346" s="144" t="s">
        <v>1227</v>
      </c>
      <c r="E1346" s="122">
        <v>1</v>
      </c>
      <c r="F1346" s="94">
        <v>19560000</v>
      </c>
      <c r="G1346" s="94">
        <f t="shared" si="108"/>
        <v>19560000</v>
      </c>
      <c r="H1346" s="44"/>
      <c r="J1346" s="187">
        <v>18190800</v>
      </c>
      <c r="K1346" s="186">
        <f t="shared" si="105"/>
        <v>18190800</v>
      </c>
      <c r="L1346" s="166" t="str">
        <f t="shared" si="106"/>
        <v>OK</v>
      </c>
    </row>
    <row r="1347" spans="2:12" ht="12" x14ac:dyDescent="0.2">
      <c r="B1347" s="92" t="s">
        <v>2607</v>
      </c>
      <c r="C1347" s="59" t="s">
        <v>2555</v>
      </c>
      <c r="D1347" s="144" t="s">
        <v>2463</v>
      </c>
      <c r="E1347" s="122">
        <v>1</v>
      </c>
      <c r="F1347" s="94">
        <v>34500</v>
      </c>
      <c r="G1347" s="94">
        <f t="shared" si="108"/>
        <v>34500</v>
      </c>
      <c r="H1347" s="44"/>
      <c r="J1347" s="187">
        <v>32085</v>
      </c>
      <c r="K1347" s="186">
        <f t="shared" si="105"/>
        <v>32085</v>
      </c>
      <c r="L1347" s="166" t="str">
        <f t="shared" si="106"/>
        <v>OK</v>
      </c>
    </row>
    <row r="1348" spans="2:12" ht="12" x14ac:dyDescent="0.2">
      <c r="B1348" s="92" t="s">
        <v>2608</v>
      </c>
      <c r="C1348" s="59" t="s">
        <v>2556</v>
      </c>
      <c r="D1348" s="144" t="s">
        <v>1227</v>
      </c>
      <c r="E1348" s="122">
        <v>1</v>
      </c>
      <c r="F1348" s="94">
        <v>65280</v>
      </c>
      <c r="G1348" s="94">
        <f t="shared" si="108"/>
        <v>65280</v>
      </c>
      <c r="H1348" s="44"/>
      <c r="J1348" s="187">
        <v>60710</v>
      </c>
      <c r="K1348" s="186">
        <f t="shared" si="105"/>
        <v>60710</v>
      </c>
      <c r="L1348" s="166" t="str">
        <f t="shared" si="106"/>
        <v>OK</v>
      </c>
    </row>
    <row r="1349" spans="2:12" ht="12" x14ac:dyDescent="0.2">
      <c r="B1349" s="92" t="s">
        <v>2609</v>
      </c>
      <c r="C1349" s="59" t="s">
        <v>2574</v>
      </c>
      <c r="D1349" s="144" t="s">
        <v>2522</v>
      </c>
      <c r="E1349" s="122">
        <v>1</v>
      </c>
      <c r="F1349" s="94">
        <v>1900</v>
      </c>
      <c r="G1349" s="94">
        <f t="shared" si="108"/>
        <v>1900</v>
      </c>
      <c r="H1349" s="44"/>
      <c r="J1349" s="187">
        <v>1767</v>
      </c>
      <c r="K1349" s="186">
        <f t="shared" si="105"/>
        <v>1767</v>
      </c>
      <c r="L1349" s="166" t="str">
        <f t="shared" si="106"/>
        <v>OK</v>
      </c>
    </row>
    <row r="1350" spans="2:12" ht="22.5" x14ac:dyDescent="0.2">
      <c r="B1350" s="92" t="s">
        <v>2610</v>
      </c>
      <c r="C1350" s="59" t="s">
        <v>2567</v>
      </c>
      <c r="D1350" s="144" t="s">
        <v>1227</v>
      </c>
      <c r="E1350" s="122">
        <v>1</v>
      </c>
      <c r="F1350" s="94">
        <v>7550000</v>
      </c>
      <c r="G1350" s="94">
        <f t="shared" si="108"/>
        <v>7550000</v>
      </c>
      <c r="H1350" s="44"/>
      <c r="J1350" s="187">
        <v>7021500</v>
      </c>
      <c r="K1350" s="186">
        <f t="shared" si="105"/>
        <v>7021500</v>
      </c>
      <c r="L1350" s="166" t="str">
        <f t="shared" si="106"/>
        <v>OK</v>
      </c>
    </row>
    <row r="1351" spans="2:12" ht="22.5" x14ac:dyDescent="0.2">
      <c r="B1351" s="92" t="s">
        <v>2611</v>
      </c>
      <c r="C1351" s="59" t="s">
        <v>2557</v>
      </c>
      <c r="D1351" s="144" t="s">
        <v>2522</v>
      </c>
      <c r="E1351" s="122">
        <v>1</v>
      </c>
      <c r="F1351" s="94">
        <v>85470</v>
      </c>
      <c r="G1351" s="94">
        <f t="shared" si="108"/>
        <v>85470</v>
      </c>
      <c r="H1351" s="44"/>
      <c r="J1351" s="187">
        <v>79487</v>
      </c>
      <c r="K1351" s="186">
        <f t="shared" si="105"/>
        <v>79487</v>
      </c>
      <c r="L1351" s="166" t="str">
        <f t="shared" si="106"/>
        <v>OK</v>
      </c>
    </row>
    <row r="1352" spans="2:12" ht="22.5" x14ac:dyDescent="0.2">
      <c r="B1352" s="92" t="s">
        <v>2612</v>
      </c>
      <c r="C1352" s="59" t="s">
        <v>2558</v>
      </c>
      <c r="D1352" s="144" t="s">
        <v>1227</v>
      </c>
      <c r="E1352" s="122">
        <v>1</v>
      </c>
      <c r="F1352" s="94">
        <v>638299</v>
      </c>
      <c r="G1352" s="94">
        <f t="shared" si="108"/>
        <v>638299</v>
      </c>
      <c r="H1352" s="44"/>
      <c r="J1352" s="187">
        <v>593618</v>
      </c>
      <c r="K1352" s="186">
        <f t="shared" si="105"/>
        <v>593618</v>
      </c>
      <c r="L1352" s="166" t="str">
        <f t="shared" si="106"/>
        <v>OK</v>
      </c>
    </row>
    <row r="1353" spans="2:12" ht="33.75" x14ac:dyDescent="0.2">
      <c r="B1353" s="92" t="s">
        <v>2613</v>
      </c>
      <c r="C1353" s="59" t="s">
        <v>2559</v>
      </c>
      <c r="D1353" s="144" t="s">
        <v>1227</v>
      </c>
      <c r="E1353" s="122">
        <v>1</v>
      </c>
      <c r="F1353" s="94">
        <v>1000000</v>
      </c>
      <c r="G1353" s="94">
        <f t="shared" si="108"/>
        <v>1000000</v>
      </c>
      <c r="H1353" s="44"/>
      <c r="J1353" s="187">
        <v>930000</v>
      </c>
      <c r="K1353" s="186">
        <f t="shared" si="105"/>
        <v>930000</v>
      </c>
      <c r="L1353" s="166" t="str">
        <f t="shared" si="106"/>
        <v>OK</v>
      </c>
    </row>
    <row r="1354" spans="2:12" ht="12" x14ac:dyDescent="0.2">
      <c r="B1354" s="92" t="s">
        <v>2614</v>
      </c>
      <c r="C1354" s="59" t="s">
        <v>2560</v>
      </c>
      <c r="D1354" s="144" t="s">
        <v>1227</v>
      </c>
      <c r="E1354" s="122">
        <v>1</v>
      </c>
      <c r="F1354" s="94">
        <v>500000</v>
      </c>
      <c r="G1354" s="94">
        <f t="shared" si="108"/>
        <v>500000</v>
      </c>
      <c r="H1354" s="44"/>
      <c r="J1354" s="187">
        <v>465000</v>
      </c>
      <c r="K1354" s="186">
        <f t="shared" si="105"/>
        <v>465000</v>
      </c>
      <c r="L1354" s="166" t="str">
        <f t="shared" si="106"/>
        <v>OK</v>
      </c>
    </row>
    <row r="1355" spans="2:12" ht="22.5" x14ac:dyDescent="0.2">
      <c r="B1355" s="92" t="s">
        <v>2615</v>
      </c>
      <c r="C1355" s="59" t="s">
        <v>2561</v>
      </c>
      <c r="D1355" s="144" t="s">
        <v>1227</v>
      </c>
      <c r="E1355" s="122">
        <v>1</v>
      </c>
      <c r="F1355" s="94">
        <v>65280</v>
      </c>
      <c r="G1355" s="94">
        <f t="shared" si="108"/>
        <v>65280</v>
      </c>
      <c r="H1355" s="44"/>
      <c r="J1355" s="187">
        <v>60710</v>
      </c>
      <c r="K1355" s="186">
        <f t="shared" si="105"/>
        <v>60710</v>
      </c>
      <c r="L1355" s="166" t="str">
        <f t="shared" si="106"/>
        <v>OK</v>
      </c>
    </row>
    <row r="1356" spans="2:12" ht="22.5" x14ac:dyDescent="0.2">
      <c r="B1356" s="92" t="s">
        <v>2616</v>
      </c>
      <c r="C1356" s="59" t="s">
        <v>2568</v>
      </c>
      <c r="D1356" s="144" t="s">
        <v>1227</v>
      </c>
      <c r="E1356" s="122">
        <v>1</v>
      </c>
      <c r="F1356" s="94">
        <v>69727</v>
      </c>
      <c r="G1356" s="94">
        <f t="shared" si="108"/>
        <v>69727</v>
      </c>
      <c r="H1356" s="44"/>
      <c r="J1356" s="187">
        <v>64846</v>
      </c>
      <c r="K1356" s="186">
        <f t="shared" si="105"/>
        <v>64846</v>
      </c>
      <c r="L1356" s="166" t="str">
        <f t="shared" si="106"/>
        <v>OK</v>
      </c>
    </row>
    <row r="1357" spans="2:12" ht="22.5" x14ac:dyDescent="0.2">
      <c r="B1357" s="92" t="s">
        <v>2617</v>
      </c>
      <c r="C1357" s="59" t="s">
        <v>2562</v>
      </c>
      <c r="D1357" s="144" t="s">
        <v>2522</v>
      </c>
      <c r="E1357" s="122">
        <v>1</v>
      </c>
      <c r="F1357" s="94">
        <v>38600</v>
      </c>
      <c r="G1357" s="96">
        <f t="shared" si="108"/>
        <v>38600</v>
      </c>
      <c r="H1357" s="44"/>
      <c r="J1357" s="187">
        <v>35898</v>
      </c>
      <c r="K1357" s="186">
        <f t="shared" si="105"/>
        <v>35898</v>
      </c>
      <c r="L1357" s="166" t="str">
        <f t="shared" si="106"/>
        <v>OK</v>
      </c>
    </row>
    <row r="1358" spans="2:12" ht="22.5" x14ac:dyDescent="0.2">
      <c r="B1358" s="92" t="s">
        <v>2618</v>
      </c>
      <c r="C1358" s="59" t="s">
        <v>2563</v>
      </c>
      <c r="D1358" s="144" t="s">
        <v>2522</v>
      </c>
      <c r="E1358" s="122">
        <v>1</v>
      </c>
      <c r="F1358" s="94">
        <v>38600</v>
      </c>
      <c r="G1358" s="96">
        <f t="shared" si="108"/>
        <v>38600</v>
      </c>
      <c r="H1358" s="44"/>
      <c r="J1358" s="187">
        <v>35898</v>
      </c>
      <c r="K1358" s="186">
        <f t="shared" ref="K1358:K1362" si="109">ROUND($E1358*J1358,0)</f>
        <v>35898</v>
      </c>
      <c r="L1358" s="166" t="str">
        <f t="shared" ref="L1358:L1362" si="110">IF(AND(J1358&gt;=$F1358*0.9,J1358&lt;=$F1358),"OK","ERROR Vr")</f>
        <v>OK</v>
      </c>
    </row>
    <row r="1359" spans="2:12" ht="22.5" x14ac:dyDescent="0.2">
      <c r="B1359" s="92" t="s">
        <v>2619</v>
      </c>
      <c r="C1359" s="59" t="s">
        <v>2569</v>
      </c>
      <c r="D1359" s="144" t="s">
        <v>2522</v>
      </c>
      <c r="E1359" s="147">
        <v>1</v>
      </c>
      <c r="F1359" s="148">
        <v>180</v>
      </c>
      <c r="G1359" s="148">
        <f t="shared" si="108"/>
        <v>180</v>
      </c>
      <c r="H1359" s="44"/>
      <c r="J1359" s="187">
        <v>167</v>
      </c>
      <c r="K1359" s="186">
        <f t="shared" si="109"/>
        <v>167</v>
      </c>
      <c r="L1359" s="166" t="str">
        <f t="shared" si="110"/>
        <v>OK</v>
      </c>
    </row>
    <row r="1360" spans="2:12" ht="33.75" x14ac:dyDescent="0.2">
      <c r="B1360" s="92" t="s">
        <v>2620</v>
      </c>
      <c r="C1360" s="64" t="s">
        <v>2564</v>
      </c>
      <c r="D1360" s="137" t="s">
        <v>2463</v>
      </c>
      <c r="E1360" s="122">
        <v>1</v>
      </c>
      <c r="F1360" s="94">
        <v>75850</v>
      </c>
      <c r="G1360" s="94">
        <f t="shared" si="108"/>
        <v>75850</v>
      </c>
      <c r="H1360" s="44"/>
      <c r="J1360" s="187">
        <v>70541</v>
      </c>
      <c r="K1360" s="186">
        <f t="shared" si="109"/>
        <v>70541</v>
      </c>
      <c r="L1360" s="166" t="str">
        <f t="shared" si="110"/>
        <v>OK</v>
      </c>
    </row>
    <row r="1361" spans="2:12" ht="22.5" x14ac:dyDescent="0.2">
      <c r="B1361" s="92" t="s">
        <v>2621</v>
      </c>
      <c r="C1361" s="64" t="s">
        <v>2565</v>
      </c>
      <c r="D1361" s="137" t="s">
        <v>1227</v>
      </c>
      <c r="E1361" s="122">
        <v>1</v>
      </c>
      <c r="F1361" s="94">
        <v>179937</v>
      </c>
      <c r="G1361" s="94">
        <f t="shared" si="108"/>
        <v>179937</v>
      </c>
      <c r="H1361" s="44"/>
      <c r="J1361" s="187">
        <v>167341</v>
      </c>
      <c r="K1361" s="186">
        <f t="shared" si="109"/>
        <v>167341</v>
      </c>
      <c r="L1361" s="166" t="str">
        <f t="shared" si="110"/>
        <v>OK</v>
      </c>
    </row>
    <row r="1362" spans="2:12" ht="12" x14ac:dyDescent="0.2">
      <c r="B1362" s="92" t="s">
        <v>2622</v>
      </c>
      <c r="C1362" s="64" t="s">
        <v>2566</v>
      </c>
      <c r="D1362" s="137" t="s">
        <v>2464</v>
      </c>
      <c r="E1362" s="122">
        <v>1</v>
      </c>
      <c r="F1362" s="94">
        <v>82400</v>
      </c>
      <c r="G1362" s="94">
        <f t="shared" si="108"/>
        <v>82400</v>
      </c>
      <c r="H1362" s="47"/>
      <c r="J1362" s="187">
        <v>76632</v>
      </c>
      <c r="K1362" s="186">
        <f t="shared" si="109"/>
        <v>76632</v>
      </c>
      <c r="L1362" s="166" t="str">
        <f t="shared" si="110"/>
        <v>OK</v>
      </c>
    </row>
    <row r="1363" spans="2:12" ht="13.5" thickBot="1" x14ac:dyDescent="0.25">
      <c r="B1363" s="127"/>
      <c r="C1363" s="128"/>
      <c r="D1363" s="129"/>
      <c r="E1363" s="130"/>
      <c r="F1363" s="131"/>
      <c r="G1363" s="131"/>
      <c r="H1363" s="132"/>
      <c r="J1363" s="1"/>
      <c r="K1363" s="1"/>
    </row>
    <row r="1364" spans="2:12" ht="16.5" customHeight="1" thickBot="1" x14ac:dyDescent="0.25">
      <c r="B1364" s="208" t="s">
        <v>2648</v>
      </c>
      <c r="C1364" s="209"/>
      <c r="D1364" s="150" t="s">
        <v>2649</v>
      </c>
      <c r="E1364" s="151"/>
      <c r="F1364" s="106"/>
      <c r="G1364" s="107">
        <f>SUM(G11:G1362)</f>
        <v>534522807</v>
      </c>
      <c r="H1364" s="152">
        <f>SUM(H11:H1362)</f>
        <v>534522807</v>
      </c>
      <c r="J1364" s="167"/>
      <c r="K1364" s="168">
        <f>SUM(K11:K1363)</f>
        <v>497106214</v>
      </c>
      <c r="L1364" s="166" t="str">
        <f>IF(AND(K1364&gt;=$H1364*0.9,K1364&lt;=$H1364),"OK","ERROR Vr")</f>
        <v>OK</v>
      </c>
    </row>
    <row r="1365" spans="2:12" ht="12.75" thickBot="1" x14ac:dyDescent="0.25">
      <c r="J1365" s="169"/>
      <c r="K1365" s="170"/>
      <c r="L1365" s="171"/>
    </row>
    <row r="1366" spans="2:12" ht="12.75" thickBot="1" x14ac:dyDescent="0.25">
      <c r="B1366" s="220" t="s">
        <v>2650</v>
      </c>
      <c r="C1366" s="221"/>
      <c r="D1366" s="153">
        <v>0.23</v>
      </c>
      <c r="E1366" s="154"/>
      <c r="F1366" s="155"/>
      <c r="G1366" s="156"/>
      <c r="H1366" s="157">
        <f>ROUND(H1364*D1366,0)</f>
        <v>122940246</v>
      </c>
      <c r="J1366" s="172">
        <v>0.24809999999999999</v>
      </c>
      <c r="K1366" s="173">
        <f>ROUND(K1364*J1366,0)</f>
        <v>123332052</v>
      </c>
      <c r="L1366" s="174"/>
    </row>
    <row r="1367" spans="2:12" ht="12.75" thickBot="1" x14ac:dyDescent="0.25">
      <c r="C1367" s="158"/>
      <c r="D1367" s="159"/>
      <c r="J1367" s="172"/>
      <c r="K1367" s="173"/>
      <c r="L1367" s="174"/>
    </row>
    <row r="1368" spans="2:12" ht="12.75" thickBot="1" x14ac:dyDescent="0.25">
      <c r="B1368" s="220" t="s">
        <v>2651</v>
      </c>
      <c r="C1368" s="221"/>
      <c r="D1368" s="153">
        <v>0.02</v>
      </c>
      <c r="E1368" s="154"/>
      <c r="F1368" s="155"/>
      <c r="G1368" s="156"/>
      <c r="H1368" s="157">
        <f>ROUND(H1364*D1368,0)</f>
        <v>10690456</v>
      </c>
      <c r="J1368" s="172">
        <v>0.01</v>
      </c>
      <c r="K1368" s="173">
        <f>ROUND(K1364*J1368,0)</f>
        <v>4971062</v>
      </c>
      <c r="L1368" s="174"/>
    </row>
    <row r="1369" spans="2:12" ht="12.75" thickBot="1" x14ac:dyDescent="0.25">
      <c r="C1369" s="158"/>
      <c r="D1369" s="159"/>
      <c r="J1369" s="172"/>
      <c r="K1369" s="173"/>
      <c r="L1369" s="174"/>
    </row>
    <row r="1370" spans="2:12" ht="12.75" thickBot="1" x14ac:dyDescent="0.25">
      <c r="B1370" s="220" t="s">
        <v>2652</v>
      </c>
      <c r="C1370" s="221"/>
      <c r="D1370" s="153">
        <v>0.05</v>
      </c>
      <c r="E1370" s="154"/>
      <c r="F1370" s="155"/>
      <c r="G1370" s="156"/>
      <c r="H1370" s="157">
        <f>ROUND(H1364*D1370,0)</f>
        <v>26726140</v>
      </c>
      <c r="J1370" s="172">
        <v>0.05</v>
      </c>
      <c r="K1370" s="173">
        <f>ROUND(K1364*J1370,0)</f>
        <v>24855311</v>
      </c>
      <c r="L1370" s="174"/>
    </row>
    <row r="1371" spans="2:12" ht="12.75" thickBot="1" x14ac:dyDescent="0.25">
      <c r="D1371" s="159"/>
      <c r="J1371" s="175"/>
      <c r="K1371" s="170"/>
      <c r="L1371" s="171"/>
    </row>
    <row r="1372" spans="2:12" ht="15" thickBot="1" x14ac:dyDescent="0.25">
      <c r="B1372" s="208" t="s">
        <v>2653</v>
      </c>
      <c r="C1372" s="209"/>
      <c r="D1372" s="153">
        <f>SUM(D1366:D1370)</f>
        <v>0.3</v>
      </c>
      <c r="E1372" s="160"/>
      <c r="F1372" s="161"/>
      <c r="G1372" s="162"/>
      <c r="H1372" s="163">
        <f>SUM(H1366:H1370)</f>
        <v>160356842</v>
      </c>
      <c r="J1372" s="172">
        <f>SUM(J1366:J1370)</f>
        <v>0.30809999999999998</v>
      </c>
      <c r="K1372" s="168">
        <f>SUM(K1366:K1370)</f>
        <v>153158425</v>
      </c>
      <c r="L1372" s="166" t="str">
        <f>IF(AND(K1372&gt;=$H1372*0.9,K1372&lt;=$H1372),"OK","ERROR Vr")</f>
        <v>OK</v>
      </c>
    </row>
    <row r="1373" spans="2:12" ht="12" x14ac:dyDescent="0.2">
      <c r="J1373" s="169"/>
      <c r="K1373" s="170"/>
      <c r="L1373" s="171"/>
    </row>
    <row r="1374" spans="2:12" ht="12" x14ac:dyDescent="0.2">
      <c r="J1374" s="176"/>
      <c r="K1374" s="173">
        <f>+K1364+K1372</f>
        <v>650264639</v>
      </c>
      <c r="L1374" s="194"/>
    </row>
    <row r="1375" spans="2:12" ht="12" x14ac:dyDescent="0.2">
      <c r="J1375" s="227" t="s">
        <v>2657</v>
      </c>
      <c r="K1375" s="228"/>
      <c r="L1375" s="177">
        <f>+COUNTIF(L13:L1374,"ERROR Vr")</f>
        <v>0</v>
      </c>
    </row>
    <row r="1376" spans="2:12" x14ac:dyDescent="0.2">
      <c r="J1376" s="1"/>
      <c r="K1376" s="1"/>
    </row>
    <row r="1377" spans="10:12" x14ac:dyDescent="0.2">
      <c r="J1377" s="229" t="s">
        <v>2658</v>
      </c>
      <c r="K1377" s="230"/>
      <c r="L1377" s="231"/>
    </row>
    <row r="1378" spans="10:12" ht="12" x14ac:dyDescent="0.2">
      <c r="J1378" s="178"/>
      <c r="K1378" s="198">
        <v>497106214</v>
      </c>
      <c r="L1378" s="179"/>
    </row>
    <row r="1379" spans="10:12" ht="12" x14ac:dyDescent="0.2">
      <c r="J1379" s="178"/>
      <c r="K1379" s="196"/>
      <c r="L1379" s="179"/>
    </row>
    <row r="1380" spans="10:12" ht="12" x14ac:dyDescent="0.2">
      <c r="J1380" s="180">
        <f>+J1366</f>
        <v>0.24809999999999999</v>
      </c>
      <c r="K1380" s="195">
        <v>123332052</v>
      </c>
      <c r="L1380" s="179"/>
    </row>
    <row r="1381" spans="10:12" ht="12" x14ac:dyDescent="0.2">
      <c r="J1381" s="180"/>
      <c r="K1381" s="195"/>
      <c r="L1381" s="179"/>
    </row>
    <row r="1382" spans="10:12" ht="12" x14ac:dyDescent="0.2">
      <c r="J1382" s="180">
        <f>+J1368</f>
        <v>0.01</v>
      </c>
      <c r="K1382" s="195">
        <v>4971062</v>
      </c>
      <c r="L1382" s="179"/>
    </row>
    <row r="1383" spans="10:12" ht="12" x14ac:dyDescent="0.2">
      <c r="J1383" s="180"/>
      <c r="K1383" s="195"/>
      <c r="L1383" s="179"/>
    </row>
    <row r="1384" spans="10:12" ht="12" x14ac:dyDescent="0.2">
      <c r="J1384" s="180">
        <f>+J1370</f>
        <v>0.05</v>
      </c>
      <c r="K1384" s="195">
        <v>24855311</v>
      </c>
      <c r="L1384" s="179"/>
    </row>
    <row r="1385" spans="10:12" ht="12" x14ac:dyDescent="0.2">
      <c r="J1385" s="181"/>
      <c r="K1385" s="196"/>
      <c r="L1385" s="197"/>
    </row>
    <row r="1386" spans="10:12" ht="12" x14ac:dyDescent="0.2">
      <c r="J1386" s="182">
        <f>SUM(J1380:J1384)</f>
        <v>0.30809999999999998</v>
      </c>
      <c r="K1386" s="198">
        <v>153158425</v>
      </c>
      <c r="L1386" s="179"/>
    </row>
    <row r="1387" spans="10:12" ht="12" x14ac:dyDescent="0.2">
      <c r="J1387" s="178"/>
      <c r="K1387" s="196"/>
      <c r="L1387" s="197"/>
    </row>
    <row r="1388" spans="10:12" ht="12" x14ac:dyDescent="0.2">
      <c r="J1388" s="178"/>
      <c r="K1388" s="198">
        <f>+K1378+K1386</f>
        <v>650264639</v>
      </c>
      <c r="L1388" s="179"/>
    </row>
    <row r="1389" spans="10:12" ht="12" x14ac:dyDescent="0.2">
      <c r="J1389" s="178"/>
      <c r="K1389" s="188"/>
      <c r="L1389" s="178"/>
    </row>
    <row r="1390" spans="10:12" ht="12" x14ac:dyDescent="0.2">
      <c r="J1390" s="189" t="s">
        <v>2659</v>
      </c>
      <c r="K1390" s="199">
        <f>+K1374-K1388</f>
        <v>0</v>
      </c>
      <c r="L1390" s="178"/>
    </row>
    <row r="1391" spans="10:12" ht="12" x14ac:dyDescent="0.2">
      <c r="J1391" s="189" t="s">
        <v>2660</v>
      </c>
      <c r="K1391" s="190">
        <f>ABS(ROUND(K1390/K1388,4))</f>
        <v>0</v>
      </c>
      <c r="L1391" s="178"/>
    </row>
    <row r="1392" spans="10:12" ht="24" x14ac:dyDescent="0.2">
      <c r="J1392" s="178"/>
      <c r="K1392" s="191" t="str">
        <f>IF(K1390=0,"USAR VALOR PROPUESTO",IF(L1375&gt;0,"RECHAZO ECONOMICO AQUI","TIENE CORRECCION ARITMETICA"))</f>
        <v>USAR VALOR PROPUESTO</v>
      </c>
      <c r="L1392" s="178"/>
    </row>
    <row r="1393" spans="10:12" ht="12" x14ac:dyDescent="0.2">
      <c r="J1393" s="192"/>
      <c r="K1393" s="193"/>
      <c r="L1393" s="193"/>
    </row>
    <row r="1394" spans="10:12" ht="12" x14ac:dyDescent="0.2">
      <c r="J1394" s="217" t="s">
        <v>2661</v>
      </c>
      <c r="K1394" s="218"/>
      <c r="L1394" s="219"/>
    </row>
  </sheetData>
  <autoFilter ref="B10:L1394"/>
  <mergeCells count="15">
    <mergeCell ref="B8:H8"/>
    <mergeCell ref="J8:L8"/>
    <mergeCell ref="J1375:K1375"/>
    <mergeCell ref="J1377:L1377"/>
    <mergeCell ref="J1394:L1394"/>
    <mergeCell ref="B1366:C1366"/>
    <mergeCell ref="B1368:C1368"/>
    <mergeCell ref="B1370:C1370"/>
    <mergeCell ref="B1372:C1372"/>
    <mergeCell ref="B1364:C1364"/>
    <mergeCell ref="B2:H2"/>
    <mergeCell ref="B3:H3"/>
    <mergeCell ref="B4:H4"/>
    <mergeCell ref="B6:H6"/>
    <mergeCell ref="B7:H7"/>
  </mergeCells>
  <conditionalFormatting sqref="L1394">
    <cfRule type="cellIs" dxfId="35" priority="1" operator="equal">
      <formula>"ERROR Vr"</formula>
    </cfRule>
    <cfRule type="cellIs" dxfId="34" priority="2" operator="equal">
      <formula>"OK"</formula>
    </cfRule>
  </conditionalFormatting>
  <conditionalFormatting sqref="L1378:L1393 L11:L1362">
    <cfRule type="cellIs" dxfId="33" priority="3" operator="equal">
      <formula>"ERROR Vr"</formula>
    </cfRule>
    <cfRule type="cellIs" dxfId="32" priority="4" operator="equal">
      <formula>"OK"</formula>
    </cfRule>
  </conditionalFormatting>
  <conditionalFormatting sqref="L1378:L1384 L11:L1362">
    <cfRule type="cellIs" dxfId="31" priority="11" stopIfTrue="1" operator="equal">
      <formula>"OK"</formula>
    </cfRule>
    <cfRule type="cellIs" dxfId="30" priority="12" stopIfTrue="1" operator="equal">
      <formula>"ERROR Vr"</formula>
    </cfRule>
  </conditionalFormatting>
  <conditionalFormatting sqref="L1364 L1374 L1372">
    <cfRule type="cellIs" dxfId="29" priority="7" operator="equal">
      <formula>"ERROR Vr"</formula>
    </cfRule>
    <cfRule type="cellIs" dxfId="28" priority="8" operator="equal">
      <formula>"OK"</formula>
    </cfRule>
  </conditionalFormatting>
  <conditionalFormatting sqref="L1364 L1374 L1372">
    <cfRule type="cellIs" dxfId="27" priority="9" stopIfTrue="1" operator="equal">
      <formula>"OK"</formula>
    </cfRule>
    <cfRule type="cellIs" dxfId="26" priority="10" stopIfTrue="1" operator="equal">
      <formula>"ERROR Vr"</formula>
    </cfRule>
  </conditionalFormatting>
  <conditionalFormatting sqref="L1388 L1386">
    <cfRule type="cellIs" dxfId="25" priority="5" stopIfTrue="1" operator="equal">
      <formula>"OK"</formula>
    </cfRule>
    <cfRule type="cellIs" dxfId="24" priority="6" stopIfTrue="1" operator="equal">
      <formula>"ERROR Vr"</formula>
    </cfRule>
  </conditionalFormatting>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1394"/>
  <sheetViews>
    <sheetView topLeftCell="A8" workbookViewId="0">
      <pane ySplit="3" topLeftCell="A1360" activePane="bottomLeft" state="frozen"/>
      <selection activeCell="A8" sqref="A8"/>
      <selection pane="bottomLeft" activeCell="J8" sqref="J8:L8"/>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2" customWidth="1"/>
    <col min="9" max="9" width="3.28515625" style="1" customWidth="1"/>
    <col min="10" max="10" width="17.85546875" style="183" customWidth="1"/>
    <col min="11" max="11" width="20.28515625" style="184" bestFit="1" customWidth="1"/>
    <col min="12" max="16384" width="11.42578125" style="1"/>
  </cols>
  <sheetData>
    <row r="2" spans="2:12" ht="15" customHeight="1" x14ac:dyDescent="0.2">
      <c r="B2" s="210" t="s">
        <v>2508</v>
      </c>
      <c r="C2" s="210"/>
      <c r="D2" s="210"/>
      <c r="E2" s="210"/>
      <c r="F2" s="210"/>
      <c r="G2" s="210"/>
      <c r="H2" s="210"/>
      <c r="J2" s="184"/>
    </row>
    <row r="3" spans="2:12" ht="15" customHeight="1" x14ac:dyDescent="0.2">
      <c r="B3" s="210" t="s">
        <v>2509</v>
      </c>
      <c r="C3" s="210"/>
      <c r="D3" s="210"/>
      <c r="E3" s="210"/>
      <c r="F3" s="210"/>
      <c r="G3" s="210"/>
      <c r="H3" s="210"/>
      <c r="J3" s="184"/>
    </row>
    <row r="4" spans="2:12" ht="29.25" customHeight="1" x14ac:dyDescent="0.2">
      <c r="B4" s="210" t="s">
        <v>2510</v>
      </c>
      <c r="C4" s="210"/>
      <c r="D4" s="210"/>
      <c r="E4" s="210"/>
      <c r="F4" s="210"/>
      <c r="G4" s="210"/>
      <c r="H4" s="210"/>
      <c r="J4" s="184"/>
    </row>
    <row r="5" spans="2:12" ht="15" customHeight="1" x14ac:dyDescent="0.2">
      <c r="H5" s="6">
        <v>2019</v>
      </c>
    </row>
    <row r="6" spans="2:12" ht="15" customHeight="1" x14ac:dyDescent="0.2">
      <c r="B6" s="211" t="s">
        <v>2511</v>
      </c>
      <c r="C6" s="212"/>
      <c r="D6" s="212"/>
      <c r="E6" s="212"/>
      <c r="F6" s="212"/>
      <c r="G6" s="212"/>
      <c r="H6" s="213"/>
      <c r="J6" s="184"/>
    </row>
    <row r="7" spans="2:12" ht="47.25" customHeight="1" x14ac:dyDescent="0.2">
      <c r="B7" s="214" t="s">
        <v>2512</v>
      </c>
      <c r="C7" s="215"/>
      <c r="D7" s="215"/>
      <c r="E7" s="215"/>
      <c r="F7" s="215"/>
      <c r="G7" s="215"/>
      <c r="H7" s="216"/>
      <c r="J7" s="184"/>
    </row>
    <row r="8" spans="2:12" ht="47.25" customHeight="1" x14ac:dyDescent="0.2">
      <c r="B8" s="211" t="s">
        <v>2523</v>
      </c>
      <c r="C8" s="212"/>
      <c r="D8" s="212"/>
      <c r="E8" s="212"/>
      <c r="F8" s="212"/>
      <c r="G8" s="212"/>
      <c r="H8" s="213"/>
      <c r="J8" s="224" t="s">
        <v>2672</v>
      </c>
      <c r="K8" s="225"/>
      <c r="L8" s="226"/>
    </row>
    <row r="9" spans="2:12" ht="10.5" customHeight="1" x14ac:dyDescent="0.2">
      <c r="B9" s="58">
        <v>1</v>
      </c>
      <c r="C9" s="58">
        <v>2</v>
      </c>
      <c r="D9" s="8">
        <v>3</v>
      </c>
      <c r="E9" s="58">
        <v>4</v>
      </c>
      <c r="F9" s="58">
        <v>5</v>
      </c>
      <c r="G9" s="58">
        <v>6</v>
      </c>
      <c r="H9" s="58">
        <v>7</v>
      </c>
      <c r="I9" s="164">
        <v>8</v>
      </c>
      <c r="J9" s="164">
        <v>9</v>
      </c>
      <c r="K9" s="164">
        <v>10</v>
      </c>
      <c r="L9" s="164">
        <v>11</v>
      </c>
    </row>
    <row r="10" spans="2:12" ht="41.25" customHeight="1" x14ac:dyDescent="0.2">
      <c r="B10" s="7" t="s">
        <v>2513</v>
      </c>
      <c r="C10" s="8" t="s">
        <v>2514</v>
      </c>
      <c r="D10" s="8" t="s">
        <v>2516</v>
      </c>
      <c r="E10" s="8" t="s">
        <v>2517</v>
      </c>
      <c r="F10" s="9" t="s">
        <v>2518</v>
      </c>
      <c r="G10" s="9" t="s">
        <v>2519</v>
      </c>
      <c r="H10" s="9" t="s">
        <v>2520</v>
      </c>
      <c r="I10" s="204"/>
      <c r="J10" s="205" t="s">
        <v>2655</v>
      </c>
      <c r="K10" s="206" t="s">
        <v>2656</v>
      </c>
      <c r="L10" s="205" t="s">
        <v>2654</v>
      </c>
    </row>
    <row r="11" spans="2:12" ht="15" customHeight="1" x14ac:dyDescent="0.2">
      <c r="B11" s="12">
        <v>1</v>
      </c>
      <c r="C11" s="13" t="s">
        <v>1228</v>
      </c>
      <c r="D11" s="109"/>
      <c r="E11" s="14"/>
      <c r="F11" s="110"/>
      <c r="G11" s="111"/>
      <c r="H11" s="15">
        <f>SUM(G13:G81)</f>
        <v>9815228</v>
      </c>
      <c r="J11" s="185"/>
      <c r="K11" s="186"/>
      <c r="L11" s="166"/>
    </row>
    <row r="12" spans="2:12" ht="15" customHeight="1" x14ac:dyDescent="0.2">
      <c r="B12" s="16" t="s">
        <v>0</v>
      </c>
      <c r="C12" s="17" t="s">
        <v>1229</v>
      </c>
      <c r="D12" s="18"/>
      <c r="E12" s="121"/>
      <c r="F12" s="19"/>
      <c r="G12" s="19"/>
      <c r="H12" s="20"/>
      <c r="J12" s="185"/>
      <c r="K12" s="186"/>
      <c r="L12" s="166"/>
    </row>
    <row r="13" spans="2:12" ht="12" x14ac:dyDescent="0.2">
      <c r="B13" s="88" t="s">
        <v>1</v>
      </c>
      <c r="C13" s="59" t="s">
        <v>1230</v>
      </c>
      <c r="D13" s="89" t="s">
        <v>2463</v>
      </c>
      <c r="E13" s="122">
        <v>1</v>
      </c>
      <c r="F13" s="90">
        <v>98172</v>
      </c>
      <c r="G13" s="90">
        <f t="shared" ref="G13:G22" si="0">ROUND(E13*F13,2)</f>
        <v>98172</v>
      </c>
      <c r="H13" s="20"/>
      <c r="J13" s="187">
        <v>90809</v>
      </c>
      <c r="K13" s="186">
        <f>ROUND($E13*J13,0)</f>
        <v>90809</v>
      </c>
      <c r="L13" s="166" t="str">
        <f>IF(AND(J13&gt;=$F13*0.9,J13&lt;=$F13),"OK","ERROR Vr")</f>
        <v>OK</v>
      </c>
    </row>
    <row r="14" spans="2:12" ht="12" x14ac:dyDescent="0.2">
      <c r="B14" s="88" t="s">
        <v>2</v>
      </c>
      <c r="C14" s="59" t="s">
        <v>1231</v>
      </c>
      <c r="D14" s="89" t="s">
        <v>1227</v>
      </c>
      <c r="E14" s="122">
        <v>1</v>
      </c>
      <c r="F14" s="90">
        <v>3223113</v>
      </c>
      <c r="G14" s="90">
        <f t="shared" si="0"/>
        <v>3223113</v>
      </c>
      <c r="H14" s="20"/>
      <c r="J14" s="187">
        <v>2981380</v>
      </c>
      <c r="K14" s="186">
        <f t="shared" ref="K14:K77" si="1">ROUND($E14*J14,0)</f>
        <v>2981380</v>
      </c>
      <c r="L14" s="166" t="str">
        <f t="shared" ref="L14:L77" si="2">IF(AND(J14&gt;=$F14*0.9,J14&lt;=$F14),"OK","ERROR Vr")</f>
        <v>OK</v>
      </c>
    </row>
    <row r="15" spans="2:12" ht="12" x14ac:dyDescent="0.2">
      <c r="B15" s="88" t="s">
        <v>3</v>
      </c>
      <c r="C15" s="59" t="s">
        <v>1232</v>
      </c>
      <c r="D15" s="89" t="s">
        <v>2522</v>
      </c>
      <c r="E15" s="122">
        <v>1</v>
      </c>
      <c r="F15" s="90">
        <v>50499</v>
      </c>
      <c r="G15" s="90">
        <f t="shared" si="0"/>
        <v>50499</v>
      </c>
      <c r="H15" s="20"/>
      <c r="J15" s="187">
        <v>46712</v>
      </c>
      <c r="K15" s="186">
        <f t="shared" si="1"/>
        <v>46712</v>
      </c>
      <c r="L15" s="166" t="str">
        <f t="shared" si="2"/>
        <v>OK</v>
      </c>
    </row>
    <row r="16" spans="2:12" ht="45" x14ac:dyDescent="0.2">
      <c r="B16" s="88" t="s">
        <v>4</v>
      </c>
      <c r="C16" s="59" t="s">
        <v>1233</v>
      </c>
      <c r="D16" s="89" t="s">
        <v>2522</v>
      </c>
      <c r="E16" s="122">
        <v>1</v>
      </c>
      <c r="F16" s="90">
        <v>52724</v>
      </c>
      <c r="G16" s="90">
        <f t="shared" si="0"/>
        <v>52724</v>
      </c>
      <c r="H16" s="20"/>
      <c r="J16" s="187">
        <v>48770</v>
      </c>
      <c r="K16" s="186">
        <f t="shared" si="1"/>
        <v>48770</v>
      </c>
      <c r="L16" s="166" t="str">
        <f t="shared" si="2"/>
        <v>OK</v>
      </c>
    </row>
    <row r="17" spans="2:12" ht="22.5" x14ac:dyDescent="0.2">
      <c r="B17" s="88" t="s">
        <v>5</v>
      </c>
      <c r="C17" s="59" t="s">
        <v>1234</v>
      </c>
      <c r="D17" s="89" t="s">
        <v>2522</v>
      </c>
      <c r="E17" s="122">
        <v>1</v>
      </c>
      <c r="F17" s="90">
        <v>18509</v>
      </c>
      <c r="G17" s="90">
        <f t="shared" si="0"/>
        <v>18509</v>
      </c>
      <c r="H17" s="20"/>
      <c r="J17" s="187">
        <v>17121</v>
      </c>
      <c r="K17" s="186">
        <f t="shared" si="1"/>
        <v>17121</v>
      </c>
      <c r="L17" s="166" t="str">
        <f t="shared" si="2"/>
        <v>OK</v>
      </c>
    </row>
    <row r="18" spans="2:12" ht="12" x14ac:dyDescent="0.2">
      <c r="B18" s="88" t="s">
        <v>6</v>
      </c>
      <c r="C18" s="59" t="s">
        <v>1235</v>
      </c>
      <c r="D18" s="89" t="s">
        <v>2463</v>
      </c>
      <c r="E18" s="122">
        <v>1</v>
      </c>
      <c r="F18" s="90">
        <v>8847</v>
      </c>
      <c r="G18" s="90">
        <f t="shared" si="0"/>
        <v>8847</v>
      </c>
      <c r="H18" s="20"/>
      <c r="J18" s="187">
        <v>8183</v>
      </c>
      <c r="K18" s="186">
        <f t="shared" si="1"/>
        <v>8183</v>
      </c>
      <c r="L18" s="166" t="str">
        <f t="shared" si="2"/>
        <v>OK</v>
      </c>
    </row>
    <row r="19" spans="2:12" ht="12" x14ac:dyDescent="0.2">
      <c r="B19" s="88" t="s">
        <v>7</v>
      </c>
      <c r="C19" s="59" t="s">
        <v>1236</v>
      </c>
      <c r="D19" s="89" t="s">
        <v>2464</v>
      </c>
      <c r="E19" s="122">
        <v>1</v>
      </c>
      <c r="F19" s="90">
        <v>39354</v>
      </c>
      <c r="G19" s="90">
        <f t="shared" si="0"/>
        <v>39354</v>
      </c>
      <c r="H19" s="20"/>
      <c r="J19" s="187">
        <v>36402</v>
      </c>
      <c r="K19" s="186">
        <f t="shared" si="1"/>
        <v>36402</v>
      </c>
      <c r="L19" s="166" t="str">
        <f t="shared" si="2"/>
        <v>OK</v>
      </c>
    </row>
    <row r="20" spans="2:12" ht="12" x14ac:dyDescent="0.2">
      <c r="B20" s="88" t="s">
        <v>8</v>
      </c>
      <c r="C20" s="59" t="s">
        <v>1237</v>
      </c>
      <c r="D20" s="89" t="s">
        <v>2463</v>
      </c>
      <c r="E20" s="122">
        <v>1</v>
      </c>
      <c r="F20" s="90">
        <v>2343</v>
      </c>
      <c r="G20" s="90">
        <f t="shared" si="0"/>
        <v>2343</v>
      </c>
      <c r="H20" s="20"/>
      <c r="J20" s="187">
        <v>2167</v>
      </c>
      <c r="K20" s="186">
        <f t="shared" si="1"/>
        <v>2167</v>
      </c>
      <c r="L20" s="166" t="str">
        <f t="shared" si="2"/>
        <v>OK</v>
      </c>
    </row>
    <row r="21" spans="2:12" ht="22.5" x14ac:dyDescent="0.2">
      <c r="B21" s="88" t="s">
        <v>9</v>
      </c>
      <c r="C21" s="59" t="s">
        <v>1238</v>
      </c>
      <c r="D21" s="89" t="s">
        <v>1227</v>
      </c>
      <c r="E21" s="122">
        <v>1</v>
      </c>
      <c r="F21" s="90">
        <v>397204</v>
      </c>
      <c r="G21" s="90">
        <f t="shared" si="0"/>
        <v>397204</v>
      </c>
      <c r="H21" s="20"/>
      <c r="J21" s="187">
        <v>367414</v>
      </c>
      <c r="K21" s="186">
        <f t="shared" si="1"/>
        <v>367414</v>
      </c>
      <c r="L21" s="166" t="str">
        <f t="shared" si="2"/>
        <v>OK</v>
      </c>
    </row>
    <row r="22" spans="2:12" ht="12" x14ac:dyDescent="0.2">
      <c r="B22" s="88" t="s">
        <v>10</v>
      </c>
      <c r="C22" s="59" t="s">
        <v>1239</v>
      </c>
      <c r="D22" s="89" t="s">
        <v>2463</v>
      </c>
      <c r="E22" s="122">
        <v>1</v>
      </c>
      <c r="F22" s="90">
        <v>2416</v>
      </c>
      <c r="G22" s="90">
        <f t="shared" si="0"/>
        <v>2416</v>
      </c>
      <c r="H22" s="20"/>
      <c r="J22" s="187">
        <v>2235</v>
      </c>
      <c r="K22" s="186">
        <f t="shared" si="1"/>
        <v>2235</v>
      </c>
      <c r="L22" s="166" t="str">
        <f t="shared" si="2"/>
        <v>OK</v>
      </c>
    </row>
    <row r="23" spans="2:12" ht="12" x14ac:dyDescent="0.2">
      <c r="B23" s="103" t="s">
        <v>11</v>
      </c>
      <c r="C23" s="60" t="s">
        <v>1240</v>
      </c>
      <c r="D23" s="84"/>
      <c r="E23" s="122"/>
      <c r="F23" s="90"/>
      <c r="G23" s="90"/>
      <c r="H23" s="20"/>
      <c r="J23" s="187">
        <v>0</v>
      </c>
      <c r="K23" s="186">
        <f t="shared" si="1"/>
        <v>0</v>
      </c>
      <c r="L23" s="166" t="str">
        <f t="shared" si="2"/>
        <v>OK</v>
      </c>
    </row>
    <row r="24" spans="2:12" ht="22.5" x14ac:dyDescent="0.2">
      <c r="B24" s="88" t="s">
        <v>12</v>
      </c>
      <c r="C24" s="59" t="s">
        <v>1241</v>
      </c>
      <c r="D24" s="89" t="s">
        <v>1227</v>
      </c>
      <c r="E24" s="122">
        <v>1</v>
      </c>
      <c r="F24" s="90">
        <v>1176589</v>
      </c>
      <c r="G24" s="90">
        <f>ROUND(E24*F24,2)</f>
        <v>1176589</v>
      </c>
      <c r="H24" s="20"/>
      <c r="J24" s="187">
        <v>1088345</v>
      </c>
      <c r="K24" s="186">
        <f t="shared" si="1"/>
        <v>1088345</v>
      </c>
      <c r="L24" s="166" t="str">
        <f t="shared" si="2"/>
        <v>OK</v>
      </c>
    </row>
    <row r="25" spans="2:12" ht="12" x14ac:dyDescent="0.2">
      <c r="B25" s="88" t="s">
        <v>13</v>
      </c>
      <c r="C25" s="59" t="s">
        <v>1242</v>
      </c>
      <c r="D25" s="89" t="s">
        <v>1227</v>
      </c>
      <c r="E25" s="122">
        <v>1</v>
      </c>
      <c r="F25" s="90">
        <v>1561509</v>
      </c>
      <c r="G25" s="90">
        <f>ROUND(E25*F25,2)</f>
        <v>1561509</v>
      </c>
      <c r="H25" s="20"/>
      <c r="J25" s="187">
        <v>1444396</v>
      </c>
      <c r="K25" s="186">
        <f t="shared" si="1"/>
        <v>1444396</v>
      </c>
      <c r="L25" s="166" t="str">
        <f t="shared" si="2"/>
        <v>OK</v>
      </c>
    </row>
    <row r="26" spans="2:12" ht="12" x14ac:dyDescent="0.2">
      <c r="B26" s="88" t="s">
        <v>14</v>
      </c>
      <c r="C26" s="59" t="s">
        <v>1243</v>
      </c>
      <c r="D26" s="89" t="s">
        <v>1227</v>
      </c>
      <c r="E26" s="122">
        <v>1</v>
      </c>
      <c r="F26" s="90">
        <v>520489</v>
      </c>
      <c r="G26" s="90">
        <f>ROUND(E26*F26,2)</f>
        <v>520489</v>
      </c>
      <c r="H26" s="20"/>
      <c r="J26" s="187">
        <v>481452</v>
      </c>
      <c r="K26" s="186">
        <f t="shared" si="1"/>
        <v>481452</v>
      </c>
      <c r="L26" s="166" t="str">
        <f t="shared" si="2"/>
        <v>OK</v>
      </c>
    </row>
    <row r="27" spans="2:12" ht="12" x14ac:dyDescent="0.2">
      <c r="B27" s="103" t="s">
        <v>15</v>
      </c>
      <c r="C27" s="60" t="s">
        <v>1244</v>
      </c>
      <c r="D27" s="84"/>
      <c r="E27" s="122"/>
      <c r="F27" s="90"/>
      <c r="G27" s="90"/>
      <c r="H27" s="20"/>
      <c r="J27" s="187">
        <v>0</v>
      </c>
      <c r="K27" s="186">
        <f t="shared" si="1"/>
        <v>0</v>
      </c>
      <c r="L27" s="166" t="str">
        <f t="shared" si="2"/>
        <v>OK</v>
      </c>
    </row>
    <row r="28" spans="2:12" ht="12" x14ac:dyDescent="0.2">
      <c r="B28" s="88" t="s">
        <v>16</v>
      </c>
      <c r="C28" s="59" t="s">
        <v>1245</v>
      </c>
      <c r="D28" s="89" t="s">
        <v>2463</v>
      </c>
      <c r="E28" s="122">
        <v>1</v>
      </c>
      <c r="F28" s="90">
        <v>11932</v>
      </c>
      <c r="G28" s="90">
        <f t="shared" ref="G28:G76" si="3">ROUND(E28*F28,2)</f>
        <v>11932</v>
      </c>
      <c r="H28" s="20"/>
      <c r="J28" s="187">
        <v>11037</v>
      </c>
      <c r="K28" s="186">
        <f t="shared" si="1"/>
        <v>11037</v>
      </c>
      <c r="L28" s="166" t="str">
        <f t="shared" si="2"/>
        <v>OK</v>
      </c>
    </row>
    <row r="29" spans="2:12" ht="12" x14ac:dyDescent="0.2">
      <c r="B29" s="88" t="s">
        <v>17</v>
      </c>
      <c r="C29" s="59" t="s">
        <v>1246</v>
      </c>
      <c r="D29" s="89" t="s">
        <v>2464</v>
      </c>
      <c r="E29" s="122">
        <v>1</v>
      </c>
      <c r="F29" s="90">
        <v>196935</v>
      </c>
      <c r="G29" s="90">
        <f t="shared" si="3"/>
        <v>196935</v>
      </c>
      <c r="H29" s="20"/>
      <c r="J29" s="187">
        <v>182165</v>
      </c>
      <c r="K29" s="186">
        <f t="shared" si="1"/>
        <v>182165</v>
      </c>
      <c r="L29" s="166" t="str">
        <f t="shared" si="2"/>
        <v>OK</v>
      </c>
    </row>
    <row r="30" spans="2:12" ht="22.5" x14ac:dyDescent="0.2">
      <c r="B30" s="88" t="s">
        <v>18</v>
      </c>
      <c r="C30" s="59" t="s">
        <v>1247</v>
      </c>
      <c r="D30" s="89" t="s">
        <v>2464</v>
      </c>
      <c r="E30" s="122">
        <v>1</v>
      </c>
      <c r="F30" s="90">
        <v>215488</v>
      </c>
      <c r="G30" s="90">
        <f t="shared" si="3"/>
        <v>215488</v>
      </c>
      <c r="H30" s="20"/>
      <c r="J30" s="187">
        <v>199326</v>
      </c>
      <c r="K30" s="186">
        <f t="shared" si="1"/>
        <v>199326</v>
      </c>
      <c r="L30" s="166" t="str">
        <f t="shared" si="2"/>
        <v>OK</v>
      </c>
    </row>
    <row r="31" spans="2:12" ht="22.5" x14ac:dyDescent="0.2">
      <c r="B31" s="88" t="s">
        <v>19</v>
      </c>
      <c r="C31" s="59" t="s">
        <v>1248</v>
      </c>
      <c r="D31" s="89" t="s">
        <v>2463</v>
      </c>
      <c r="E31" s="122">
        <v>1</v>
      </c>
      <c r="F31" s="90">
        <v>53050</v>
      </c>
      <c r="G31" s="90">
        <f t="shared" si="3"/>
        <v>53050</v>
      </c>
      <c r="H31" s="20"/>
      <c r="J31" s="187">
        <v>49071</v>
      </c>
      <c r="K31" s="186">
        <f t="shared" si="1"/>
        <v>49071</v>
      </c>
      <c r="L31" s="166" t="str">
        <f t="shared" si="2"/>
        <v>OK</v>
      </c>
    </row>
    <row r="32" spans="2:12" ht="12" x14ac:dyDescent="0.2">
      <c r="B32" s="88" t="s">
        <v>20</v>
      </c>
      <c r="C32" s="59" t="s">
        <v>1249</v>
      </c>
      <c r="D32" s="89" t="s">
        <v>2464</v>
      </c>
      <c r="E32" s="122">
        <v>1</v>
      </c>
      <c r="F32" s="90">
        <v>211094</v>
      </c>
      <c r="G32" s="90">
        <f t="shared" si="3"/>
        <v>211094</v>
      </c>
      <c r="H32" s="20"/>
      <c r="J32" s="187">
        <v>195262</v>
      </c>
      <c r="K32" s="186">
        <f t="shared" si="1"/>
        <v>195262</v>
      </c>
      <c r="L32" s="166" t="str">
        <f t="shared" si="2"/>
        <v>OK</v>
      </c>
    </row>
    <row r="33" spans="2:12" ht="12" x14ac:dyDescent="0.2">
      <c r="B33" s="88" t="s">
        <v>21</v>
      </c>
      <c r="C33" s="59" t="s">
        <v>1250</v>
      </c>
      <c r="D33" s="89" t="s">
        <v>2463</v>
      </c>
      <c r="E33" s="122">
        <v>1</v>
      </c>
      <c r="F33" s="90">
        <v>9884</v>
      </c>
      <c r="G33" s="90">
        <f t="shared" si="3"/>
        <v>9884</v>
      </c>
      <c r="H33" s="20"/>
      <c r="J33" s="187">
        <v>9143</v>
      </c>
      <c r="K33" s="186">
        <f t="shared" si="1"/>
        <v>9143</v>
      </c>
      <c r="L33" s="166" t="str">
        <f t="shared" si="2"/>
        <v>OK</v>
      </c>
    </row>
    <row r="34" spans="2:12" ht="22.5" x14ac:dyDescent="0.2">
      <c r="B34" s="88" t="s">
        <v>22</v>
      </c>
      <c r="C34" s="59" t="s">
        <v>1251</v>
      </c>
      <c r="D34" s="89" t="s">
        <v>2522</v>
      </c>
      <c r="E34" s="122">
        <v>1</v>
      </c>
      <c r="F34" s="90">
        <v>26115</v>
      </c>
      <c r="G34" s="90">
        <f t="shared" si="3"/>
        <v>26115</v>
      </c>
      <c r="H34" s="20"/>
      <c r="J34" s="187">
        <v>24156</v>
      </c>
      <c r="K34" s="186">
        <f t="shared" si="1"/>
        <v>24156</v>
      </c>
      <c r="L34" s="166" t="str">
        <f t="shared" si="2"/>
        <v>OK</v>
      </c>
    </row>
    <row r="35" spans="2:12" ht="22.5" x14ac:dyDescent="0.2">
      <c r="B35" s="88" t="s">
        <v>23</v>
      </c>
      <c r="C35" s="59" t="s">
        <v>1252</v>
      </c>
      <c r="D35" s="89" t="s">
        <v>2463</v>
      </c>
      <c r="E35" s="122">
        <v>1</v>
      </c>
      <c r="F35" s="90">
        <v>17895</v>
      </c>
      <c r="G35" s="90">
        <f t="shared" si="3"/>
        <v>17895</v>
      </c>
      <c r="H35" s="20"/>
      <c r="J35" s="187">
        <v>16553</v>
      </c>
      <c r="K35" s="186">
        <f t="shared" si="1"/>
        <v>16553</v>
      </c>
      <c r="L35" s="166" t="str">
        <f t="shared" si="2"/>
        <v>OK</v>
      </c>
    </row>
    <row r="36" spans="2:12" ht="22.5" x14ac:dyDescent="0.2">
      <c r="B36" s="88" t="s">
        <v>24</v>
      </c>
      <c r="C36" s="59" t="s">
        <v>1253</v>
      </c>
      <c r="D36" s="89" t="s">
        <v>2463</v>
      </c>
      <c r="E36" s="122">
        <v>1</v>
      </c>
      <c r="F36" s="90">
        <v>9667</v>
      </c>
      <c r="G36" s="90">
        <f t="shared" si="3"/>
        <v>9667</v>
      </c>
      <c r="H36" s="20"/>
      <c r="J36" s="187">
        <v>8942</v>
      </c>
      <c r="K36" s="186">
        <f t="shared" si="1"/>
        <v>8942</v>
      </c>
      <c r="L36" s="166" t="str">
        <f t="shared" si="2"/>
        <v>OK</v>
      </c>
    </row>
    <row r="37" spans="2:12" ht="22.5" x14ac:dyDescent="0.2">
      <c r="B37" s="88" t="s">
        <v>25</v>
      </c>
      <c r="C37" s="59" t="s">
        <v>1254</v>
      </c>
      <c r="D37" s="89" t="s">
        <v>2463</v>
      </c>
      <c r="E37" s="122">
        <v>1</v>
      </c>
      <c r="F37" s="90">
        <v>15716</v>
      </c>
      <c r="G37" s="90">
        <f t="shared" si="3"/>
        <v>15716</v>
      </c>
      <c r="H37" s="20"/>
      <c r="J37" s="187">
        <v>14537</v>
      </c>
      <c r="K37" s="186">
        <f t="shared" si="1"/>
        <v>14537</v>
      </c>
      <c r="L37" s="166" t="str">
        <f t="shared" si="2"/>
        <v>OK</v>
      </c>
    </row>
    <row r="38" spans="2:12" ht="22.5" x14ac:dyDescent="0.2">
      <c r="B38" s="88" t="s">
        <v>26</v>
      </c>
      <c r="C38" s="59" t="s">
        <v>1255</v>
      </c>
      <c r="D38" s="89" t="s">
        <v>2463</v>
      </c>
      <c r="E38" s="122">
        <v>1</v>
      </c>
      <c r="F38" s="90">
        <v>26196</v>
      </c>
      <c r="G38" s="90">
        <f t="shared" si="3"/>
        <v>26196</v>
      </c>
      <c r="H38" s="20"/>
      <c r="J38" s="187">
        <v>24231</v>
      </c>
      <c r="K38" s="186">
        <f t="shared" si="1"/>
        <v>24231</v>
      </c>
      <c r="L38" s="166" t="str">
        <f t="shared" si="2"/>
        <v>OK</v>
      </c>
    </row>
    <row r="39" spans="2:12" ht="12" x14ac:dyDescent="0.2">
      <c r="B39" s="88" t="s">
        <v>27</v>
      </c>
      <c r="C39" s="59" t="s">
        <v>1256</v>
      </c>
      <c r="D39" s="89" t="s">
        <v>2463</v>
      </c>
      <c r="E39" s="122">
        <v>1</v>
      </c>
      <c r="F39" s="90">
        <v>8767</v>
      </c>
      <c r="G39" s="90">
        <f t="shared" si="3"/>
        <v>8767</v>
      </c>
      <c r="H39" s="20"/>
      <c r="J39" s="187">
        <v>8109</v>
      </c>
      <c r="K39" s="186">
        <f t="shared" si="1"/>
        <v>8109</v>
      </c>
      <c r="L39" s="166" t="str">
        <f t="shared" si="2"/>
        <v>OK</v>
      </c>
    </row>
    <row r="40" spans="2:12" ht="12" x14ac:dyDescent="0.2">
      <c r="B40" s="88" t="s">
        <v>28</v>
      </c>
      <c r="C40" s="59" t="s">
        <v>1257</v>
      </c>
      <c r="D40" s="89" t="s">
        <v>2464</v>
      </c>
      <c r="E40" s="122">
        <v>1</v>
      </c>
      <c r="F40" s="90">
        <v>157199</v>
      </c>
      <c r="G40" s="90">
        <f t="shared" si="3"/>
        <v>157199</v>
      </c>
      <c r="H40" s="20"/>
      <c r="J40" s="187">
        <v>145409</v>
      </c>
      <c r="K40" s="186">
        <f t="shared" si="1"/>
        <v>145409</v>
      </c>
      <c r="L40" s="166" t="str">
        <f t="shared" si="2"/>
        <v>OK</v>
      </c>
    </row>
    <row r="41" spans="2:12" ht="12" x14ac:dyDescent="0.2">
      <c r="B41" s="88" t="s">
        <v>29</v>
      </c>
      <c r="C41" s="59" t="s">
        <v>1258</v>
      </c>
      <c r="D41" s="89" t="s">
        <v>2463</v>
      </c>
      <c r="E41" s="122">
        <v>1</v>
      </c>
      <c r="F41" s="90">
        <v>9214</v>
      </c>
      <c r="G41" s="90">
        <f t="shared" si="3"/>
        <v>9214</v>
      </c>
      <c r="H41" s="20"/>
      <c r="J41" s="187">
        <v>8523</v>
      </c>
      <c r="K41" s="186">
        <f t="shared" si="1"/>
        <v>8523</v>
      </c>
      <c r="L41" s="166" t="str">
        <f t="shared" si="2"/>
        <v>OK</v>
      </c>
    </row>
    <row r="42" spans="2:12" ht="12" x14ac:dyDescent="0.2">
      <c r="B42" s="88" t="s">
        <v>30</v>
      </c>
      <c r="C42" s="59" t="s">
        <v>1259</v>
      </c>
      <c r="D42" s="89" t="s">
        <v>2463</v>
      </c>
      <c r="E42" s="122">
        <v>1</v>
      </c>
      <c r="F42" s="90">
        <v>8324</v>
      </c>
      <c r="G42" s="90">
        <f t="shared" si="3"/>
        <v>8324</v>
      </c>
      <c r="H42" s="20"/>
      <c r="J42" s="187">
        <v>7700</v>
      </c>
      <c r="K42" s="186">
        <f t="shared" si="1"/>
        <v>7700</v>
      </c>
      <c r="L42" s="166" t="str">
        <f t="shared" si="2"/>
        <v>OK</v>
      </c>
    </row>
    <row r="43" spans="2:12" ht="12" x14ac:dyDescent="0.2">
      <c r="B43" s="88" t="s">
        <v>31</v>
      </c>
      <c r="C43" s="59" t="s">
        <v>1260</v>
      </c>
      <c r="D43" s="89" t="s">
        <v>2463</v>
      </c>
      <c r="E43" s="122">
        <v>1</v>
      </c>
      <c r="F43" s="90">
        <v>39161</v>
      </c>
      <c r="G43" s="90">
        <f t="shared" si="3"/>
        <v>39161</v>
      </c>
      <c r="H43" s="20"/>
      <c r="J43" s="187">
        <v>36224</v>
      </c>
      <c r="K43" s="186">
        <f t="shared" si="1"/>
        <v>36224</v>
      </c>
      <c r="L43" s="166" t="str">
        <f t="shared" si="2"/>
        <v>OK</v>
      </c>
    </row>
    <row r="44" spans="2:12" ht="12" x14ac:dyDescent="0.2">
      <c r="B44" s="88" t="s">
        <v>32</v>
      </c>
      <c r="C44" s="59" t="s">
        <v>1261</v>
      </c>
      <c r="D44" s="89" t="s">
        <v>2463</v>
      </c>
      <c r="E44" s="122">
        <v>1</v>
      </c>
      <c r="F44" s="90">
        <v>55137</v>
      </c>
      <c r="G44" s="90">
        <f t="shared" si="3"/>
        <v>55137</v>
      </c>
      <c r="H44" s="20"/>
      <c r="J44" s="187">
        <v>51002</v>
      </c>
      <c r="K44" s="186">
        <f t="shared" si="1"/>
        <v>51002</v>
      </c>
      <c r="L44" s="166" t="str">
        <f t="shared" si="2"/>
        <v>OK</v>
      </c>
    </row>
    <row r="45" spans="2:12" ht="12" x14ac:dyDescent="0.2">
      <c r="B45" s="88" t="s">
        <v>33</v>
      </c>
      <c r="C45" s="59" t="s">
        <v>1262</v>
      </c>
      <c r="D45" s="89" t="s">
        <v>2463</v>
      </c>
      <c r="E45" s="122">
        <v>1</v>
      </c>
      <c r="F45" s="90">
        <v>29947</v>
      </c>
      <c r="G45" s="90">
        <f t="shared" si="3"/>
        <v>29947</v>
      </c>
      <c r="H45" s="20"/>
      <c r="J45" s="187">
        <v>27701</v>
      </c>
      <c r="K45" s="186">
        <f t="shared" si="1"/>
        <v>27701</v>
      </c>
      <c r="L45" s="166" t="str">
        <f t="shared" si="2"/>
        <v>OK</v>
      </c>
    </row>
    <row r="46" spans="2:12" ht="12" x14ac:dyDescent="0.2">
      <c r="B46" s="88" t="s">
        <v>34</v>
      </c>
      <c r="C46" s="59" t="s">
        <v>1263</v>
      </c>
      <c r="D46" s="89" t="s">
        <v>2463</v>
      </c>
      <c r="E46" s="122">
        <v>1</v>
      </c>
      <c r="F46" s="90">
        <v>40862</v>
      </c>
      <c r="G46" s="90">
        <f t="shared" si="3"/>
        <v>40862</v>
      </c>
      <c r="H46" s="20"/>
      <c r="J46" s="187">
        <v>37797</v>
      </c>
      <c r="K46" s="186">
        <f t="shared" si="1"/>
        <v>37797</v>
      </c>
      <c r="L46" s="166" t="str">
        <f t="shared" si="2"/>
        <v>OK</v>
      </c>
    </row>
    <row r="47" spans="2:12" ht="12" x14ac:dyDescent="0.2">
      <c r="B47" s="88" t="s">
        <v>35</v>
      </c>
      <c r="C47" s="59" t="s">
        <v>1264</v>
      </c>
      <c r="D47" s="89" t="s">
        <v>2463</v>
      </c>
      <c r="E47" s="122">
        <v>1</v>
      </c>
      <c r="F47" s="90">
        <v>68625</v>
      </c>
      <c r="G47" s="90">
        <f t="shared" si="3"/>
        <v>68625</v>
      </c>
      <c r="H47" s="20"/>
      <c r="J47" s="187">
        <v>63478</v>
      </c>
      <c r="K47" s="186">
        <f t="shared" si="1"/>
        <v>63478</v>
      </c>
      <c r="L47" s="166" t="str">
        <f t="shared" si="2"/>
        <v>OK</v>
      </c>
    </row>
    <row r="48" spans="2:12" ht="12" x14ac:dyDescent="0.2">
      <c r="B48" s="88" t="s">
        <v>36</v>
      </c>
      <c r="C48" s="59" t="s">
        <v>1265</v>
      </c>
      <c r="D48" s="89" t="s">
        <v>1227</v>
      </c>
      <c r="E48" s="122">
        <v>1</v>
      </c>
      <c r="F48" s="90">
        <v>19751</v>
      </c>
      <c r="G48" s="90">
        <f t="shared" si="3"/>
        <v>19751</v>
      </c>
      <c r="H48" s="20"/>
      <c r="J48" s="187">
        <v>18270</v>
      </c>
      <c r="K48" s="186">
        <f t="shared" si="1"/>
        <v>18270</v>
      </c>
      <c r="L48" s="166" t="str">
        <f t="shared" si="2"/>
        <v>OK</v>
      </c>
    </row>
    <row r="49" spans="2:12" ht="12" x14ac:dyDescent="0.2">
      <c r="B49" s="88" t="s">
        <v>37</v>
      </c>
      <c r="C49" s="59" t="s">
        <v>1266</v>
      </c>
      <c r="D49" s="89" t="s">
        <v>2522</v>
      </c>
      <c r="E49" s="122">
        <v>1</v>
      </c>
      <c r="F49" s="90">
        <v>19831</v>
      </c>
      <c r="G49" s="90">
        <f t="shared" si="3"/>
        <v>19831</v>
      </c>
      <c r="H49" s="20"/>
      <c r="J49" s="187">
        <v>18344</v>
      </c>
      <c r="K49" s="186">
        <f t="shared" si="1"/>
        <v>18344</v>
      </c>
      <c r="L49" s="166" t="str">
        <f t="shared" si="2"/>
        <v>OK</v>
      </c>
    </row>
    <row r="50" spans="2:12" ht="22.5" x14ac:dyDescent="0.2">
      <c r="B50" s="88" t="s">
        <v>38</v>
      </c>
      <c r="C50" s="59" t="s">
        <v>1267</v>
      </c>
      <c r="D50" s="89" t="s">
        <v>2463</v>
      </c>
      <c r="E50" s="122">
        <v>1</v>
      </c>
      <c r="F50" s="90">
        <v>10462</v>
      </c>
      <c r="G50" s="90">
        <f t="shared" si="3"/>
        <v>10462</v>
      </c>
      <c r="H50" s="20"/>
      <c r="J50" s="187">
        <v>9677</v>
      </c>
      <c r="K50" s="186">
        <f t="shared" si="1"/>
        <v>9677</v>
      </c>
      <c r="L50" s="166" t="str">
        <f t="shared" si="2"/>
        <v>OK</v>
      </c>
    </row>
    <row r="51" spans="2:12" ht="22.5" x14ac:dyDescent="0.2">
      <c r="B51" s="88" t="s">
        <v>39</v>
      </c>
      <c r="C51" s="59" t="s">
        <v>1268</v>
      </c>
      <c r="D51" s="89" t="s">
        <v>2463</v>
      </c>
      <c r="E51" s="122">
        <v>1</v>
      </c>
      <c r="F51" s="90">
        <v>32277</v>
      </c>
      <c r="G51" s="90">
        <f t="shared" si="3"/>
        <v>32277</v>
      </c>
      <c r="H51" s="20"/>
      <c r="J51" s="187">
        <v>29856</v>
      </c>
      <c r="K51" s="186">
        <f t="shared" si="1"/>
        <v>29856</v>
      </c>
      <c r="L51" s="166" t="str">
        <f t="shared" si="2"/>
        <v>OK</v>
      </c>
    </row>
    <row r="52" spans="2:12" ht="22.5" x14ac:dyDescent="0.2">
      <c r="B52" s="88" t="s">
        <v>40</v>
      </c>
      <c r="C52" s="59" t="s">
        <v>1269</v>
      </c>
      <c r="D52" s="89" t="s">
        <v>2463</v>
      </c>
      <c r="E52" s="122">
        <v>1</v>
      </c>
      <c r="F52" s="90">
        <v>5487</v>
      </c>
      <c r="G52" s="90">
        <f t="shared" si="3"/>
        <v>5487</v>
      </c>
      <c r="H52" s="20"/>
      <c r="J52" s="187">
        <v>5075</v>
      </c>
      <c r="K52" s="186">
        <f t="shared" si="1"/>
        <v>5075</v>
      </c>
      <c r="L52" s="166" t="str">
        <f t="shared" si="2"/>
        <v>OK</v>
      </c>
    </row>
    <row r="53" spans="2:12" ht="12" x14ac:dyDescent="0.2">
      <c r="B53" s="88" t="s">
        <v>41</v>
      </c>
      <c r="C53" s="59" t="s">
        <v>1270</v>
      </c>
      <c r="D53" s="89" t="s">
        <v>1227</v>
      </c>
      <c r="E53" s="122">
        <v>1</v>
      </c>
      <c r="F53" s="90">
        <v>29470</v>
      </c>
      <c r="G53" s="90">
        <f t="shared" si="3"/>
        <v>29470</v>
      </c>
      <c r="H53" s="20"/>
      <c r="J53" s="187">
        <v>27260</v>
      </c>
      <c r="K53" s="186">
        <f t="shared" si="1"/>
        <v>27260</v>
      </c>
      <c r="L53" s="166" t="str">
        <f t="shared" si="2"/>
        <v>OK</v>
      </c>
    </row>
    <row r="54" spans="2:12" ht="12" x14ac:dyDescent="0.2">
      <c r="B54" s="88" t="s">
        <v>42</v>
      </c>
      <c r="C54" s="59" t="s">
        <v>1271</v>
      </c>
      <c r="D54" s="89" t="s">
        <v>2463</v>
      </c>
      <c r="E54" s="122">
        <v>1</v>
      </c>
      <c r="F54" s="90">
        <v>9518</v>
      </c>
      <c r="G54" s="90">
        <f t="shared" si="3"/>
        <v>9518</v>
      </c>
      <c r="H54" s="20"/>
      <c r="J54" s="187">
        <v>8804</v>
      </c>
      <c r="K54" s="186">
        <f t="shared" si="1"/>
        <v>8804</v>
      </c>
      <c r="L54" s="166" t="str">
        <f t="shared" si="2"/>
        <v>OK</v>
      </c>
    </row>
    <row r="55" spans="2:12" ht="22.5" x14ac:dyDescent="0.2">
      <c r="B55" s="88" t="s">
        <v>43</v>
      </c>
      <c r="C55" s="59" t="s">
        <v>1272</v>
      </c>
      <c r="D55" s="89" t="s">
        <v>2463</v>
      </c>
      <c r="E55" s="122">
        <v>1</v>
      </c>
      <c r="F55" s="90">
        <v>16220</v>
      </c>
      <c r="G55" s="90">
        <f t="shared" si="3"/>
        <v>16220</v>
      </c>
      <c r="H55" s="20"/>
      <c r="J55" s="187">
        <v>15004</v>
      </c>
      <c r="K55" s="186">
        <f t="shared" si="1"/>
        <v>15004</v>
      </c>
      <c r="L55" s="166" t="str">
        <f t="shared" si="2"/>
        <v>OK</v>
      </c>
    </row>
    <row r="56" spans="2:12" ht="12" x14ac:dyDescent="0.2">
      <c r="B56" s="88" t="s">
        <v>44</v>
      </c>
      <c r="C56" s="59" t="s">
        <v>1273</v>
      </c>
      <c r="D56" s="89" t="s">
        <v>2463</v>
      </c>
      <c r="E56" s="122">
        <v>1</v>
      </c>
      <c r="F56" s="90">
        <v>10159</v>
      </c>
      <c r="G56" s="90">
        <f t="shared" si="3"/>
        <v>10159</v>
      </c>
      <c r="H56" s="20"/>
      <c r="J56" s="187">
        <v>9397</v>
      </c>
      <c r="K56" s="186">
        <f t="shared" si="1"/>
        <v>9397</v>
      </c>
      <c r="L56" s="166" t="str">
        <f t="shared" si="2"/>
        <v>OK</v>
      </c>
    </row>
    <row r="57" spans="2:12" ht="12" x14ac:dyDescent="0.2">
      <c r="B57" s="88" t="s">
        <v>45</v>
      </c>
      <c r="C57" s="59" t="s">
        <v>1274</v>
      </c>
      <c r="D57" s="89" t="s">
        <v>2463</v>
      </c>
      <c r="E57" s="122">
        <v>1</v>
      </c>
      <c r="F57" s="90">
        <v>16741</v>
      </c>
      <c r="G57" s="90">
        <f t="shared" si="3"/>
        <v>16741</v>
      </c>
      <c r="H57" s="20"/>
      <c r="J57" s="187">
        <v>15485</v>
      </c>
      <c r="K57" s="186">
        <f t="shared" si="1"/>
        <v>15485</v>
      </c>
      <c r="L57" s="166" t="str">
        <f t="shared" si="2"/>
        <v>OK</v>
      </c>
    </row>
    <row r="58" spans="2:12" ht="12" x14ac:dyDescent="0.2">
      <c r="B58" s="88" t="s">
        <v>46</v>
      </c>
      <c r="C58" s="59" t="s">
        <v>1275</v>
      </c>
      <c r="D58" s="89" t="s">
        <v>2463</v>
      </c>
      <c r="E58" s="122">
        <v>1</v>
      </c>
      <c r="F58" s="90">
        <v>3310</v>
      </c>
      <c r="G58" s="90">
        <f t="shared" si="3"/>
        <v>3310</v>
      </c>
      <c r="H58" s="20"/>
      <c r="J58" s="187">
        <v>3062</v>
      </c>
      <c r="K58" s="186">
        <f t="shared" si="1"/>
        <v>3062</v>
      </c>
      <c r="L58" s="166" t="str">
        <f t="shared" si="2"/>
        <v>OK</v>
      </c>
    </row>
    <row r="59" spans="2:12" ht="22.5" x14ac:dyDescent="0.2">
      <c r="B59" s="88" t="s">
        <v>47</v>
      </c>
      <c r="C59" s="59" t="s">
        <v>1276</v>
      </c>
      <c r="D59" s="89" t="s">
        <v>2463</v>
      </c>
      <c r="E59" s="122">
        <v>1</v>
      </c>
      <c r="F59" s="90">
        <v>2903</v>
      </c>
      <c r="G59" s="90">
        <f t="shared" si="3"/>
        <v>2903</v>
      </c>
      <c r="H59" s="20"/>
      <c r="J59" s="187">
        <v>2685</v>
      </c>
      <c r="K59" s="186">
        <f t="shared" si="1"/>
        <v>2685</v>
      </c>
      <c r="L59" s="166" t="str">
        <f t="shared" si="2"/>
        <v>OK</v>
      </c>
    </row>
    <row r="60" spans="2:12" ht="12" x14ac:dyDescent="0.2">
      <c r="B60" s="88" t="s">
        <v>48</v>
      </c>
      <c r="C60" s="59" t="s">
        <v>1277</v>
      </c>
      <c r="D60" s="89" t="s">
        <v>2463</v>
      </c>
      <c r="E60" s="122">
        <v>1</v>
      </c>
      <c r="F60" s="90">
        <v>1980</v>
      </c>
      <c r="G60" s="90">
        <f t="shared" si="3"/>
        <v>1980</v>
      </c>
      <c r="H60" s="20"/>
      <c r="J60" s="187">
        <v>1832</v>
      </c>
      <c r="K60" s="186">
        <f t="shared" si="1"/>
        <v>1832</v>
      </c>
      <c r="L60" s="166" t="str">
        <f t="shared" si="2"/>
        <v>OK</v>
      </c>
    </row>
    <row r="61" spans="2:12" ht="12" x14ac:dyDescent="0.2">
      <c r="B61" s="88" t="s">
        <v>49</v>
      </c>
      <c r="C61" s="59" t="s">
        <v>1278</v>
      </c>
      <c r="D61" s="89" t="s">
        <v>2463</v>
      </c>
      <c r="E61" s="122">
        <v>1</v>
      </c>
      <c r="F61" s="90">
        <v>22194</v>
      </c>
      <c r="G61" s="90">
        <f t="shared" si="3"/>
        <v>22194</v>
      </c>
      <c r="H61" s="20"/>
      <c r="J61" s="187">
        <v>20529</v>
      </c>
      <c r="K61" s="186">
        <f t="shared" si="1"/>
        <v>20529</v>
      </c>
      <c r="L61" s="166" t="str">
        <f t="shared" si="2"/>
        <v>OK</v>
      </c>
    </row>
    <row r="62" spans="2:12" ht="12" x14ac:dyDescent="0.2">
      <c r="B62" s="88" t="s">
        <v>50</v>
      </c>
      <c r="C62" s="59" t="s">
        <v>1279</v>
      </c>
      <c r="D62" s="89" t="s">
        <v>2522</v>
      </c>
      <c r="E62" s="122">
        <v>1</v>
      </c>
      <c r="F62" s="90">
        <v>17413</v>
      </c>
      <c r="G62" s="90">
        <f t="shared" si="3"/>
        <v>17413</v>
      </c>
      <c r="H62" s="20"/>
      <c r="J62" s="187">
        <v>16107</v>
      </c>
      <c r="K62" s="186">
        <f t="shared" si="1"/>
        <v>16107</v>
      </c>
      <c r="L62" s="166" t="str">
        <f t="shared" si="2"/>
        <v>OK</v>
      </c>
    </row>
    <row r="63" spans="2:12" ht="12" x14ac:dyDescent="0.2">
      <c r="B63" s="88" t="s">
        <v>51</v>
      </c>
      <c r="C63" s="59" t="s">
        <v>1280</v>
      </c>
      <c r="D63" s="89" t="s">
        <v>1227</v>
      </c>
      <c r="E63" s="122">
        <v>1</v>
      </c>
      <c r="F63" s="90">
        <v>74027</v>
      </c>
      <c r="G63" s="90">
        <f t="shared" si="3"/>
        <v>74027</v>
      </c>
      <c r="H63" s="20"/>
      <c r="J63" s="187">
        <v>68475</v>
      </c>
      <c r="K63" s="186">
        <f t="shared" si="1"/>
        <v>68475</v>
      </c>
      <c r="L63" s="166" t="str">
        <f t="shared" si="2"/>
        <v>OK</v>
      </c>
    </row>
    <row r="64" spans="2:12" ht="12" x14ac:dyDescent="0.2">
      <c r="B64" s="88" t="s">
        <v>52</v>
      </c>
      <c r="C64" s="59" t="s">
        <v>1281</v>
      </c>
      <c r="D64" s="89" t="s">
        <v>1227</v>
      </c>
      <c r="E64" s="122">
        <v>1</v>
      </c>
      <c r="F64" s="90">
        <v>15056</v>
      </c>
      <c r="G64" s="90">
        <f t="shared" si="3"/>
        <v>15056</v>
      </c>
      <c r="H64" s="20"/>
      <c r="J64" s="187">
        <v>13927</v>
      </c>
      <c r="K64" s="186">
        <f t="shared" si="1"/>
        <v>13927</v>
      </c>
      <c r="L64" s="166" t="str">
        <f t="shared" si="2"/>
        <v>OK</v>
      </c>
    </row>
    <row r="65" spans="2:12" ht="12" x14ac:dyDescent="0.2">
      <c r="B65" s="88" t="s">
        <v>53</v>
      </c>
      <c r="C65" s="59" t="s">
        <v>1282</v>
      </c>
      <c r="D65" s="89" t="s">
        <v>1227</v>
      </c>
      <c r="E65" s="122">
        <v>1</v>
      </c>
      <c r="F65" s="90">
        <v>5606</v>
      </c>
      <c r="G65" s="90">
        <f t="shared" si="3"/>
        <v>5606</v>
      </c>
      <c r="H65" s="20"/>
      <c r="J65" s="187">
        <v>5186</v>
      </c>
      <c r="K65" s="186">
        <f t="shared" si="1"/>
        <v>5186</v>
      </c>
      <c r="L65" s="166" t="str">
        <f t="shared" si="2"/>
        <v>OK</v>
      </c>
    </row>
    <row r="66" spans="2:12" ht="12" x14ac:dyDescent="0.2">
      <c r="B66" s="88" t="s">
        <v>54</v>
      </c>
      <c r="C66" s="59" t="s">
        <v>1283</v>
      </c>
      <c r="D66" s="89" t="s">
        <v>1227</v>
      </c>
      <c r="E66" s="122">
        <v>1</v>
      </c>
      <c r="F66" s="90">
        <v>8058</v>
      </c>
      <c r="G66" s="90">
        <f t="shared" si="3"/>
        <v>8058</v>
      </c>
      <c r="H66" s="20"/>
      <c r="J66" s="187">
        <v>7454</v>
      </c>
      <c r="K66" s="186">
        <f t="shared" si="1"/>
        <v>7454</v>
      </c>
      <c r="L66" s="166" t="str">
        <f t="shared" si="2"/>
        <v>OK</v>
      </c>
    </row>
    <row r="67" spans="2:12" ht="12" x14ac:dyDescent="0.2">
      <c r="B67" s="88" t="s">
        <v>55</v>
      </c>
      <c r="C67" s="59" t="s">
        <v>1284</v>
      </c>
      <c r="D67" s="89" t="s">
        <v>1227</v>
      </c>
      <c r="E67" s="122">
        <v>1</v>
      </c>
      <c r="F67" s="90">
        <v>15827</v>
      </c>
      <c r="G67" s="90">
        <f t="shared" si="3"/>
        <v>15827</v>
      </c>
      <c r="H67" s="20"/>
      <c r="J67" s="187">
        <v>14640</v>
      </c>
      <c r="K67" s="186">
        <f t="shared" si="1"/>
        <v>14640</v>
      </c>
      <c r="L67" s="166" t="str">
        <f t="shared" si="2"/>
        <v>OK</v>
      </c>
    </row>
    <row r="68" spans="2:12" ht="22.5" x14ac:dyDescent="0.2">
      <c r="B68" s="88" t="s">
        <v>56</v>
      </c>
      <c r="C68" s="59" t="s">
        <v>1285</v>
      </c>
      <c r="D68" s="89" t="s">
        <v>1227</v>
      </c>
      <c r="E68" s="122">
        <v>1</v>
      </c>
      <c r="F68" s="90">
        <v>111609</v>
      </c>
      <c r="G68" s="90">
        <f t="shared" si="3"/>
        <v>111609</v>
      </c>
      <c r="H68" s="20"/>
      <c r="J68" s="187">
        <v>103238</v>
      </c>
      <c r="K68" s="186">
        <f t="shared" si="1"/>
        <v>103238</v>
      </c>
      <c r="L68" s="166" t="str">
        <f t="shared" si="2"/>
        <v>OK</v>
      </c>
    </row>
    <row r="69" spans="2:12" ht="12" x14ac:dyDescent="0.2">
      <c r="B69" s="88" t="s">
        <v>57</v>
      </c>
      <c r="C69" s="59" t="s">
        <v>1286</v>
      </c>
      <c r="D69" s="89" t="s">
        <v>1227</v>
      </c>
      <c r="E69" s="122">
        <v>1</v>
      </c>
      <c r="F69" s="90">
        <v>18449</v>
      </c>
      <c r="G69" s="90">
        <f t="shared" si="3"/>
        <v>18449</v>
      </c>
      <c r="H69" s="20"/>
      <c r="J69" s="187">
        <v>17065</v>
      </c>
      <c r="K69" s="186">
        <f t="shared" si="1"/>
        <v>17065</v>
      </c>
      <c r="L69" s="166" t="str">
        <f t="shared" si="2"/>
        <v>OK</v>
      </c>
    </row>
    <row r="70" spans="2:12" ht="12" x14ac:dyDescent="0.2">
      <c r="B70" s="88" t="s">
        <v>58</v>
      </c>
      <c r="C70" s="59" t="s">
        <v>1287</v>
      </c>
      <c r="D70" s="89" t="s">
        <v>2463</v>
      </c>
      <c r="E70" s="122">
        <v>1</v>
      </c>
      <c r="F70" s="90">
        <v>92121</v>
      </c>
      <c r="G70" s="90">
        <f t="shared" si="3"/>
        <v>92121</v>
      </c>
      <c r="H70" s="20"/>
      <c r="J70" s="187">
        <v>85212</v>
      </c>
      <c r="K70" s="186">
        <f t="shared" si="1"/>
        <v>85212</v>
      </c>
      <c r="L70" s="166" t="str">
        <f t="shared" si="2"/>
        <v>OK</v>
      </c>
    </row>
    <row r="71" spans="2:12" ht="22.5" x14ac:dyDescent="0.2">
      <c r="B71" s="88" t="s">
        <v>59</v>
      </c>
      <c r="C71" s="59" t="s">
        <v>1288</v>
      </c>
      <c r="D71" s="89" t="s">
        <v>2464</v>
      </c>
      <c r="E71" s="122">
        <v>1</v>
      </c>
      <c r="F71" s="90">
        <v>287488</v>
      </c>
      <c r="G71" s="90">
        <f t="shared" si="3"/>
        <v>287488</v>
      </c>
      <c r="H71" s="20"/>
      <c r="J71" s="187">
        <v>265926</v>
      </c>
      <c r="K71" s="186">
        <f t="shared" si="1"/>
        <v>265926</v>
      </c>
      <c r="L71" s="166" t="str">
        <f t="shared" si="2"/>
        <v>OK</v>
      </c>
    </row>
    <row r="72" spans="2:12" ht="12" x14ac:dyDescent="0.2">
      <c r="B72" s="88" t="s">
        <v>60</v>
      </c>
      <c r="C72" s="59" t="s">
        <v>1289</v>
      </c>
      <c r="D72" s="89" t="s">
        <v>2463</v>
      </c>
      <c r="E72" s="122">
        <v>1</v>
      </c>
      <c r="F72" s="90">
        <v>12274</v>
      </c>
      <c r="G72" s="90">
        <f t="shared" si="3"/>
        <v>12274</v>
      </c>
      <c r="H72" s="20"/>
      <c r="J72" s="187">
        <v>11353</v>
      </c>
      <c r="K72" s="186">
        <f t="shared" si="1"/>
        <v>11353</v>
      </c>
      <c r="L72" s="166" t="str">
        <f t="shared" si="2"/>
        <v>OK</v>
      </c>
    </row>
    <row r="73" spans="2:12" ht="12" x14ac:dyDescent="0.2">
      <c r="B73" s="88" t="s">
        <v>61</v>
      </c>
      <c r="C73" s="59" t="s">
        <v>1290</v>
      </c>
      <c r="D73" s="89" t="s">
        <v>2463</v>
      </c>
      <c r="E73" s="122">
        <v>1</v>
      </c>
      <c r="F73" s="90">
        <v>9892</v>
      </c>
      <c r="G73" s="90">
        <f t="shared" si="3"/>
        <v>9892</v>
      </c>
      <c r="H73" s="20"/>
      <c r="J73" s="187">
        <v>9150</v>
      </c>
      <c r="K73" s="186">
        <f t="shared" si="1"/>
        <v>9150</v>
      </c>
      <c r="L73" s="166" t="str">
        <f t="shared" si="2"/>
        <v>OK</v>
      </c>
    </row>
    <row r="74" spans="2:12" ht="22.5" x14ac:dyDescent="0.2">
      <c r="B74" s="88" t="s">
        <v>62</v>
      </c>
      <c r="C74" s="61" t="s">
        <v>1291</v>
      </c>
      <c r="D74" s="89" t="s">
        <v>2463</v>
      </c>
      <c r="E74" s="122">
        <v>1</v>
      </c>
      <c r="F74" s="90">
        <v>16736</v>
      </c>
      <c r="G74" s="90">
        <f t="shared" si="3"/>
        <v>16736</v>
      </c>
      <c r="H74" s="20"/>
      <c r="J74" s="187">
        <v>15481</v>
      </c>
      <c r="K74" s="186">
        <f t="shared" si="1"/>
        <v>15481</v>
      </c>
      <c r="L74" s="166" t="str">
        <f t="shared" si="2"/>
        <v>OK</v>
      </c>
    </row>
    <row r="75" spans="2:12" ht="22.5" x14ac:dyDescent="0.2">
      <c r="B75" s="88" t="s">
        <v>63</v>
      </c>
      <c r="C75" s="61" t="s">
        <v>1292</v>
      </c>
      <c r="D75" s="89" t="s">
        <v>2463</v>
      </c>
      <c r="E75" s="122">
        <v>1</v>
      </c>
      <c r="F75" s="90">
        <v>23630</v>
      </c>
      <c r="G75" s="90">
        <f t="shared" si="3"/>
        <v>23630</v>
      </c>
      <c r="H75" s="20"/>
      <c r="J75" s="187">
        <v>21858</v>
      </c>
      <c r="K75" s="186">
        <f t="shared" si="1"/>
        <v>21858</v>
      </c>
      <c r="L75" s="166" t="str">
        <f t="shared" si="2"/>
        <v>OK</v>
      </c>
    </row>
    <row r="76" spans="2:12" ht="12" x14ac:dyDescent="0.2">
      <c r="B76" s="88" t="s">
        <v>2502</v>
      </c>
      <c r="C76" s="61" t="s">
        <v>2503</v>
      </c>
      <c r="D76" s="89" t="s">
        <v>1227</v>
      </c>
      <c r="E76" s="122">
        <v>1</v>
      </c>
      <c r="F76" s="90">
        <v>10404</v>
      </c>
      <c r="G76" s="90">
        <f t="shared" si="3"/>
        <v>10404</v>
      </c>
      <c r="H76" s="20"/>
      <c r="J76" s="187">
        <v>9624</v>
      </c>
      <c r="K76" s="186">
        <f t="shared" si="1"/>
        <v>9624</v>
      </c>
      <c r="L76" s="166" t="str">
        <f t="shared" si="2"/>
        <v>OK</v>
      </c>
    </row>
    <row r="77" spans="2:12" ht="12" x14ac:dyDescent="0.2">
      <c r="B77" s="104" t="s">
        <v>64</v>
      </c>
      <c r="C77" s="60" t="s">
        <v>1293</v>
      </c>
      <c r="D77" s="85"/>
      <c r="E77" s="122"/>
      <c r="F77" s="91"/>
      <c r="G77" s="90"/>
      <c r="H77" s="20"/>
      <c r="J77" s="187">
        <v>0</v>
      </c>
      <c r="K77" s="186">
        <f t="shared" si="1"/>
        <v>0</v>
      </c>
      <c r="L77" s="166" t="str">
        <f t="shared" si="2"/>
        <v>OK</v>
      </c>
    </row>
    <row r="78" spans="2:12" ht="12" x14ac:dyDescent="0.2">
      <c r="B78" s="88" t="s">
        <v>65</v>
      </c>
      <c r="C78" s="59" t="s">
        <v>1294</v>
      </c>
      <c r="D78" s="89" t="s">
        <v>1227</v>
      </c>
      <c r="E78" s="122">
        <v>1</v>
      </c>
      <c r="F78" s="90">
        <v>188057</v>
      </c>
      <c r="G78" s="90">
        <f>ROUND(E78*F78,2)</f>
        <v>188057</v>
      </c>
      <c r="H78" s="20"/>
      <c r="J78" s="187">
        <v>173953</v>
      </c>
      <c r="K78" s="186">
        <f t="shared" ref="K78:K141" si="4">ROUND($E78*J78,0)</f>
        <v>173953</v>
      </c>
      <c r="L78" s="166" t="str">
        <f t="shared" ref="L78:L141" si="5">IF(AND(J78&gt;=$F78*0.9,J78&lt;=$F78),"OK","ERROR Vr")</f>
        <v>OK</v>
      </c>
    </row>
    <row r="79" spans="2:12" ht="22.5" x14ac:dyDescent="0.2">
      <c r="B79" s="88" t="s">
        <v>66</v>
      </c>
      <c r="C79" s="59" t="s">
        <v>1295</v>
      </c>
      <c r="D79" s="89" t="s">
        <v>2464</v>
      </c>
      <c r="E79" s="122">
        <v>1</v>
      </c>
      <c r="F79" s="90">
        <v>36397</v>
      </c>
      <c r="G79" s="90">
        <f>ROUND(E79*F79,2)</f>
        <v>36397</v>
      </c>
      <c r="H79" s="20"/>
      <c r="J79" s="187">
        <v>33667</v>
      </c>
      <c r="K79" s="186">
        <f t="shared" si="4"/>
        <v>33667</v>
      </c>
      <c r="L79" s="166" t="str">
        <f t="shared" si="5"/>
        <v>OK</v>
      </c>
    </row>
    <row r="80" spans="2:12" ht="33.75" x14ac:dyDescent="0.2">
      <c r="B80" s="88" t="s">
        <v>67</v>
      </c>
      <c r="C80" s="59" t="s">
        <v>1296</v>
      </c>
      <c r="D80" s="89" t="s">
        <v>2464</v>
      </c>
      <c r="E80" s="122">
        <v>1</v>
      </c>
      <c r="F80" s="90">
        <v>6405</v>
      </c>
      <c r="G80" s="90">
        <f>ROUND(E80*F80,2)</f>
        <v>6405</v>
      </c>
      <c r="H80" s="20"/>
      <c r="J80" s="187">
        <v>5925</v>
      </c>
      <c r="K80" s="186">
        <f t="shared" si="4"/>
        <v>5925</v>
      </c>
      <c r="L80" s="166" t="str">
        <f t="shared" si="5"/>
        <v>OK</v>
      </c>
    </row>
    <row r="81" spans="2:12" ht="78.75" x14ac:dyDescent="0.2">
      <c r="B81" s="88" t="s">
        <v>68</v>
      </c>
      <c r="C81" s="59" t="s">
        <v>2524</v>
      </c>
      <c r="D81" s="89" t="s">
        <v>2465</v>
      </c>
      <c r="E81" s="122">
        <v>1</v>
      </c>
      <c r="F81" s="90">
        <f>302500</f>
        <v>302500</v>
      </c>
      <c r="G81" s="90">
        <f>ROUND(E81*F81,2)</f>
        <v>302500</v>
      </c>
      <c r="H81" s="20"/>
      <c r="J81" s="187">
        <v>279813</v>
      </c>
      <c r="K81" s="186">
        <f t="shared" si="4"/>
        <v>279813</v>
      </c>
      <c r="L81" s="166" t="str">
        <f t="shared" si="5"/>
        <v>OK</v>
      </c>
    </row>
    <row r="82" spans="2:12" ht="12" x14ac:dyDescent="0.2">
      <c r="B82" s="21"/>
      <c r="C82" s="22"/>
      <c r="D82" s="25"/>
      <c r="E82" s="122"/>
      <c r="F82" s="23"/>
      <c r="G82" s="23"/>
      <c r="H82" s="20"/>
      <c r="J82" s="187"/>
      <c r="K82" s="186">
        <f t="shared" si="4"/>
        <v>0</v>
      </c>
      <c r="L82" s="166" t="str">
        <f t="shared" si="5"/>
        <v>OK</v>
      </c>
    </row>
    <row r="83" spans="2:12" ht="12" x14ac:dyDescent="0.2">
      <c r="B83" s="12">
        <v>2</v>
      </c>
      <c r="C83" s="28" t="s">
        <v>1297</v>
      </c>
      <c r="D83" s="112"/>
      <c r="E83" s="135"/>
      <c r="F83" s="113"/>
      <c r="G83" s="114"/>
      <c r="H83" s="15">
        <f>SUM(G85:G138)</f>
        <v>8639150</v>
      </c>
      <c r="J83" s="187"/>
      <c r="K83" s="186">
        <f t="shared" si="4"/>
        <v>0</v>
      </c>
      <c r="L83" s="166" t="str">
        <f t="shared" si="5"/>
        <v>OK</v>
      </c>
    </row>
    <row r="84" spans="2:12" ht="12" x14ac:dyDescent="0.2">
      <c r="B84" s="16" t="s">
        <v>69</v>
      </c>
      <c r="C84" s="17" t="s">
        <v>1298</v>
      </c>
      <c r="D84" s="11"/>
      <c r="E84" s="122"/>
      <c r="F84" s="24"/>
      <c r="G84" s="23"/>
      <c r="H84" s="20"/>
      <c r="J84" s="187"/>
      <c r="K84" s="186">
        <f t="shared" si="4"/>
        <v>0</v>
      </c>
      <c r="L84" s="166" t="str">
        <f t="shared" si="5"/>
        <v>OK</v>
      </c>
    </row>
    <row r="85" spans="2:12" ht="22.5" x14ac:dyDescent="0.2">
      <c r="B85" s="92" t="s">
        <v>70</v>
      </c>
      <c r="C85" s="59" t="s">
        <v>1299</v>
      </c>
      <c r="D85" s="93" t="s">
        <v>2464</v>
      </c>
      <c r="E85" s="122">
        <v>1</v>
      </c>
      <c r="F85" s="94">
        <v>107982</v>
      </c>
      <c r="G85" s="94">
        <f t="shared" ref="G85:G99" si="6">ROUND(E85*F85,2)</f>
        <v>107982</v>
      </c>
      <c r="H85" s="20"/>
      <c r="J85" s="187">
        <v>99883</v>
      </c>
      <c r="K85" s="186">
        <f t="shared" si="4"/>
        <v>99883</v>
      </c>
      <c r="L85" s="166" t="str">
        <f t="shared" si="5"/>
        <v>OK</v>
      </c>
    </row>
    <row r="86" spans="2:12" ht="22.5" x14ac:dyDescent="0.2">
      <c r="B86" s="92" t="s">
        <v>71</v>
      </c>
      <c r="C86" s="59" t="s">
        <v>1300</v>
      </c>
      <c r="D86" s="93" t="s">
        <v>2464</v>
      </c>
      <c r="E86" s="122">
        <v>1</v>
      </c>
      <c r="F86" s="94">
        <v>45411</v>
      </c>
      <c r="G86" s="94">
        <f t="shared" si="6"/>
        <v>45411</v>
      </c>
      <c r="H86" s="20"/>
      <c r="J86" s="187">
        <v>42005</v>
      </c>
      <c r="K86" s="186">
        <f t="shared" si="4"/>
        <v>42005</v>
      </c>
      <c r="L86" s="166" t="str">
        <f t="shared" si="5"/>
        <v>OK</v>
      </c>
    </row>
    <row r="87" spans="2:12" ht="22.5" x14ac:dyDescent="0.2">
      <c r="B87" s="92" t="s">
        <v>2623</v>
      </c>
      <c r="C87" s="59" t="s">
        <v>1301</v>
      </c>
      <c r="D87" s="93" t="s">
        <v>2464</v>
      </c>
      <c r="E87" s="122">
        <v>1</v>
      </c>
      <c r="F87" s="94">
        <v>57084</v>
      </c>
      <c r="G87" s="94">
        <f t="shared" si="6"/>
        <v>57084</v>
      </c>
      <c r="H87" s="20"/>
      <c r="J87" s="187">
        <v>52803</v>
      </c>
      <c r="K87" s="186">
        <f t="shared" si="4"/>
        <v>52803</v>
      </c>
      <c r="L87" s="166" t="str">
        <f t="shared" si="5"/>
        <v>OK</v>
      </c>
    </row>
    <row r="88" spans="2:12" ht="22.5" x14ac:dyDescent="0.2">
      <c r="B88" s="92" t="s">
        <v>72</v>
      </c>
      <c r="C88" s="59" t="s">
        <v>1302</v>
      </c>
      <c r="D88" s="93" t="s">
        <v>2464</v>
      </c>
      <c r="E88" s="122">
        <v>1</v>
      </c>
      <c r="F88" s="94">
        <v>72250</v>
      </c>
      <c r="G88" s="94">
        <f t="shared" si="6"/>
        <v>72250</v>
      </c>
      <c r="H88" s="20"/>
      <c r="J88" s="187">
        <v>66831</v>
      </c>
      <c r="K88" s="186">
        <f t="shared" si="4"/>
        <v>66831</v>
      </c>
      <c r="L88" s="166" t="str">
        <f t="shared" si="5"/>
        <v>OK</v>
      </c>
    </row>
    <row r="89" spans="2:12" ht="22.5" x14ac:dyDescent="0.2">
      <c r="B89" s="92" t="s">
        <v>73</v>
      </c>
      <c r="C89" s="62" t="s">
        <v>1303</v>
      </c>
      <c r="D89" s="93" t="s">
        <v>2464</v>
      </c>
      <c r="E89" s="122">
        <v>1</v>
      </c>
      <c r="F89" s="94">
        <v>40998</v>
      </c>
      <c r="G89" s="94">
        <f t="shared" si="6"/>
        <v>40998</v>
      </c>
      <c r="H89" s="20"/>
      <c r="J89" s="187">
        <v>37923</v>
      </c>
      <c r="K89" s="186">
        <f t="shared" si="4"/>
        <v>37923</v>
      </c>
      <c r="L89" s="166" t="str">
        <f t="shared" si="5"/>
        <v>OK</v>
      </c>
    </row>
    <row r="90" spans="2:12" ht="22.5" x14ac:dyDescent="0.2">
      <c r="B90" s="92" t="s">
        <v>74</v>
      </c>
      <c r="C90" s="59" t="s">
        <v>1304</v>
      </c>
      <c r="D90" s="93" t="s">
        <v>2464</v>
      </c>
      <c r="E90" s="122">
        <v>1</v>
      </c>
      <c r="F90" s="94">
        <v>11715</v>
      </c>
      <c r="G90" s="94">
        <f t="shared" si="6"/>
        <v>11715</v>
      </c>
      <c r="H90" s="20"/>
      <c r="J90" s="187">
        <v>10836</v>
      </c>
      <c r="K90" s="186">
        <f t="shared" si="4"/>
        <v>10836</v>
      </c>
      <c r="L90" s="166" t="str">
        <f t="shared" si="5"/>
        <v>OK</v>
      </c>
    </row>
    <row r="91" spans="2:12" ht="12" x14ac:dyDescent="0.2">
      <c r="B91" s="92" t="s">
        <v>75</v>
      </c>
      <c r="C91" s="59" t="s">
        <v>1305</v>
      </c>
      <c r="D91" s="93" t="s">
        <v>2464</v>
      </c>
      <c r="E91" s="122">
        <v>1</v>
      </c>
      <c r="F91" s="94">
        <v>29245</v>
      </c>
      <c r="G91" s="94">
        <f t="shared" si="6"/>
        <v>29245</v>
      </c>
      <c r="H91" s="20"/>
      <c r="J91" s="187">
        <v>27052</v>
      </c>
      <c r="K91" s="186">
        <f t="shared" si="4"/>
        <v>27052</v>
      </c>
      <c r="L91" s="166" t="str">
        <f t="shared" si="5"/>
        <v>OK</v>
      </c>
    </row>
    <row r="92" spans="2:12" ht="22.5" x14ac:dyDescent="0.2">
      <c r="B92" s="92" t="s">
        <v>76</v>
      </c>
      <c r="C92" s="59" t="s">
        <v>1306</v>
      </c>
      <c r="D92" s="93" t="s">
        <v>2464</v>
      </c>
      <c r="E92" s="122">
        <v>1</v>
      </c>
      <c r="F92" s="94">
        <v>36537</v>
      </c>
      <c r="G92" s="94">
        <f t="shared" si="6"/>
        <v>36537</v>
      </c>
      <c r="H92" s="20"/>
      <c r="J92" s="187">
        <v>33797</v>
      </c>
      <c r="K92" s="186">
        <f t="shared" si="4"/>
        <v>33797</v>
      </c>
      <c r="L92" s="166" t="str">
        <f t="shared" si="5"/>
        <v>OK</v>
      </c>
    </row>
    <row r="93" spans="2:12" ht="22.5" x14ac:dyDescent="0.2">
      <c r="B93" s="92" t="s">
        <v>77</v>
      </c>
      <c r="C93" s="59" t="s">
        <v>1307</v>
      </c>
      <c r="D93" s="93" t="s">
        <v>2464</v>
      </c>
      <c r="E93" s="122">
        <v>1</v>
      </c>
      <c r="F93" s="94">
        <v>78178</v>
      </c>
      <c r="G93" s="94">
        <f t="shared" si="6"/>
        <v>78178</v>
      </c>
      <c r="H93" s="20"/>
      <c r="J93" s="187">
        <v>72315</v>
      </c>
      <c r="K93" s="186">
        <f t="shared" si="4"/>
        <v>72315</v>
      </c>
      <c r="L93" s="166" t="str">
        <f t="shared" si="5"/>
        <v>OK</v>
      </c>
    </row>
    <row r="94" spans="2:12" ht="22.5" x14ac:dyDescent="0.2">
      <c r="B94" s="92" t="s">
        <v>78</v>
      </c>
      <c r="C94" s="59" t="s">
        <v>1308</v>
      </c>
      <c r="D94" s="93" t="s">
        <v>2464</v>
      </c>
      <c r="E94" s="122">
        <v>1</v>
      </c>
      <c r="F94" s="94">
        <v>66654</v>
      </c>
      <c r="G94" s="94">
        <f t="shared" si="6"/>
        <v>66654</v>
      </c>
      <c r="H94" s="20"/>
      <c r="J94" s="187">
        <v>61655</v>
      </c>
      <c r="K94" s="186">
        <f t="shared" si="4"/>
        <v>61655</v>
      </c>
      <c r="L94" s="166" t="str">
        <f t="shared" si="5"/>
        <v>OK</v>
      </c>
    </row>
    <row r="95" spans="2:12" ht="22.5" x14ac:dyDescent="0.2">
      <c r="B95" s="92" t="s">
        <v>79</v>
      </c>
      <c r="C95" s="59" t="s">
        <v>1309</v>
      </c>
      <c r="D95" s="93" t="s">
        <v>2464</v>
      </c>
      <c r="E95" s="122">
        <v>1</v>
      </c>
      <c r="F95" s="94">
        <v>88611</v>
      </c>
      <c r="G95" s="94">
        <f t="shared" si="6"/>
        <v>88611</v>
      </c>
      <c r="H95" s="20"/>
      <c r="J95" s="187">
        <v>81965</v>
      </c>
      <c r="K95" s="186">
        <f t="shared" si="4"/>
        <v>81965</v>
      </c>
      <c r="L95" s="166" t="str">
        <f t="shared" si="5"/>
        <v>OK</v>
      </c>
    </row>
    <row r="96" spans="2:12" ht="22.5" x14ac:dyDescent="0.2">
      <c r="B96" s="92" t="s">
        <v>80</v>
      </c>
      <c r="C96" s="59" t="s">
        <v>1310</v>
      </c>
      <c r="D96" s="93" t="s">
        <v>2464</v>
      </c>
      <c r="E96" s="122">
        <v>1</v>
      </c>
      <c r="F96" s="94">
        <v>96159</v>
      </c>
      <c r="G96" s="94">
        <f t="shared" si="6"/>
        <v>96159</v>
      </c>
      <c r="H96" s="20"/>
      <c r="J96" s="187">
        <v>88947</v>
      </c>
      <c r="K96" s="186">
        <f t="shared" si="4"/>
        <v>88947</v>
      </c>
      <c r="L96" s="166" t="str">
        <f t="shared" si="5"/>
        <v>OK</v>
      </c>
    </row>
    <row r="97" spans="2:12" ht="33.75" x14ac:dyDescent="0.2">
      <c r="B97" s="92" t="s">
        <v>81</v>
      </c>
      <c r="C97" s="59" t="s">
        <v>1311</v>
      </c>
      <c r="D97" s="93" t="s">
        <v>2464</v>
      </c>
      <c r="E97" s="122">
        <v>1</v>
      </c>
      <c r="F97" s="94">
        <v>9811</v>
      </c>
      <c r="G97" s="94">
        <f t="shared" si="6"/>
        <v>9811</v>
      </c>
      <c r="H97" s="20"/>
      <c r="J97" s="187">
        <v>9075</v>
      </c>
      <c r="K97" s="186">
        <f t="shared" si="4"/>
        <v>9075</v>
      </c>
      <c r="L97" s="166" t="str">
        <f t="shared" si="5"/>
        <v>OK</v>
      </c>
    </row>
    <row r="98" spans="2:12" ht="12" x14ac:dyDescent="0.2">
      <c r="B98" s="92" t="s">
        <v>82</v>
      </c>
      <c r="C98" s="59" t="s">
        <v>1312</v>
      </c>
      <c r="D98" s="93" t="s">
        <v>2464</v>
      </c>
      <c r="E98" s="122">
        <v>1</v>
      </c>
      <c r="F98" s="94">
        <v>105142</v>
      </c>
      <c r="G98" s="94">
        <f t="shared" si="6"/>
        <v>105142</v>
      </c>
      <c r="H98" s="20"/>
      <c r="J98" s="187">
        <v>97256</v>
      </c>
      <c r="K98" s="186">
        <f t="shared" si="4"/>
        <v>97256</v>
      </c>
      <c r="L98" s="166" t="str">
        <f t="shared" si="5"/>
        <v>OK</v>
      </c>
    </row>
    <row r="99" spans="2:12" ht="12" x14ac:dyDescent="0.2">
      <c r="B99" s="92" t="s">
        <v>83</v>
      </c>
      <c r="C99" s="61" t="s">
        <v>1313</v>
      </c>
      <c r="D99" s="93" t="s">
        <v>2464</v>
      </c>
      <c r="E99" s="122">
        <v>1</v>
      </c>
      <c r="F99" s="94">
        <v>58471</v>
      </c>
      <c r="G99" s="94">
        <f t="shared" si="6"/>
        <v>58471</v>
      </c>
      <c r="H99" s="20"/>
      <c r="J99" s="187">
        <v>54086</v>
      </c>
      <c r="K99" s="186">
        <f t="shared" si="4"/>
        <v>54086</v>
      </c>
      <c r="L99" s="166" t="str">
        <f t="shared" si="5"/>
        <v>OK</v>
      </c>
    </row>
    <row r="100" spans="2:12" ht="12" x14ac:dyDescent="0.2">
      <c r="B100" s="105" t="s">
        <v>84</v>
      </c>
      <c r="C100" s="60" t="s">
        <v>1314</v>
      </c>
      <c r="D100" s="86"/>
      <c r="E100" s="122"/>
      <c r="F100" s="94"/>
      <c r="G100" s="94"/>
      <c r="H100" s="20"/>
      <c r="J100" s="187">
        <v>0</v>
      </c>
      <c r="K100" s="186">
        <f t="shared" si="4"/>
        <v>0</v>
      </c>
      <c r="L100" s="166" t="str">
        <f t="shared" si="5"/>
        <v>OK</v>
      </c>
    </row>
    <row r="101" spans="2:12" ht="12" x14ac:dyDescent="0.2">
      <c r="B101" s="92" t="s">
        <v>85</v>
      </c>
      <c r="C101" s="59" t="s">
        <v>1315</v>
      </c>
      <c r="D101" s="93" t="s">
        <v>2464</v>
      </c>
      <c r="E101" s="122">
        <v>1</v>
      </c>
      <c r="F101" s="94">
        <v>318446</v>
      </c>
      <c r="G101" s="94">
        <f t="shared" ref="G101:G114" si="7">ROUND(E101*F101,2)</f>
        <v>318446</v>
      </c>
      <c r="H101" s="20"/>
      <c r="J101" s="187">
        <v>294563</v>
      </c>
      <c r="K101" s="186">
        <f t="shared" si="4"/>
        <v>294563</v>
      </c>
      <c r="L101" s="166" t="str">
        <f t="shared" si="5"/>
        <v>OK</v>
      </c>
    </row>
    <row r="102" spans="2:12" ht="12" x14ac:dyDescent="0.2">
      <c r="B102" s="92" t="s">
        <v>86</v>
      </c>
      <c r="C102" s="59" t="s">
        <v>1316</v>
      </c>
      <c r="D102" s="93" t="s">
        <v>2464</v>
      </c>
      <c r="E102" s="122">
        <v>1</v>
      </c>
      <c r="F102" s="94">
        <v>332373</v>
      </c>
      <c r="G102" s="94">
        <f t="shared" si="7"/>
        <v>332373</v>
      </c>
      <c r="H102" s="20"/>
      <c r="J102" s="187">
        <v>307445</v>
      </c>
      <c r="K102" s="186">
        <f t="shared" si="4"/>
        <v>307445</v>
      </c>
      <c r="L102" s="166" t="str">
        <f t="shared" si="5"/>
        <v>OK</v>
      </c>
    </row>
    <row r="103" spans="2:12" ht="12" x14ac:dyDescent="0.2">
      <c r="B103" s="92" t="s">
        <v>87</v>
      </c>
      <c r="C103" s="59" t="s">
        <v>1317</v>
      </c>
      <c r="D103" s="93" t="s">
        <v>2464</v>
      </c>
      <c r="E103" s="122">
        <v>1</v>
      </c>
      <c r="F103" s="94">
        <v>366377</v>
      </c>
      <c r="G103" s="94">
        <f t="shared" si="7"/>
        <v>366377</v>
      </c>
      <c r="H103" s="20"/>
      <c r="J103" s="187">
        <v>338899</v>
      </c>
      <c r="K103" s="186">
        <f t="shared" si="4"/>
        <v>338899</v>
      </c>
      <c r="L103" s="166" t="str">
        <f t="shared" si="5"/>
        <v>OK</v>
      </c>
    </row>
    <row r="104" spans="2:12" ht="12" x14ac:dyDescent="0.2">
      <c r="B104" s="92" t="s">
        <v>88</v>
      </c>
      <c r="C104" s="59" t="s">
        <v>1318</v>
      </c>
      <c r="D104" s="93" t="s">
        <v>2464</v>
      </c>
      <c r="E104" s="122">
        <v>1</v>
      </c>
      <c r="F104" s="94">
        <v>390116</v>
      </c>
      <c r="G104" s="94">
        <f t="shared" si="7"/>
        <v>390116</v>
      </c>
      <c r="H104" s="20"/>
      <c r="J104" s="187">
        <v>360857</v>
      </c>
      <c r="K104" s="186">
        <f t="shared" si="4"/>
        <v>360857</v>
      </c>
      <c r="L104" s="166" t="str">
        <f t="shared" si="5"/>
        <v>OK</v>
      </c>
    </row>
    <row r="105" spans="2:12" ht="12" x14ac:dyDescent="0.2">
      <c r="B105" s="92" t="s">
        <v>89</v>
      </c>
      <c r="C105" s="59" t="s">
        <v>1319</v>
      </c>
      <c r="D105" s="93" t="s">
        <v>2464</v>
      </c>
      <c r="E105" s="122">
        <v>1</v>
      </c>
      <c r="F105" s="94">
        <v>433647</v>
      </c>
      <c r="G105" s="94">
        <f t="shared" si="7"/>
        <v>433647</v>
      </c>
      <c r="H105" s="20"/>
      <c r="J105" s="187">
        <v>401123</v>
      </c>
      <c r="K105" s="186">
        <f t="shared" si="4"/>
        <v>401123</v>
      </c>
      <c r="L105" s="166" t="str">
        <f t="shared" si="5"/>
        <v>OK</v>
      </c>
    </row>
    <row r="106" spans="2:12" ht="12" x14ac:dyDescent="0.2">
      <c r="B106" s="92" t="s">
        <v>90</v>
      </c>
      <c r="C106" s="59" t="s">
        <v>1320</v>
      </c>
      <c r="D106" s="93" t="s">
        <v>2464</v>
      </c>
      <c r="E106" s="122">
        <v>1</v>
      </c>
      <c r="F106" s="94">
        <v>649626</v>
      </c>
      <c r="G106" s="94">
        <f t="shared" si="7"/>
        <v>649626</v>
      </c>
      <c r="H106" s="20"/>
      <c r="J106" s="187">
        <v>600904</v>
      </c>
      <c r="K106" s="186">
        <f t="shared" si="4"/>
        <v>600904</v>
      </c>
      <c r="L106" s="166" t="str">
        <f t="shared" si="5"/>
        <v>OK</v>
      </c>
    </row>
    <row r="107" spans="2:12" ht="12" x14ac:dyDescent="0.2">
      <c r="B107" s="92" t="s">
        <v>91</v>
      </c>
      <c r="C107" s="59" t="s">
        <v>1321</v>
      </c>
      <c r="D107" s="93" t="s">
        <v>2464</v>
      </c>
      <c r="E107" s="122">
        <v>1</v>
      </c>
      <c r="F107" s="94">
        <v>619081</v>
      </c>
      <c r="G107" s="94">
        <f t="shared" si="7"/>
        <v>619081</v>
      </c>
      <c r="H107" s="20"/>
      <c r="J107" s="187">
        <v>572650</v>
      </c>
      <c r="K107" s="186">
        <f t="shared" si="4"/>
        <v>572650</v>
      </c>
      <c r="L107" s="166" t="str">
        <f t="shared" si="5"/>
        <v>OK</v>
      </c>
    </row>
    <row r="108" spans="2:12" ht="12" x14ac:dyDescent="0.2">
      <c r="B108" s="92" t="s">
        <v>92</v>
      </c>
      <c r="C108" s="59" t="s">
        <v>1322</v>
      </c>
      <c r="D108" s="93" t="s">
        <v>2464</v>
      </c>
      <c r="E108" s="122">
        <v>1</v>
      </c>
      <c r="F108" s="94">
        <v>759871</v>
      </c>
      <c r="G108" s="94">
        <f t="shared" si="7"/>
        <v>759871</v>
      </c>
      <c r="H108" s="20"/>
      <c r="J108" s="187">
        <v>702881</v>
      </c>
      <c r="K108" s="186">
        <f t="shared" si="4"/>
        <v>702881</v>
      </c>
      <c r="L108" s="166" t="str">
        <f t="shared" si="5"/>
        <v>OK</v>
      </c>
    </row>
    <row r="109" spans="2:12" ht="22.5" x14ac:dyDescent="0.2">
      <c r="B109" s="92" t="s">
        <v>93</v>
      </c>
      <c r="C109" s="59" t="s">
        <v>2470</v>
      </c>
      <c r="D109" s="93" t="s">
        <v>2463</v>
      </c>
      <c r="E109" s="122">
        <v>1</v>
      </c>
      <c r="F109" s="94">
        <v>62399</v>
      </c>
      <c r="G109" s="94">
        <f t="shared" si="7"/>
        <v>62399</v>
      </c>
      <c r="H109" s="20"/>
      <c r="J109" s="187">
        <v>57719</v>
      </c>
      <c r="K109" s="186">
        <f t="shared" si="4"/>
        <v>57719</v>
      </c>
      <c r="L109" s="166" t="str">
        <f t="shared" si="5"/>
        <v>OK</v>
      </c>
    </row>
    <row r="110" spans="2:12" ht="22.5" x14ac:dyDescent="0.2">
      <c r="B110" s="92" t="s">
        <v>94</v>
      </c>
      <c r="C110" s="59" t="s">
        <v>2471</v>
      </c>
      <c r="D110" s="93" t="s">
        <v>2463</v>
      </c>
      <c r="E110" s="122">
        <v>1</v>
      </c>
      <c r="F110" s="94">
        <v>69528</v>
      </c>
      <c r="G110" s="94">
        <f t="shared" si="7"/>
        <v>69528</v>
      </c>
      <c r="H110" s="20"/>
      <c r="J110" s="187">
        <v>64313</v>
      </c>
      <c r="K110" s="186">
        <f t="shared" si="4"/>
        <v>64313</v>
      </c>
      <c r="L110" s="166" t="str">
        <f t="shared" si="5"/>
        <v>OK</v>
      </c>
    </row>
    <row r="111" spans="2:12" ht="22.5" x14ac:dyDescent="0.2">
      <c r="B111" s="92" t="s">
        <v>95</v>
      </c>
      <c r="C111" s="59" t="s">
        <v>2472</v>
      </c>
      <c r="D111" s="93" t="s">
        <v>2463</v>
      </c>
      <c r="E111" s="122">
        <v>1</v>
      </c>
      <c r="F111" s="94">
        <v>83605</v>
      </c>
      <c r="G111" s="94">
        <f t="shared" si="7"/>
        <v>83605</v>
      </c>
      <c r="H111" s="20"/>
      <c r="J111" s="187">
        <v>77335</v>
      </c>
      <c r="K111" s="186">
        <f t="shared" si="4"/>
        <v>77335</v>
      </c>
      <c r="L111" s="166" t="str">
        <f t="shared" si="5"/>
        <v>OK</v>
      </c>
    </row>
    <row r="112" spans="2:12" ht="22.5" x14ac:dyDescent="0.2">
      <c r="B112" s="92" t="s">
        <v>96</v>
      </c>
      <c r="C112" s="59" t="s">
        <v>2473</v>
      </c>
      <c r="D112" s="93" t="s">
        <v>2463</v>
      </c>
      <c r="E112" s="122">
        <v>1</v>
      </c>
      <c r="F112" s="94">
        <v>103972</v>
      </c>
      <c r="G112" s="94">
        <f t="shared" si="7"/>
        <v>103972</v>
      </c>
      <c r="H112" s="20"/>
      <c r="J112" s="187">
        <v>96174</v>
      </c>
      <c r="K112" s="186">
        <f t="shared" si="4"/>
        <v>96174</v>
      </c>
      <c r="L112" s="166" t="str">
        <f t="shared" si="5"/>
        <v>OK</v>
      </c>
    </row>
    <row r="113" spans="2:12" ht="22.5" x14ac:dyDescent="0.2">
      <c r="B113" s="92" t="s">
        <v>97</v>
      </c>
      <c r="C113" s="59" t="s">
        <v>2474</v>
      </c>
      <c r="D113" s="93" t="s">
        <v>2463</v>
      </c>
      <c r="E113" s="122">
        <v>1</v>
      </c>
      <c r="F113" s="94">
        <v>83879</v>
      </c>
      <c r="G113" s="94">
        <f t="shared" si="7"/>
        <v>83879</v>
      </c>
      <c r="H113" s="20"/>
      <c r="J113" s="187">
        <v>77588</v>
      </c>
      <c r="K113" s="186">
        <f t="shared" si="4"/>
        <v>77588</v>
      </c>
      <c r="L113" s="166" t="str">
        <f t="shared" si="5"/>
        <v>OK</v>
      </c>
    </row>
    <row r="114" spans="2:12" ht="22.5" x14ac:dyDescent="0.2">
      <c r="B114" s="92" t="s">
        <v>98</v>
      </c>
      <c r="C114" s="59" t="s">
        <v>2475</v>
      </c>
      <c r="D114" s="93" t="s">
        <v>2463</v>
      </c>
      <c r="E114" s="122">
        <v>1</v>
      </c>
      <c r="F114" s="94">
        <v>85970</v>
      </c>
      <c r="G114" s="94">
        <f t="shared" si="7"/>
        <v>85970</v>
      </c>
      <c r="H114" s="20"/>
      <c r="J114" s="187">
        <v>79522</v>
      </c>
      <c r="K114" s="186">
        <f t="shared" si="4"/>
        <v>79522</v>
      </c>
      <c r="L114" s="166" t="str">
        <f t="shared" si="5"/>
        <v>OK</v>
      </c>
    </row>
    <row r="115" spans="2:12" ht="22.5" x14ac:dyDescent="0.2">
      <c r="B115" s="105" t="s">
        <v>99</v>
      </c>
      <c r="C115" s="60" t="s">
        <v>1323</v>
      </c>
      <c r="D115" s="86"/>
      <c r="E115" s="122"/>
      <c r="F115" s="94"/>
      <c r="G115" s="94"/>
      <c r="H115" s="20"/>
      <c r="J115" s="187">
        <v>0</v>
      </c>
      <c r="K115" s="186">
        <f t="shared" si="4"/>
        <v>0</v>
      </c>
      <c r="L115" s="166" t="str">
        <f t="shared" si="5"/>
        <v>OK</v>
      </c>
    </row>
    <row r="116" spans="2:12" ht="12" x14ac:dyDescent="0.2">
      <c r="B116" s="92" t="s">
        <v>100</v>
      </c>
      <c r="C116" s="59" t="s">
        <v>1324</v>
      </c>
      <c r="D116" s="93" t="s">
        <v>2466</v>
      </c>
      <c r="E116" s="122">
        <v>1</v>
      </c>
      <c r="F116" s="94">
        <v>3045</v>
      </c>
      <c r="G116" s="94">
        <f t="shared" ref="G116:G121" si="8">ROUND(E116*F116,2)</f>
        <v>3045</v>
      </c>
      <c r="H116" s="20"/>
      <c r="J116" s="187">
        <v>2817</v>
      </c>
      <c r="K116" s="186">
        <f t="shared" si="4"/>
        <v>2817</v>
      </c>
      <c r="L116" s="166" t="str">
        <f t="shared" si="5"/>
        <v>OK</v>
      </c>
    </row>
    <row r="117" spans="2:12" ht="12" x14ac:dyDescent="0.2">
      <c r="B117" s="92" t="s">
        <v>101</v>
      </c>
      <c r="C117" s="59" t="s">
        <v>1325</v>
      </c>
      <c r="D117" s="93" t="s">
        <v>2466</v>
      </c>
      <c r="E117" s="122">
        <v>1</v>
      </c>
      <c r="F117" s="94">
        <v>3045</v>
      </c>
      <c r="G117" s="94">
        <f t="shared" si="8"/>
        <v>3045</v>
      </c>
      <c r="H117" s="20"/>
      <c r="J117" s="187">
        <v>2817</v>
      </c>
      <c r="K117" s="186">
        <f t="shared" si="4"/>
        <v>2817</v>
      </c>
      <c r="L117" s="166" t="str">
        <f t="shared" si="5"/>
        <v>OK</v>
      </c>
    </row>
    <row r="118" spans="2:12" ht="12" x14ac:dyDescent="0.2">
      <c r="B118" s="92" t="s">
        <v>102</v>
      </c>
      <c r="C118" s="59" t="s">
        <v>1326</v>
      </c>
      <c r="D118" s="93" t="s">
        <v>2466</v>
      </c>
      <c r="E118" s="122">
        <v>1</v>
      </c>
      <c r="F118" s="94">
        <v>3147</v>
      </c>
      <c r="G118" s="94">
        <f t="shared" si="8"/>
        <v>3147</v>
      </c>
      <c r="H118" s="20"/>
      <c r="J118" s="187">
        <v>2911</v>
      </c>
      <c r="K118" s="186">
        <f t="shared" si="4"/>
        <v>2911</v>
      </c>
      <c r="L118" s="166" t="str">
        <f t="shared" si="5"/>
        <v>OK</v>
      </c>
    </row>
    <row r="119" spans="2:12" ht="12" x14ac:dyDescent="0.2">
      <c r="B119" s="92" t="s">
        <v>103</v>
      </c>
      <c r="C119" s="59" t="s">
        <v>1327</v>
      </c>
      <c r="D119" s="93" t="s">
        <v>2466</v>
      </c>
      <c r="E119" s="122">
        <v>1</v>
      </c>
      <c r="F119" s="94">
        <v>3147</v>
      </c>
      <c r="G119" s="94">
        <f t="shared" si="8"/>
        <v>3147</v>
      </c>
      <c r="H119" s="20"/>
      <c r="J119" s="187">
        <v>2911</v>
      </c>
      <c r="K119" s="186">
        <f t="shared" si="4"/>
        <v>2911</v>
      </c>
      <c r="L119" s="166" t="str">
        <f t="shared" si="5"/>
        <v>OK</v>
      </c>
    </row>
    <row r="120" spans="2:12" ht="12" x14ac:dyDescent="0.2">
      <c r="B120" s="92" t="s">
        <v>104</v>
      </c>
      <c r="C120" s="59" t="s">
        <v>1328</v>
      </c>
      <c r="D120" s="93" t="s">
        <v>2466</v>
      </c>
      <c r="E120" s="122">
        <v>1</v>
      </c>
      <c r="F120" s="94">
        <v>404</v>
      </c>
      <c r="G120" s="94">
        <f t="shared" si="8"/>
        <v>404</v>
      </c>
      <c r="H120" s="20"/>
      <c r="J120" s="187">
        <v>374</v>
      </c>
      <c r="K120" s="186">
        <f t="shared" si="4"/>
        <v>374</v>
      </c>
      <c r="L120" s="166" t="str">
        <f t="shared" si="5"/>
        <v>OK</v>
      </c>
    </row>
    <row r="121" spans="2:12" ht="12" x14ac:dyDescent="0.2">
      <c r="B121" s="92" t="s">
        <v>105</v>
      </c>
      <c r="C121" s="59" t="s">
        <v>1329</v>
      </c>
      <c r="D121" s="93" t="s">
        <v>2464</v>
      </c>
      <c r="E121" s="122">
        <v>1</v>
      </c>
      <c r="F121" s="94">
        <v>688138</v>
      </c>
      <c r="G121" s="94">
        <f t="shared" si="8"/>
        <v>688138</v>
      </c>
      <c r="H121" s="20"/>
      <c r="J121" s="187">
        <v>636528</v>
      </c>
      <c r="K121" s="186">
        <f t="shared" si="4"/>
        <v>636528</v>
      </c>
      <c r="L121" s="166" t="str">
        <f t="shared" si="5"/>
        <v>OK</v>
      </c>
    </row>
    <row r="122" spans="2:12" ht="12" x14ac:dyDescent="0.2">
      <c r="B122" s="105" t="s">
        <v>106</v>
      </c>
      <c r="C122" s="60" t="s">
        <v>1330</v>
      </c>
      <c r="D122" s="86"/>
      <c r="E122" s="122"/>
      <c r="F122" s="94"/>
      <c r="G122" s="94"/>
      <c r="H122" s="20"/>
      <c r="J122" s="187">
        <v>0</v>
      </c>
      <c r="K122" s="186">
        <f t="shared" si="4"/>
        <v>0</v>
      </c>
      <c r="L122" s="166" t="str">
        <f t="shared" si="5"/>
        <v>OK</v>
      </c>
    </row>
    <row r="123" spans="2:12" ht="12" x14ac:dyDescent="0.2">
      <c r="B123" s="92" t="s">
        <v>107</v>
      </c>
      <c r="C123" s="59" t="s">
        <v>1331</v>
      </c>
      <c r="D123" s="93" t="s">
        <v>2464</v>
      </c>
      <c r="E123" s="122">
        <v>1</v>
      </c>
      <c r="F123" s="94">
        <v>257941</v>
      </c>
      <c r="G123" s="94">
        <f>ROUND(E123*F123,2)</f>
        <v>257941</v>
      </c>
      <c r="H123" s="20"/>
      <c r="J123" s="187">
        <v>238595</v>
      </c>
      <c r="K123" s="186">
        <f t="shared" si="4"/>
        <v>238595</v>
      </c>
      <c r="L123" s="166" t="str">
        <f t="shared" si="5"/>
        <v>OK</v>
      </c>
    </row>
    <row r="124" spans="2:12" ht="33.75" x14ac:dyDescent="0.2">
      <c r="B124" s="92" t="s">
        <v>108</v>
      </c>
      <c r="C124" s="59" t="s">
        <v>1332</v>
      </c>
      <c r="D124" s="93" t="s">
        <v>2464</v>
      </c>
      <c r="E124" s="122">
        <v>1</v>
      </c>
      <c r="F124" s="94">
        <v>196705</v>
      </c>
      <c r="G124" s="94">
        <f>ROUND(E124*F124,2)</f>
        <v>196705</v>
      </c>
      <c r="H124" s="20"/>
      <c r="J124" s="187">
        <v>181952</v>
      </c>
      <c r="K124" s="186">
        <f t="shared" si="4"/>
        <v>181952</v>
      </c>
      <c r="L124" s="166" t="str">
        <f t="shared" si="5"/>
        <v>OK</v>
      </c>
    </row>
    <row r="125" spans="2:12" ht="12" x14ac:dyDescent="0.2">
      <c r="B125" s="92" t="s">
        <v>109</v>
      </c>
      <c r="C125" s="59" t="s">
        <v>1333</v>
      </c>
      <c r="D125" s="93" t="s">
        <v>2463</v>
      </c>
      <c r="E125" s="122">
        <v>1</v>
      </c>
      <c r="F125" s="94">
        <v>4037</v>
      </c>
      <c r="G125" s="94">
        <f>ROUND(E125*F125,2)</f>
        <v>4037</v>
      </c>
      <c r="H125" s="20"/>
      <c r="J125" s="187">
        <v>3734</v>
      </c>
      <c r="K125" s="186">
        <f t="shared" si="4"/>
        <v>3734</v>
      </c>
      <c r="L125" s="166" t="str">
        <f t="shared" si="5"/>
        <v>OK</v>
      </c>
    </row>
    <row r="126" spans="2:12" ht="12" x14ac:dyDescent="0.2">
      <c r="B126" s="105" t="s">
        <v>110</v>
      </c>
      <c r="C126" s="60" t="s">
        <v>1334</v>
      </c>
      <c r="D126" s="86"/>
      <c r="E126" s="122"/>
      <c r="F126" s="94"/>
      <c r="G126" s="94"/>
      <c r="H126" s="20"/>
      <c r="J126" s="187">
        <v>0</v>
      </c>
      <c r="K126" s="186">
        <f t="shared" si="4"/>
        <v>0</v>
      </c>
      <c r="L126" s="166" t="str">
        <f t="shared" si="5"/>
        <v>OK</v>
      </c>
    </row>
    <row r="127" spans="2:12" ht="12" x14ac:dyDescent="0.2">
      <c r="B127" s="92" t="s">
        <v>111</v>
      </c>
      <c r="C127" s="59" t="s">
        <v>1335</v>
      </c>
      <c r="D127" s="93" t="s">
        <v>2464</v>
      </c>
      <c r="E127" s="122">
        <v>1</v>
      </c>
      <c r="F127" s="94">
        <v>155575</v>
      </c>
      <c r="G127" s="94">
        <f t="shared" ref="G127:G138" si="9">ROUND(E127*F127,2)</f>
        <v>155575</v>
      </c>
      <c r="H127" s="20"/>
      <c r="J127" s="187">
        <v>143907</v>
      </c>
      <c r="K127" s="186">
        <f t="shared" si="4"/>
        <v>143907</v>
      </c>
      <c r="L127" s="166" t="str">
        <f t="shared" si="5"/>
        <v>OK</v>
      </c>
    </row>
    <row r="128" spans="2:12" ht="22.5" x14ac:dyDescent="0.2">
      <c r="B128" s="92" t="s">
        <v>112</v>
      </c>
      <c r="C128" s="59" t="s">
        <v>1336</v>
      </c>
      <c r="D128" s="89" t="s">
        <v>2522</v>
      </c>
      <c r="E128" s="122">
        <v>1</v>
      </c>
      <c r="F128" s="94">
        <v>91464</v>
      </c>
      <c r="G128" s="94">
        <f t="shared" si="9"/>
        <v>91464</v>
      </c>
      <c r="H128" s="20"/>
      <c r="J128" s="187">
        <v>84604</v>
      </c>
      <c r="K128" s="186">
        <f t="shared" si="4"/>
        <v>84604</v>
      </c>
      <c r="L128" s="166" t="str">
        <f t="shared" si="5"/>
        <v>OK</v>
      </c>
    </row>
    <row r="129" spans="2:12" ht="22.5" x14ac:dyDescent="0.2">
      <c r="B129" s="92" t="s">
        <v>113</v>
      </c>
      <c r="C129" s="59" t="s">
        <v>1337</v>
      </c>
      <c r="D129" s="89" t="s">
        <v>2522</v>
      </c>
      <c r="E129" s="122">
        <v>1</v>
      </c>
      <c r="F129" s="94">
        <v>47683</v>
      </c>
      <c r="G129" s="94">
        <f t="shared" si="9"/>
        <v>47683</v>
      </c>
      <c r="H129" s="20"/>
      <c r="J129" s="187">
        <v>44107</v>
      </c>
      <c r="K129" s="186">
        <f t="shared" si="4"/>
        <v>44107</v>
      </c>
      <c r="L129" s="166" t="str">
        <f t="shared" si="5"/>
        <v>OK</v>
      </c>
    </row>
    <row r="130" spans="2:12" ht="12" x14ac:dyDescent="0.2">
      <c r="B130" s="92" t="s">
        <v>114</v>
      </c>
      <c r="C130" s="59" t="s">
        <v>1338</v>
      </c>
      <c r="D130" s="93" t="s">
        <v>2463</v>
      </c>
      <c r="E130" s="122">
        <v>1</v>
      </c>
      <c r="F130" s="94">
        <v>49741</v>
      </c>
      <c r="G130" s="94">
        <f t="shared" si="9"/>
        <v>49741</v>
      </c>
      <c r="H130" s="20"/>
      <c r="J130" s="187">
        <v>46010</v>
      </c>
      <c r="K130" s="186">
        <f t="shared" si="4"/>
        <v>46010</v>
      </c>
      <c r="L130" s="166" t="str">
        <f t="shared" si="5"/>
        <v>OK</v>
      </c>
    </row>
    <row r="131" spans="2:12" ht="12" x14ac:dyDescent="0.2">
      <c r="B131" s="92" t="s">
        <v>115</v>
      </c>
      <c r="C131" s="59" t="s">
        <v>1339</v>
      </c>
      <c r="D131" s="93" t="s">
        <v>2463</v>
      </c>
      <c r="E131" s="122">
        <v>1</v>
      </c>
      <c r="F131" s="94">
        <v>42449</v>
      </c>
      <c r="G131" s="94">
        <f t="shared" si="9"/>
        <v>42449</v>
      </c>
      <c r="H131" s="20"/>
      <c r="J131" s="187">
        <v>39265</v>
      </c>
      <c r="K131" s="186">
        <f t="shared" si="4"/>
        <v>39265</v>
      </c>
      <c r="L131" s="166" t="str">
        <f t="shared" si="5"/>
        <v>OK</v>
      </c>
    </row>
    <row r="132" spans="2:12" ht="22.5" x14ac:dyDescent="0.2">
      <c r="B132" s="92" t="s">
        <v>116</v>
      </c>
      <c r="C132" s="59" t="s">
        <v>1340</v>
      </c>
      <c r="D132" s="89" t="s">
        <v>2522</v>
      </c>
      <c r="E132" s="122">
        <v>1</v>
      </c>
      <c r="F132" s="94">
        <v>31845</v>
      </c>
      <c r="G132" s="94">
        <f t="shared" si="9"/>
        <v>31845</v>
      </c>
      <c r="H132" s="20"/>
      <c r="J132" s="187">
        <v>29457</v>
      </c>
      <c r="K132" s="186">
        <f t="shared" si="4"/>
        <v>29457</v>
      </c>
      <c r="L132" s="166" t="str">
        <f t="shared" si="5"/>
        <v>OK</v>
      </c>
    </row>
    <row r="133" spans="2:12" ht="22.5" x14ac:dyDescent="0.2">
      <c r="B133" s="92" t="s">
        <v>117</v>
      </c>
      <c r="C133" s="59" t="s">
        <v>1341</v>
      </c>
      <c r="D133" s="93" t="s">
        <v>2464</v>
      </c>
      <c r="E133" s="122">
        <v>1</v>
      </c>
      <c r="F133" s="94">
        <v>112206</v>
      </c>
      <c r="G133" s="94">
        <f t="shared" si="9"/>
        <v>112206</v>
      </c>
      <c r="H133" s="20"/>
      <c r="J133" s="187">
        <v>103791</v>
      </c>
      <c r="K133" s="186">
        <f t="shared" si="4"/>
        <v>103791</v>
      </c>
      <c r="L133" s="166" t="str">
        <f t="shared" si="5"/>
        <v>OK</v>
      </c>
    </row>
    <row r="134" spans="2:12" ht="22.5" x14ac:dyDescent="0.2">
      <c r="B134" s="92" t="s">
        <v>2624</v>
      </c>
      <c r="C134" s="59" t="s">
        <v>1342</v>
      </c>
      <c r="D134" s="93" t="s">
        <v>2464</v>
      </c>
      <c r="E134" s="122">
        <v>1</v>
      </c>
      <c r="F134" s="94">
        <v>730914</v>
      </c>
      <c r="G134" s="94">
        <f t="shared" si="9"/>
        <v>730914</v>
      </c>
      <c r="H134" s="20"/>
      <c r="J134" s="187">
        <v>676095</v>
      </c>
      <c r="K134" s="186">
        <f t="shared" si="4"/>
        <v>676095</v>
      </c>
      <c r="L134" s="166" t="str">
        <f t="shared" si="5"/>
        <v>OK</v>
      </c>
    </row>
    <row r="135" spans="2:12" ht="12" x14ac:dyDescent="0.2">
      <c r="B135" s="92" t="s">
        <v>118</v>
      </c>
      <c r="C135" s="59" t="s">
        <v>1343</v>
      </c>
      <c r="D135" s="89" t="s">
        <v>2522</v>
      </c>
      <c r="E135" s="122">
        <v>1</v>
      </c>
      <c r="F135" s="94">
        <v>131343</v>
      </c>
      <c r="G135" s="94">
        <f t="shared" si="9"/>
        <v>131343</v>
      </c>
      <c r="H135" s="20"/>
      <c r="J135" s="187">
        <v>121492</v>
      </c>
      <c r="K135" s="186">
        <f t="shared" si="4"/>
        <v>121492</v>
      </c>
      <c r="L135" s="166" t="str">
        <f t="shared" si="5"/>
        <v>OK</v>
      </c>
    </row>
    <row r="136" spans="2:12" ht="22.5" x14ac:dyDescent="0.2">
      <c r="B136" s="92" t="s">
        <v>2625</v>
      </c>
      <c r="C136" s="59" t="s">
        <v>1340</v>
      </c>
      <c r="D136" s="89" t="s">
        <v>2522</v>
      </c>
      <c r="E136" s="122">
        <v>1</v>
      </c>
      <c r="F136" s="94">
        <v>32003</v>
      </c>
      <c r="G136" s="94">
        <f t="shared" si="9"/>
        <v>32003</v>
      </c>
      <c r="H136" s="20"/>
      <c r="J136" s="187">
        <v>29603</v>
      </c>
      <c r="K136" s="186">
        <f t="shared" si="4"/>
        <v>29603</v>
      </c>
      <c r="L136" s="166" t="str">
        <f t="shared" si="5"/>
        <v>OK</v>
      </c>
    </row>
    <row r="137" spans="2:12" ht="22.5" x14ac:dyDescent="0.2">
      <c r="B137" s="92" t="s">
        <v>119</v>
      </c>
      <c r="C137" s="59" t="s">
        <v>1344</v>
      </c>
      <c r="D137" s="93" t="s">
        <v>2464</v>
      </c>
      <c r="E137" s="122">
        <v>1</v>
      </c>
      <c r="F137" s="94">
        <v>772376</v>
      </c>
      <c r="G137" s="94">
        <f t="shared" si="9"/>
        <v>772376</v>
      </c>
      <c r="H137" s="20"/>
      <c r="J137" s="187">
        <v>714448</v>
      </c>
      <c r="K137" s="186">
        <f t="shared" si="4"/>
        <v>714448</v>
      </c>
      <c r="L137" s="166" t="str">
        <f t="shared" si="5"/>
        <v>OK</v>
      </c>
    </row>
    <row r="138" spans="2:12" ht="12" x14ac:dyDescent="0.2">
      <c r="B138" s="92" t="s">
        <v>2626</v>
      </c>
      <c r="C138" s="59" t="s">
        <v>1345</v>
      </c>
      <c r="D138" s="93" t="s">
        <v>2463</v>
      </c>
      <c r="E138" s="122">
        <v>1</v>
      </c>
      <c r="F138" s="94">
        <v>18804</v>
      </c>
      <c r="G138" s="94">
        <f t="shared" si="9"/>
        <v>18804</v>
      </c>
      <c r="H138" s="20"/>
      <c r="J138" s="187">
        <v>17394</v>
      </c>
      <c r="K138" s="186">
        <f t="shared" si="4"/>
        <v>17394</v>
      </c>
      <c r="L138" s="166" t="str">
        <f t="shared" si="5"/>
        <v>OK</v>
      </c>
    </row>
    <row r="139" spans="2:12" ht="12" x14ac:dyDescent="0.2">
      <c r="B139" s="21"/>
      <c r="C139" s="22"/>
      <c r="D139" s="32"/>
      <c r="E139" s="122"/>
      <c r="F139" s="31"/>
      <c r="G139" s="23"/>
      <c r="H139" s="20"/>
      <c r="J139" s="187"/>
      <c r="K139" s="186">
        <f t="shared" si="4"/>
        <v>0</v>
      </c>
      <c r="L139" s="166" t="str">
        <f t="shared" si="5"/>
        <v>OK</v>
      </c>
    </row>
    <row r="140" spans="2:12" ht="12" x14ac:dyDescent="0.2">
      <c r="B140" s="12">
        <v>3</v>
      </c>
      <c r="C140" s="13" t="s">
        <v>1346</v>
      </c>
      <c r="D140" s="115"/>
      <c r="E140" s="135"/>
      <c r="F140" s="113"/>
      <c r="G140" s="114"/>
      <c r="H140" s="15">
        <f>SUM(G142:G191)</f>
        <v>13378373</v>
      </c>
      <c r="J140" s="187"/>
      <c r="K140" s="186">
        <f t="shared" si="4"/>
        <v>0</v>
      </c>
      <c r="L140" s="166" t="str">
        <f t="shared" si="5"/>
        <v>OK</v>
      </c>
    </row>
    <row r="141" spans="2:12" ht="12" x14ac:dyDescent="0.2">
      <c r="B141" s="16" t="s">
        <v>120</v>
      </c>
      <c r="C141" s="17" t="s">
        <v>1347</v>
      </c>
      <c r="D141" s="32"/>
      <c r="E141" s="122"/>
      <c r="F141" s="24"/>
      <c r="G141" s="23"/>
      <c r="H141" s="20"/>
      <c r="J141" s="187"/>
      <c r="K141" s="186">
        <f t="shared" si="4"/>
        <v>0</v>
      </c>
      <c r="L141" s="166" t="str">
        <f t="shared" si="5"/>
        <v>OK</v>
      </c>
    </row>
    <row r="142" spans="2:12" ht="12" x14ac:dyDescent="0.2">
      <c r="B142" s="92" t="s">
        <v>121</v>
      </c>
      <c r="C142" s="61" t="s">
        <v>1348</v>
      </c>
      <c r="D142" s="89" t="s">
        <v>2522</v>
      </c>
      <c r="E142" s="122">
        <v>1</v>
      </c>
      <c r="F142" s="94">
        <v>11528</v>
      </c>
      <c r="G142" s="94">
        <f>ROUND(E142*F142,2)</f>
        <v>11528</v>
      </c>
      <c r="H142" s="20"/>
      <c r="J142" s="187">
        <v>10663</v>
      </c>
      <c r="K142" s="186">
        <f t="shared" ref="K142:K205" si="10">ROUND($E142*J142,0)</f>
        <v>10663</v>
      </c>
      <c r="L142" s="166" t="str">
        <f t="shared" ref="L142:L205" si="11">IF(AND(J142&gt;=$F142*0.9,J142&lt;=$F142),"OK","ERROR Vr")</f>
        <v>OK</v>
      </c>
    </row>
    <row r="143" spans="2:12" ht="12" x14ac:dyDescent="0.2">
      <c r="B143" s="92" t="s">
        <v>122</v>
      </c>
      <c r="C143" s="61" t="s">
        <v>1349</v>
      </c>
      <c r="D143" s="89" t="s">
        <v>2522</v>
      </c>
      <c r="E143" s="122">
        <v>1</v>
      </c>
      <c r="F143" s="94">
        <v>41914</v>
      </c>
      <c r="G143" s="94">
        <f>ROUND(E143*F143,2)</f>
        <v>41914</v>
      </c>
      <c r="H143" s="20"/>
      <c r="J143" s="187">
        <v>38770</v>
      </c>
      <c r="K143" s="186">
        <f t="shared" si="10"/>
        <v>38770</v>
      </c>
      <c r="L143" s="166" t="str">
        <f t="shared" si="11"/>
        <v>OK</v>
      </c>
    </row>
    <row r="144" spans="2:12" ht="12" x14ac:dyDescent="0.2">
      <c r="B144" s="92" t="s">
        <v>123</v>
      </c>
      <c r="C144" s="63" t="s">
        <v>1350</v>
      </c>
      <c r="D144" s="89" t="s">
        <v>2522</v>
      </c>
      <c r="E144" s="122">
        <v>1</v>
      </c>
      <c r="F144" s="94">
        <v>17718</v>
      </c>
      <c r="G144" s="94">
        <f>ROUND(E144*F144,2)</f>
        <v>17718</v>
      </c>
      <c r="H144" s="20"/>
      <c r="J144" s="187">
        <v>16389</v>
      </c>
      <c r="K144" s="186">
        <f t="shared" si="10"/>
        <v>16389</v>
      </c>
      <c r="L144" s="166" t="str">
        <f t="shared" si="11"/>
        <v>OK</v>
      </c>
    </row>
    <row r="145" spans="2:12" ht="12" x14ac:dyDescent="0.2">
      <c r="B145" s="92" t="s">
        <v>124</v>
      </c>
      <c r="C145" s="63" t="s">
        <v>1351</v>
      </c>
      <c r="D145" s="89" t="s">
        <v>2522</v>
      </c>
      <c r="E145" s="122">
        <v>1</v>
      </c>
      <c r="F145" s="94">
        <v>25350</v>
      </c>
      <c r="G145" s="94">
        <f>ROUND(E145*F145,2)</f>
        <v>25350</v>
      </c>
      <c r="H145" s="20"/>
      <c r="J145" s="187">
        <v>23449</v>
      </c>
      <c r="K145" s="186">
        <f t="shared" si="10"/>
        <v>23449</v>
      </c>
      <c r="L145" s="166" t="str">
        <f t="shared" si="11"/>
        <v>OK</v>
      </c>
    </row>
    <row r="146" spans="2:12" ht="12" x14ac:dyDescent="0.2">
      <c r="B146" s="105" t="s">
        <v>125</v>
      </c>
      <c r="C146" s="60" t="s">
        <v>1352</v>
      </c>
      <c r="D146" s="86"/>
      <c r="E146" s="122"/>
      <c r="F146" s="94"/>
      <c r="G146" s="94"/>
      <c r="H146" s="20"/>
      <c r="J146" s="187">
        <v>0</v>
      </c>
      <c r="K146" s="186">
        <f t="shared" si="10"/>
        <v>0</v>
      </c>
      <c r="L146" s="166" t="str">
        <f t="shared" si="11"/>
        <v>OK</v>
      </c>
    </row>
    <row r="147" spans="2:12" ht="12" x14ac:dyDescent="0.2">
      <c r="B147" s="92" t="s">
        <v>126</v>
      </c>
      <c r="C147" s="59" t="s">
        <v>1353</v>
      </c>
      <c r="D147" s="93" t="s">
        <v>1227</v>
      </c>
      <c r="E147" s="122">
        <v>1</v>
      </c>
      <c r="F147" s="94">
        <v>12369</v>
      </c>
      <c r="G147" s="94">
        <f t="shared" ref="G147:G163" si="12">ROUND(E147*F147,2)</f>
        <v>12369</v>
      </c>
      <c r="H147" s="20"/>
      <c r="J147" s="187">
        <v>11441</v>
      </c>
      <c r="K147" s="186">
        <f t="shared" si="10"/>
        <v>11441</v>
      </c>
      <c r="L147" s="166" t="str">
        <f t="shared" si="11"/>
        <v>OK</v>
      </c>
    </row>
    <row r="148" spans="2:12" ht="12" x14ac:dyDescent="0.2">
      <c r="B148" s="92" t="s">
        <v>127</v>
      </c>
      <c r="C148" s="59" t="s">
        <v>1354</v>
      </c>
      <c r="D148" s="93" t="s">
        <v>1227</v>
      </c>
      <c r="E148" s="122">
        <v>1</v>
      </c>
      <c r="F148" s="94">
        <v>35437</v>
      </c>
      <c r="G148" s="94">
        <f t="shared" si="12"/>
        <v>35437</v>
      </c>
      <c r="H148" s="20"/>
      <c r="J148" s="187">
        <v>32779</v>
      </c>
      <c r="K148" s="186">
        <f t="shared" si="10"/>
        <v>32779</v>
      </c>
      <c r="L148" s="166" t="str">
        <f t="shared" si="11"/>
        <v>OK</v>
      </c>
    </row>
    <row r="149" spans="2:12" ht="12" x14ac:dyDescent="0.2">
      <c r="B149" s="92" t="s">
        <v>128</v>
      </c>
      <c r="C149" s="59" t="s">
        <v>1355</v>
      </c>
      <c r="D149" s="93" t="s">
        <v>1227</v>
      </c>
      <c r="E149" s="122">
        <v>1</v>
      </c>
      <c r="F149" s="94">
        <v>63150</v>
      </c>
      <c r="G149" s="94">
        <f t="shared" si="12"/>
        <v>63150</v>
      </c>
      <c r="H149" s="20"/>
      <c r="J149" s="187">
        <v>58414</v>
      </c>
      <c r="K149" s="186">
        <f t="shared" si="10"/>
        <v>58414</v>
      </c>
      <c r="L149" s="166" t="str">
        <f t="shared" si="11"/>
        <v>OK</v>
      </c>
    </row>
    <row r="150" spans="2:12" ht="12" x14ac:dyDescent="0.2">
      <c r="B150" s="92" t="s">
        <v>129</v>
      </c>
      <c r="C150" s="59" t="s">
        <v>1356</v>
      </c>
      <c r="D150" s="93" t="s">
        <v>1227</v>
      </c>
      <c r="E150" s="122">
        <v>1</v>
      </c>
      <c r="F150" s="94">
        <v>92083</v>
      </c>
      <c r="G150" s="94">
        <f t="shared" si="12"/>
        <v>92083</v>
      </c>
      <c r="H150" s="20"/>
      <c r="J150" s="187">
        <v>85177</v>
      </c>
      <c r="K150" s="186">
        <f t="shared" si="10"/>
        <v>85177</v>
      </c>
      <c r="L150" s="166" t="str">
        <f t="shared" si="11"/>
        <v>OK</v>
      </c>
    </row>
    <row r="151" spans="2:12" ht="12" x14ac:dyDescent="0.2">
      <c r="B151" s="92" t="s">
        <v>130</v>
      </c>
      <c r="C151" s="59" t="s">
        <v>1357</v>
      </c>
      <c r="D151" s="89" t="s">
        <v>2522</v>
      </c>
      <c r="E151" s="122">
        <v>1</v>
      </c>
      <c r="F151" s="94">
        <v>24957</v>
      </c>
      <c r="G151" s="94">
        <f t="shared" si="12"/>
        <v>24957</v>
      </c>
      <c r="H151" s="20"/>
      <c r="J151" s="187">
        <v>23085</v>
      </c>
      <c r="K151" s="186">
        <f t="shared" si="10"/>
        <v>23085</v>
      </c>
      <c r="L151" s="166" t="str">
        <f t="shared" si="11"/>
        <v>OK</v>
      </c>
    </row>
    <row r="152" spans="2:12" ht="12" x14ac:dyDescent="0.2">
      <c r="B152" s="92" t="s">
        <v>131</v>
      </c>
      <c r="C152" s="61" t="s">
        <v>1358</v>
      </c>
      <c r="D152" s="89" t="s">
        <v>2522</v>
      </c>
      <c r="E152" s="122">
        <v>1</v>
      </c>
      <c r="F152" s="94">
        <v>33069</v>
      </c>
      <c r="G152" s="94">
        <f t="shared" si="12"/>
        <v>33069</v>
      </c>
      <c r="H152" s="20"/>
      <c r="J152" s="187">
        <v>30589</v>
      </c>
      <c r="K152" s="186">
        <f t="shared" si="10"/>
        <v>30589</v>
      </c>
      <c r="L152" s="166" t="str">
        <f t="shared" si="11"/>
        <v>OK</v>
      </c>
    </row>
    <row r="153" spans="2:12" ht="12" x14ac:dyDescent="0.2">
      <c r="B153" s="92" t="s">
        <v>132</v>
      </c>
      <c r="C153" s="61" t="s">
        <v>1359</v>
      </c>
      <c r="D153" s="89" t="s">
        <v>2522</v>
      </c>
      <c r="E153" s="122">
        <v>1</v>
      </c>
      <c r="F153" s="94">
        <v>45300</v>
      </c>
      <c r="G153" s="94">
        <f t="shared" si="12"/>
        <v>45300</v>
      </c>
      <c r="H153" s="20"/>
      <c r="J153" s="187">
        <v>41903</v>
      </c>
      <c r="K153" s="186">
        <f t="shared" si="10"/>
        <v>41903</v>
      </c>
      <c r="L153" s="166" t="str">
        <f t="shared" si="11"/>
        <v>OK</v>
      </c>
    </row>
    <row r="154" spans="2:12" ht="12" x14ac:dyDescent="0.2">
      <c r="B154" s="92" t="s">
        <v>133</v>
      </c>
      <c r="C154" s="61" t="s">
        <v>1360</v>
      </c>
      <c r="D154" s="89" t="s">
        <v>2522</v>
      </c>
      <c r="E154" s="122">
        <v>1</v>
      </c>
      <c r="F154" s="94">
        <v>120755</v>
      </c>
      <c r="G154" s="94">
        <f t="shared" si="12"/>
        <v>120755</v>
      </c>
      <c r="H154" s="20"/>
      <c r="J154" s="187">
        <v>111698</v>
      </c>
      <c r="K154" s="186">
        <f t="shared" si="10"/>
        <v>111698</v>
      </c>
      <c r="L154" s="166" t="str">
        <f t="shared" si="11"/>
        <v>OK</v>
      </c>
    </row>
    <row r="155" spans="2:12" ht="12" x14ac:dyDescent="0.2">
      <c r="B155" s="92" t="s">
        <v>134</v>
      </c>
      <c r="C155" s="59" t="s">
        <v>1361</v>
      </c>
      <c r="D155" s="93" t="s">
        <v>1227</v>
      </c>
      <c r="E155" s="122">
        <v>1</v>
      </c>
      <c r="F155" s="94">
        <v>60447</v>
      </c>
      <c r="G155" s="94">
        <f t="shared" si="12"/>
        <v>60447</v>
      </c>
      <c r="H155" s="20"/>
      <c r="J155" s="187">
        <v>55913</v>
      </c>
      <c r="K155" s="186">
        <f t="shared" si="10"/>
        <v>55913</v>
      </c>
      <c r="L155" s="166" t="str">
        <f t="shared" si="11"/>
        <v>OK</v>
      </c>
    </row>
    <row r="156" spans="2:12" ht="12" x14ac:dyDescent="0.2">
      <c r="B156" s="92" t="s">
        <v>135</v>
      </c>
      <c r="C156" s="59" t="s">
        <v>1362</v>
      </c>
      <c r="D156" s="93" t="s">
        <v>1227</v>
      </c>
      <c r="E156" s="122">
        <v>1</v>
      </c>
      <c r="F156" s="94">
        <v>83359</v>
      </c>
      <c r="G156" s="94">
        <f t="shared" si="12"/>
        <v>83359</v>
      </c>
      <c r="H156" s="20"/>
      <c r="J156" s="187">
        <v>77107</v>
      </c>
      <c r="K156" s="186">
        <f t="shared" si="10"/>
        <v>77107</v>
      </c>
      <c r="L156" s="166" t="str">
        <f t="shared" si="11"/>
        <v>OK</v>
      </c>
    </row>
    <row r="157" spans="2:12" ht="22.5" x14ac:dyDescent="0.2">
      <c r="B157" s="92" t="s">
        <v>136</v>
      </c>
      <c r="C157" s="61" t="s">
        <v>1363</v>
      </c>
      <c r="D157" s="89" t="s">
        <v>2522</v>
      </c>
      <c r="E157" s="122">
        <v>1</v>
      </c>
      <c r="F157" s="94">
        <v>24119</v>
      </c>
      <c r="G157" s="94">
        <f t="shared" si="12"/>
        <v>24119</v>
      </c>
      <c r="H157" s="20"/>
      <c r="J157" s="187">
        <v>22310</v>
      </c>
      <c r="K157" s="186">
        <f t="shared" si="10"/>
        <v>22310</v>
      </c>
      <c r="L157" s="166" t="str">
        <f t="shared" si="11"/>
        <v>OK</v>
      </c>
    </row>
    <row r="158" spans="2:12" ht="22.5" x14ac:dyDescent="0.2">
      <c r="B158" s="92" t="s">
        <v>137</v>
      </c>
      <c r="C158" s="61" t="s">
        <v>1364</v>
      </c>
      <c r="D158" s="89" t="s">
        <v>2522</v>
      </c>
      <c r="E158" s="122">
        <v>1</v>
      </c>
      <c r="F158" s="94">
        <v>54423</v>
      </c>
      <c r="G158" s="94">
        <f t="shared" si="12"/>
        <v>54423</v>
      </c>
      <c r="H158" s="20"/>
      <c r="J158" s="187">
        <v>50341</v>
      </c>
      <c r="K158" s="186">
        <f t="shared" si="10"/>
        <v>50341</v>
      </c>
      <c r="L158" s="166" t="str">
        <f t="shared" si="11"/>
        <v>OK</v>
      </c>
    </row>
    <row r="159" spans="2:12" ht="22.5" x14ac:dyDescent="0.2">
      <c r="B159" s="92" t="s">
        <v>138</v>
      </c>
      <c r="C159" s="61" t="s">
        <v>1365</v>
      </c>
      <c r="D159" s="89" t="s">
        <v>2522</v>
      </c>
      <c r="E159" s="122">
        <v>1</v>
      </c>
      <c r="F159" s="94">
        <v>64036</v>
      </c>
      <c r="G159" s="94">
        <f t="shared" si="12"/>
        <v>64036</v>
      </c>
      <c r="H159" s="20"/>
      <c r="J159" s="187">
        <v>59233</v>
      </c>
      <c r="K159" s="186">
        <f t="shared" si="10"/>
        <v>59233</v>
      </c>
      <c r="L159" s="166" t="str">
        <f t="shared" si="11"/>
        <v>OK</v>
      </c>
    </row>
    <row r="160" spans="2:12" ht="22.5" x14ac:dyDescent="0.2">
      <c r="B160" s="92" t="s">
        <v>139</v>
      </c>
      <c r="C160" s="61" t="s">
        <v>1366</v>
      </c>
      <c r="D160" s="89" t="s">
        <v>2522</v>
      </c>
      <c r="E160" s="122">
        <v>1</v>
      </c>
      <c r="F160" s="94">
        <v>98295</v>
      </c>
      <c r="G160" s="94">
        <f t="shared" si="12"/>
        <v>98295</v>
      </c>
      <c r="H160" s="20"/>
      <c r="J160" s="187">
        <v>90923</v>
      </c>
      <c r="K160" s="186">
        <f t="shared" si="10"/>
        <v>90923</v>
      </c>
      <c r="L160" s="166" t="str">
        <f t="shared" si="11"/>
        <v>OK</v>
      </c>
    </row>
    <row r="161" spans="2:12" ht="22.5" x14ac:dyDescent="0.2">
      <c r="B161" s="92" t="s">
        <v>140</v>
      </c>
      <c r="C161" s="61" t="s">
        <v>1367</v>
      </c>
      <c r="D161" s="89" t="s">
        <v>2522</v>
      </c>
      <c r="E161" s="122">
        <v>1</v>
      </c>
      <c r="F161" s="94">
        <v>150649</v>
      </c>
      <c r="G161" s="94">
        <f t="shared" si="12"/>
        <v>150649</v>
      </c>
      <c r="H161" s="20"/>
      <c r="J161" s="187">
        <v>139350</v>
      </c>
      <c r="K161" s="186">
        <f t="shared" si="10"/>
        <v>139350</v>
      </c>
      <c r="L161" s="166" t="str">
        <f t="shared" si="11"/>
        <v>OK</v>
      </c>
    </row>
    <row r="162" spans="2:12" ht="22.5" x14ac:dyDescent="0.2">
      <c r="B162" s="92" t="s">
        <v>141</v>
      </c>
      <c r="C162" s="61" t="s">
        <v>1368</v>
      </c>
      <c r="D162" s="89" t="s">
        <v>2522</v>
      </c>
      <c r="E162" s="122">
        <v>1</v>
      </c>
      <c r="F162" s="94">
        <v>178188</v>
      </c>
      <c r="G162" s="94">
        <f t="shared" si="12"/>
        <v>178188</v>
      </c>
      <c r="H162" s="20"/>
      <c r="J162" s="187">
        <v>164824</v>
      </c>
      <c r="K162" s="186">
        <f t="shared" si="10"/>
        <v>164824</v>
      </c>
      <c r="L162" s="166" t="str">
        <f t="shared" si="11"/>
        <v>OK</v>
      </c>
    </row>
    <row r="163" spans="2:12" ht="22.5" x14ac:dyDescent="0.2">
      <c r="B163" s="92" t="s">
        <v>142</v>
      </c>
      <c r="C163" s="61" t="s">
        <v>1369</v>
      </c>
      <c r="D163" s="89" t="s">
        <v>2522</v>
      </c>
      <c r="E163" s="122">
        <v>1</v>
      </c>
      <c r="F163" s="94">
        <v>279201</v>
      </c>
      <c r="G163" s="94">
        <f t="shared" si="12"/>
        <v>279201</v>
      </c>
      <c r="H163" s="20"/>
      <c r="J163" s="187">
        <v>258261</v>
      </c>
      <c r="K163" s="186">
        <f t="shared" si="10"/>
        <v>258261</v>
      </c>
      <c r="L163" s="166" t="str">
        <f t="shared" si="11"/>
        <v>OK</v>
      </c>
    </row>
    <row r="164" spans="2:12" ht="12" x14ac:dyDescent="0.2">
      <c r="B164" s="105" t="s">
        <v>143</v>
      </c>
      <c r="C164" s="60" t="s">
        <v>1370</v>
      </c>
      <c r="D164" s="86"/>
      <c r="E164" s="122"/>
      <c r="F164" s="94"/>
      <c r="G164" s="94"/>
      <c r="H164" s="20"/>
      <c r="J164" s="187">
        <v>0</v>
      </c>
      <c r="K164" s="186">
        <f t="shared" si="10"/>
        <v>0</v>
      </c>
      <c r="L164" s="166" t="str">
        <f t="shared" si="11"/>
        <v>OK</v>
      </c>
    </row>
    <row r="165" spans="2:12" ht="12" x14ac:dyDescent="0.2">
      <c r="B165" s="92" t="s">
        <v>144</v>
      </c>
      <c r="C165" s="59" t="s">
        <v>1371</v>
      </c>
      <c r="D165" s="93" t="s">
        <v>2464</v>
      </c>
      <c r="E165" s="122">
        <v>1</v>
      </c>
      <c r="F165" s="94">
        <v>117900</v>
      </c>
      <c r="G165" s="94">
        <f>ROUND(E165*F165,2)</f>
        <v>117900</v>
      </c>
      <c r="H165" s="20"/>
      <c r="J165" s="187">
        <v>109058</v>
      </c>
      <c r="K165" s="186">
        <f t="shared" si="10"/>
        <v>109058</v>
      </c>
      <c r="L165" s="166" t="str">
        <f t="shared" si="11"/>
        <v>OK</v>
      </c>
    </row>
    <row r="166" spans="2:12" ht="22.5" x14ac:dyDescent="0.2">
      <c r="B166" s="92" t="s">
        <v>145</v>
      </c>
      <c r="C166" s="62" t="s">
        <v>1372</v>
      </c>
      <c r="D166" s="89" t="s">
        <v>2522</v>
      </c>
      <c r="E166" s="122">
        <v>1</v>
      </c>
      <c r="F166" s="94">
        <v>68967</v>
      </c>
      <c r="G166" s="94">
        <f>ROUND(E166*F166,2)</f>
        <v>68967</v>
      </c>
      <c r="H166" s="20"/>
      <c r="J166" s="187">
        <v>63794</v>
      </c>
      <c r="K166" s="186">
        <f t="shared" si="10"/>
        <v>63794</v>
      </c>
      <c r="L166" s="166" t="str">
        <f t="shared" si="11"/>
        <v>OK</v>
      </c>
    </row>
    <row r="167" spans="2:12" ht="12" x14ac:dyDescent="0.2">
      <c r="B167" s="92" t="s">
        <v>146</v>
      </c>
      <c r="C167" s="62" t="s">
        <v>1373</v>
      </c>
      <c r="D167" s="93" t="s">
        <v>2463</v>
      </c>
      <c r="E167" s="122">
        <v>1</v>
      </c>
      <c r="F167" s="94">
        <v>3495</v>
      </c>
      <c r="G167" s="94">
        <f>ROUND(E167*F167,2)</f>
        <v>3495</v>
      </c>
      <c r="H167" s="20"/>
      <c r="J167" s="187">
        <v>3233</v>
      </c>
      <c r="K167" s="186">
        <f t="shared" si="10"/>
        <v>3233</v>
      </c>
      <c r="L167" s="166" t="str">
        <f t="shared" si="11"/>
        <v>OK</v>
      </c>
    </row>
    <row r="168" spans="2:12" ht="12" x14ac:dyDescent="0.2">
      <c r="B168" s="92" t="s">
        <v>147</v>
      </c>
      <c r="C168" s="62" t="s">
        <v>1374</v>
      </c>
      <c r="D168" s="93" t="s">
        <v>2463</v>
      </c>
      <c r="E168" s="122">
        <v>1</v>
      </c>
      <c r="F168" s="94">
        <v>9038</v>
      </c>
      <c r="G168" s="94">
        <f>ROUND(E168*F168,2)</f>
        <v>9038</v>
      </c>
      <c r="H168" s="20"/>
      <c r="J168" s="187">
        <v>8360</v>
      </c>
      <c r="K168" s="186">
        <f t="shared" si="10"/>
        <v>8360</v>
      </c>
      <c r="L168" s="166" t="str">
        <f t="shared" si="11"/>
        <v>OK</v>
      </c>
    </row>
    <row r="169" spans="2:12" ht="12" x14ac:dyDescent="0.2">
      <c r="B169" s="105" t="s">
        <v>148</v>
      </c>
      <c r="C169" s="60" t="s">
        <v>1375</v>
      </c>
      <c r="D169" s="86"/>
      <c r="E169" s="122"/>
      <c r="F169" s="94"/>
      <c r="G169" s="94"/>
      <c r="H169" s="20"/>
      <c r="J169" s="187">
        <v>0</v>
      </c>
      <c r="K169" s="186">
        <f t="shared" si="10"/>
        <v>0</v>
      </c>
      <c r="L169" s="166" t="str">
        <f t="shared" si="11"/>
        <v>OK</v>
      </c>
    </row>
    <row r="170" spans="2:12" ht="22.5" x14ac:dyDescent="0.2">
      <c r="B170" s="92" t="s">
        <v>149</v>
      </c>
      <c r="C170" s="59" t="s">
        <v>1376</v>
      </c>
      <c r="D170" s="93" t="s">
        <v>1227</v>
      </c>
      <c r="E170" s="122">
        <v>1</v>
      </c>
      <c r="F170" s="94">
        <v>299634</v>
      </c>
      <c r="G170" s="94">
        <f t="shared" ref="G170:G183" si="13">ROUND(E170*F170,2)</f>
        <v>299634</v>
      </c>
      <c r="H170" s="20"/>
      <c r="J170" s="187">
        <v>277161</v>
      </c>
      <c r="K170" s="186">
        <f t="shared" si="10"/>
        <v>277161</v>
      </c>
      <c r="L170" s="166" t="str">
        <f t="shared" si="11"/>
        <v>OK</v>
      </c>
    </row>
    <row r="171" spans="2:12" ht="22.5" x14ac:dyDescent="0.2">
      <c r="B171" s="92" t="s">
        <v>150</v>
      </c>
      <c r="C171" s="59" t="s">
        <v>1377</v>
      </c>
      <c r="D171" s="93" t="s">
        <v>1227</v>
      </c>
      <c r="E171" s="122">
        <v>1</v>
      </c>
      <c r="F171" s="94">
        <v>411119</v>
      </c>
      <c r="G171" s="94">
        <f t="shared" si="13"/>
        <v>411119</v>
      </c>
      <c r="H171" s="20"/>
      <c r="J171" s="187">
        <v>380285</v>
      </c>
      <c r="K171" s="186">
        <f t="shared" si="10"/>
        <v>380285</v>
      </c>
      <c r="L171" s="166" t="str">
        <f t="shared" si="11"/>
        <v>OK</v>
      </c>
    </row>
    <row r="172" spans="2:12" ht="22.5" x14ac:dyDescent="0.2">
      <c r="B172" s="92" t="s">
        <v>151</v>
      </c>
      <c r="C172" s="59" t="s">
        <v>1378</v>
      </c>
      <c r="D172" s="93" t="s">
        <v>1227</v>
      </c>
      <c r="E172" s="122">
        <v>1</v>
      </c>
      <c r="F172" s="94">
        <v>535485</v>
      </c>
      <c r="G172" s="94">
        <f t="shared" si="13"/>
        <v>535485</v>
      </c>
      <c r="H172" s="20"/>
      <c r="J172" s="187">
        <v>495324</v>
      </c>
      <c r="K172" s="186">
        <f t="shared" si="10"/>
        <v>495324</v>
      </c>
      <c r="L172" s="166" t="str">
        <f t="shared" si="11"/>
        <v>OK</v>
      </c>
    </row>
    <row r="173" spans="2:12" ht="22.5" x14ac:dyDescent="0.2">
      <c r="B173" s="92" t="s">
        <v>152</v>
      </c>
      <c r="C173" s="59" t="s">
        <v>1379</v>
      </c>
      <c r="D173" s="93" t="s">
        <v>1227</v>
      </c>
      <c r="E173" s="122">
        <v>1</v>
      </c>
      <c r="F173" s="94">
        <v>758758</v>
      </c>
      <c r="G173" s="94">
        <f t="shared" si="13"/>
        <v>758758</v>
      </c>
      <c r="H173" s="20"/>
      <c r="J173" s="187">
        <v>701851</v>
      </c>
      <c r="K173" s="186">
        <f t="shared" si="10"/>
        <v>701851</v>
      </c>
      <c r="L173" s="166" t="str">
        <f t="shared" si="11"/>
        <v>OK</v>
      </c>
    </row>
    <row r="174" spans="2:12" ht="12" x14ac:dyDescent="0.2">
      <c r="B174" s="92" t="s">
        <v>153</v>
      </c>
      <c r="C174" s="59" t="s">
        <v>1380</v>
      </c>
      <c r="D174" s="93" t="s">
        <v>1227</v>
      </c>
      <c r="E174" s="122">
        <v>1</v>
      </c>
      <c r="F174" s="94">
        <v>51391</v>
      </c>
      <c r="G174" s="94">
        <f t="shared" si="13"/>
        <v>51391</v>
      </c>
      <c r="H174" s="20"/>
      <c r="J174" s="187">
        <v>47537</v>
      </c>
      <c r="K174" s="186">
        <f t="shared" si="10"/>
        <v>47537</v>
      </c>
      <c r="L174" s="166" t="str">
        <f t="shared" si="11"/>
        <v>OK</v>
      </c>
    </row>
    <row r="175" spans="2:12" ht="12" x14ac:dyDescent="0.2">
      <c r="B175" s="92" t="s">
        <v>154</v>
      </c>
      <c r="C175" s="59" t="s">
        <v>1381</v>
      </c>
      <c r="D175" s="93" t="s">
        <v>1227</v>
      </c>
      <c r="E175" s="122">
        <v>1</v>
      </c>
      <c r="F175" s="94">
        <v>574404</v>
      </c>
      <c r="G175" s="94">
        <f t="shared" si="13"/>
        <v>574404</v>
      </c>
      <c r="H175" s="20"/>
      <c r="J175" s="187">
        <v>531324</v>
      </c>
      <c r="K175" s="186">
        <f t="shared" si="10"/>
        <v>531324</v>
      </c>
      <c r="L175" s="166" t="str">
        <f t="shared" si="11"/>
        <v>OK</v>
      </c>
    </row>
    <row r="176" spans="2:12" ht="12" x14ac:dyDescent="0.2">
      <c r="B176" s="92" t="s">
        <v>155</v>
      </c>
      <c r="C176" s="59" t="s">
        <v>1382</v>
      </c>
      <c r="D176" s="93" t="s">
        <v>1227</v>
      </c>
      <c r="E176" s="122">
        <v>1</v>
      </c>
      <c r="F176" s="94">
        <v>540561</v>
      </c>
      <c r="G176" s="94">
        <f t="shared" si="13"/>
        <v>540561</v>
      </c>
      <c r="H176" s="20"/>
      <c r="J176" s="187">
        <v>500019</v>
      </c>
      <c r="K176" s="186">
        <f t="shared" si="10"/>
        <v>500019</v>
      </c>
      <c r="L176" s="166" t="str">
        <f t="shared" si="11"/>
        <v>OK</v>
      </c>
    </row>
    <row r="177" spans="2:12" ht="33.75" x14ac:dyDescent="0.2">
      <c r="B177" s="92" t="s">
        <v>156</v>
      </c>
      <c r="C177" s="59" t="s">
        <v>1383</v>
      </c>
      <c r="D177" s="89" t="s">
        <v>2522</v>
      </c>
      <c r="E177" s="122">
        <v>1</v>
      </c>
      <c r="F177" s="94">
        <v>526748</v>
      </c>
      <c r="G177" s="94">
        <f t="shared" si="13"/>
        <v>526748</v>
      </c>
      <c r="H177" s="20"/>
      <c r="J177" s="187">
        <v>487242</v>
      </c>
      <c r="K177" s="186">
        <f t="shared" si="10"/>
        <v>487242</v>
      </c>
      <c r="L177" s="166" t="str">
        <f t="shared" si="11"/>
        <v>OK</v>
      </c>
    </row>
    <row r="178" spans="2:12" ht="33.75" x14ac:dyDescent="0.2">
      <c r="B178" s="92" t="s">
        <v>157</v>
      </c>
      <c r="C178" s="59" t="s">
        <v>1384</v>
      </c>
      <c r="D178" s="89" t="s">
        <v>2522</v>
      </c>
      <c r="E178" s="122">
        <v>1</v>
      </c>
      <c r="F178" s="94">
        <v>714293</v>
      </c>
      <c r="G178" s="94">
        <f t="shared" si="13"/>
        <v>714293</v>
      </c>
      <c r="H178" s="20"/>
      <c r="J178" s="187">
        <v>660721</v>
      </c>
      <c r="K178" s="186">
        <f t="shared" si="10"/>
        <v>660721</v>
      </c>
      <c r="L178" s="166" t="str">
        <f t="shared" si="11"/>
        <v>OK</v>
      </c>
    </row>
    <row r="179" spans="2:12" ht="22.5" x14ac:dyDescent="0.2">
      <c r="B179" s="92" t="s">
        <v>158</v>
      </c>
      <c r="C179" s="59" t="s">
        <v>1385</v>
      </c>
      <c r="D179" s="93" t="s">
        <v>1227</v>
      </c>
      <c r="E179" s="122">
        <v>1</v>
      </c>
      <c r="F179" s="94">
        <v>719859</v>
      </c>
      <c r="G179" s="94">
        <f t="shared" si="13"/>
        <v>719859</v>
      </c>
      <c r="H179" s="20"/>
      <c r="J179" s="187">
        <v>665870</v>
      </c>
      <c r="K179" s="186">
        <f t="shared" si="10"/>
        <v>665870</v>
      </c>
      <c r="L179" s="166" t="str">
        <f t="shared" si="11"/>
        <v>OK</v>
      </c>
    </row>
    <row r="180" spans="2:12" ht="22.5" x14ac:dyDescent="0.2">
      <c r="B180" s="92" t="s">
        <v>159</v>
      </c>
      <c r="C180" s="59" t="s">
        <v>1386</v>
      </c>
      <c r="D180" s="93" t="s">
        <v>1227</v>
      </c>
      <c r="E180" s="122">
        <v>1</v>
      </c>
      <c r="F180" s="94">
        <v>1969586</v>
      </c>
      <c r="G180" s="94">
        <f t="shared" si="13"/>
        <v>1969586</v>
      </c>
      <c r="H180" s="20"/>
      <c r="J180" s="187">
        <v>1821867</v>
      </c>
      <c r="K180" s="186">
        <f t="shared" si="10"/>
        <v>1821867</v>
      </c>
      <c r="L180" s="166" t="str">
        <f t="shared" si="11"/>
        <v>OK</v>
      </c>
    </row>
    <row r="181" spans="2:12" ht="22.5" x14ac:dyDescent="0.2">
      <c r="B181" s="92" t="s">
        <v>2627</v>
      </c>
      <c r="C181" s="59" t="s">
        <v>1387</v>
      </c>
      <c r="D181" s="93" t="s">
        <v>1227</v>
      </c>
      <c r="E181" s="122">
        <v>1</v>
      </c>
      <c r="F181" s="94">
        <v>738914</v>
      </c>
      <c r="G181" s="94">
        <f t="shared" si="13"/>
        <v>738914</v>
      </c>
      <c r="H181" s="20"/>
      <c r="J181" s="187">
        <v>683495</v>
      </c>
      <c r="K181" s="186">
        <f t="shared" si="10"/>
        <v>683495</v>
      </c>
      <c r="L181" s="166" t="str">
        <f t="shared" si="11"/>
        <v>OK</v>
      </c>
    </row>
    <row r="182" spans="2:12" ht="22.5" x14ac:dyDescent="0.2">
      <c r="B182" s="92" t="s">
        <v>160</v>
      </c>
      <c r="C182" s="59" t="s">
        <v>1388</v>
      </c>
      <c r="D182" s="93" t="s">
        <v>1227</v>
      </c>
      <c r="E182" s="122">
        <v>1</v>
      </c>
      <c r="F182" s="94">
        <v>1021482</v>
      </c>
      <c r="G182" s="94">
        <f t="shared" si="13"/>
        <v>1021482</v>
      </c>
      <c r="H182" s="20"/>
      <c r="J182" s="187">
        <v>944871</v>
      </c>
      <c r="K182" s="186">
        <f t="shared" si="10"/>
        <v>944871</v>
      </c>
      <c r="L182" s="166" t="str">
        <f t="shared" si="11"/>
        <v>OK</v>
      </c>
    </row>
    <row r="183" spans="2:12" ht="22.5" x14ac:dyDescent="0.2">
      <c r="B183" s="92" t="s">
        <v>161</v>
      </c>
      <c r="C183" s="59" t="s">
        <v>1389</v>
      </c>
      <c r="D183" s="93" t="s">
        <v>1227</v>
      </c>
      <c r="E183" s="122">
        <v>1</v>
      </c>
      <c r="F183" s="94">
        <v>1365703</v>
      </c>
      <c r="G183" s="94">
        <f t="shared" si="13"/>
        <v>1365703</v>
      </c>
      <c r="H183" s="20"/>
      <c r="J183" s="187">
        <v>1263275</v>
      </c>
      <c r="K183" s="186">
        <f t="shared" si="10"/>
        <v>1263275</v>
      </c>
      <c r="L183" s="166" t="str">
        <f t="shared" si="11"/>
        <v>OK</v>
      </c>
    </row>
    <row r="184" spans="2:12" ht="12" x14ac:dyDescent="0.2">
      <c r="B184" s="105" t="s">
        <v>162</v>
      </c>
      <c r="C184" s="60" t="s">
        <v>1390</v>
      </c>
      <c r="D184" s="86"/>
      <c r="E184" s="122"/>
      <c r="F184" s="94"/>
      <c r="G184" s="94"/>
      <c r="H184" s="20"/>
      <c r="J184" s="187">
        <v>0</v>
      </c>
      <c r="K184" s="186">
        <f t="shared" si="10"/>
        <v>0</v>
      </c>
      <c r="L184" s="166" t="str">
        <f t="shared" si="11"/>
        <v>OK</v>
      </c>
    </row>
    <row r="185" spans="2:12" ht="12" x14ac:dyDescent="0.2">
      <c r="B185" s="92" t="s">
        <v>163</v>
      </c>
      <c r="C185" s="59" t="s">
        <v>1391</v>
      </c>
      <c r="D185" s="93" t="s">
        <v>1227</v>
      </c>
      <c r="E185" s="122">
        <v>1</v>
      </c>
      <c r="F185" s="94">
        <v>223619</v>
      </c>
      <c r="G185" s="94">
        <f t="shared" ref="G185:G191" si="14">ROUND(E185*F185,2)</f>
        <v>223619</v>
      </c>
      <c r="H185" s="20"/>
      <c r="J185" s="187">
        <v>206848</v>
      </c>
      <c r="K185" s="186">
        <f t="shared" si="10"/>
        <v>206848</v>
      </c>
      <c r="L185" s="166" t="str">
        <f t="shared" si="11"/>
        <v>OK</v>
      </c>
    </row>
    <row r="186" spans="2:12" ht="12" x14ac:dyDescent="0.2">
      <c r="B186" s="92" t="s">
        <v>164</v>
      </c>
      <c r="C186" s="59" t="s">
        <v>1392</v>
      </c>
      <c r="D186" s="93" t="s">
        <v>1227</v>
      </c>
      <c r="E186" s="122">
        <v>1</v>
      </c>
      <c r="F186" s="94">
        <v>33860</v>
      </c>
      <c r="G186" s="94">
        <f t="shared" si="14"/>
        <v>33860</v>
      </c>
      <c r="H186" s="20"/>
      <c r="J186" s="187">
        <v>31321</v>
      </c>
      <c r="K186" s="186">
        <f t="shared" si="10"/>
        <v>31321</v>
      </c>
      <c r="L186" s="166" t="str">
        <f t="shared" si="11"/>
        <v>OK</v>
      </c>
    </row>
    <row r="187" spans="2:12" ht="12" x14ac:dyDescent="0.2">
      <c r="B187" s="92" t="s">
        <v>165</v>
      </c>
      <c r="C187" s="59" t="s">
        <v>1393</v>
      </c>
      <c r="D187" s="93" t="s">
        <v>1227</v>
      </c>
      <c r="E187" s="122">
        <v>1</v>
      </c>
      <c r="F187" s="94">
        <v>1050356</v>
      </c>
      <c r="G187" s="94">
        <f t="shared" si="14"/>
        <v>1050356</v>
      </c>
      <c r="H187" s="20"/>
      <c r="J187" s="187">
        <v>971579</v>
      </c>
      <c r="K187" s="186">
        <f t="shared" si="10"/>
        <v>971579</v>
      </c>
      <c r="L187" s="166" t="str">
        <f t="shared" si="11"/>
        <v>OK</v>
      </c>
    </row>
    <row r="188" spans="2:12" ht="12" x14ac:dyDescent="0.2">
      <c r="B188" s="92" t="s">
        <v>166</v>
      </c>
      <c r="C188" s="59" t="s">
        <v>1394</v>
      </c>
      <c r="D188" s="89" t="s">
        <v>2522</v>
      </c>
      <c r="E188" s="122">
        <v>1</v>
      </c>
      <c r="F188" s="94">
        <v>24770</v>
      </c>
      <c r="G188" s="94">
        <f t="shared" si="14"/>
        <v>24770</v>
      </c>
      <c r="H188" s="20"/>
      <c r="J188" s="187">
        <v>22912</v>
      </c>
      <c r="K188" s="186">
        <f t="shared" si="10"/>
        <v>22912</v>
      </c>
      <c r="L188" s="166" t="str">
        <f t="shared" si="11"/>
        <v>OK</v>
      </c>
    </row>
    <row r="189" spans="2:12" ht="12" x14ac:dyDescent="0.2">
      <c r="B189" s="92" t="s">
        <v>167</v>
      </c>
      <c r="C189" s="59" t="s">
        <v>1395</v>
      </c>
      <c r="D189" s="89" t="s">
        <v>2522</v>
      </c>
      <c r="E189" s="122">
        <v>1</v>
      </c>
      <c r="F189" s="94">
        <v>22092</v>
      </c>
      <c r="G189" s="94">
        <f t="shared" si="14"/>
        <v>22092</v>
      </c>
      <c r="H189" s="20"/>
      <c r="J189" s="187">
        <v>20435</v>
      </c>
      <c r="K189" s="186">
        <f t="shared" si="10"/>
        <v>20435</v>
      </c>
      <c r="L189" s="166" t="str">
        <f t="shared" si="11"/>
        <v>OK</v>
      </c>
    </row>
    <row r="190" spans="2:12" ht="12" x14ac:dyDescent="0.2">
      <c r="B190" s="92" t="s">
        <v>168</v>
      </c>
      <c r="C190" s="59" t="s">
        <v>1396</v>
      </c>
      <c r="D190" s="89" t="s">
        <v>2522</v>
      </c>
      <c r="E190" s="122">
        <v>1</v>
      </c>
      <c r="F190" s="94">
        <v>33951</v>
      </c>
      <c r="G190" s="94">
        <f t="shared" si="14"/>
        <v>33951</v>
      </c>
      <c r="H190" s="20"/>
      <c r="J190" s="187">
        <v>31405</v>
      </c>
      <c r="K190" s="186">
        <f t="shared" si="10"/>
        <v>31405</v>
      </c>
      <c r="L190" s="166" t="str">
        <f t="shared" si="11"/>
        <v>OK</v>
      </c>
    </row>
    <row r="191" spans="2:12" ht="12" x14ac:dyDescent="0.2">
      <c r="B191" s="92" t="s">
        <v>169</v>
      </c>
      <c r="C191" s="61" t="s">
        <v>1397</v>
      </c>
      <c r="D191" s="89" t="s">
        <v>2522</v>
      </c>
      <c r="E191" s="122">
        <v>1</v>
      </c>
      <c r="F191" s="94">
        <v>46041</v>
      </c>
      <c r="G191" s="94">
        <f t="shared" si="14"/>
        <v>46041</v>
      </c>
      <c r="H191" s="20"/>
      <c r="J191" s="187">
        <v>42588</v>
      </c>
      <c r="K191" s="186">
        <f t="shared" si="10"/>
        <v>42588</v>
      </c>
      <c r="L191" s="166" t="str">
        <f t="shared" si="11"/>
        <v>OK</v>
      </c>
    </row>
    <row r="192" spans="2:12" ht="12" x14ac:dyDescent="0.2">
      <c r="B192" s="21"/>
      <c r="C192" s="35"/>
      <c r="D192" s="11"/>
      <c r="E192" s="122"/>
      <c r="F192" s="24"/>
      <c r="G192" s="23"/>
      <c r="H192" s="20"/>
      <c r="J192" s="187"/>
      <c r="K192" s="186">
        <f t="shared" si="10"/>
        <v>0</v>
      </c>
      <c r="L192" s="166" t="str">
        <f t="shared" si="11"/>
        <v>OK</v>
      </c>
    </row>
    <row r="193" spans="2:12" ht="12" x14ac:dyDescent="0.2">
      <c r="B193" s="12">
        <v>4</v>
      </c>
      <c r="C193" s="28" t="s">
        <v>1398</v>
      </c>
      <c r="D193" s="112"/>
      <c r="E193" s="135"/>
      <c r="F193" s="113"/>
      <c r="G193" s="114"/>
      <c r="H193" s="15">
        <f>SUM(G195:G219)</f>
        <v>9224061</v>
      </c>
      <c r="J193" s="187"/>
      <c r="K193" s="186">
        <f t="shared" si="10"/>
        <v>0</v>
      </c>
      <c r="L193" s="166" t="str">
        <f t="shared" si="11"/>
        <v>OK</v>
      </c>
    </row>
    <row r="194" spans="2:12" ht="12" x14ac:dyDescent="0.2">
      <c r="B194" s="16" t="s">
        <v>170</v>
      </c>
      <c r="C194" s="17" t="s">
        <v>1399</v>
      </c>
      <c r="D194" s="18"/>
      <c r="E194" s="122"/>
      <c r="F194" s="24"/>
      <c r="G194" s="23"/>
      <c r="H194" s="20"/>
      <c r="J194" s="187"/>
      <c r="K194" s="186">
        <f t="shared" si="10"/>
        <v>0</v>
      </c>
      <c r="L194" s="166" t="str">
        <f t="shared" si="11"/>
        <v>OK</v>
      </c>
    </row>
    <row r="195" spans="2:12" ht="12" x14ac:dyDescent="0.2">
      <c r="B195" s="92" t="s">
        <v>171</v>
      </c>
      <c r="C195" s="59" t="s">
        <v>2489</v>
      </c>
      <c r="D195" s="93" t="s">
        <v>2464</v>
      </c>
      <c r="E195" s="122">
        <v>1</v>
      </c>
      <c r="F195" s="94">
        <v>730667</v>
      </c>
      <c r="G195" s="94">
        <f>ROUND(E195*F195,2)</f>
        <v>730667</v>
      </c>
      <c r="H195" s="20"/>
      <c r="J195" s="187">
        <v>675867</v>
      </c>
      <c r="K195" s="186">
        <f t="shared" si="10"/>
        <v>675867</v>
      </c>
      <c r="L195" s="166" t="str">
        <f t="shared" si="11"/>
        <v>OK</v>
      </c>
    </row>
    <row r="196" spans="2:12" ht="12" x14ac:dyDescent="0.2">
      <c r="B196" s="92" t="s">
        <v>172</v>
      </c>
      <c r="C196" s="59" t="s">
        <v>2490</v>
      </c>
      <c r="D196" s="93" t="s">
        <v>2464</v>
      </c>
      <c r="E196" s="122">
        <v>1</v>
      </c>
      <c r="F196" s="94">
        <v>745928</v>
      </c>
      <c r="G196" s="94">
        <f>ROUND(E196*F196,2)</f>
        <v>745928</v>
      </c>
      <c r="H196" s="20"/>
      <c r="J196" s="187">
        <v>689983</v>
      </c>
      <c r="K196" s="186">
        <f t="shared" si="10"/>
        <v>689983</v>
      </c>
      <c r="L196" s="166" t="str">
        <f t="shared" si="11"/>
        <v>OK</v>
      </c>
    </row>
    <row r="197" spans="2:12" ht="12" x14ac:dyDescent="0.2">
      <c r="B197" s="92" t="s">
        <v>2628</v>
      </c>
      <c r="C197" s="59" t="s">
        <v>2491</v>
      </c>
      <c r="D197" s="93" t="s">
        <v>2464</v>
      </c>
      <c r="E197" s="122">
        <v>1</v>
      </c>
      <c r="F197" s="94">
        <v>744613</v>
      </c>
      <c r="G197" s="94">
        <f>ROUND(E197*F197,2)</f>
        <v>744613</v>
      </c>
      <c r="H197" s="20"/>
      <c r="J197" s="187">
        <v>688767</v>
      </c>
      <c r="K197" s="186">
        <f t="shared" si="10"/>
        <v>688767</v>
      </c>
      <c r="L197" s="166" t="str">
        <f t="shared" si="11"/>
        <v>OK</v>
      </c>
    </row>
    <row r="198" spans="2:12" ht="12" x14ac:dyDescent="0.2">
      <c r="B198" s="92" t="s">
        <v>173</v>
      </c>
      <c r="C198" s="59" t="s">
        <v>2492</v>
      </c>
      <c r="D198" s="93" t="s">
        <v>2464</v>
      </c>
      <c r="E198" s="122">
        <v>1</v>
      </c>
      <c r="F198" s="94">
        <v>771956</v>
      </c>
      <c r="G198" s="94">
        <f>ROUND(E198*F198,2)</f>
        <v>771956</v>
      </c>
      <c r="H198" s="20"/>
      <c r="J198" s="187">
        <v>714059</v>
      </c>
      <c r="K198" s="186">
        <f t="shared" si="10"/>
        <v>714059</v>
      </c>
      <c r="L198" s="166" t="str">
        <f t="shared" si="11"/>
        <v>OK</v>
      </c>
    </row>
    <row r="199" spans="2:12" ht="12" x14ac:dyDescent="0.2">
      <c r="B199" s="105" t="s">
        <v>174</v>
      </c>
      <c r="C199" s="60" t="s">
        <v>1400</v>
      </c>
      <c r="D199" s="86"/>
      <c r="E199" s="122"/>
      <c r="F199" s="94"/>
      <c r="G199" s="94"/>
      <c r="H199" s="20"/>
      <c r="J199" s="187">
        <v>0</v>
      </c>
      <c r="K199" s="186">
        <f t="shared" si="10"/>
        <v>0</v>
      </c>
      <c r="L199" s="166" t="str">
        <f t="shared" si="11"/>
        <v>OK</v>
      </c>
    </row>
    <row r="200" spans="2:12" ht="12" x14ac:dyDescent="0.2">
      <c r="B200" s="92" t="s">
        <v>175</v>
      </c>
      <c r="C200" s="59" t="s">
        <v>2493</v>
      </c>
      <c r="D200" s="93" t="s">
        <v>2464</v>
      </c>
      <c r="E200" s="122">
        <v>1</v>
      </c>
      <c r="F200" s="94">
        <v>741063</v>
      </c>
      <c r="G200" s="94">
        <f>ROUND(E200*F200,2)</f>
        <v>741063</v>
      </c>
      <c r="H200" s="20"/>
      <c r="J200" s="187">
        <v>685483</v>
      </c>
      <c r="K200" s="186">
        <f t="shared" si="10"/>
        <v>685483</v>
      </c>
      <c r="L200" s="166" t="str">
        <f t="shared" si="11"/>
        <v>OK</v>
      </c>
    </row>
    <row r="201" spans="2:12" ht="12" x14ac:dyDescent="0.2">
      <c r="B201" s="92" t="s">
        <v>176</v>
      </c>
      <c r="C201" s="59" t="s">
        <v>2494</v>
      </c>
      <c r="D201" s="93" t="s">
        <v>2464</v>
      </c>
      <c r="E201" s="122">
        <v>1</v>
      </c>
      <c r="F201" s="94">
        <v>744625</v>
      </c>
      <c r="G201" s="94">
        <f>ROUND(E201*F201,2)</f>
        <v>744625</v>
      </c>
      <c r="H201" s="20"/>
      <c r="J201" s="187">
        <v>688778</v>
      </c>
      <c r="K201" s="186">
        <f t="shared" si="10"/>
        <v>688778</v>
      </c>
      <c r="L201" s="166" t="str">
        <f t="shared" si="11"/>
        <v>OK</v>
      </c>
    </row>
    <row r="202" spans="2:12" ht="12" x14ac:dyDescent="0.2">
      <c r="B202" s="92" t="s">
        <v>177</v>
      </c>
      <c r="C202" s="59" t="s">
        <v>2495</v>
      </c>
      <c r="D202" s="93" t="s">
        <v>2464</v>
      </c>
      <c r="E202" s="122">
        <v>1</v>
      </c>
      <c r="F202" s="94">
        <v>806797</v>
      </c>
      <c r="G202" s="94">
        <f>ROUND(E202*F202,2)</f>
        <v>806797</v>
      </c>
      <c r="H202" s="20"/>
      <c r="J202" s="187">
        <v>746287</v>
      </c>
      <c r="K202" s="186">
        <f t="shared" si="10"/>
        <v>746287</v>
      </c>
      <c r="L202" s="166" t="str">
        <f t="shared" si="11"/>
        <v>OK</v>
      </c>
    </row>
    <row r="203" spans="2:12" ht="12" x14ac:dyDescent="0.2">
      <c r="B203" s="105" t="s">
        <v>178</v>
      </c>
      <c r="C203" s="60" t="s">
        <v>1401</v>
      </c>
      <c r="D203" s="86"/>
      <c r="E203" s="122"/>
      <c r="F203" s="94"/>
      <c r="G203" s="94"/>
      <c r="H203" s="20"/>
      <c r="J203" s="187">
        <v>0</v>
      </c>
      <c r="K203" s="186">
        <f t="shared" si="10"/>
        <v>0</v>
      </c>
      <c r="L203" s="166" t="str">
        <f t="shared" si="11"/>
        <v>OK</v>
      </c>
    </row>
    <row r="204" spans="2:12" ht="12" x14ac:dyDescent="0.2">
      <c r="B204" s="92" t="s">
        <v>179</v>
      </c>
      <c r="C204" s="59" t="s">
        <v>1402</v>
      </c>
      <c r="D204" s="93" t="s">
        <v>2463</v>
      </c>
      <c r="E204" s="122">
        <v>1</v>
      </c>
      <c r="F204" s="94">
        <v>143277</v>
      </c>
      <c r="G204" s="94">
        <f t="shared" ref="G204:G215" si="15">ROUND(E204*F204,2)</f>
        <v>143277</v>
      </c>
      <c r="H204" s="20"/>
      <c r="J204" s="187">
        <v>132531</v>
      </c>
      <c r="K204" s="186">
        <f t="shared" si="10"/>
        <v>132531</v>
      </c>
      <c r="L204" s="166" t="str">
        <f t="shared" si="11"/>
        <v>OK</v>
      </c>
    </row>
    <row r="205" spans="2:12" ht="12" x14ac:dyDescent="0.2">
      <c r="B205" s="92" t="s">
        <v>180</v>
      </c>
      <c r="C205" s="59" t="s">
        <v>1403</v>
      </c>
      <c r="D205" s="93" t="s">
        <v>2463</v>
      </c>
      <c r="E205" s="122">
        <v>1</v>
      </c>
      <c r="F205" s="94">
        <v>147082</v>
      </c>
      <c r="G205" s="94">
        <f t="shared" si="15"/>
        <v>147082</v>
      </c>
      <c r="H205" s="20"/>
      <c r="J205" s="187">
        <v>136051</v>
      </c>
      <c r="K205" s="186">
        <f t="shared" si="10"/>
        <v>136051</v>
      </c>
      <c r="L205" s="166" t="str">
        <f t="shared" si="11"/>
        <v>OK</v>
      </c>
    </row>
    <row r="206" spans="2:12" ht="12" x14ac:dyDescent="0.2">
      <c r="B206" s="92" t="s">
        <v>181</v>
      </c>
      <c r="C206" s="59" t="s">
        <v>1404</v>
      </c>
      <c r="D206" s="93" t="s">
        <v>2463</v>
      </c>
      <c r="E206" s="122">
        <v>1</v>
      </c>
      <c r="F206" s="94">
        <v>155731</v>
      </c>
      <c r="G206" s="94">
        <f t="shared" si="15"/>
        <v>155731</v>
      </c>
      <c r="H206" s="20"/>
      <c r="J206" s="187">
        <v>144051</v>
      </c>
      <c r="K206" s="186">
        <f t="shared" ref="K206:K269" si="16">ROUND($E206*J206,0)</f>
        <v>144051</v>
      </c>
      <c r="L206" s="166" t="str">
        <f t="shared" ref="L206:L269" si="17">IF(AND(J206&gt;=$F206*0.9,J206&lt;=$F206),"OK","ERROR Vr")</f>
        <v>OK</v>
      </c>
    </row>
    <row r="207" spans="2:12" ht="12" x14ac:dyDescent="0.2">
      <c r="B207" s="92" t="s">
        <v>182</v>
      </c>
      <c r="C207" s="59" t="s">
        <v>1405</v>
      </c>
      <c r="D207" s="93" t="s">
        <v>2463</v>
      </c>
      <c r="E207" s="122">
        <v>1</v>
      </c>
      <c r="F207" s="94">
        <v>164657</v>
      </c>
      <c r="G207" s="94">
        <f t="shared" si="15"/>
        <v>164657</v>
      </c>
      <c r="H207" s="20"/>
      <c r="J207" s="187">
        <v>152308</v>
      </c>
      <c r="K207" s="186">
        <f t="shared" si="16"/>
        <v>152308</v>
      </c>
      <c r="L207" s="166" t="str">
        <f t="shared" si="17"/>
        <v>OK</v>
      </c>
    </row>
    <row r="208" spans="2:12" ht="12" x14ac:dyDescent="0.2">
      <c r="B208" s="92" t="s">
        <v>183</v>
      </c>
      <c r="C208" s="59" t="s">
        <v>1406</v>
      </c>
      <c r="D208" s="93" t="s">
        <v>2463</v>
      </c>
      <c r="E208" s="122">
        <v>1</v>
      </c>
      <c r="F208" s="94">
        <v>179189</v>
      </c>
      <c r="G208" s="94">
        <f t="shared" si="15"/>
        <v>179189</v>
      </c>
      <c r="H208" s="20"/>
      <c r="J208" s="187">
        <v>165750</v>
      </c>
      <c r="K208" s="186">
        <f t="shared" si="16"/>
        <v>165750</v>
      </c>
      <c r="L208" s="166" t="str">
        <f t="shared" si="17"/>
        <v>OK</v>
      </c>
    </row>
    <row r="209" spans="2:12" ht="12" x14ac:dyDescent="0.2">
      <c r="B209" s="92" t="s">
        <v>184</v>
      </c>
      <c r="C209" s="59" t="s">
        <v>1407</v>
      </c>
      <c r="D209" s="93" t="s">
        <v>2463</v>
      </c>
      <c r="E209" s="122">
        <v>1</v>
      </c>
      <c r="F209" s="94">
        <v>201710</v>
      </c>
      <c r="G209" s="94">
        <f t="shared" si="15"/>
        <v>201710</v>
      </c>
      <c r="H209" s="20"/>
      <c r="J209" s="187">
        <v>186582</v>
      </c>
      <c r="K209" s="186">
        <f t="shared" si="16"/>
        <v>186582</v>
      </c>
      <c r="L209" s="166" t="str">
        <f t="shared" si="17"/>
        <v>OK</v>
      </c>
    </row>
    <row r="210" spans="2:12" ht="12" x14ac:dyDescent="0.2">
      <c r="B210" s="92" t="s">
        <v>185</v>
      </c>
      <c r="C210" s="59" t="s">
        <v>1408</v>
      </c>
      <c r="D210" s="93" t="s">
        <v>2463</v>
      </c>
      <c r="E210" s="122">
        <v>1</v>
      </c>
      <c r="F210" s="94">
        <v>68567</v>
      </c>
      <c r="G210" s="94">
        <f t="shared" si="15"/>
        <v>68567</v>
      </c>
      <c r="H210" s="20"/>
      <c r="J210" s="187">
        <v>63424</v>
      </c>
      <c r="K210" s="186">
        <f t="shared" si="16"/>
        <v>63424</v>
      </c>
      <c r="L210" s="166" t="str">
        <f t="shared" si="17"/>
        <v>OK</v>
      </c>
    </row>
    <row r="211" spans="2:12" ht="12" x14ac:dyDescent="0.2">
      <c r="B211" s="92" t="s">
        <v>186</v>
      </c>
      <c r="C211" s="59" t="s">
        <v>1409</v>
      </c>
      <c r="D211" s="93" t="s">
        <v>2463</v>
      </c>
      <c r="E211" s="122">
        <v>1</v>
      </c>
      <c r="F211" s="94">
        <v>82690</v>
      </c>
      <c r="G211" s="94">
        <f t="shared" si="15"/>
        <v>82690</v>
      </c>
      <c r="H211" s="20"/>
      <c r="J211" s="187">
        <v>76488</v>
      </c>
      <c r="K211" s="186">
        <f t="shared" si="16"/>
        <v>76488</v>
      </c>
      <c r="L211" s="166" t="str">
        <f t="shared" si="17"/>
        <v>OK</v>
      </c>
    </row>
    <row r="212" spans="2:12" ht="12" x14ac:dyDescent="0.2">
      <c r="B212" s="92" t="s">
        <v>187</v>
      </c>
      <c r="C212" s="59" t="s">
        <v>1410</v>
      </c>
      <c r="D212" s="93" t="s">
        <v>2463</v>
      </c>
      <c r="E212" s="122">
        <v>1</v>
      </c>
      <c r="F212" s="94">
        <v>102341</v>
      </c>
      <c r="G212" s="94">
        <f t="shared" si="15"/>
        <v>102341</v>
      </c>
      <c r="H212" s="20"/>
      <c r="J212" s="187">
        <v>94665</v>
      </c>
      <c r="K212" s="186">
        <f t="shared" si="16"/>
        <v>94665</v>
      </c>
      <c r="L212" s="166" t="str">
        <f t="shared" si="17"/>
        <v>OK</v>
      </c>
    </row>
    <row r="213" spans="2:12" ht="22.5" x14ac:dyDescent="0.2">
      <c r="B213" s="92" t="s">
        <v>188</v>
      </c>
      <c r="C213" s="64" t="s">
        <v>1411</v>
      </c>
      <c r="D213" s="93" t="s">
        <v>2463</v>
      </c>
      <c r="E213" s="122">
        <v>1</v>
      </c>
      <c r="F213" s="94">
        <v>123853</v>
      </c>
      <c r="G213" s="94">
        <f t="shared" si="15"/>
        <v>123853</v>
      </c>
      <c r="H213" s="20"/>
      <c r="J213" s="187">
        <v>114564</v>
      </c>
      <c r="K213" s="186">
        <f t="shared" si="16"/>
        <v>114564</v>
      </c>
      <c r="L213" s="166" t="str">
        <f t="shared" si="17"/>
        <v>OK</v>
      </c>
    </row>
    <row r="214" spans="2:12" ht="22.5" x14ac:dyDescent="0.2">
      <c r="B214" s="92" t="s">
        <v>189</v>
      </c>
      <c r="C214" s="64" t="s">
        <v>1412</v>
      </c>
      <c r="D214" s="93" t="s">
        <v>2463</v>
      </c>
      <c r="E214" s="122">
        <v>1</v>
      </c>
      <c r="F214" s="94">
        <v>139407</v>
      </c>
      <c r="G214" s="94">
        <f t="shared" si="15"/>
        <v>139407</v>
      </c>
      <c r="H214" s="20"/>
      <c r="J214" s="187">
        <v>128951</v>
      </c>
      <c r="K214" s="186">
        <f t="shared" si="16"/>
        <v>128951</v>
      </c>
      <c r="L214" s="166" t="str">
        <f t="shared" si="17"/>
        <v>OK</v>
      </c>
    </row>
    <row r="215" spans="2:12" ht="12" x14ac:dyDescent="0.2">
      <c r="B215" s="92" t="s">
        <v>2629</v>
      </c>
      <c r="C215" s="64" t="s">
        <v>1413</v>
      </c>
      <c r="D215" s="93" t="s">
        <v>2464</v>
      </c>
      <c r="E215" s="122">
        <v>1</v>
      </c>
      <c r="F215" s="94">
        <v>712562</v>
      </c>
      <c r="G215" s="94">
        <f t="shared" si="15"/>
        <v>712562</v>
      </c>
      <c r="H215" s="20"/>
      <c r="J215" s="187">
        <v>659120</v>
      </c>
      <c r="K215" s="186">
        <f t="shared" si="16"/>
        <v>659120</v>
      </c>
      <c r="L215" s="166" t="str">
        <f t="shared" si="17"/>
        <v>OK</v>
      </c>
    </row>
    <row r="216" spans="2:12" ht="12" x14ac:dyDescent="0.2">
      <c r="B216" s="105" t="s">
        <v>190</v>
      </c>
      <c r="C216" s="60" t="s">
        <v>1414</v>
      </c>
      <c r="D216" s="86"/>
      <c r="E216" s="122"/>
      <c r="F216" s="94"/>
      <c r="G216" s="94"/>
      <c r="H216" s="20"/>
      <c r="J216" s="187">
        <v>0</v>
      </c>
      <c r="K216" s="186">
        <f t="shared" si="16"/>
        <v>0</v>
      </c>
      <c r="L216" s="166" t="str">
        <f t="shared" si="17"/>
        <v>OK</v>
      </c>
    </row>
    <row r="217" spans="2:12" ht="12" x14ac:dyDescent="0.2">
      <c r="B217" s="92" t="s">
        <v>191</v>
      </c>
      <c r="C217" s="59" t="s">
        <v>1415</v>
      </c>
      <c r="D217" s="93" t="s">
        <v>2464</v>
      </c>
      <c r="E217" s="122">
        <v>1</v>
      </c>
      <c r="F217" s="94">
        <v>771677</v>
      </c>
      <c r="G217" s="94">
        <f>ROUND(E217*F217,2)</f>
        <v>771677</v>
      </c>
      <c r="H217" s="20"/>
      <c r="J217" s="187">
        <v>713801</v>
      </c>
      <c r="K217" s="186">
        <f t="shared" si="16"/>
        <v>713801</v>
      </c>
      <c r="L217" s="166" t="str">
        <f t="shared" si="17"/>
        <v>OK</v>
      </c>
    </row>
    <row r="218" spans="2:12" ht="22.5" x14ac:dyDescent="0.2">
      <c r="B218" s="92" t="s">
        <v>192</v>
      </c>
      <c r="C218" s="59" t="s">
        <v>1416</v>
      </c>
      <c r="D218" s="93" t="s">
        <v>2464</v>
      </c>
      <c r="E218" s="122">
        <v>1</v>
      </c>
      <c r="F218" s="94">
        <v>769973</v>
      </c>
      <c r="G218" s="94">
        <f>ROUND(E218*F218,2)</f>
        <v>769973</v>
      </c>
      <c r="H218" s="20"/>
      <c r="J218" s="187">
        <v>712225</v>
      </c>
      <c r="K218" s="186">
        <f t="shared" si="16"/>
        <v>712225</v>
      </c>
      <c r="L218" s="166" t="str">
        <f t="shared" si="17"/>
        <v>OK</v>
      </c>
    </row>
    <row r="219" spans="2:12" ht="12" x14ac:dyDescent="0.2">
      <c r="B219" s="92" t="s">
        <v>2630</v>
      </c>
      <c r="C219" s="59" t="s">
        <v>1417</v>
      </c>
      <c r="D219" s="95" t="s">
        <v>2463</v>
      </c>
      <c r="E219" s="122">
        <v>1</v>
      </c>
      <c r="F219" s="96">
        <v>175696</v>
      </c>
      <c r="G219" s="94">
        <f>ROUND(E219*F219,2)</f>
        <v>175696</v>
      </c>
      <c r="H219" s="20"/>
      <c r="J219" s="187">
        <v>162519</v>
      </c>
      <c r="K219" s="186">
        <f t="shared" si="16"/>
        <v>162519</v>
      </c>
      <c r="L219" s="166" t="str">
        <f t="shared" si="17"/>
        <v>OK</v>
      </c>
    </row>
    <row r="220" spans="2:12" ht="12" x14ac:dyDescent="0.2">
      <c r="B220" s="21"/>
      <c r="C220" s="22"/>
      <c r="D220" s="25"/>
      <c r="E220" s="122"/>
      <c r="F220" s="29"/>
      <c r="G220" s="23"/>
      <c r="H220" s="20"/>
      <c r="J220" s="187">
        <v>0</v>
      </c>
      <c r="K220" s="186">
        <f t="shared" si="16"/>
        <v>0</v>
      </c>
      <c r="L220" s="166" t="str">
        <f t="shared" si="17"/>
        <v>OK</v>
      </c>
    </row>
    <row r="221" spans="2:12" ht="12" x14ac:dyDescent="0.2">
      <c r="B221" s="12">
        <v>5</v>
      </c>
      <c r="C221" s="13" t="s">
        <v>1418</v>
      </c>
      <c r="D221" s="109"/>
      <c r="E221" s="135"/>
      <c r="F221" s="113"/>
      <c r="G221" s="114"/>
      <c r="H221" s="15">
        <f>SUM(G223:G268)</f>
        <v>2003718</v>
      </c>
      <c r="J221" s="187"/>
      <c r="K221" s="186">
        <f t="shared" si="16"/>
        <v>0</v>
      </c>
      <c r="L221" s="166" t="str">
        <f t="shared" si="17"/>
        <v>OK</v>
      </c>
    </row>
    <row r="222" spans="2:12" ht="12" x14ac:dyDescent="0.2">
      <c r="B222" s="16" t="s">
        <v>193</v>
      </c>
      <c r="C222" s="17" t="s">
        <v>1419</v>
      </c>
      <c r="D222" s="18"/>
      <c r="E222" s="122"/>
      <c r="F222" s="24"/>
      <c r="G222" s="23"/>
      <c r="H222" s="20"/>
      <c r="J222" s="187"/>
      <c r="K222" s="186">
        <f t="shared" si="16"/>
        <v>0</v>
      </c>
      <c r="L222" s="166" t="str">
        <f t="shared" si="17"/>
        <v>OK</v>
      </c>
    </row>
    <row r="223" spans="2:12" ht="12" x14ac:dyDescent="0.2">
      <c r="B223" s="92" t="s">
        <v>194</v>
      </c>
      <c r="C223" s="59" t="s">
        <v>1420</v>
      </c>
      <c r="D223" s="93" t="s">
        <v>2463</v>
      </c>
      <c r="E223" s="122">
        <v>1</v>
      </c>
      <c r="F223" s="94">
        <v>79437</v>
      </c>
      <c r="G223" s="94">
        <f>ROUND(E223*F223,2)</f>
        <v>79437</v>
      </c>
      <c r="H223" s="36"/>
      <c r="J223" s="187">
        <v>73479</v>
      </c>
      <c r="K223" s="186">
        <f t="shared" si="16"/>
        <v>73479</v>
      </c>
      <c r="L223" s="166" t="str">
        <f t="shared" si="17"/>
        <v>OK</v>
      </c>
    </row>
    <row r="224" spans="2:12" ht="12" x14ac:dyDescent="0.2">
      <c r="B224" s="92" t="s">
        <v>195</v>
      </c>
      <c r="C224" s="59" t="s">
        <v>1421</v>
      </c>
      <c r="D224" s="93" t="s">
        <v>2463</v>
      </c>
      <c r="E224" s="122">
        <v>1</v>
      </c>
      <c r="F224" s="94">
        <v>91605</v>
      </c>
      <c r="G224" s="94">
        <f>ROUND(E224*F224,2)</f>
        <v>91605</v>
      </c>
      <c r="H224" s="36"/>
      <c r="J224" s="187">
        <v>84735</v>
      </c>
      <c r="K224" s="186">
        <f t="shared" si="16"/>
        <v>84735</v>
      </c>
      <c r="L224" s="166" t="str">
        <f t="shared" si="17"/>
        <v>OK</v>
      </c>
    </row>
    <row r="225" spans="2:12" ht="12" x14ac:dyDescent="0.2">
      <c r="B225" s="105" t="s">
        <v>196</v>
      </c>
      <c r="C225" s="60" t="s">
        <v>1422</v>
      </c>
      <c r="D225" s="86"/>
      <c r="E225" s="122"/>
      <c r="F225" s="94"/>
      <c r="G225" s="94"/>
      <c r="H225" s="36"/>
      <c r="J225" s="187">
        <v>0</v>
      </c>
      <c r="K225" s="186">
        <f t="shared" si="16"/>
        <v>0</v>
      </c>
      <c r="L225" s="166" t="str">
        <f t="shared" si="17"/>
        <v>OK</v>
      </c>
    </row>
    <row r="226" spans="2:12" ht="12" x14ac:dyDescent="0.2">
      <c r="B226" s="92" t="s">
        <v>197</v>
      </c>
      <c r="C226" s="65" t="s">
        <v>1423</v>
      </c>
      <c r="D226" s="93" t="s">
        <v>2463</v>
      </c>
      <c r="E226" s="122">
        <v>1</v>
      </c>
      <c r="F226" s="94">
        <v>81326</v>
      </c>
      <c r="G226" s="94">
        <f t="shared" ref="G226:G243" si="18">ROUND(E226*F226,2)</f>
        <v>81326</v>
      </c>
      <c r="H226" s="36"/>
      <c r="J226" s="187">
        <v>75227</v>
      </c>
      <c r="K226" s="186">
        <f t="shared" si="16"/>
        <v>75227</v>
      </c>
      <c r="L226" s="166" t="str">
        <f t="shared" si="17"/>
        <v>OK</v>
      </c>
    </row>
    <row r="227" spans="2:12" ht="12" x14ac:dyDescent="0.2">
      <c r="B227" s="92" t="s">
        <v>198</v>
      </c>
      <c r="C227" s="65" t="s">
        <v>1424</v>
      </c>
      <c r="D227" s="93" t="s">
        <v>2463</v>
      </c>
      <c r="E227" s="122">
        <v>1</v>
      </c>
      <c r="F227" s="94">
        <v>133942</v>
      </c>
      <c r="G227" s="94">
        <f t="shared" si="18"/>
        <v>133942</v>
      </c>
      <c r="H227" s="36"/>
      <c r="J227" s="187">
        <v>123896</v>
      </c>
      <c r="K227" s="186">
        <f t="shared" si="16"/>
        <v>123896</v>
      </c>
      <c r="L227" s="166" t="str">
        <f t="shared" si="17"/>
        <v>OK</v>
      </c>
    </row>
    <row r="228" spans="2:12" ht="12" x14ac:dyDescent="0.2">
      <c r="B228" s="92" t="s">
        <v>2631</v>
      </c>
      <c r="C228" s="59" t="s">
        <v>1425</v>
      </c>
      <c r="D228" s="93" t="s">
        <v>1227</v>
      </c>
      <c r="E228" s="122">
        <v>1</v>
      </c>
      <c r="F228" s="94">
        <v>297</v>
      </c>
      <c r="G228" s="94">
        <f t="shared" si="18"/>
        <v>297</v>
      </c>
      <c r="H228" s="36"/>
      <c r="J228" s="187">
        <v>275</v>
      </c>
      <c r="K228" s="186">
        <f t="shared" si="16"/>
        <v>275</v>
      </c>
      <c r="L228" s="166" t="str">
        <f t="shared" si="17"/>
        <v>OK</v>
      </c>
    </row>
    <row r="229" spans="2:12" ht="12" x14ac:dyDescent="0.2">
      <c r="B229" s="92" t="s">
        <v>199</v>
      </c>
      <c r="C229" s="59" t="s">
        <v>1426</v>
      </c>
      <c r="D229" s="93" t="s">
        <v>2463</v>
      </c>
      <c r="E229" s="122">
        <v>1</v>
      </c>
      <c r="F229" s="94">
        <v>81629</v>
      </c>
      <c r="G229" s="94">
        <f t="shared" si="18"/>
        <v>81629</v>
      </c>
      <c r="H229" s="36"/>
      <c r="J229" s="187">
        <v>75507</v>
      </c>
      <c r="K229" s="186">
        <f t="shared" si="16"/>
        <v>75507</v>
      </c>
      <c r="L229" s="166" t="str">
        <f t="shared" si="17"/>
        <v>OK</v>
      </c>
    </row>
    <row r="230" spans="2:12" ht="12" x14ac:dyDescent="0.2">
      <c r="B230" s="92" t="s">
        <v>2632</v>
      </c>
      <c r="C230" s="59" t="s">
        <v>1427</v>
      </c>
      <c r="D230" s="93" t="s">
        <v>2463</v>
      </c>
      <c r="E230" s="122">
        <v>1</v>
      </c>
      <c r="F230" s="94">
        <v>133914</v>
      </c>
      <c r="G230" s="94">
        <f t="shared" si="18"/>
        <v>133914</v>
      </c>
      <c r="H230" s="36"/>
      <c r="J230" s="187">
        <v>123870</v>
      </c>
      <c r="K230" s="186">
        <f t="shared" si="16"/>
        <v>123870</v>
      </c>
      <c r="L230" s="166" t="str">
        <f t="shared" si="17"/>
        <v>OK</v>
      </c>
    </row>
    <row r="231" spans="2:12" ht="12" x14ac:dyDescent="0.2">
      <c r="B231" s="92" t="s">
        <v>2633</v>
      </c>
      <c r="C231" s="59" t="s">
        <v>1428</v>
      </c>
      <c r="D231" s="93" t="s">
        <v>2463</v>
      </c>
      <c r="E231" s="122">
        <v>1</v>
      </c>
      <c r="F231" s="94">
        <v>41485</v>
      </c>
      <c r="G231" s="94">
        <f t="shared" si="18"/>
        <v>41485</v>
      </c>
      <c r="H231" s="36"/>
      <c r="J231" s="187">
        <v>38374</v>
      </c>
      <c r="K231" s="186">
        <f t="shared" si="16"/>
        <v>38374</v>
      </c>
      <c r="L231" s="166" t="str">
        <f t="shared" si="17"/>
        <v>OK</v>
      </c>
    </row>
    <row r="232" spans="2:12" ht="12" x14ac:dyDescent="0.2">
      <c r="B232" s="92" t="s">
        <v>200</v>
      </c>
      <c r="C232" s="59" t="s">
        <v>1429</v>
      </c>
      <c r="D232" s="93" t="s">
        <v>2463</v>
      </c>
      <c r="E232" s="122">
        <v>1</v>
      </c>
      <c r="F232" s="94">
        <v>39058</v>
      </c>
      <c r="G232" s="94">
        <f t="shared" si="18"/>
        <v>39058</v>
      </c>
      <c r="H232" s="36"/>
      <c r="J232" s="187">
        <v>36129</v>
      </c>
      <c r="K232" s="186">
        <f t="shared" si="16"/>
        <v>36129</v>
      </c>
      <c r="L232" s="166" t="str">
        <f t="shared" si="17"/>
        <v>OK</v>
      </c>
    </row>
    <row r="233" spans="2:12" ht="22.5" x14ac:dyDescent="0.2">
      <c r="B233" s="92" t="s">
        <v>201</v>
      </c>
      <c r="C233" s="59" t="s">
        <v>1430</v>
      </c>
      <c r="D233" s="93" t="s">
        <v>2463</v>
      </c>
      <c r="E233" s="122">
        <v>1</v>
      </c>
      <c r="F233" s="94">
        <v>81323</v>
      </c>
      <c r="G233" s="94">
        <f t="shared" si="18"/>
        <v>81323</v>
      </c>
      <c r="H233" s="36"/>
      <c r="J233" s="187">
        <v>75224</v>
      </c>
      <c r="K233" s="186">
        <f t="shared" si="16"/>
        <v>75224</v>
      </c>
      <c r="L233" s="166" t="str">
        <f t="shared" si="17"/>
        <v>OK</v>
      </c>
    </row>
    <row r="234" spans="2:12" ht="12" x14ac:dyDescent="0.2">
      <c r="B234" s="92" t="s">
        <v>202</v>
      </c>
      <c r="C234" s="59" t="s">
        <v>1431</v>
      </c>
      <c r="D234" s="93" t="s">
        <v>2463</v>
      </c>
      <c r="E234" s="122">
        <v>1</v>
      </c>
      <c r="F234" s="94">
        <v>134877</v>
      </c>
      <c r="G234" s="94">
        <f t="shared" si="18"/>
        <v>134877</v>
      </c>
      <c r="H234" s="36"/>
      <c r="J234" s="187">
        <v>124761</v>
      </c>
      <c r="K234" s="186">
        <f t="shared" si="16"/>
        <v>124761</v>
      </c>
      <c r="L234" s="166" t="str">
        <f t="shared" si="17"/>
        <v>OK</v>
      </c>
    </row>
    <row r="235" spans="2:12" ht="12" x14ac:dyDescent="0.2">
      <c r="B235" s="92" t="s">
        <v>203</v>
      </c>
      <c r="C235" s="59" t="s">
        <v>1432</v>
      </c>
      <c r="D235" s="93" t="s">
        <v>2463</v>
      </c>
      <c r="E235" s="122">
        <v>1</v>
      </c>
      <c r="F235" s="94">
        <v>30954</v>
      </c>
      <c r="G235" s="94">
        <f t="shared" si="18"/>
        <v>30954</v>
      </c>
      <c r="H235" s="36"/>
      <c r="J235" s="187">
        <v>28632</v>
      </c>
      <c r="K235" s="186">
        <f t="shared" si="16"/>
        <v>28632</v>
      </c>
      <c r="L235" s="166" t="str">
        <f t="shared" si="17"/>
        <v>OK</v>
      </c>
    </row>
    <row r="236" spans="2:12" ht="12" x14ac:dyDescent="0.2">
      <c r="B236" s="92" t="s">
        <v>204</v>
      </c>
      <c r="C236" s="59" t="s">
        <v>1433</v>
      </c>
      <c r="D236" s="93" t="s">
        <v>2463</v>
      </c>
      <c r="E236" s="122">
        <v>1</v>
      </c>
      <c r="F236" s="94">
        <v>54050</v>
      </c>
      <c r="G236" s="94">
        <f t="shared" si="18"/>
        <v>54050</v>
      </c>
      <c r="H236" s="36"/>
      <c r="J236" s="187">
        <v>49996</v>
      </c>
      <c r="K236" s="186">
        <f t="shared" si="16"/>
        <v>49996</v>
      </c>
      <c r="L236" s="166" t="str">
        <f t="shared" si="17"/>
        <v>OK</v>
      </c>
    </row>
    <row r="237" spans="2:12" ht="12" x14ac:dyDescent="0.2">
      <c r="B237" s="92" t="s">
        <v>205</v>
      </c>
      <c r="C237" s="59" t="s">
        <v>1434</v>
      </c>
      <c r="D237" s="93" t="s">
        <v>2463</v>
      </c>
      <c r="E237" s="122">
        <v>1</v>
      </c>
      <c r="F237" s="94">
        <v>98176</v>
      </c>
      <c r="G237" s="94">
        <f t="shared" si="18"/>
        <v>98176</v>
      </c>
      <c r="H237" s="36"/>
      <c r="J237" s="187">
        <v>90813</v>
      </c>
      <c r="K237" s="186">
        <f t="shared" si="16"/>
        <v>90813</v>
      </c>
      <c r="L237" s="166" t="str">
        <f t="shared" si="17"/>
        <v>OK</v>
      </c>
    </row>
    <row r="238" spans="2:12" ht="12" x14ac:dyDescent="0.2">
      <c r="B238" s="92" t="s">
        <v>206</v>
      </c>
      <c r="C238" s="59" t="s">
        <v>1435</v>
      </c>
      <c r="D238" s="89" t="s">
        <v>2522</v>
      </c>
      <c r="E238" s="122">
        <v>1</v>
      </c>
      <c r="F238" s="94">
        <v>24491</v>
      </c>
      <c r="G238" s="94">
        <f t="shared" si="18"/>
        <v>24491</v>
      </c>
      <c r="H238" s="36"/>
      <c r="J238" s="187">
        <v>22654</v>
      </c>
      <c r="K238" s="186">
        <f t="shared" si="16"/>
        <v>22654</v>
      </c>
      <c r="L238" s="166" t="str">
        <f t="shared" si="17"/>
        <v>OK</v>
      </c>
    </row>
    <row r="239" spans="2:12" ht="12" x14ac:dyDescent="0.2">
      <c r="B239" s="92" t="s">
        <v>207</v>
      </c>
      <c r="C239" s="59" t="s">
        <v>1436</v>
      </c>
      <c r="D239" s="89" t="s">
        <v>2522</v>
      </c>
      <c r="E239" s="122">
        <v>1</v>
      </c>
      <c r="F239" s="94">
        <v>35318</v>
      </c>
      <c r="G239" s="94">
        <f t="shared" si="18"/>
        <v>35318</v>
      </c>
      <c r="H239" s="36"/>
      <c r="J239" s="187">
        <v>32669</v>
      </c>
      <c r="K239" s="186">
        <f t="shared" si="16"/>
        <v>32669</v>
      </c>
      <c r="L239" s="166" t="str">
        <f t="shared" si="17"/>
        <v>OK</v>
      </c>
    </row>
    <row r="240" spans="2:12" ht="12" x14ac:dyDescent="0.2">
      <c r="B240" s="92" t="s">
        <v>208</v>
      </c>
      <c r="C240" s="59" t="s">
        <v>1437</v>
      </c>
      <c r="D240" s="93" t="s">
        <v>2463</v>
      </c>
      <c r="E240" s="122">
        <v>1</v>
      </c>
      <c r="F240" s="94">
        <v>56653</v>
      </c>
      <c r="G240" s="94">
        <f t="shared" si="18"/>
        <v>56653</v>
      </c>
      <c r="H240" s="36"/>
      <c r="J240" s="187">
        <v>52404</v>
      </c>
      <c r="K240" s="186">
        <f t="shared" si="16"/>
        <v>52404</v>
      </c>
      <c r="L240" s="166" t="str">
        <f t="shared" si="17"/>
        <v>OK</v>
      </c>
    </row>
    <row r="241" spans="2:12" ht="12" x14ac:dyDescent="0.2">
      <c r="B241" s="92" t="s">
        <v>209</v>
      </c>
      <c r="C241" s="59" t="s">
        <v>1438</v>
      </c>
      <c r="D241" s="93" t="s">
        <v>2463</v>
      </c>
      <c r="E241" s="122">
        <v>1</v>
      </c>
      <c r="F241" s="94">
        <v>86256</v>
      </c>
      <c r="G241" s="94">
        <f t="shared" si="18"/>
        <v>86256</v>
      </c>
      <c r="H241" s="36"/>
      <c r="J241" s="187">
        <v>79787</v>
      </c>
      <c r="K241" s="186">
        <f t="shared" si="16"/>
        <v>79787</v>
      </c>
      <c r="L241" s="166" t="str">
        <f t="shared" si="17"/>
        <v>OK</v>
      </c>
    </row>
    <row r="242" spans="2:12" ht="22.5" x14ac:dyDescent="0.2">
      <c r="B242" s="92" t="s">
        <v>210</v>
      </c>
      <c r="C242" s="59" t="s">
        <v>1439</v>
      </c>
      <c r="D242" s="93" t="s">
        <v>2463</v>
      </c>
      <c r="E242" s="122">
        <v>1</v>
      </c>
      <c r="F242" s="94">
        <v>162503</v>
      </c>
      <c r="G242" s="94">
        <f t="shared" si="18"/>
        <v>162503</v>
      </c>
      <c r="H242" s="36"/>
      <c r="J242" s="187">
        <v>150315</v>
      </c>
      <c r="K242" s="186">
        <f t="shared" si="16"/>
        <v>150315</v>
      </c>
      <c r="L242" s="166" t="str">
        <f t="shared" si="17"/>
        <v>OK</v>
      </c>
    </row>
    <row r="243" spans="2:12" ht="22.5" x14ac:dyDescent="0.2">
      <c r="B243" s="92" t="s">
        <v>211</v>
      </c>
      <c r="C243" s="59" t="s">
        <v>1440</v>
      </c>
      <c r="D243" s="93" t="s">
        <v>2463</v>
      </c>
      <c r="E243" s="122">
        <v>1</v>
      </c>
      <c r="F243" s="94">
        <v>87333</v>
      </c>
      <c r="G243" s="94">
        <f t="shared" si="18"/>
        <v>87333</v>
      </c>
      <c r="H243" s="36"/>
      <c r="J243" s="187">
        <v>80783</v>
      </c>
      <c r="K243" s="186">
        <f t="shared" si="16"/>
        <v>80783</v>
      </c>
      <c r="L243" s="166" t="str">
        <f t="shared" si="17"/>
        <v>OK</v>
      </c>
    </row>
    <row r="244" spans="2:12" ht="12" x14ac:dyDescent="0.2">
      <c r="B244" s="105" t="s">
        <v>212</v>
      </c>
      <c r="C244" s="60" t="s">
        <v>1441</v>
      </c>
      <c r="D244" s="86"/>
      <c r="E244" s="122"/>
      <c r="F244" s="94"/>
      <c r="G244" s="94"/>
      <c r="H244" s="36"/>
      <c r="J244" s="187">
        <v>0</v>
      </c>
      <c r="K244" s="186">
        <f t="shared" si="16"/>
        <v>0</v>
      </c>
      <c r="L244" s="166" t="str">
        <f t="shared" si="17"/>
        <v>OK</v>
      </c>
    </row>
    <row r="245" spans="2:12" ht="12" x14ac:dyDescent="0.2">
      <c r="B245" s="92" t="s">
        <v>213</v>
      </c>
      <c r="C245" s="59" t="s">
        <v>1442</v>
      </c>
      <c r="D245" s="89" t="s">
        <v>2522</v>
      </c>
      <c r="E245" s="122">
        <v>1</v>
      </c>
      <c r="F245" s="94">
        <v>38006</v>
      </c>
      <c r="G245" s="94">
        <f t="shared" ref="G245:G252" si="19">ROUND(E245*F245,2)</f>
        <v>38006</v>
      </c>
      <c r="H245" s="36"/>
      <c r="J245" s="187">
        <v>35156</v>
      </c>
      <c r="K245" s="186">
        <f t="shared" si="16"/>
        <v>35156</v>
      </c>
      <c r="L245" s="166" t="str">
        <f t="shared" si="17"/>
        <v>OK</v>
      </c>
    </row>
    <row r="246" spans="2:12" ht="12" x14ac:dyDescent="0.2">
      <c r="B246" s="92" t="s">
        <v>214</v>
      </c>
      <c r="C246" s="59" t="s">
        <v>1443</v>
      </c>
      <c r="D246" s="89" t="s">
        <v>2522</v>
      </c>
      <c r="E246" s="122">
        <v>1</v>
      </c>
      <c r="F246" s="94">
        <v>34714</v>
      </c>
      <c r="G246" s="94">
        <f t="shared" si="19"/>
        <v>34714</v>
      </c>
      <c r="H246" s="36"/>
      <c r="J246" s="187">
        <v>32110</v>
      </c>
      <c r="K246" s="186">
        <f t="shared" si="16"/>
        <v>32110</v>
      </c>
      <c r="L246" s="166" t="str">
        <f t="shared" si="17"/>
        <v>OK</v>
      </c>
    </row>
    <row r="247" spans="2:12" ht="12" x14ac:dyDescent="0.2">
      <c r="B247" s="92" t="s">
        <v>215</v>
      </c>
      <c r="C247" s="59" t="s">
        <v>1444</v>
      </c>
      <c r="D247" s="89" t="s">
        <v>2522</v>
      </c>
      <c r="E247" s="122">
        <v>1</v>
      </c>
      <c r="F247" s="94">
        <v>24747</v>
      </c>
      <c r="G247" s="94">
        <f t="shared" si="19"/>
        <v>24747</v>
      </c>
      <c r="H247" s="36"/>
      <c r="J247" s="187">
        <v>22891</v>
      </c>
      <c r="K247" s="186">
        <f t="shared" si="16"/>
        <v>22891</v>
      </c>
      <c r="L247" s="166" t="str">
        <f t="shared" si="17"/>
        <v>OK</v>
      </c>
    </row>
    <row r="248" spans="2:12" ht="12" x14ac:dyDescent="0.2">
      <c r="B248" s="92" t="s">
        <v>216</v>
      </c>
      <c r="C248" s="59" t="s">
        <v>1445</v>
      </c>
      <c r="D248" s="89" t="s">
        <v>2522</v>
      </c>
      <c r="E248" s="122">
        <v>1</v>
      </c>
      <c r="F248" s="94">
        <v>24917</v>
      </c>
      <c r="G248" s="94">
        <f t="shared" si="19"/>
        <v>24917</v>
      </c>
      <c r="H248" s="20"/>
      <c r="J248" s="187">
        <v>23048</v>
      </c>
      <c r="K248" s="186">
        <f t="shared" si="16"/>
        <v>23048</v>
      </c>
      <c r="L248" s="166" t="str">
        <f t="shared" si="17"/>
        <v>OK</v>
      </c>
    </row>
    <row r="249" spans="2:12" ht="12" x14ac:dyDescent="0.2">
      <c r="B249" s="92" t="s">
        <v>217</v>
      </c>
      <c r="C249" s="59" t="s">
        <v>1446</v>
      </c>
      <c r="D249" s="93" t="s">
        <v>2463</v>
      </c>
      <c r="E249" s="122">
        <v>1</v>
      </c>
      <c r="F249" s="94">
        <v>60464</v>
      </c>
      <c r="G249" s="94">
        <f t="shared" si="19"/>
        <v>60464</v>
      </c>
      <c r="H249" s="20"/>
      <c r="J249" s="187">
        <v>55929</v>
      </c>
      <c r="K249" s="186">
        <f t="shared" si="16"/>
        <v>55929</v>
      </c>
      <c r="L249" s="166" t="str">
        <f t="shared" si="17"/>
        <v>OK</v>
      </c>
    </row>
    <row r="250" spans="2:12" ht="12" x14ac:dyDescent="0.2">
      <c r="B250" s="92" t="s">
        <v>218</v>
      </c>
      <c r="C250" s="59" t="s">
        <v>1447</v>
      </c>
      <c r="D250" s="89" t="s">
        <v>2522</v>
      </c>
      <c r="E250" s="122">
        <v>1</v>
      </c>
      <c r="F250" s="94">
        <v>35782</v>
      </c>
      <c r="G250" s="94">
        <f t="shared" si="19"/>
        <v>35782</v>
      </c>
      <c r="H250" s="20"/>
      <c r="J250" s="187">
        <v>33098</v>
      </c>
      <c r="K250" s="186">
        <f t="shared" si="16"/>
        <v>33098</v>
      </c>
      <c r="L250" s="166" t="str">
        <f t="shared" si="17"/>
        <v>OK</v>
      </c>
    </row>
    <row r="251" spans="2:12" ht="12" x14ac:dyDescent="0.2">
      <c r="B251" s="92" t="s">
        <v>219</v>
      </c>
      <c r="C251" s="59" t="s">
        <v>1448</v>
      </c>
      <c r="D251" s="89" t="s">
        <v>2522</v>
      </c>
      <c r="E251" s="122">
        <v>1</v>
      </c>
      <c r="F251" s="94">
        <v>34345</v>
      </c>
      <c r="G251" s="94">
        <f t="shared" si="19"/>
        <v>34345</v>
      </c>
      <c r="H251" s="20"/>
      <c r="J251" s="187">
        <v>31769</v>
      </c>
      <c r="K251" s="186">
        <f t="shared" si="16"/>
        <v>31769</v>
      </c>
      <c r="L251" s="166" t="str">
        <f t="shared" si="17"/>
        <v>OK</v>
      </c>
    </row>
    <row r="252" spans="2:12" ht="12" x14ac:dyDescent="0.2">
      <c r="B252" s="92" t="s">
        <v>220</v>
      </c>
      <c r="C252" s="59" t="s">
        <v>1449</v>
      </c>
      <c r="D252" s="89" t="s">
        <v>2522</v>
      </c>
      <c r="E252" s="122">
        <v>1</v>
      </c>
      <c r="F252" s="94">
        <v>32452</v>
      </c>
      <c r="G252" s="94">
        <f t="shared" si="19"/>
        <v>32452</v>
      </c>
      <c r="H252" s="20"/>
      <c r="J252" s="187">
        <v>30018</v>
      </c>
      <c r="K252" s="186">
        <f t="shared" si="16"/>
        <v>30018</v>
      </c>
      <c r="L252" s="166" t="str">
        <f t="shared" si="17"/>
        <v>OK</v>
      </c>
    </row>
    <row r="253" spans="2:12" ht="12" x14ac:dyDescent="0.2">
      <c r="B253" s="105" t="s">
        <v>221</v>
      </c>
      <c r="C253" s="60" t="s">
        <v>1450</v>
      </c>
      <c r="D253" s="86"/>
      <c r="E253" s="122"/>
      <c r="F253" s="94"/>
      <c r="G253" s="94"/>
      <c r="H253" s="20"/>
      <c r="J253" s="187">
        <v>0</v>
      </c>
      <c r="K253" s="186">
        <f t="shared" si="16"/>
        <v>0</v>
      </c>
      <c r="L253" s="166" t="str">
        <f t="shared" si="17"/>
        <v>OK</v>
      </c>
    </row>
    <row r="254" spans="2:12" ht="33.75" x14ac:dyDescent="0.2">
      <c r="B254" s="92" t="s">
        <v>222</v>
      </c>
      <c r="C254" s="59" t="s">
        <v>1451</v>
      </c>
      <c r="D254" s="93" t="s">
        <v>2467</v>
      </c>
      <c r="E254" s="122">
        <v>1</v>
      </c>
      <c r="F254" s="94">
        <v>677</v>
      </c>
      <c r="G254" s="94">
        <f t="shared" ref="G254:G261" si="20">ROUND(E254*F254,2)</f>
        <v>677</v>
      </c>
      <c r="H254" s="20"/>
      <c r="J254" s="187">
        <v>626</v>
      </c>
      <c r="K254" s="186">
        <f t="shared" si="16"/>
        <v>626</v>
      </c>
      <c r="L254" s="166" t="str">
        <f t="shared" si="17"/>
        <v>OK</v>
      </c>
    </row>
    <row r="255" spans="2:12" ht="33.75" x14ac:dyDescent="0.2">
      <c r="B255" s="92" t="s">
        <v>223</v>
      </c>
      <c r="C255" s="59" t="s">
        <v>1452</v>
      </c>
      <c r="D255" s="93" t="s">
        <v>2467</v>
      </c>
      <c r="E255" s="122">
        <v>1</v>
      </c>
      <c r="F255" s="94">
        <v>688</v>
      </c>
      <c r="G255" s="94">
        <f t="shared" si="20"/>
        <v>688</v>
      </c>
      <c r="H255" s="20"/>
      <c r="J255" s="187">
        <v>636</v>
      </c>
      <c r="K255" s="186">
        <f t="shared" si="16"/>
        <v>636</v>
      </c>
      <c r="L255" s="166" t="str">
        <f t="shared" si="17"/>
        <v>OK</v>
      </c>
    </row>
    <row r="256" spans="2:12" ht="33.75" x14ac:dyDescent="0.2">
      <c r="B256" s="92" t="s">
        <v>224</v>
      </c>
      <c r="C256" s="59" t="s">
        <v>1453</v>
      </c>
      <c r="D256" s="93" t="s">
        <v>2467</v>
      </c>
      <c r="E256" s="122">
        <v>1</v>
      </c>
      <c r="F256" s="94">
        <v>691</v>
      </c>
      <c r="G256" s="94">
        <f t="shared" si="20"/>
        <v>691</v>
      </c>
      <c r="H256" s="20"/>
      <c r="J256" s="187">
        <v>639</v>
      </c>
      <c r="K256" s="186">
        <f t="shared" si="16"/>
        <v>639</v>
      </c>
      <c r="L256" s="166" t="str">
        <f t="shared" si="17"/>
        <v>OK</v>
      </c>
    </row>
    <row r="257" spans="2:12" ht="33.75" x14ac:dyDescent="0.2">
      <c r="B257" s="92" t="s">
        <v>225</v>
      </c>
      <c r="C257" s="59" t="s">
        <v>1454</v>
      </c>
      <c r="D257" s="93" t="s">
        <v>2467</v>
      </c>
      <c r="E257" s="122">
        <v>1</v>
      </c>
      <c r="F257" s="94">
        <v>899</v>
      </c>
      <c r="G257" s="94">
        <f t="shared" si="20"/>
        <v>899</v>
      </c>
      <c r="H257" s="20"/>
      <c r="J257" s="187">
        <v>832</v>
      </c>
      <c r="K257" s="186">
        <f t="shared" si="16"/>
        <v>832</v>
      </c>
      <c r="L257" s="166" t="str">
        <f t="shared" si="17"/>
        <v>OK</v>
      </c>
    </row>
    <row r="258" spans="2:12" ht="33.75" x14ac:dyDescent="0.2">
      <c r="B258" s="92" t="s">
        <v>226</v>
      </c>
      <c r="C258" s="59" t="s">
        <v>1455</v>
      </c>
      <c r="D258" s="93" t="s">
        <v>2467</v>
      </c>
      <c r="E258" s="122">
        <v>1</v>
      </c>
      <c r="F258" s="94">
        <v>994</v>
      </c>
      <c r="G258" s="94">
        <f t="shared" si="20"/>
        <v>994</v>
      </c>
      <c r="H258" s="20"/>
      <c r="J258" s="187">
        <v>919</v>
      </c>
      <c r="K258" s="186">
        <f t="shared" si="16"/>
        <v>919</v>
      </c>
      <c r="L258" s="166" t="str">
        <f t="shared" si="17"/>
        <v>OK</v>
      </c>
    </row>
    <row r="259" spans="2:12" ht="33.75" x14ac:dyDescent="0.2">
      <c r="B259" s="92" t="s">
        <v>227</v>
      </c>
      <c r="C259" s="59" t="s">
        <v>1456</v>
      </c>
      <c r="D259" s="93" t="s">
        <v>2467</v>
      </c>
      <c r="E259" s="122">
        <v>1</v>
      </c>
      <c r="F259" s="94">
        <v>1138</v>
      </c>
      <c r="G259" s="94">
        <f t="shared" si="20"/>
        <v>1138</v>
      </c>
      <c r="H259" s="20"/>
      <c r="J259" s="187">
        <v>1053</v>
      </c>
      <c r="K259" s="186">
        <f t="shared" si="16"/>
        <v>1053</v>
      </c>
      <c r="L259" s="166" t="str">
        <f t="shared" si="17"/>
        <v>OK</v>
      </c>
    </row>
    <row r="260" spans="2:12" ht="12" x14ac:dyDescent="0.2">
      <c r="B260" s="92" t="s">
        <v>2634</v>
      </c>
      <c r="C260" s="59" t="s">
        <v>1457</v>
      </c>
      <c r="D260" s="89" t="s">
        <v>2522</v>
      </c>
      <c r="E260" s="122">
        <v>1</v>
      </c>
      <c r="F260" s="94">
        <v>5746</v>
      </c>
      <c r="G260" s="94">
        <f t="shared" si="20"/>
        <v>5746</v>
      </c>
      <c r="H260" s="20"/>
      <c r="J260" s="187">
        <v>5315</v>
      </c>
      <c r="K260" s="186">
        <f t="shared" si="16"/>
        <v>5315</v>
      </c>
      <c r="L260" s="166" t="str">
        <f t="shared" si="17"/>
        <v>OK</v>
      </c>
    </row>
    <row r="261" spans="2:12" ht="12" x14ac:dyDescent="0.2">
      <c r="B261" s="92" t="s">
        <v>228</v>
      </c>
      <c r="C261" s="59" t="s">
        <v>1458</v>
      </c>
      <c r="D261" s="93" t="s">
        <v>2463</v>
      </c>
      <c r="E261" s="122">
        <v>1</v>
      </c>
      <c r="F261" s="94">
        <v>10117</v>
      </c>
      <c r="G261" s="94">
        <f t="shared" si="20"/>
        <v>10117</v>
      </c>
      <c r="H261" s="20"/>
      <c r="J261" s="187">
        <v>9358</v>
      </c>
      <c r="K261" s="186">
        <f t="shared" si="16"/>
        <v>9358</v>
      </c>
      <c r="L261" s="166" t="str">
        <f t="shared" si="17"/>
        <v>OK</v>
      </c>
    </row>
    <row r="262" spans="2:12" ht="12" x14ac:dyDescent="0.2">
      <c r="B262" s="105" t="s">
        <v>229</v>
      </c>
      <c r="C262" s="60" t="s">
        <v>1459</v>
      </c>
      <c r="D262" s="86"/>
      <c r="E262" s="122"/>
      <c r="F262" s="94"/>
      <c r="G262" s="94"/>
      <c r="H262" s="20"/>
      <c r="J262" s="187">
        <v>0</v>
      </c>
      <c r="K262" s="186">
        <f t="shared" si="16"/>
        <v>0</v>
      </c>
      <c r="L262" s="166" t="str">
        <f t="shared" si="17"/>
        <v>OK</v>
      </c>
    </row>
    <row r="263" spans="2:12" ht="12" x14ac:dyDescent="0.2">
      <c r="B263" s="92" t="s">
        <v>230</v>
      </c>
      <c r="C263" s="59" t="s">
        <v>2496</v>
      </c>
      <c r="D263" s="89" t="s">
        <v>2522</v>
      </c>
      <c r="E263" s="122">
        <v>1</v>
      </c>
      <c r="F263" s="94">
        <v>24543</v>
      </c>
      <c r="G263" s="94">
        <f t="shared" ref="G263:G268" si="21">ROUND(E263*F263,2)</f>
        <v>24543</v>
      </c>
      <c r="H263" s="20"/>
      <c r="J263" s="187">
        <v>22702</v>
      </c>
      <c r="K263" s="186">
        <f t="shared" si="16"/>
        <v>22702</v>
      </c>
      <c r="L263" s="166" t="str">
        <f t="shared" si="17"/>
        <v>OK</v>
      </c>
    </row>
    <row r="264" spans="2:12" ht="12" x14ac:dyDescent="0.2">
      <c r="B264" s="92" t="s">
        <v>231</v>
      </c>
      <c r="C264" s="59" t="s">
        <v>1460</v>
      </c>
      <c r="D264" s="89" t="s">
        <v>2522</v>
      </c>
      <c r="E264" s="122">
        <v>1</v>
      </c>
      <c r="F264" s="94">
        <v>21982</v>
      </c>
      <c r="G264" s="94">
        <f t="shared" si="21"/>
        <v>21982</v>
      </c>
      <c r="H264" s="20"/>
      <c r="J264" s="187">
        <v>20333</v>
      </c>
      <c r="K264" s="186">
        <f t="shared" si="16"/>
        <v>20333</v>
      </c>
      <c r="L264" s="166" t="str">
        <f t="shared" si="17"/>
        <v>OK</v>
      </c>
    </row>
    <row r="265" spans="2:12" ht="12" x14ac:dyDescent="0.2">
      <c r="B265" s="92" t="s">
        <v>232</v>
      </c>
      <c r="C265" s="59" t="s">
        <v>1461</v>
      </c>
      <c r="D265" s="93" t="s">
        <v>1227</v>
      </c>
      <c r="E265" s="122">
        <v>1</v>
      </c>
      <c r="F265" s="94">
        <v>3134</v>
      </c>
      <c r="G265" s="94">
        <f t="shared" si="21"/>
        <v>3134</v>
      </c>
      <c r="H265" s="20"/>
      <c r="J265" s="187">
        <v>2899</v>
      </c>
      <c r="K265" s="186">
        <f t="shared" si="16"/>
        <v>2899</v>
      </c>
      <c r="L265" s="166" t="str">
        <f t="shared" si="17"/>
        <v>OK</v>
      </c>
    </row>
    <row r="266" spans="2:12" ht="33.75" x14ac:dyDescent="0.2">
      <c r="B266" s="92" t="s">
        <v>233</v>
      </c>
      <c r="C266" s="59" t="s">
        <v>1462</v>
      </c>
      <c r="D266" s="93" t="s">
        <v>2463</v>
      </c>
      <c r="E266" s="122">
        <v>1</v>
      </c>
      <c r="F266" s="94">
        <v>75827</v>
      </c>
      <c r="G266" s="94">
        <f t="shared" si="21"/>
        <v>75827</v>
      </c>
      <c r="H266" s="20"/>
      <c r="J266" s="187">
        <v>70140</v>
      </c>
      <c r="K266" s="186">
        <f t="shared" si="16"/>
        <v>70140</v>
      </c>
      <c r="L266" s="166" t="str">
        <f t="shared" si="17"/>
        <v>OK</v>
      </c>
    </row>
    <row r="267" spans="2:12" ht="12" x14ac:dyDescent="0.2">
      <c r="B267" s="92" t="s">
        <v>234</v>
      </c>
      <c r="C267" s="59" t="s">
        <v>1463</v>
      </c>
      <c r="D267" s="93" t="s">
        <v>2463</v>
      </c>
      <c r="E267" s="122">
        <v>1</v>
      </c>
      <c r="F267" s="94">
        <v>7834</v>
      </c>
      <c r="G267" s="94">
        <f t="shared" si="21"/>
        <v>7834</v>
      </c>
      <c r="H267" s="20"/>
      <c r="J267" s="187">
        <v>7246</v>
      </c>
      <c r="K267" s="186">
        <f t="shared" si="16"/>
        <v>7246</v>
      </c>
      <c r="L267" s="166" t="str">
        <f t="shared" si="17"/>
        <v>OK</v>
      </c>
    </row>
    <row r="268" spans="2:12" ht="12" x14ac:dyDescent="0.2">
      <c r="B268" s="92" t="s">
        <v>235</v>
      </c>
      <c r="C268" s="59" t="s">
        <v>1464</v>
      </c>
      <c r="D268" s="93" t="s">
        <v>2463</v>
      </c>
      <c r="E268" s="122">
        <v>1</v>
      </c>
      <c r="F268" s="94">
        <v>29394</v>
      </c>
      <c r="G268" s="94">
        <f t="shared" si="21"/>
        <v>29394</v>
      </c>
      <c r="H268" s="20"/>
      <c r="J268" s="187">
        <v>27189</v>
      </c>
      <c r="K268" s="186">
        <f t="shared" si="16"/>
        <v>27189</v>
      </c>
      <c r="L268" s="166" t="str">
        <f t="shared" si="17"/>
        <v>OK</v>
      </c>
    </row>
    <row r="269" spans="2:12" ht="12" x14ac:dyDescent="0.2">
      <c r="B269" s="26"/>
      <c r="C269" s="37"/>
      <c r="D269" s="18"/>
      <c r="E269" s="122"/>
      <c r="F269" s="24"/>
      <c r="G269" s="23"/>
      <c r="H269" s="20"/>
      <c r="J269" s="187"/>
      <c r="K269" s="186">
        <f t="shared" si="16"/>
        <v>0</v>
      </c>
      <c r="L269" s="166" t="str">
        <f t="shared" si="17"/>
        <v>OK</v>
      </c>
    </row>
    <row r="270" spans="2:12" ht="12" x14ac:dyDescent="0.2">
      <c r="B270" s="12">
        <v>6</v>
      </c>
      <c r="C270" s="13" t="s">
        <v>1465</v>
      </c>
      <c r="D270" s="109"/>
      <c r="E270" s="135"/>
      <c r="F270" s="113"/>
      <c r="G270" s="114"/>
      <c r="H270" s="15">
        <f>SUM(G272:G292)</f>
        <v>2679275</v>
      </c>
      <c r="J270" s="187"/>
      <c r="K270" s="186">
        <f t="shared" ref="K270:K333" si="22">ROUND($E270*J270,0)</f>
        <v>0</v>
      </c>
      <c r="L270" s="166" t="str">
        <f t="shared" ref="L270:L333" si="23">IF(AND(J270&gt;=$F270*0.9,J270&lt;=$F270),"OK","ERROR Vr")</f>
        <v>OK</v>
      </c>
    </row>
    <row r="271" spans="2:12" ht="12" x14ac:dyDescent="0.2">
      <c r="B271" s="16" t="s">
        <v>236</v>
      </c>
      <c r="C271" s="17" t="s">
        <v>1466</v>
      </c>
      <c r="D271" s="18"/>
      <c r="E271" s="122"/>
      <c r="F271" s="24"/>
      <c r="G271" s="23"/>
      <c r="H271" s="20"/>
      <c r="J271" s="187"/>
      <c r="K271" s="186">
        <f t="shared" si="22"/>
        <v>0</v>
      </c>
      <c r="L271" s="166" t="str">
        <f t="shared" si="23"/>
        <v>OK</v>
      </c>
    </row>
    <row r="272" spans="2:12" ht="12" x14ac:dyDescent="0.2">
      <c r="B272" s="92" t="s">
        <v>237</v>
      </c>
      <c r="C272" s="65" t="s">
        <v>1467</v>
      </c>
      <c r="D272" s="89" t="s">
        <v>2522</v>
      </c>
      <c r="E272" s="122">
        <v>1</v>
      </c>
      <c r="F272" s="94">
        <v>66111</v>
      </c>
      <c r="G272" s="94">
        <f t="shared" ref="G272:G286" si="24">ROUND(E272*F272,2)</f>
        <v>66111</v>
      </c>
      <c r="H272" s="20"/>
      <c r="J272" s="187">
        <v>61153</v>
      </c>
      <c r="K272" s="186">
        <f t="shared" si="22"/>
        <v>61153</v>
      </c>
      <c r="L272" s="166" t="str">
        <f t="shared" si="23"/>
        <v>OK</v>
      </c>
    </row>
    <row r="273" spans="2:12" ht="22.5" x14ac:dyDescent="0.2">
      <c r="B273" s="92" t="s">
        <v>238</v>
      </c>
      <c r="C273" s="59" t="s">
        <v>1468</v>
      </c>
      <c r="D273" s="89" t="s">
        <v>2522</v>
      </c>
      <c r="E273" s="122">
        <v>1</v>
      </c>
      <c r="F273" s="94">
        <v>67789</v>
      </c>
      <c r="G273" s="94">
        <f t="shared" si="24"/>
        <v>67789</v>
      </c>
      <c r="H273" s="20"/>
      <c r="J273" s="187">
        <v>62705</v>
      </c>
      <c r="K273" s="186">
        <f t="shared" si="22"/>
        <v>62705</v>
      </c>
      <c r="L273" s="166" t="str">
        <f t="shared" si="23"/>
        <v>OK</v>
      </c>
    </row>
    <row r="274" spans="2:12" ht="22.5" x14ac:dyDescent="0.2">
      <c r="B274" s="92" t="s">
        <v>239</v>
      </c>
      <c r="C274" s="59" t="s">
        <v>1469</v>
      </c>
      <c r="D274" s="93" t="s">
        <v>2463</v>
      </c>
      <c r="E274" s="122">
        <v>1</v>
      </c>
      <c r="F274" s="94">
        <v>70542</v>
      </c>
      <c r="G274" s="94">
        <f t="shared" si="24"/>
        <v>70542</v>
      </c>
      <c r="H274" s="20"/>
      <c r="J274" s="187">
        <v>65251</v>
      </c>
      <c r="K274" s="186">
        <f t="shared" si="22"/>
        <v>65251</v>
      </c>
      <c r="L274" s="166" t="str">
        <f t="shared" si="23"/>
        <v>OK</v>
      </c>
    </row>
    <row r="275" spans="2:12" ht="12" x14ac:dyDescent="0.2">
      <c r="B275" s="92" t="s">
        <v>240</v>
      </c>
      <c r="C275" s="59" t="s">
        <v>1470</v>
      </c>
      <c r="D275" s="89" t="s">
        <v>2522</v>
      </c>
      <c r="E275" s="122">
        <v>1</v>
      </c>
      <c r="F275" s="94">
        <v>25246</v>
      </c>
      <c r="G275" s="94">
        <f t="shared" si="24"/>
        <v>25246</v>
      </c>
      <c r="H275" s="20"/>
      <c r="J275" s="187">
        <v>23353</v>
      </c>
      <c r="K275" s="186">
        <f t="shared" si="22"/>
        <v>23353</v>
      </c>
      <c r="L275" s="166" t="str">
        <f t="shared" si="23"/>
        <v>OK</v>
      </c>
    </row>
    <row r="276" spans="2:12" ht="12" x14ac:dyDescent="0.2">
      <c r="B276" s="92" t="s">
        <v>241</v>
      </c>
      <c r="C276" s="59" t="s">
        <v>1471</v>
      </c>
      <c r="D276" s="89" t="s">
        <v>2522</v>
      </c>
      <c r="E276" s="122">
        <v>1</v>
      </c>
      <c r="F276" s="94">
        <v>48715</v>
      </c>
      <c r="G276" s="94">
        <f t="shared" si="24"/>
        <v>48715</v>
      </c>
      <c r="H276" s="20"/>
      <c r="J276" s="187">
        <v>45061</v>
      </c>
      <c r="K276" s="186">
        <f t="shared" si="22"/>
        <v>45061</v>
      </c>
      <c r="L276" s="166" t="str">
        <f t="shared" si="23"/>
        <v>OK</v>
      </c>
    </row>
    <row r="277" spans="2:12" ht="12" x14ac:dyDescent="0.2">
      <c r="B277" s="92" t="s">
        <v>242</v>
      </c>
      <c r="C277" s="59" t="s">
        <v>1472</v>
      </c>
      <c r="D277" s="89" t="s">
        <v>2522</v>
      </c>
      <c r="E277" s="122">
        <v>1</v>
      </c>
      <c r="F277" s="94">
        <v>38649</v>
      </c>
      <c r="G277" s="94">
        <f t="shared" si="24"/>
        <v>38649</v>
      </c>
      <c r="H277" s="20"/>
      <c r="J277" s="187">
        <v>35750</v>
      </c>
      <c r="K277" s="186">
        <f t="shared" si="22"/>
        <v>35750</v>
      </c>
      <c r="L277" s="166" t="str">
        <f t="shared" si="23"/>
        <v>OK</v>
      </c>
    </row>
    <row r="278" spans="2:12" ht="12" x14ac:dyDescent="0.2">
      <c r="B278" s="92" t="s">
        <v>243</v>
      </c>
      <c r="C278" s="59" t="s">
        <v>1473</v>
      </c>
      <c r="D278" s="89" t="s">
        <v>2522</v>
      </c>
      <c r="E278" s="122">
        <v>1</v>
      </c>
      <c r="F278" s="94">
        <v>56758</v>
      </c>
      <c r="G278" s="94">
        <f t="shared" si="24"/>
        <v>56758</v>
      </c>
      <c r="H278" s="20"/>
      <c r="J278" s="187">
        <v>52501</v>
      </c>
      <c r="K278" s="186">
        <f t="shared" si="22"/>
        <v>52501</v>
      </c>
      <c r="L278" s="166" t="str">
        <f t="shared" si="23"/>
        <v>OK</v>
      </c>
    </row>
    <row r="279" spans="2:12" ht="12" x14ac:dyDescent="0.2">
      <c r="B279" s="92" t="s">
        <v>244</v>
      </c>
      <c r="C279" s="59" t="s">
        <v>1474</v>
      </c>
      <c r="D279" s="89" t="s">
        <v>2522</v>
      </c>
      <c r="E279" s="122">
        <v>1</v>
      </c>
      <c r="F279" s="94">
        <v>91114</v>
      </c>
      <c r="G279" s="94">
        <f t="shared" si="24"/>
        <v>91114</v>
      </c>
      <c r="H279" s="20"/>
      <c r="J279" s="187">
        <v>84280</v>
      </c>
      <c r="K279" s="186">
        <f t="shared" si="22"/>
        <v>84280</v>
      </c>
      <c r="L279" s="166" t="str">
        <f t="shared" si="23"/>
        <v>OK</v>
      </c>
    </row>
    <row r="280" spans="2:12" ht="12" x14ac:dyDescent="0.2">
      <c r="B280" s="92" t="s">
        <v>245</v>
      </c>
      <c r="C280" s="59" t="s">
        <v>1475</v>
      </c>
      <c r="D280" s="89" t="s">
        <v>2522</v>
      </c>
      <c r="E280" s="122">
        <v>1</v>
      </c>
      <c r="F280" s="94">
        <v>59892</v>
      </c>
      <c r="G280" s="94">
        <f t="shared" si="24"/>
        <v>59892</v>
      </c>
      <c r="H280" s="20"/>
      <c r="J280" s="187">
        <v>55400</v>
      </c>
      <c r="K280" s="186">
        <f t="shared" si="22"/>
        <v>55400</v>
      </c>
      <c r="L280" s="166" t="str">
        <f t="shared" si="23"/>
        <v>OK</v>
      </c>
    </row>
    <row r="281" spans="2:12" ht="12" x14ac:dyDescent="0.2">
      <c r="B281" s="92" t="s">
        <v>246</v>
      </c>
      <c r="C281" s="59" t="s">
        <v>1476</v>
      </c>
      <c r="D281" s="89" t="s">
        <v>2522</v>
      </c>
      <c r="E281" s="122">
        <v>1</v>
      </c>
      <c r="F281" s="94">
        <v>49555</v>
      </c>
      <c r="G281" s="94">
        <f t="shared" si="24"/>
        <v>49555</v>
      </c>
      <c r="H281" s="20"/>
      <c r="J281" s="187">
        <v>45838</v>
      </c>
      <c r="K281" s="186">
        <f t="shared" si="22"/>
        <v>45838</v>
      </c>
      <c r="L281" s="166" t="str">
        <f t="shared" si="23"/>
        <v>OK</v>
      </c>
    </row>
    <row r="282" spans="2:12" ht="12" x14ac:dyDescent="0.2">
      <c r="B282" s="92" t="s">
        <v>247</v>
      </c>
      <c r="C282" s="59" t="s">
        <v>1477</v>
      </c>
      <c r="D282" s="89" t="s">
        <v>2522</v>
      </c>
      <c r="E282" s="122">
        <v>1</v>
      </c>
      <c r="F282" s="94">
        <v>93958</v>
      </c>
      <c r="G282" s="94">
        <f t="shared" si="24"/>
        <v>93958</v>
      </c>
      <c r="H282" s="20"/>
      <c r="J282" s="187">
        <v>86911</v>
      </c>
      <c r="K282" s="186">
        <f t="shared" si="22"/>
        <v>86911</v>
      </c>
      <c r="L282" s="166" t="str">
        <f t="shared" si="23"/>
        <v>OK</v>
      </c>
    </row>
    <row r="283" spans="2:12" ht="12" x14ac:dyDescent="0.2">
      <c r="B283" s="92" t="s">
        <v>248</v>
      </c>
      <c r="C283" s="59" t="s">
        <v>1478</v>
      </c>
      <c r="D283" s="93" t="s">
        <v>2463</v>
      </c>
      <c r="E283" s="122">
        <v>1</v>
      </c>
      <c r="F283" s="94">
        <v>103536</v>
      </c>
      <c r="G283" s="94">
        <f t="shared" si="24"/>
        <v>103536</v>
      </c>
      <c r="H283" s="20"/>
      <c r="J283" s="187">
        <v>95771</v>
      </c>
      <c r="K283" s="186">
        <f t="shared" si="22"/>
        <v>95771</v>
      </c>
      <c r="L283" s="166" t="str">
        <f t="shared" si="23"/>
        <v>OK</v>
      </c>
    </row>
    <row r="284" spans="2:12" ht="12" x14ac:dyDescent="0.2">
      <c r="B284" s="92" t="s">
        <v>249</v>
      </c>
      <c r="C284" s="59" t="s">
        <v>1479</v>
      </c>
      <c r="D284" s="89" t="s">
        <v>2522</v>
      </c>
      <c r="E284" s="122">
        <v>1</v>
      </c>
      <c r="F284" s="94">
        <v>42680</v>
      </c>
      <c r="G284" s="94">
        <f t="shared" si="24"/>
        <v>42680</v>
      </c>
      <c r="H284" s="20"/>
      <c r="J284" s="187">
        <v>39479</v>
      </c>
      <c r="K284" s="186">
        <f t="shared" si="22"/>
        <v>39479</v>
      </c>
      <c r="L284" s="166" t="str">
        <f t="shared" si="23"/>
        <v>OK</v>
      </c>
    </row>
    <row r="285" spans="2:12" ht="12" x14ac:dyDescent="0.2">
      <c r="B285" s="92" t="s">
        <v>250</v>
      </c>
      <c r="C285" s="59" t="s">
        <v>1480</v>
      </c>
      <c r="D285" s="93" t="s">
        <v>2463</v>
      </c>
      <c r="E285" s="122">
        <v>1</v>
      </c>
      <c r="F285" s="94">
        <v>84772</v>
      </c>
      <c r="G285" s="94">
        <f t="shared" si="24"/>
        <v>84772</v>
      </c>
      <c r="H285" s="20"/>
      <c r="J285" s="187">
        <v>78414</v>
      </c>
      <c r="K285" s="186">
        <f t="shared" si="22"/>
        <v>78414</v>
      </c>
      <c r="L285" s="166" t="str">
        <f t="shared" si="23"/>
        <v>OK</v>
      </c>
    </row>
    <row r="286" spans="2:12" ht="12" x14ac:dyDescent="0.2">
      <c r="B286" s="92" t="s">
        <v>251</v>
      </c>
      <c r="C286" s="59" t="s">
        <v>1481</v>
      </c>
      <c r="D286" s="89" t="s">
        <v>2522</v>
      </c>
      <c r="E286" s="122">
        <v>1</v>
      </c>
      <c r="F286" s="94">
        <v>29112</v>
      </c>
      <c r="G286" s="94">
        <f t="shared" si="24"/>
        <v>29112</v>
      </c>
      <c r="H286" s="20"/>
      <c r="J286" s="187">
        <v>26929</v>
      </c>
      <c r="K286" s="186">
        <f t="shared" si="22"/>
        <v>26929</v>
      </c>
      <c r="L286" s="166" t="str">
        <f t="shared" si="23"/>
        <v>OK</v>
      </c>
    </row>
    <row r="287" spans="2:12" ht="12" x14ac:dyDescent="0.2">
      <c r="B287" s="105" t="s">
        <v>252</v>
      </c>
      <c r="C287" s="60" t="s">
        <v>1482</v>
      </c>
      <c r="D287" s="86"/>
      <c r="E287" s="122"/>
      <c r="F287" s="94"/>
      <c r="G287" s="94"/>
      <c r="H287" s="20"/>
      <c r="J287" s="187">
        <v>0</v>
      </c>
      <c r="K287" s="186">
        <f t="shared" si="22"/>
        <v>0</v>
      </c>
      <c r="L287" s="166" t="str">
        <f t="shared" si="23"/>
        <v>OK</v>
      </c>
    </row>
    <row r="288" spans="2:12" ht="22.5" x14ac:dyDescent="0.2">
      <c r="B288" s="92" t="s">
        <v>253</v>
      </c>
      <c r="C288" s="59" t="s">
        <v>1483</v>
      </c>
      <c r="D288" s="89" t="s">
        <v>2522</v>
      </c>
      <c r="E288" s="122">
        <v>1</v>
      </c>
      <c r="F288" s="94">
        <v>38123</v>
      </c>
      <c r="G288" s="94">
        <f>ROUND(E288*F288,2)</f>
        <v>38123</v>
      </c>
      <c r="H288" s="20"/>
      <c r="J288" s="187">
        <v>35264</v>
      </c>
      <c r="K288" s="186">
        <f t="shared" si="22"/>
        <v>35264</v>
      </c>
      <c r="L288" s="166" t="str">
        <f t="shared" si="23"/>
        <v>OK</v>
      </c>
    </row>
    <row r="289" spans="2:12" ht="22.5" x14ac:dyDescent="0.2">
      <c r="B289" s="92" t="s">
        <v>254</v>
      </c>
      <c r="C289" s="59" t="s">
        <v>1484</v>
      </c>
      <c r="D289" s="93" t="s">
        <v>1227</v>
      </c>
      <c r="E289" s="122">
        <v>1</v>
      </c>
      <c r="F289" s="94">
        <v>1093746</v>
      </c>
      <c r="G289" s="94">
        <f>ROUND(E289*F289,2)</f>
        <v>1093746</v>
      </c>
      <c r="H289" s="20"/>
      <c r="J289" s="187">
        <v>1011715</v>
      </c>
      <c r="K289" s="186">
        <f t="shared" si="22"/>
        <v>1011715</v>
      </c>
      <c r="L289" s="166" t="str">
        <f t="shared" si="23"/>
        <v>OK</v>
      </c>
    </row>
    <row r="290" spans="2:12" ht="12" x14ac:dyDescent="0.2">
      <c r="B290" s="92" t="s">
        <v>255</v>
      </c>
      <c r="C290" s="59" t="s">
        <v>1485</v>
      </c>
      <c r="D290" s="93" t="s">
        <v>1227</v>
      </c>
      <c r="E290" s="122">
        <v>1</v>
      </c>
      <c r="F290" s="94">
        <v>516498</v>
      </c>
      <c r="G290" s="94">
        <f>ROUND(E290*F290,2)</f>
        <v>516498</v>
      </c>
      <c r="H290" s="20"/>
      <c r="J290" s="187">
        <v>477761</v>
      </c>
      <c r="K290" s="186">
        <f t="shared" si="22"/>
        <v>477761</v>
      </c>
      <c r="L290" s="166" t="str">
        <f t="shared" si="23"/>
        <v>OK</v>
      </c>
    </row>
    <row r="291" spans="2:12" ht="12" x14ac:dyDescent="0.2">
      <c r="B291" s="92" t="s">
        <v>256</v>
      </c>
      <c r="C291" s="59" t="s">
        <v>1486</v>
      </c>
      <c r="D291" s="89" t="s">
        <v>2522</v>
      </c>
      <c r="E291" s="122">
        <v>1</v>
      </c>
      <c r="F291" s="94">
        <v>44182</v>
      </c>
      <c r="G291" s="94">
        <f>ROUND(E291*F291,2)</f>
        <v>44182</v>
      </c>
      <c r="H291" s="20"/>
      <c r="J291" s="187">
        <v>40868</v>
      </c>
      <c r="K291" s="186">
        <f t="shared" si="22"/>
        <v>40868</v>
      </c>
      <c r="L291" s="166" t="str">
        <f t="shared" si="23"/>
        <v>OK</v>
      </c>
    </row>
    <row r="292" spans="2:12" ht="12" x14ac:dyDescent="0.2">
      <c r="B292" s="92" t="s">
        <v>257</v>
      </c>
      <c r="C292" s="59" t="s">
        <v>1487</v>
      </c>
      <c r="D292" s="89" t="s">
        <v>2522</v>
      </c>
      <c r="E292" s="122">
        <v>1</v>
      </c>
      <c r="F292" s="94">
        <v>58297</v>
      </c>
      <c r="G292" s="94">
        <f>ROUND(E292*F292,2)</f>
        <v>58297</v>
      </c>
      <c r="H292" s="20"/>
      <c r="J292" s="187">
        <v>53925</v>
      </c>
      <c r="K292" s="186">
        <f t="shared" si="22"/>
        <v>53925</v>
      </c>
      <c r="L292" s="166" t="str">
        <f t="shared" si="23"/>
        <v>OK</v>
      </c>
    </row>
    <row r="293" spans="2:12" ht="12" x14ac:dyDescent="0.2">
      <c r="B293" s="21"/>
      <c r="C293" s="22"/>
      <c r="D293" s="18"/>
      <c r="E293" s="122"/>
      <c r="F293" s="24"/>
      <c r="G293" s="23"/>
      <c r="H293" s="20"/>
      <c r="J293" s="187"/>
      <c r="K293" s="186">
        <f t="shared" si="22"/>
        <v>0</v>
      </c>
      <c r="L293" s="166" t="str">
        <f t="shared" si="23"/>
        <v>OK</v>
      </c>
    </row>
    <row r="294" spans="2:12" ht="12" x14ac:dyDescent="0.2">
      <c r="B294" s="12">
        <v>7</v>
      </c>
      <c r="C294" s="13" t="s">
        <v>1488</v>
      </c>
      <c r="D294" s="115"/>
      <c r="E294" s="135"/>
      <c r="F294" s="113"/>
      <c r="G294" s="114"/>
      <c r="H294" s="15">
        <f>SUM(G296:G492)</f>
        <v>29860099</v>
      </c>
      <c r="J294" s="187"/>
      <c r="K294" s="186">
        <f t="shared" si="22"/>
        <v>0</v>
      </c>
      <c r="L294" s="166" t="str">
        <f t="shared" si="23"/>
        <v>OK</v>
      </c>
    </row>
    <row r="295" spans="2:12" ht="12" x14ac:dyDescent="0.2">
      <c r="B295" s="39" t="s">
        <v>258</v>
      </c>
      <c r="C295" s="40" t="s">
        <v>1489</v>
      </c>
      <c r="D295" s="18"/>
      <c r="E295" s="122"/>
      <c r="F295" s="24"/>
      <c r="G295" s="23"/>
      <c r="H295" s="20"/>
      <c r="J295" s="187"/>
      <c r="K295" s="186">
        <f t="shared" si="22"/>
        <v>0</v>
      </c>
      <c r="L295" s="166" t="str">
        <f t="shared" si="23"/>
        <v>OK</v>
      </c>
    </row>
    <row r="296" spans="2:12" ht="12" x14ac:dyDescent="0.2">
      <c r="B296" s="92" t="s">
        <v>259</v>
      </c>
      <c r="C296" s="59" t="s">
        <v>1490</v>
      </c>
      <c r="D296" s="93" t="s">
        <v>1227</v>
      </c>
      <c r="E296" s="122">
        <v>1</v>
      </c>
      <c r="F296" s="94">
        <v>432843</v>
      </c>
      <c r="G296" s="94">
        <f t="shared" ref="G296:G301" si="25">ROUND(E296*F296,2)</f>
        <v>432843</v>
      </c>
      <c r="H296" s="20"/>
      <c r="J296" s="187">
        <v>400380</v>
      </c>
      <c r="K296" s="186">
        <f t="shared" si="22"/>
        <v>400380</v>
      </c>
      <c r="L296" s="166" t="str">
        <f t="shared" si="23"/>
        <v>OK</v>
      </c>
    </row>
    <row r="297" spans="2:12" ht="12" x14ac:dyDescent="0.2">
      <c r="B297" s="92" t="s">
        <v>260</v>
      </c>
      <c r="C297" s="59" t="s">
        <v>1491</v>
      </c>
      <c r="D297" s="93" t="s">
        <v>1227</v>
      </c>
      <c r="E297" s="122">
        <v>1</v>
      </c>
      <c r="F297" s="94">
        <v>161848</v>
      </c>
      <c r="G297" s="94">
        <f t="shared" si="25"/>
        <v>161848</v>
      </c>
      <c r="H297" s="20"/>
      <c r="J297" s="187">
        <v>149709</v>
      </c>
      <c r="K297" s="186">
        <f t="shared" si="22"/>
        <v>149709</v>
      </c>
      <c r="L297" s="166" t="str">
        <f t="shared" si="23"/>
        <v>OK</v>
      </c>
    </row>
    <row r="298" spans="2:12" ht="12" x14ac:dyDescent="0.2">
      <c r="B298" s="92" t="s">
        <v>261</v>
      </c>
      <c r="C298" s="59" t="s">
        <v>1492</v>
      </c>
      <c r="D298" s="93" t="s">
        <v>1227</v>
      </c>
      <c r="E298" s="122">
        <v>1</v>
      </c>
      <c r="F298" s="94">
        <v>389235</v>
      </c>
      <c r="G298" s="94">
        <f t="shared" si="25"/>
        <v>389235</v>
      </c>
      <c r="H298" s="20"/>
      <c r="J298" s="187">
        <v>360042</v>
      </c>
      <c r="K298" s="186">
        <f t="shared" si="22"/>
        <v>360042</v>
      </c>
      <c r="L298" s="166" t="str">
        <f t="shared" si="23"/>
        <v>OK</v>
      </c>
    </row>
    <row r="299" spans="2:12" ht="12" x14ac:dyDescent="0.2">
      <c r="B299" s="92" t="s">
        <v>262</v>
      </c>
      <c r="C299" s="61" t="s">
        <v>1493</v>
      </c>
      <c r="D299" s="89" t="s">
        <v>2522</v>
      </c>
      <c r="E299" s="122">
        <v>1</v>
      </c>
      <c r="F299" s="94">
        <v>22746</v>
      </c>
      <c r="G299" s="94">
        <f t="shared" si="25"/>
        <v>22746</v>
      </c>
      <c r="H299" s="20"/>
      <c r="J299" s="187">
        <v>21040</v>
      </c>
      <c r="K299" s="186">
        <f t="shared" si="22"/>
        <v>21040</v>
      </c>
      <c r="L299" s="166" t="str">
        <f t="shared" si="23"/>
        <v>OK</v>
      </c>
    </row>
    <row r="300" spans="2:12" ht="12" x14ac:dyDescent="0.2">
      <c r="B300" s="92" t="s">
        <v>263</v>
      </c>
      <c r="C300" s="61" t="s">
        <v>1494</v>
      </c>
      <c r="D300" s="93" t="s">
        <v>1227</v>
      </c>
      <c r="E300" s="122">
        <v>1</v>
      </c>
      <c r="F300" s="94">
        <v>281468</v>
      </c>
      <c r="G300" s="94">
        <f t="shared" si="25"/>
        <v>281468</v>
      </c>
      <c r="H300" s="20"/>
      <c r="J300" s="187">
        <v>260358</v>
      </c>
      <c r="K300" s="186">
        <f t="shared" si="22"/>
        <v>260358</v>
      </c>
      <c r="L300" s="166" t="str">
        <f t="shared" si="23"/>
        <v>OK</v>
      </c>
    </row>
    <row r="301" spans="2:12" ht="12" x14ac:dyDescent="0.2">
      <c r="B301" s="92" t="s">
        <v>264</v>
      </c>
      <c r="C301" s="61" t="s">
        <v>1391</v>
      </c>
      <c r="D301" s="93" t="s">
        <v>1227</v>
      </c>
      <c r="E301" s="122">
        <v>1</v>
      </c>
      <c r="F301" s="94">
        <v>216351</v>
      </c>
      <c r="G301" s="94">
        <f t="shared" si="25"/>
        <v>216351</v>
      </c>
      <c r="H301" s="20"/>
      <c r="J301" s="187">
        <v>200125</v>
      </c>
      <c r="K301" s="186">
        <f t="shared" si="22"/>
        <v>200125</v>
      </c>
      <c r="L301" s="166" t="str">
        <f t="shared" si="23"/>
        <v>OK</v>
      </c>
    </row>
    <row r="302" spans="2:12" ht="12" x14ac:dyDescent="0.2">
      <c r="B302" s="105" t="s">
        <v>265</v>
      </c>
      <c r="C302" s="60" t="s">
        <v>1495</v>
      </c>
      <c r="D302" s="86"/>
      <c r="E302" s="122"/>
      <c r="F302" s="94"/>
      <c r="G302" s="94"/>
      <c r="H302" s="20"/>
      <c r="J302" s="187">
        <v>0</v>
      </c>
      <c r="K302" s="186">
        <f t="shared" si="22"/>
        <v>0</v>
      </c>
      <c r="L302" s="166" t="str">
        <f t="shared" si="23"/>
        <v>OK</v>
      </c>
    </row>
    <row r="303" spans="2:12" ht="12" x14ac:dyDescent="0.2">
      <c r="B303" s="92" t="s">
        <v>266</v>
      </c>
      <c r="C303" s="59" t="s">
        <v>1496</v>
      </c>
      <c r="D303" s="93" t="s">
        <v>1227</v>
      </c>
      <c r="E303" s="122">
        <v>1</v>
      </c>
      <c r="F303" s="94">
        <v>324649</v>
      </c>
      <c r="G303" s="94">
        <f>ROUND(E303*F303,2)</f>
        <v>324649</v>
      </c>
      <c r="H303" s="20"/>
      <c r="J303" s="187">
        <v>300300</v>
      </c>
      <c r="K303" s="186">
        <f t="shared" si="22"/>
        <v>300300</v>
      </c>
      <c r="L303" s="166" t="str">
        <f t="shared" si="23"/>
        <v>OK</v>
      </c>
    </row>
    <row r="304" spans="2:12" ht="12" x14ac:dyDescent="0.2">
      <c r="B304" s="92" t="s">
        <v>267</v>
      </c>
      <c r="C304" s="59" t="s">
        <v>1497</v>
      </c>
      <c r="D304" s="93" t="s">
        <v>1227</v>
      </c>
      <c r="E304" s="122">
        <v>1</v>
      </c>
      <c r="F304" s="94">
        <v>399652</v>
      </c>
      <c r="G304" s="94">
        <f>ROUND(E304*F304,2)</f>
        <v>399652</v>
      </c>
      <c r="H304" s="20"/>
      <c r="J304" s="187">
        <v>369678</v>
      </c>
      <c r="K304" s="186">
        <f t="shared" si="22"/>
        <v>369678</v>
      </c>
      <c r="L304" s="166" t="str">
        <f t="shared" si="23"/>
        <v>OK</v>
      </c>
    </row>
    <row r="305" spans="2:12" ht="12" x14ac:dyDescent="0.2">
      <c r="B305" s="105" t="s">
        <v>268</v>
      </c>
      <c r="C305" s="60" t="s">
        <v>1498</v>
      </c>
      <c r="D305" s="86"/>
      <c r="E305" s="122"/>
      <c r="F305" s="94"/>
      <c r="G305" s="94"/>
      <c r="H305" s="20"/>
      <c r="J305" s="187">
        <v>0</v>
      </c>
      <c r="K305" s="186">
        <f t="shared" si="22"/>
        <v>0</v>
      </c>
      <c r="L305" s="166" t="str">
        <f t="shared" si="23"/>
        <v>OK</v>
      </c>
    </row>
    <row r="306" spans="2:12" ht="12" x14ac:dyDescent="0.2">
      <c r="B306" s="92" t="s">
        <v>269</v>
      </c>
      <c r="C306" s="59" t="s">
        <v>1499</v>
      </c>
      <c r="D306" s="93" t="s">
        <v>1227</v>
      </c>
      <c r="E306" s="122">
        <v>1</v>
      </c>
      <c r="F306" s="94">
        <v>2319</v>
      </c>
      <c r="G306" s="94">
        <f t="shared" ref="G306:G367" si="26">ROUND(E306*F306,2)</f>
        <v>2319</v>
      </c>
      <c r="H306" s="20"/>
      <c r="J306" s="187">
        <v>2145</v>
      </c>
      <c r="K306" s="186">
        <f t="shared" si="22"/>
        <v>2145</v>
      </c>
      <c r="L306" s="166" t="str">
        <f t="shared" si="23"/>
        <v>OK</v>
      </c>
    </row>
    <row r="307" spans="2:12" ht="12" x14ac:dyDescent="0.2">
      <c r="B307" s="92" t="s">
        <v>270</v>
      </c>
      <c r="C307" s="59" t="s">
        <v>1500</v>
      </c>
      <c r="D307" s="93" t="s">
        <v>1227</v>
      </c>
      <c r="E307" s="122">
        <v>1</v>
      </c>
      <c r="F307" s="94">
        <v>4577</v>
      </c>
      <c r="G307" s="94">
        <f t="shared" si="26"/>
        <v>4577</v>
      </c>
      <c r="H307" s="20"/>
      <c r="J307" s="187">
        <v>4234</v>
      </c>
      <c r="K307" s="186">
        <f t="shared" si="22"/>
        <v>4234</v>
      </c>
      <c r="L307" s="166" t="str">
        <f t="shared" si="23"/>
        <v>OK</v>
      </c>
    </row>
    <row r="308" spans="2:12" ht="12" x14ac:dyDescent="0.2">
      <c r="B308" s="92" t="s">
        <v>271</v>
      </c>
      <c r="C308" s="59" t="s">
        <v>1501</v>
      </c>
      <c r="D308" s="93" t="s">
        <v>1227</v>
      </c>
      <c r="E308" s="122">
        <v>1</v>
      </c>
      <c r="F308" s="94">
        <v>5918</v>
      </c>
      <c r="G308" s="94">
        <f t="shared" si="26"/>
        <v>5918</v>
      </c>
      <c r="H308" s="20"/>
      <c r="J308" s="187">
        <v>5474</v>
      </c>
      <c r="K308" s="186">
        <f t="shared" si="22"/>
        <v>5474</v>
      </c>
      <c r="L308" s="166" t="str">
        <f t="shared" si="23"/>
        <v>OK</v>
      </c>
    </row>
    <row r="309" spans="2:12" ht="12" x14ac:dyDescent="0.2">
      <c r="B309" s="92" t="s">
        <v>272</v>
      </c>
      <c r="C309" s="59" t="s">
        <v>1502</v>
      </c>
      <c r="D309" s="93" t="s">
        <v>1227</v>
      </c>
      <c r="E309" s="122">
        <v>1</v>
      </c>
      <c r="F309" s="94">
        <v>6938</v>
      </c>
      <c r="G309" s="94">
        <f t="shared" si="26"/>
        <v>6938</v>
      </c>
      <c r="H309" s="20"/>
      <c r="J309" s="187">
        <v>6418</v>
      </c>
      <c r="K309" s="186">
        <f t="shared" si="22"/>
        <v>6418</v>
      </c>
      <c r="L309" s="166" t="str">
        <f t="shared" si="23"/>
        <v>OK</v>
      </c>
    </row>
    <row r="310" spans="2:12" ht="12" x14ac:dyDescent="0.2">
      <c r="B310" s="92" t="s">
        <v>273</v>
      </c>
      <c r="C310" s="59" t="s">
        <v>1503</v>
      </c>
      <c r="D310" s="93" t="s">
        <v>1227</v>
      </c>
      <c r="E310" s="122">
        <v>1</v>
      </c>
      <c r="F310" s="94">
        <v>7838</v>
      </c>
      <c r="G310" s="94">
        <f t="shared" si="26"/>
        <v>7838</v>
      </c>
      <c r="H310" s="20"/>
      <c r="J310" s="187">
        <v>7250</v>
      </c>
      <c r="K310" s="186">
        <f t="shared" si="22"/>
        <v>7250</v>
      </c>
      <c r="L310" s="166" t="str">
        <f t="shared" si="23"/>
        <v>OK</v>
      </c>
    </row>
    <row r="311" spans="2:12" ht="12" x14ac:dyDescent="0.2">
      <c r="B311" s="92" t="s">
        <v>274</v>
      </c>
      <c r="C311" s="59" t="s">
        <v>1504</v>
      </c>
      <c r="D311" s="93" t="s">
        <v>1227</v>
      </c>
      <c r="E311" s="122">
        <v>1</v>
      </c>
      <c r="F311" s="94">
        <v>11840</v>
      </c>
      <c r="G311" s="94">
        <f t="shared" si="26"/>
        <v>11840</v>
      </c>
      <c r="H311" s="20"/>
      <c r="J311" s="187">
        <v>10952</v>
      </c>
      <c r="K311" s="186">
        <f t="shared" si="22"/>
        <v>10952</v>
      </c>
      <c r="L311" s="166" t="str">
        <f t="shared" si="23"/>
        <v>OK</v>
      </c>
    </row>
    <row r="312" spans="2:12" ht="12" x14ac:dyDescent="0.2">
      <c r="B312" s="92" t="s">
        <v>275</v>
      </c>
      <c r="C312" s="61" t="s">
        <v>1505</v>
      </c>
      <c r="D312" s="93" t="s">
        <v>1227</v>
      </c>
      <c r="E312" s="122">
        <v>1</v>
      </c>
      <c r="F312" s="94">
        <v>23641</v>
      </c>
      <c r="G312" s="94">
        <f t="shared" si="26"/>
        <v>23641</v>
      </c>
      <c r="H312" s="20"/>
      <c r="J312" s="187">
        <v>21868</v>
      </c>
      <c r="K312" s="186">
        <f t="shared" si="22"/>
        <v>21868</v>
      </c>
      <c r="L312" s="166" t="str">
        <f t="shared" si="23"/>
        <v>OK</v>
      </c>
    </row>
    <row r="313" spans="2:12" ht="12" x14ac:dyDescent="0.2">
      <c r="B313" s="92" t="s">
        <v>276</v>
      </c>
      <c r="C313" s="61" t="s">
        <v>1506</v>
      </c>
      <c r="D313" s="93" t="s">
        <v>1227</v>
      </c>
      <c r="E313" s="122">
        <v>1</v>
      </c>
      <c r="F313" s="94">
        <v>30972</v>
      </c>
      <c r="G313" s="94">
        <f t="shared" si="26"/>
        <v>30972</v>
      </c>
      <c r="H313" s="20"/>
      <c r="J313" s="187">
        <v>28649</v>
      </c>
      <c r="K313" s="186">
        <f t="shared" si="22"/>
        <v>28649</v>
      </c>
      <c r="L313" s="166" t="str">
        <f t="shared" si="23"/>
        <v>OK</v>
      </c>
    </row>
    <row r="314" spans="2:12" ht="12" x14ac:dyDescent="0.2">
      <c r="B314" s="92" t="s">
        <v>277</v>
      </c>
      <c r="C314" s="61" t="s">
        <v>1507</v>
      </c>
      <c r="D314" s="93" t="s">
        <v>1227</v>
      </c>
      <c r="E314" s="122">
        <v>1</v>
      </c>
      <c r="F314" s="94">
        <v>67055</v>
      </c>
      <c r="G314" s="94">
        <f t="shared" si="26"/>
        <v>67055</v>
      </c>
      <c r="H314" s="20"/>
      <c r="J314" s="187">
        <v>62026</v>
      </c>
      <c r="K314" s="186">
        <f t="shared" si="22"/>
        <v>62026</v>
      </c>
      <c r="L314" s="166" t="str">
        <f t="shared" si="23"/>
        <v>OK</v>
      </c>
    </row>
    <row r="315" spans="2:12" ht="12" x14ac:dyDescent="0.2">
      <c r="B315" s="92" t="s">
        <v>278</v>
      </c>
      <c r="C315" s="59" t="s">
        <v>1508</v>
      </c>
      <c r="D315" s="89" t="s">
        <v>2522</v>
      </c>
      <c r="E315" s="122">
        <v>1</v>
      </c>
      <c r="F315" s="94">
        <v>5445</v>
      </c>
      <c r="G315" s="94">
        <f t="shared" si="26"/>
        <v>5445</v>
      </c>
      <c r="H315" s="20"/>
      <c r="J315" s="187">
        <v>5037</v>
      </c>
      <c r="K315" s="186">
        <f t="shared" si="22"/>
        <v>5037</v>
      </c>
      <c r="L315" s="166" t="str">
        <f t="shared" si="23"/>
        <v>OK</v>
      </c>
    </row>
    <row r="316" spans="2:12" ht="12" x14ac:dyDescent="0.2">
      <c r="B316" s="92" t="s">
        <v>279</v>
      </c>
      <c r="C316" s="59" t="s">
        <v>1509</v>
      </c>
      <c r="D316" s="89" t="s">
        <v>2522</v>
      </c>
      <c r="E316" s="122">
        <v>1</v>
      </c>
      <c r="F316" s="94">
        <v>7714</v>
      </c>
      <c r="G316" s="94">
        <f t="shared" si="26"/>
        <v>7714</v>
      </c>
      <c r="H316" s="20"/>
      <c r="J316" s="187">
        <v>7135</v>
      </c>
      <c r="K316" s="186">
        <f t="shared" si="22"/>
        <v>7135</v>
      </c>
      <c r="L316" s="166" t="str">
        <f t="shared" si="23"/>
        <v>OK</v>
      </c>
    </row>
    <row r="317" spans="2:12" ht="12" x14ac:dyDescent="0.2">
      <c r="B317" s="92" t="s">
        <v>280</v>
      </c>
      <c r="C317" s="59" t="s">
        <v>1510</v>
      </c>
      <c r="D317" s="89" t="s">
        <v>2522</v>
      </c>
      <c r="E317" s="122">
        <v>1</v>
      </c>
      <c r="F317" s="94">
        <v>11980</v>
      </c>
      <c r="G317" s="94">
        <f t="shared" si="26"/>
        <v>11980</v>
      </c>
      <c r="H317" s="20"/>
      <c r="J317" s="187">
        <v>11082</v>
      </c>
      <c r="K317" s="186">
        <f t="shared" si="22"/>
        <v>11082</v>
      </c>
      <c r="L317" s="166" t="str">
        <f t="shared" si="23"/>
        <v>OK</v>
      </c>
    </row>
    <row r="318" spans="2:12" ht="12" x14ac:dyDescent="0.2">
      <c r="B318" s="92" t="s">
        <v>281</v>
      </c>
      <c r="C318" s="59" t="s">
        <v>1511</v>
      </c>
      <c r="D318" s="89" t="s">
        <v>2522</v>
      </c>
      <c r="E318" s="122">
        <v>1</v>
      </c>
      <c r="F318" s="94">
        <v>20665</v>
      </c>
      <c r="G318" s="94">
        <f t="shared" si="26"/>
        <v>20665</v>
      </c>
      <c r="H318" s="20"/>
      <c r="J318" s="187">
        <v>19115</v>
      </c>
      <c r="K318" s="186">
        <f t="shared" si="22"/>
        <v>19115</v>
      </c>
      <c r="L318" s="166" t="str">
        <f t="shared" si="23"/>
        <v>OK</v>
      </c>
    </row>
    <row r="319" spans="2:12" ht="12" x14ac:dyDescent="0.2">
      <c r="B319" s="92" t="s">
        <v>282</v>
      </c>
      <c r="C319" s="59" t="s">
        <v>1512</v>
      </c>
      <c r="D319" s="89" t="s">
        <v>2522</v>
      </c>
      <c r="E319" s="122">
        <v>1</v>
      </c>
      <c r="F319" s="94">
        <v>24863</v>
      </c>
      <c r="G319" s="94">
        <f t="shared" si="26"/>
        <v>24863</v>
      </c>
      <c r="H319" s="20"/>
      <c r="J319" s="187">
        <v>22998</v>
      </c>
      <c r="K319" s="186">
        <f t="shared" si="22"/>
        <v>22998</v>
      </c>
      <c r="L319" s="166" t="str">
        <f t="shared" si="23"/>
        <v>OK</v>
      </c>
    </row>
    <row r="320" spans="2:12" ht="12" x14ac:dyDescent="0.2">
      <c r="B320" s="92" t="s">
        <v>283</v>
      </c>
      <c r="C320" s="59" t="s">
        <v>1513</v>
      </c>
      <c r="D320" s="89" t="s">
        <v>2522</v>
      </c>
      <c r="E320" s="122">
        <v>1</v>
      </c>
      <c r="F320" s="94">
        <v>17212</v>
      </c>
      <c r="G320" s="94">
        <f t="shared" si="26"/>
        <v>17212</v>
      </c>
      <c r="H320" s="20"/>
      <c r="J320" s="187">
        <v>15921</v>
      </c>
      <c r="K320" s="186">
        <f t="shared" si="22"/>
        <v>15921</v>
      </c>
      <c r="L320" s="166" t="str">
        <f t="shared" si="23"/>
        <v>OK</v>
      </c>
    </row>
    <row r="321" spans="2:12" ht="12" x14ac:dyDescent="0.2">
      <c r="B321" s="92" t="s">
        <v>284</v>
      </c>
      <c r="C321" s="59" t="s">
        <v>1514</v>
      </c>
      <c r="D321" s="89" t="s">
        <v>2522</v>
      </c>
      <c r="E321" s="122">
        <v>1</v>
      </c>
      <c r="F321" s="94">
        <v>20100</v>
      </c>
      <c r="G321" s="94">
        <f t="shared" si="26"/>
        <v>20100</v>
      </c>
      <c r="H321" s="20"/>
      <c r="J321" s="187">
        <v>18593</v>
      </c>
      <c r="K321" s="186">
        <f t="shared" si="22"/>
        <v>18593</v>
      </c>
      <c r="L321" s="166" t="str">
        <f t="shared" si="23"/>
        <v>OK</v>
      </c>
    </row>
    <row r="322" spans="2:12" ht="12" x14ac:dyDescent="0.2">
      <c r="B322" s="92" t="s">
        <v>285</v>
      </c>
      <c r="C322" s="59" t="s">
        <v>1515</v>
      </c>
      <c r="D322" s="89" t="s">
        <v>2522</v>
      </c>
      <c r="E322" s="122">
        <v>1</v>
      </c>
      <c r="F322" s="94">
        <v>27280</v>
      </c>
      <c r="G322" s="94">
        <f t="shared" si="26"/>
        <v>27280</v>
      </c>
      <c r="H322" s="20"/>
      <c r="J322" s="187">
        <v>25234</v>
      </c>
      <c r="K322" s="186">
        <f t="shared" si="22"/>
        <v>25234</v>
      </c>
      <c r="L322" s="166" t="str">
        <f t="shared" si="23"/>
        <v>OK</v>
      </c>
    </row>
    <row r="323" spans="2:12" ht="12" x14ac:dyDescent="0.2">
      <c r="B323" s="92" t="s">
        <v>286</v>
      </c>
      <c r="C323" s="59" t="s">
        <v>1516</v>
      </c>
      <c r="D323" s="89" t="s">
        <v>2522</v>
      </c>
      <c r="E323" s="122">
        <v>1</v>
      </c>
      <c r="F323" s="94">
        <v>29022</v>
      </c>
      <c r="G323" s="94">
        <f t="shared" si="26"/>
        <v>29022</v>
      </c>
      <c r="H323" s="20"/>
      <c r="J323" s="187">
        <v>26845</v>
      </c>
      <c r="K323" s="186">
        <f t="shared" si="22"/>
        <v>26845</v>
      </c>
      <c r="L323" s="166" t="str">
        <f t="shared" si="23"/>
        <v>OK</v>
      </c>
    </row>
    <row r="324" spans="2:12" ht="12" x14ac:dyDescent="0.2">
      <c r="B324" s="92" t="s">
        <v>287</v>
      </c>
      <c r="C324" s="59" t="s">
        <v>1517</v>
      </c>
      <c r="D324" s="89" t="s">
        <v>2522</v>
      </c>
      <c r="E324" s="122">
        <v>1</v>
      </c>
      <c r="F324" s="94">
        <v>31282</v>
      </c>
      <c r="G324" s="94">
        <f t="shared" si="26"/>
        <v>31282</v>
      </c>
      <c r="H324" s="20"/>
      <c r="J324" s="187">
        <v>28936</v>
      </c>
      <c r="K324" s="186">
        <f t="shared" si="22"/>
        <v>28936</v>
      </c>
      <c r="L324" s="166" t="str">
        <f t="shared" si="23"/>
        <v>OK</v>
      </c>
    </row>
    <row r="325" spans="2:12" ht="12" x14ac:dyDescent="0.2">
      <c r="B325" s="92" t="s">
        <v>288</v>
      </c>
      <c r="C325" s="61" t="s">
        <v>1518</v>
      </c>
      <c r="D325" s="89" t="s">
        <v>2522</v>
      </c>
      <c r="E325" s="122">
        <v>1</v>
      </c>
      <c r="F325" s="94">
        <v>52589</v>
      </c>
      <c r="G325" s="94">
        <f t="shared" si="26"/>
        <v>52589</v>
      </c>
      <c r="H325" s="20"/>
      <c r="J325" s="187">
        <v>48645</v>
      </c>
      <c r="K325" s="186">
        <f t="shared" si="22"/>
        <v>48645</v>
      </c>
      <c r="L325" s="166" t="str">
        <f t="shared" si="23"/>
        <v>OK</v>
      </c>
    </row>
    <row r="326" spans="2:12" ht="12" x14ac:dyDescent="0.2">
      <c r="B326" s="92" t="s">
        <v>289</v>
      </c>
      <c r="C326" s="61" t="s">
        <v>1519</v>
      </c>
      <c r="D326" s="89" t="s">
        <v>2522</v>
      </c>
      <c r="E326" s="122">
        <v>1</v>
      </c>
      <c r="F326" s="94">
        <v>74146</v>
      </c>
      <c r="G326" s="94">
        <f t="shared" si="26"/>
        <v>74146</v>
      </c>
      <c r="H326" s="20"/>
      <c r="J326" s="187">
        <v>68585</v>
      </c>
      <c r="K326" s="186">
        <f t="shared" si="22"/>
        <v>68585</v>
      </c>
      <c r="L326" s="166" t="str">
        <f t="shared" si="23"/>
        <v>OK</v>
      </c>
    </row>
    <row r="327" spans="2:12" ht="12" x14ac:dyDescent="0.2">
      <c r="B327" s="92" t="s">
        <v>290</v>
      </c>
      <c r="C327" s="61" t="s">
        <v>1520</v>
      </c>
      <c r="D327" s="89" t="s">
        <v>2522</v>
      </c>
      <c r="E327" s="122">
        <v>1</v>
      </c>
      <c r="F327" s="94">
        <v>102820</v>
      </c>
      <c r="G327" s="94">
        <f t="shared" si="26"/>
        <v>102820</v>
      </c>
      <c r="H327" s="20"/>
      <c r="J327" s="187">
        <v>95109</v>
      </c>
      <c r="K327" s="186">
        <f t="shared" si="22"/>
        <v>95109</v>
      </c>
      <c r="L327" s="166" t="str">
        <f t="shared" si="23"/>
        <v>OK</v>
      </c>
    </row>
    <row r="328" spans="2:12" ht="12" x14ac:dyDescent="0.2">
      <c r="B328" s="92" t="s">
        <v>291</v>
      </c>
      <c r="C328" s="61" t="s">
        <v>1521</v>
      </c>
      <c r="D328" s="89" t="s">
        <v>2522</v>
      </c>
      <c r="E328" s="122">
        <v>1</v>
      </c>
      <c r="F328" s="94">
        <v>132358</v>
      </c>
      <c r="G328" s="94">
        <f t="shared" si="26"/>
        <v>132358</v>
      </c>
      <c r="H328" s="20"/>
      <c r="J328" s="187">
        <v>122431</v>
      </c>
      <c r="K328" s="186">
        <f t="shared" si="22"/>
        <v>122431</v>
      </c>
      <c r="L328" s="166" t="str">
        <f t="shared" si="23"/>
        <v>OK</v>
      </c>
    </row>
    <row r="329" spans="2:12" ht="12" x14ac:dyDescent="0.2">
      <c r="B329" s="92" t="s">
        <v>292</v>
      </c>
      <c r="C329" s="59" t="s">
        <v>1522</v>
      </c>
      <c r="D329" s="93" t="s">
        <v>1227</v>
      </c>
      <c r="E329" s="122">
        <v>1</v>
      </c>
      <c r="F329" s="94">
        <v>57811</v>
      </c>
      <c r="G329" s="94">
        <f t="shared" si="26"/>
        <v>57811</v>
      </c>
      <c r="H329" s="20"/>
      <c r="J329" s="185">
        <v>53475</v>
      </c>
      <c r="K329" s="186">
        <f t="shared" si="22"/>
        <v>53475</v>
      </c>
      <c r="L329" s="166" t="str">
        <f t="shared" si="23"/>
        <v>OK</v>
      </c>
    </row>
    <row r="330" spans="2:12" ht="12" x14ac:dyDescent="0.2">
      <c r="B330" s="92" t="s">
        <v>293</v>
      </c>
      <c r="C330" s="59" t="s">
        <v>1523</v>
      </c>
      <c r="D330" s="93" t="s">
        <v>1227</v>
      </c>
      <c r="E330" s="122">
        <v>1</v>
      </c>
      <c r="F330" s="94">
        <v>72179</v>
      </c>
      <c r="G330" s="94">
        <f t="shared" si="26"/>
        <v>72179</v>
      </c>
      <c r="H330" s="20"/>
      <c r="J330" s="185">
        <v>66766</v>
      </c>
      <c r="K330" s="186">
        <f t="shared" si="22"/>
        <v>66766</v>
      </c>
      <c r="L330" s="166" t="str">
        <f t="shared" si="23"/>
        <v>OK</v>
      </c>
    </row>
    <row r="331" spans="2:12" ht="12" x14ac:dyDescent="0.2">
      <c r="B331" s="92" t="s">
        <v>294</v>
      </c>
      <c r="C331" s="59" t="s">
        <v>1524</v>
      </c>
      <c r="D331" s="93" t="s">
        <v>1227</v>
      </c>
      <c r="E331" s="122">
        <v>1</v>
      </c>
      <c r="F331" s="94">
        <v>106135</v>
      </c>
      <c r="G331" s="94">
        <f t="shared" si="26"/>
        <v>106135</v>
      </c>
      <c r="H331" s="20"/>
      <c r="J331" s="185">
        <v>98175</v>
      </c>
      <c r="K331" s="186">
        <f t="shared" si="22"/>
        <v>98175</v>
      </c>
      <c r="L331" s="166" t="str">
        <f t="shared" si="23"/>
        <v>OK</v>
      </c>
    </row>
    <row r="332" spans="2:12" ht="12" x14ac:dyDescent="0.2">
      <c r="B332" s="92" t="s">
        <v>295</v>
      </c>
      <c r="C332" s="61" t="s">
        <v>1525</v>
      </c>
      <c r="D332" s="93" t="s">
        <v>1227</v>
      </c>
      <c r="E332" s="122">
        <v>1</v>
      </c>
      <c r="F332" s="94">
        <v>130404</v>
      </c>
      <c r="G332" s="94">
        <f t="shared" si="26"/>
        <v>130404</v>
      </c>
      <c r="H332" s="20"/>
      <c r="J332" s="187">
        <v>120624</v>
      </c>
      <c r="K332" s="186">
        <f t="shared" si="22"/>
        <v>120624</v>
      </c>
      <c r="L332" s="166" t="str">
        <f t="shared" si="23"/>
        <v>OK</v>
      </c>
    </row>
    <row r="333" spans="2:12" ht="12" x14ac:dyDescent="0.2">
      <c r="B333" s="92" t="s">
        <v>296</v>
      </c>
      <c r="C333" s="61" t="s">
        <v>1526</v>
      </c>
      <c r="D333" s="93" t="s">
        <v>1227</v>
      </c>
      <c r="E333" s="122">
        <v>1</v>
      </c>
      <c r="F333" s="94">
        <v>141619</v>
      </c>
      <c r="G333" s="94">
        <f t="shared" si="26"/>
        <v>141619</v>
      </c>
      <c r="H333" s="20"/>
      <c r="J333" s="187">
        <v>130998</v>
      </c>
      <c r="K333" s="186">
        <f t="shared" si="22"/>
        <v>130998</v>
      </c>
      <c r="L333" s="166" t="str">
        <f t="shared" si="23"/>
        <v>OK</v>
      </c>
    </row>
    <row r="334" spans="2:12" ht="12" x14ac:dyDescent="0.2">
      <c r="B334" s="92" t="s">
        <v>297</v>
      </c>
      <c r="C334" s="61" t="s">
        <v>1527</v>
      </c>
      <c r="D334" s="93" t="s">
        <v>1227</v>
      </c>
      <c r="E334" s="122">
        <v>1</v>
      </c>
      <c r="F334" s="94">
        <v>204313</v>
      </c>
      <c r="G334" s="94">
        <f t="shared" si="26"/>
        <v>204313</v>
      </c>
      <c r="H334" s="20"/>
      <c r="J334" s="187">
        <v>188990</v>
      </c>
      <c r="K334" s="186">
        <f t="shared" ref="K334:K397" si="27">ROUND($E334*J334,0)</f>
        <v>188990</v>
      </c>
      <c r="L334" s="166" t="str">
        <f t="shared" ref="L334:L397" si="28">IF(AND(J334&gt;=$F334*0.9,J334&lt;=$F334),"OK","ERROR Vr")</f>
        <v>OK</v>
      </c>
    </row>
    <row r="335" spans="2:12" ht="12" x14ac:dyDescent="0.2">
      <c r="B335" s="92" t="s">
        <v>298</v>
      </c>
      <c r="C335" s="59" t="s">
        <v>1528</v>
      </c>
      <c r="D335" s="93" t="s">
        <v>1227</v>
      </c>
      <c r="E335" s="122">
        <v>1</v>
      </c>
      <c r="F335" s="94">
        <v>228803</v>
      </c>
      <c r="G335" s="94">
        <f t="shared" si="26"/>
        <v>228803</v>
      </c>
      <c r="H335" s="20"/>
      <c r="J335" s="187">
        <v>211643</v>
      </c>
      <c r="K335" s="186">
        <f t="shared" si="27"/>
        <v>211643</v>
      </c>
      <c r="L335" s="166" t="str">
        <f t="shared" si="28"/>
        <v>OK</v>
      </c>
    </row>
    <row r="336" spans="2:12" ht="12" x14ac:dyDescent="0.2">
      <c r="B336" s="92" t="s">
        <v>299</v>
      </c>
      <c r="C336" s="61" t="s">
        <v>1529</v>
      </c>
      <c r="D336" s="93" t="s">
        <v>1227</v>
      </c>
      <c r="E336" s="122">
        <v>1</v>
      </c>
      <c r="F336" s="94">
        <v>221213</v>
      </c>
      <c r="G336" s="94">
        <f t="shared" si="26"/>
        <v>221213</v>
      </c>
      <c r="H336" s="20"/>
      <c r="J336" s="187">
        <v>204622</v>
      </c>
      <c r="K336" s="186">
        <f t="shared" si="27"/>
        <v>204622</v>
      </c>
      <c r="L336" s="166" t="str">
        <f t="shared" si="28"/>
        <v>OK</v>
      </c>
    </row>
    <row r="337" spans="2:12" ht="12" x14ac:dyDescent="0.2">
      <c r="B337" s="92" t="s">
        <v>300</v>
      </c>
      <c r="C337" s="61" t="s">
        <v>1530</v>
      </c>
      <c r="D337" s="93" t="s">
        <v>1227</v>
      </c>
      <c r="E337" s="122">
        <v>1</v>
      </c>
      <c r="F337" s="94">
        <v>423132</v>
      </c>
      <c r="G337" s="94">
        <f t="shared" si="26"/>
        <v>423132</v>
      </c>
      <c r="H337" s="20"/>
      <c r="J337" s="187">
        <v>391397</v>
      </c>
      <c r="K337" s="186">
        <f t="shared" si="27"/>
        <v>391397</v>
      </c>
      <c r="L337" s="166" t="str">
        <f t="shared" si="28"/>
        <v>OK</v>
      </c>
    </row>
    <row r="338" spans="2:12" ht="12" x14ac:dyDescent="0.2">
      <c r="B338" s="92" t="s">
        <v>301</v>
      </c>
      <c r="C338" s="59" t="s">
        <v>1531</v>
      </c>
      <c r="D338" s="93" t="s">
        <v>1227</v>
      </c>
      <c r="E338" s="122">
        <v>1</v>
      </c>
      <c r="F338" s="94">
        <v>14731</v>
      </c>
      <c r="G338" s="94">
        <f t="shared" si="26"/>
        <v>14731</v>
      </c>
      <c r="H338" s="20"/>
      <c r="J338" s="187">
        <v>13626</v>
      </c>
      <c r="K338" s="186">
        <f t="shared" si="27"/>
        <v>13626</v>
      </c>
      <c r="L338" s="166" t="str">
        <f t="shared" si="28"/>
        <v>OK</v>
      </c>
    </row>
    <row r="339" spans="2:12" ht="12" x14ac:dyDescent="0.2">
      <c r="B339" s="92" t="s">
        <v>302</v>
      </c>
      <c r="C339" s="59" t="s">
        <v>1532</v>
      </c>
      <c r="D339" s="93" t="s">
        <v>1227</v>
      </c>
      <c r="E339" s="122">
        <v>1</v>
      </c>
      <c r="F339" s="94">
        <v>37195</v>
      </c>
      <c r="G339" s="94">
        <f t="shared" si="26"/>
        <v>37195</v>
      </c>
      <c r="H339" s="20"/>
      <c r="J339" s="187">
        <v>34405</v>
      </c>
      <c r="K339" s="186">
        <f t="shared" si="27"/>
        <v>34405</v>
      </c>
      <c r="L339" s="166" t="str">
        <f t="shared" si="28"/>
        <v>OK</v>
      </c>
    </row>
    <row r="340" spans="2:12" ht="12" x14ac:dyDescent="0.2">
      <c r="B340" s="92" t="s">
        <v>303</v>
      </c>
      <c r="C340" s="59" t="s">
        <v>1533</v>
      </c>
      <c r="D340" s="93" t="s">
        <v>1227</v>
      </c>
      <c r="E340" s="122">
        <v>1</v>
      </c>
      <c r="F340" s="94">
        <v>79301</v>
      </c>
      <c r="G340" s="94">
        <f t="shared" si="26"/>
        <v>79301</v>
      </c>
      <c r="H340" s="20"/>
      <c r="J340" s="187">
        <v>73353</v>
      </c>
      <c r="K340" s="186">
        <f t="shared" si="27"/>
        <v>73353</v>
      </c>
      <c r="L340" s="166" t="str">
        <f t="shared" si="28"/>
        <v>OK</v>
      </c>
    </row>
    <row r="341" spans="2:12" ht="12" x14ac:dyDescent="0.2">
      <c r="B341" s="92" t="s">
        <v>304</v>
      </c>
      <c r="C341" s="59" t="s">
        <v>1534</v>
      </c>
      <c r="D341" s="93" t="s">
        <v>1227</v>
      </c>
      <c r="E341" s="122">
        <v>1</v>
      </c>
      <c r="F341" s="94">
        <v>124196</v>
      </c>
      <c r="G341" s="94">
        <f t="shared" si="26"/>
        <v>124196</v>
      </c>
      <c r="H341" s="20"/>
      <c r="J341" s="187">
        <v>114881</v>
      </c>
      <c r="K341" s="186">
        <f t="shared" si="27"/>
        <v>114881</v>
      </c>
      <c r="L341" s="166" t="str">
        <f t="shared" si="28"/>
        <v>OK</v>
      </c>
    </row>
    <row r="342" spans="2:12" ht="12" x14ac:dyDescent="0.2">
      <c r="B342" s="92" t="s">
        <v>305</v>
      </c>
      <c r="C342" s="59" t="s">
        <v>1535</v>
      </c>
      <c r="D342" s="93" t="s">
        <v>1227</v>
      </c>
      <c r="E342" s="122">
        <v>1</v>
      </c>
      <c r="F342" s="94">
        <v>147880</v>
      </c>
      <c r="G342" s="94">
        <f t="shared" si="26"/>
        <v>147880</v>
      </c>
      <c r="H342" s="20"/>
      <c r="J342" s="187">
        <v>136789</v>
      </c>
      <c r="K342" s="186">
        <f t="shared" si="27"/>
        <v>136789</v>
      </c>
      <c r="L342" s="166" t="str">
        <f t="shared" si="28"/>
        <v>OK</v>
      </c>
    </row>
    <row r="343" spans="2:12" ht="12" x14ac:dyDescent="0.2">
      <c r="B343" s="92" t="s">
        <v>306</v>
      </c>
      <c r="C343" s="59" t="s">
        <v>1536</v>
      </c>
      <c r="D343" s="93" t="s">
        <v>1227</v>
      </c>
      <c r="E343" s="122">
        <v>1</v>
      </c>
      <c r="F343" s="94">
        <v>171215</v>
      </c>
      <c r="G343" s="94">
        <f t="shared" si="26"/>
        <v>171215</v>
      </c>
      <c r="H343" s="20"/>
      <c r="J343" s="187">
        <v>158374</v>
      </c>
      <c r="K343" s="186">
        <f t="shared" si="27"/>
        <v>158374</v>
      </c>
      <c r="L343" s="166" t="str">
        <f t="shared" si="28"/>
        <v>OK</v>
      </c>
    </row>
    <row r="344" spans="2:12" ht="12" x14ac:dyDescent="0.2">
      <c r="B344" s="92" t="s">
        <v>307</v>
      </c>
      <c r="C344" s="61" t="s">
        <v>1537</v>
      </c>
      <c r="D344" s="93" t="s">
        <v>1227</v>
      </c>
      <c r="E344" s="122">
        <v>1</v>
      </c>
      <c r="F344" s="94">
        <v>1269583</v>
      </c>
      <c r="G344" s="94">
        <f t="shared" si="26"/>
        <v>1269583</v>
      </c>
      <c r="H344" s="20"/>
      <c r="J344" s="187">
        <v>1174364</v>
      </c>
      <c r="K344" s="186">
        <f t="shared" si="27"/>
        <v>1174364</v>
      </c>
      <c r="L344" s="166" t="str">
        <f t="shared" si="28"/>
        <v>OK</v>
      </c>
    </row>
    <row r="345" spans="2:12" ht="12" x14ac:dyDescent="0.2">
      <c r="B345" s="92" t="s">
        <v>308</v>
      </c>
      <c r="C345" s="61" t="s">
        <v>1538</v>
      </c>
      <c r="D345" s="93" t="s">
        <v>1227</v>
      </c>
      <c r="E345" s="122">
        <v>1</v>
      </c>
      <c r="F345" s="94">
        <v>317282</v>
      </c>
      <c r="G345" s="94">
        <f t="shared" si="26"/>
        <v>317282</v>
      </c>
      <c r="H345" s="20"/>
      <c r="J345" s="187">
        <v>293486</v>
      </c>
      <c r="K345" s="186">
        <f t="shared" si="27"/>
        <v>293486</v>
      </c>
      <c r="L345" s="166" t="str">
        <f t="shared" si="28"/>
        <v>OK</v>
      </c>
    </row>
    <row r="346" spans="2:12" ht="12" x14ac:dyDescent="0.2">
      <c r="B346" s="92" t="s">
        <v>309</v>
      </c>
      <c r="C346" s="61" t="s">
        <v>1539</v>
      </c>
      <c r="D346" s="93" t="s">
        <v>1227</v>
      </c>
      <c r="E346" s="122">
        <v>1</v>
      </c>
      <c r="F346" s="94">
        <v>321892</v>
      </c>
      <c r="G346" s="94">
        <f t="shared" si="26"/>
        <v>321892</v>
      </c>
      <c r="H346" s="20"/>
      <c r="J346" s="187">
        <v>297750</v>
      </c>
      <c r="K346" s="186">
        <f t="shared" si="27"/>
        <v>297750</v>
      </c>
      <c r="L346" s="166" t="str">
        <f t="shared" si="28"/>
        <v>OK</v>
      </c>
    </row>
    <row r="347" spans="2:12" ht="12" x14ac:dyDescent="0.2">
      <c r="B347" s="92" t="s">
        <v>310</v>
      </c>
      <c r="C347" s="61" t="s">
        <v>1540</v>
      </c>
      <c r="D347" s="93" t="s">
        <v>1227</v>
      </c>
      <c r="E347" s="122">
        <v>1</v>
      </c>
      <c r="F347" s="94">
        <v>553370</v>
      </c>
      <c r="G347" s="94">
        <f t="shared" si="26"/>
        <v>553370</v>
      </c>
      <c r="H347" s="20"/>
      <c r="J347" s="187">
        <v>511867</v>
      </c>
      <c r="K347" s="186">
        <f t="shared" si="27"/>
        <v>511867</v>
      </c>
      <c r="L347" s="166" t="str">
        <f t="shared" si="28"/>
        <v>OK</v>
      </c>
    </row>
    <row r="348" spans="2:12" ht="12" x14ac:dyDescent="0.2">
      <c r="B348" s="92" t="s">
        <v>311</v>
      </c>
      <c r="C348" s="61" t="s">
        <v>1541</v>
      </c>
      <c r="D348" s="93" t="s">
        <v>1227</v>
      </c>
      <c r="E348" s="122">
        <v>1</v>
      </c>
      <c r="F348" s="94">
        <v>1138711</v>
      </c>
      <c r="G348" s="94">
        <f t="shared" si="26"/>
        <v>1138711</v>
      </c>
      <c r="H348" s="20"/>
      <c r="J348" s="187">
        <v>1053308</v>
      </c>
      <c r="K348" s="186">
        <f t="shared" si="27"/>
        <v>1053308</v>
      </c>
      <c r="L348" s="166" t="str">
        <f t="shared" si="28"/>
        <v>OK</v>
      </c>
    </row>
    <row r="349" spans="2:12" ht="12" x14ac:dyDescent="0.2">
      <c r="B349" s="92" t="s">
        <v>312</v>
      </c>
      <c r="C349" s="61" t="s">
        <v>1542</v>
      </c>
      <c r="D349" s="93" t="s">
        <v>1227</v>
      </c>
      <c r="E349" s="122">
        <v>1</v>
      </c>
      <c r="F349" s="94">
        <v>1240099</v>
      </c>
      <c r="G349" s="94">
        <f t="shared" si="26"/>
        <v>1240099</v>
      </c>
      <c r="H349" s="20"/>
      <c r="J349" s="187">
        <v>1147092</v>
      </c>
      <c r="K349" s="186">
        <f t="shared" si="27"/>
        <v>1147092</v>
      </c>
      <c r="L349" s="166" t="str">
        <f t="shared" si="28"/>
        <v>OK</v>
      </c>
    </row>
    <row r="350" spans="2:12" ht="12" x14ac:dyDescent="0.2">
      <c r="B350" s="92" t="s">
        <v>313</v>
      </c>
      <c r="C350" s="61" t="s">
        <v>1543</v>
      </c>
      <c r="D350" s="89" t="s">
        <v>2522</v>
      </c>
      <c r="E350" s="122">
        <v>1</v>
      </c>
      <c r="F350" s="94">
        <v>4279</v>
      </c>
      <c r="G350" s="94">
        <f t="shared" si="26"/>
        <v>4279</v>
      </c>
      <c r="H350" s="20"/>
      <c r="J350" s="187">
        <v>3958</v>
      </c>
      <c r="K350" s="186">
        <f t="shared" si="27"/>
        <v>3958</v>
      </c>
      <c r="L350" s="166" t="str">
        <f t="shared" si="28"/>
        <v>OK</v>
      </c>
    </row>
    <row r="351" spans="2:12" ht="12" x14ac:dyDescent="0.2">
      <c r="B351" s="92" t="s">
        <v>314</v>
      </c>
      <c r="C351" s="59" t="s">
        <v>1544</v>
      </c>
      <c r="D351" s="89" t="s">
        <v>2522</v>
      </c>
      <c r="E351" s="122">
        <v>1</v>
      </c>
      <c r="F351" s="94">
        <v>7369</v>
      </c>
      <c r="G351" s="94">
        <f t="shared" si="26"/>
        <v>7369</v>
      </c>
      <c r="H351" s="20"/>
      <c r="J351" s="187">
        <v>6816</v>
      </c>
      <c r="K351" s="186">
        <f t="shared" si="27"/>
        <v>6816</v>
      </c>
      <c r="L351" s="166" t="str">
        <f t="shared" si="28"/>
        <v>OK</v>
      </c>
    </row>
    <row r="352" spans="2:12" ht="12" x14ac:dyDescent="0.2">
      <c r="B352" s="92" t="s">
        <v>315</v>
      </c>
      <c r="C352" s="59" t="s">
        <v>1545</v>
      </c>
      <c r="D352" s="89" t="s">
        <v>2522</v>
      </c>
      <c r="E352" s="122">
        <v>1</v>
      </c>
      <c r="F352" s="94">
        <v>7056</v>
      </c>
      <c r="G352" s="94">
        <f t="shared" si="26"/>
        <v>7056</v>
      </c>
      <c r="H352" s="20"/>
      <c r="J352" s="187">
        <v>6527</v>
      </c>
      <c r="K352" s="186">
        <f t="shared" si="27"/>
        <v>6527</v>
      </c>
      <c r="L352" s="166" t="str">
        <f t="shared" si="28"/>
        <v>OK</v>
      </c>
    </row>
    <row r="353" spans="2:12" ht="12" x14ac:dyDescent="0.2">
      <c r="B353" s="92" t="s">
        <v>316</v>
      </c>
      <c r="C353" s="61" t="s">
        <v>1546</v>
      </c>
      <c r="D353" s="89" t="s">
        <v>2522</v>
      </c>
      <c r="E353" s="122">
        <v>1</v>
      </c>
      <c r="F353" s="94">
        <v>6334</v>
      </c>
      <c r="G353" s="94">
        <f t="shared" si="26"/>
        <v>6334</v>
      </c>
      <c r="H353" s="20"/>
      <c r="J353" s="187">
        <v>5859</v>
      </c>
      <c r="K353" s="186">
        <f t="shared" si="27"/>
        <v>5859</v>
      </c>
      <c r="L353" s="166" t="str">
        <f t="shared" si="28"/>
        <v>OK</v>
      </c>
    </row>
    <row r="354" spans="2:12" ht="12" x14ac:dyDescent="0.2">
      <c r="B354" s="92" t="s">
        <v>317</v>
      </c>
      <c r="C354" s="59" t="s">
        <v>1547</v>
      </c>
      <c r="D354" s="89" t="s">
        <v>2522</v>
      </c>
      <c r="E354" s="122">
        <v>1</v>
      </c>
      <c r="F354" s="94">
        <v>9103</v>
      </c>
      <c r="G354" s="94">
        <f t="shared" si="26"/>
        <v>9103</v>
      </c>
      <c r="H354" s="20"/>
      <c r="J354" s="187">
        <v>8420</v>
      </c>
      <c r="K354" s="186">
        <f t="shared" si="27"/>
        <v>8420</v>
      </c>
      <c r="L354" s="166" t="str">
        <f t="shared" si="28"/>
        <v>OK</v>
      </c>
    </row>
    <row r="355" spans="2:12" ht="12" x14ac:dyDescent="0.2">
      <c r="B355" s="92" t="s">
        <v>318</v>
      </c>
      <c r="C355" s="61" t="s">
        <v>1548</v>
      </c>
      <c r="D355" s="89" t="s">
        <v>2522</v>
      </c>
      <c r="E355" s="122">
        <v>1</v>
      </c>
      <c r="F355" s="94">
        <v>11673</v>
      </c>
      <c r="G355" s="94">
        <f t="shared" si="26"/>
        <v>11673</v>
      </c>
      <c r="H355" s="20"/>
      <c r="J355" s="187">
        <v>10798</v>
      </c>
      <c r="K355" s="186">
        <f t="shared" si="27"/>
        <v>10798</v>
      </c>
      <c r="L355" s="166" t="str">
        <f t="shared" si="28"/>
        <v>OK</v>
      </c>
    </row>
    <row r="356" spans="2:12" ht="12" x14ac:dyDescent="0.2">
      <c r="B356" s="92" t="s">
        <v>319</v>
      </c>
      <c r="C356" s="59" t="s">
        <v>1549</v>
      </c>
      <c r="D356" s="89" t="s">
        <v>2522</v>
      </c>
      <c r="E356" s="122">
        <v>1</v>
      </c>
      <c r="F356" s="94">
        <v>15260</v>
      </c>
      <c r="G356" s="94">
        <f t="shared" si="26"/>
        <v>15260</v>
      </c>
      <c r="H356" s="20"/>
      <c r="J356" s="187">
        <v>14116</v>
      </c>
      <c r="K356" s="186">
        <f t="shared" si="27"/>
        <v>14116</v>
      </c>
      <c r="L356" s="166" t="str">
        <f t="shared" si="28"/>
        <v>OK</v>
      </c>
    </row>
    <row r="357" spans="2:12" ht="12" x14ac:dyDescent="0.2">
      <c r="B357" s="92" t="s">
        <v>320</v>
      </c>
      <c r="C357" s="59" t="s">
        <v>1550</v>
      </c>
      <c r="D357" s="89" t="s">
        <v>2522</v>
      </c>
      <c r="E357" s="122">
        <v>1</v>
      </c>
      <c r="F357" s="94">
        <v>17640</v>
      </c>
      <c r="G357" s="94">
        <f t="shared" si="26"/>
        <v>17640</v>
      </c>
      <c r="H357" s="20"/>
      <c r="J357" s="187">
        <v>16317</v>
      </c>
      <c r="K357" s="186">
        <f t="shared" si="27"/>
        <v>16317</v>
      </c>
      <c r="L357" s="166" t="str">
        <f t="shared" si="28"/>
        <v>OK</v>
      </c>
    </row>
    <row r="358" spans="2:12" ht="12" x14ac:dyDescent="0.2">
      <c r="B358" s="92" t="s">
        <v>321</v>
      </c>
      <c r="C358" s="59" t="s">
        <v>1551</v>
      </c>
      <c r="D358" s="89" t="s">
        <v>2522</v>
      </c>
      <c r="E358" s="122">
        <v>1</v>
      </c>
      <c r="F358" s="94">
        <v>25686</v>
      </c>
      <c r="G358" s="94">
        <f t="shared" si="26"/>
        <v>25686</v>
      </c>
      <c r="H358" s="20"/>
      <c r="J358" s="187">
        <v>23760</v>
      </c>
      <c r="K358" s="186">
        <f t="shared" si="27"/>
        <v>23760</v>
      </c>
      <c r="L358" s="166" t="str">
        <f t="shared" si="28"/>
        <v>OK</v>
      </c>
    </row>
    <row r="359" spans="2:12" ht="12" x14ac:dyDescent="0.2">
      <c r="B359" s="92" t="s">
        <v>322</v>
      </c>
      <c r="C359" s="59" t="s">
        <v>1552</v>
      </c>
      <c r="D359" s="89" t="s">
        <v>2522</v>
      </c>
      <c r="E359" s="122">
        <v>1</v>
      </c>
      <c r="F359" s="94">
        <v>40722</v>
      </c>
      <c r="G359" s="94">
        <f t="shared" si="26"/>
        <v>40722</v>
      </c>
      <c r="H359" s="20"/>
      <c r="J359" s="187">
        <v>37668</v>
      </c>
      <c r="K359" s="186">
        <f t="shared" si="27"/>
        <v>37668</v>
      </c>
      <c r="L359" s="166" t="str">
        <f t="shared" si="28"/>
        <v>OK</v>
      </c>
    </row>
    <row r="360" spans="2:12" ht="12" x14ac:dyDescent="0.2">
      <c r="B360" s="92" t="s">
        <v>323</v>
      </c>
      <c r="C360" s="59" t="s">
        <v>1553</v>
      </c>
      <c r="D360" s="89" t="s">
        <v>2522</v>
      </c>
      <c r="E360" s="122">
        <v>1</v>
      </c>
      <c r="F360" s="94">
        <v>51763</v>
      </c>
      <c r="G360" s="94">
        <f t="shared" si="26"/>
        <v>51763</v>
      </c>
      <c r="H360" s="20"/>
      <c r="J360" s="187">
        <v>47881</v>
      </c>
      <c r="K360" s="186">
        <f t="shared" si="27"/>
        <v>47881</v>
      </c>
      <c r="L360" s="166" t="str">
        <f t="shared" si="28"/>
        <v>OK</v>
      </c>
    </row>
    <row r="361" spans="2:12" ht="12" x14ac:dyDescent="0.2">
      <c r="B361" s="92" t="s">
        <v>324</v>
      </c>
      <c r="C361" s="61" t="s">
        <v>1554</v>
      </c>
      <c r="D361" s="89" t="s">
        <v>2522</v>
      </c>
      <c r="E361" s="122">
        <v>1</v>
      </c>
      <c r="F361" s="94">
        <v>74417</v>
      </c>
      <c r="G361" s="94">
        <f t="shared" si="26"/>
        <v>74417</v>
      </c>
      <c r="H361" s="20"/>
      <c r="J361" s="187">
        <v>68836</v>
      </c>
      <c r="K361" s="186">
        <f t="shared" si="27"/>
        <v>68836</v>
      </c>
      <c r="L361" s="166" t="str">
        <f t="shared" si="28"/>
        <v>OK</v>
      </c>
    </row>
    <row r="362" spans="2:12" ht="12" x14ac:dyDescent="0.2">
      <c r="B362" s="92" t="s">
        <v>325</v>
      </c>
      <c r="C362" s="61" t="s">
        <v>1555</v>
      </c>
      <c r="D362" s="93" t="s">
        <v>1227</v>
      </c>
      <c r="E362" s="122">
        <v>1</v>
      </c>
      <c r="F362" s="94">
        <v>98770</v>
      </c>
      <c r="G362" s="94">
        <f t="shared" si="26"/>
        <v>98770</v>
      </c>
      <c r="H362" s="20"/>
      <c r="J362" s="187">
        <v>91362</v>
      </c>
      <c r="K362" s="186">
        <f t="shared" si="27"/>
        <v>91362</v>
      </c>
      <c r="L362" s="166" t="str">
        <f t="shared" si="28"/>
        <v>OK</v>
      </c>
    </row>
    <row r="363" spans="2:12" ht="12" x14ac:dyDescent="0.2">
      <c r="B363" s="92" t="s">
        <v>326</v>
      </c>
      <c r="C363" s="61" t="s">
        <v>1556</v>
      </c>
      <c r="D363" s="93" t="s">
        <v>1227</v>
      </c>
      <c r="E363" s="122">
        <v>1</v>
      </c>
      <c r="F363" s="94">
        <v>61515</v>
      </c>
      <c r="G363" s="94">
        <f t="shared" si="26"/>
        <v>61515</v>
      </c>
      <c r="H363" s="20"/>
      <c r="J363" s="187">
        <v>56901</v>
      </c>
      <c r="K363" s="186">
        <f t="shared" si="27"/>
        <v>56901</v>
      </c>
      <c r="L363" s="166" t="str">
        <f t="shared" si="28"/>
        <v>OK</v>
      </c>
    </row>
    <row r="364" spans="2:12" ht="12" x14ac:dyDescent="0.2">
      <c r="B364" s="92" t="s">
        <v>327</v>
      </c>
      <c r="C364" s="61" t="s">
        <v>1557</v>
      </c>
      <c r="D364" s="93" t="s">
        <v>1227</v>
      </c>
      <c r="E364" s="122">
        <v>1</v>
      </c>
      <c r="F364" s="94">
        <v>22236</v>
      </c>
      <c r="G364" s="94">
        <f t="shared" si="26"/>
        <v>22236</v>
      </c>
      <c r="H364" s="20"/>
      <c r="J364" s="187">
        <v>20568</v>
      </c>
      <c r="K364" s="186">
        <f t="shared" si="27"/>
        <v>20568</v>
      </c>
      <c r="L364" s="166" t="str">
        <f t="shared" si="28"/>
        <v>OK</v>
      </c>
    </row>
    <row r="365" spans="2:12" ht="12" x14ac:dyDescent="0.2">
      <c r="B365" s="92" t="s">
        <v>328</v>
      </c>
      <c r="C365" s="61" t="s">
        <v>1558</v>
      </c>
      <c r="D365" s="93" t="s">
        <v>1227</v>
      </c>
      <c r="E365" s="122">
        <v>1</v>
      </c>
      <c r="F365" s="94">
        <v>11932</v>
      </c>
      <c r="G365" s="94">
        <f t="shared" si="26"/>
        <v>11932</v>
      </c>
      <c r="H365" s="20"/>
      <c r="J365" s="187">
        <v>11037</v>
      </c>
      <c r="K365" s="186">
        <f t="shared" si="27"/>
        <v>11037</v>
      </c>
      <c r="L365" s="166" t="str">
        <f t="shared" si="28"/>
        <v>OK</v>
      </c>
    </row>
    <row r="366" spans="2:12" ht="12" x14ac:dyDescent="0.2">
      <c r="B366" s="92" t="s">
        <v>329</v>
      </c>
      <c r="C366" s="61" t="s">
        <v>1559</v>
      </c>
      <c r="D366" s="93" t="s">
        <v>1227</v>
      </c>
      <c r="E366" s="122">
        <v>1</v>
      </c>
      <c r="F366" s="94">
        <v>27935</v>
      </c>
      <c r="G366" s="94">
        <f t="shared" si="26"/>
        <v>27935</v>
      </c>
      <c r="H366" s="20"/>
      <c r="J366" s="187">
        <v>25840</v>
      </c>
      <c r="K366" s="186">
        <f t="shared" si="27"/>
        <v>25840</v>
      </c>
      <c r="L366" s="166" t="str">
        <f t="shared" si="28"/>
        <v>OK</v>
      </c>
    </row>
    <row r="367" spans="2:12" ht="12" x14ac:dyDescent="0.2">
      <c r="B367" s="92" t="s">
        <v>330</v>
      </c>
      <c r="C367" s="61" t="s">
        <v>1560</v>
      </c>
      <c r="D367" s="89" t="s">
        <v>2522</v>
      </c>
      <c r="E367" s="122">
        <v>1</v>
      </c>
      <c r="F367" s="94">
        <v>46144</v>
      </c>
      <c r="G367" s="94">
        <f t="shared" si="26"/>
        <v>46144</v>
      </c>
      <c r="H367" s="20"/>
      <c r="J367" s="187">
        <v>42683</v>
      </c>
      <c r="K367" s="186">
        <f t="shared" si="27"/>
        <v>42683</v>
      </c>
      <c r="L367" s="166" t="str">
        <f t="shared" si="28"/>
        <v>OK</v>
      </c>
    </row>
    <row r="368" spans="2:12" ht="12" x14ac:dyDescent="0.2">
      <c r="B368" s="105" t="s">
        <v>331</v>
      </c>
      <c r="C368" s="66" t="s">
        <v>1561</v>
      </c>
      <c r="D368" s="86"/>
      <c r="E368" s="122"/>
      <c r="F368" s="94"/>
      <c r="G368" s="94"/>
      <c r="H368" s="20"/>
      <c r="J368" s="187">
        <v>0</v>
      </c>
      <c r="K368" s="186">
        <f t="shared" si="27"/>
        <v>0</v>
      </c>
      <c r="L368" s="166" t="str">
        <f t="shared" si="28"/>
        <v>OK</v>
      </c>
    </row>
    <row r="369" spans="2:12" ht="12" x14ac:dyDescent="0.2">
      <c r="B369" s="92" t="s">
        <v>332</v>
      </c>
      <c r="C369" s="61" t="s">
        <v>1562</v>
      </c>
      <c r="D369" s="93" t="s">
        <v>1227</v>
      </c>
      <c r="E369" s="122">
        <v>1</v>
      </c>
      <c r="F369" s="94">
        <v>2633</v>
      </c>
      <c r="G369" s="94">
        <f>ROUND(E369*F369,2)</f>
        <v>2633</v>
      </c>
      <c r="H369" s="20"/>
      <c r="J369" s="187">
        <v>2436</v>
      </c>
      <c r="K369" s="186">
        <f t="shared" si="27"/>
        <v>2436</v>
      </c>
      <c r="L369" s="166" t="str">
        <f t="shared" si="28"/>
        <v>OK</v>
      </c>
    </row>
    <row r="370" spans="2:12" ht="12" x14ac:dyDescent="0.2">
      <c r="B370" s="92" t="s">
        <v>333</v>
      </c>
      <c r="C370" s="61" t="s">
        <v>1563</v>
      </c>
      <c r="D370" s="93" t="s">
        <v>1227</v>
      </c>
      <c r="E370" s="122">
        <v>1</v>
      </c>
      <c r="F370" s="94">
        <v>4230</v>
      </c>
      <c r="G370" s="94">
        <f>ROUND(E370*F370,2)</f>
        <v>4230</v>
      </c>
      <c r="H370" s="20"/>
      <c r="J370" s="187">
        <v>3913</v>
      </c>
      <c r="K370" s="186">
        <f t="shared" si="27"/>
        <v>3913</v>
      </c>
      <c r="L370" s="166" t="str">
        <f t="shared" si="28"/>
        <v>OK</v>
      </c>
    </row>
    <row r="371" spans="2:12" ht="12" x14ac:dyDescent="0.2">
      <c r="B371" s="92" t="s">
        <v>334</v>
      </c>
      <c r="C371" s="61" t="s">
        <v>1564</v>
      </c>
      <c r="D371" s="89" t="s">
        <v>2522</v>
      </c>
      <c r="E371" s="122">
        <v>1</v>
      </c>
      <c r="F371" s="94">
        <v>10482</v>
      </c>
      <c r="G371" s="94">
        <f>ROUND(E371*F371,2)</f>
        <v>10482</v>
      </c>
      <c r="H371" s="20"/>
      <c r="J371" s="187">
        <v>9696</v>
      </c>
      <c r="K371" s="186">
        <f t="shared" si="27"/>
        <v>9696</v>
      </c>
      <c r="L371" s="166" t="str">
        <f t="shared" si="28"/>
        <v>OK</v>
      </c>
    </row>
    <row r="372" spans="2:12" ht="12" x14ac:dyDescent="0.2">
      <c r="B372" s="92" t="s">
        <v>335</v>
      </c>
      <c r="C372" s="61" t="s">
        <v>1565</v>
      </c>
      <c r="D372" s="89" t="s">
        <v>2522</v>
      </c>
      <c r="E372" s="122">
        <v>1</v>
      </c>
      <c r="F372" s="94">
        <v>13359</v>
      </c>
      <c r="G372" s="94">
        <f>ROUND(E372*F372,2)</f>
        <v>13359</v>
      </c>
      <c r="H372" s="20"/>
      <c r="J372" s="187">
        <v>12357</v>
      </c>
      <c r="K372" s="186">
        <f t="shared" si="27"/>
        <v>12357</v>
      </c>
      <c r="L372" s="166" t="str">
        <f t="shared" si="28"/>
        <v>OK</v>
      </c>
    </row>
    <row r="373" spans="2:12" ht="12" x14ac:dyDescent="0.2">
      <c r="B373" s="105" t="s">
        <v>336</v>
      </c>
      <c r="C373" s="60" t="s">
        <v>1566</v>
      </c>
      <c r="D373" s="86"/>
      <c r="E373" s="122"/>
      <c r="F373" s="94"/>
      <c r="G373" s="94"/>
      <c r="H373" s="20"/>
      <c r="J373" s="187">
        <v>0</v>
      </c>
      <c r="K373" s="186">
        <f t="shared" si="27"/>
        <v>0</v>
      </c>
      <c r="L373" s="166" t="str">
        <f t="shared" si="28"/>
        <v>OK</v>
      </c>
    </row>
    <row r="374" spans="2:12" ht="12" x14ac:dyDescent="0.2">
      <c r="B374" s="92" t="s">
        <v>337</v>
      </c>
      <c r="C374" s="59" t="s">
        <v>1567</v>
      </c>
      <c r="D374" s="93" t="s">
        <v>1227</v>
      </c>
      <c r="E374" s="122">
        <v>1</v>
      </c>
      <c r="F374" s="94">
        <v>84935</v>
      </c>
      <c r="G374" s="94">
        <f t="shared" ref="G374:G379" si="29">ROUND(E374*F374,2)</f>
        <v>84935</v>
      </c>
      <c r="H374" s="20"/>
      <c r="J374" s="187">
        <v>78565</v>
      </c>
      <c r="K374" s="186">
        <f t="shared" si="27"/>
        <v>78565</v>
      </c>
      <c r="L374" s="166" t="str">
        <f t="shared" si="28"/>
        <v>OK</v>
      </c>
    </row>
    <row r="375" spans="2:12" ht="12" x14ac:dyDescent="0.2">
      <c r="B375" s="92" t="s">
        <v>338</v>
      </c>
      <c r="C375" s="61" t="s">
        <v>1568</v>
      </c>
      <c r="D375" s="93" t="s">
        <v>1227</v>
      </c>
      <c r="E375" s="122">
        <v>1</v>
      </c>
      <c r="F375" s="94">
        <v>37661</v>
      </c>
      <c r="G375" s="94">
        <f t="shared" si="29"/>
        <v>37661</v>
      </c>
      <c r="H375" s="20"/>
      <c r="J375" s="187">
        <v>34836</v>
      </c>
      <c r="K375" s="186">
        <f t="shared" si="27"/>
        <v>34836</v>
      </c>
      <c r="L375" s="166" t="str">
        <f t="shared" si="28"/>
        <v>OK</v>
      </c>
    </row>
    <row r="376" spans="2:12" ht="12" x14ac:dyDescent="0.2">
      <c r="B376" s="92" t="s">
        <v>339</v>
      </c>
      <c r="C376" s="59" t="s">
        <v>1569</v>
      </c>
      <c r="D376" s="93" t="s">
        <v>1227</v>
      </c>
      <c r="E376" s="122">
        <v>1</v>
      </c>
      <c r="F376" s="94">
        <v>52068</v>
      </c>
      <c r="G376" s="94">
        <f t="shared" si="29"/>
        <v>52068</v>
      </c>
      <c r="H376" s="20"/>
      <c r="J376" s="187">
        <v>48163</v>
      </c>
      <c r="K376" s="186">
        <f t="shared" si="27"/>
        <v>48163</v>
      </c>
      <c r="L376" s="166" t="str">
        <f t="shared" si="28"/>
        <v>OK</v>
      </c>
    </row>
    <row r="377" spans="2:12" ht="12" x14ac:dyDescent="0.2">
      <c r="B377" s="92" t="s">
        <v>340</v>
      </c>
      <c r="C377" s="61" t="s">
        <v>1570</v>
      </c>
      <c r="D377" s="93" t="s">
        <v>1227</v>
      </c>
      <c r="E377" s="122">
        <v>1</v>
      </c>
      <c r="F377" s="94">
        <v>17005</v>
      </c>
      <c r="G377" s="94">
        <f t="shared" si="29"/>
        <v>17005</v>
      </c>
      <c r="H377" s="20"/>
      <c r="J377" s="187">
        <v>15730</v>
      </c>
      <c r="K377" s="186">
        <f t="shared" si="27"/>
        <v>15730</v>
      </c>
      <c r="L377" s="166" t="str">
        <f t="shared" si="28"/>
        <v>OK</v>
      </c>
    </row>
    <row r="378" spans="2:12" ht="12" x14ac:dyDescent="0.2">
      <c r="B378" s="92" t="s">
        <v>341</v>
      </c>
      <c r="C378" s="61" t="s">
        <v>1571</v>
      </c>
      <c r="D378" s="93" t="s">
        <v>1227</v>
      </c>
      <c r="E378" s="122">
        <v>1</v>
      </c>
      <c r="F378" s="94">
        <v>34105</v>
      </c>
      <c r="G378" s="94">
        <f t="shared" si="29"/>
        <v>34105</v>
      </c>
      <c r="H378" s="20"/>
      <c r="J378" s="187">
        <v>31547</v>
      </c>
      <c r="K378" s="186">
        <f t="shared" si="27"/>
        <v>31547</v>
      </c>
      <c r="L378" s="166" t="str">
        <f t="shared" si="28"/>
        <v>OK</v>
      </c>
    </row>
    <row r="379" spans="2:12" ht="12" x14ac:dyDescent="0.2">
      <c r="B379" s="92" t="s">
        <v>342</v>
      </c>
      <c r="C379" s="61" t="s">
        <v>1572</v>
      </c>
      <c r="D379" s="93" t="s">
        <v>1227</v>
      </c>
      <c r="E379" s="122">
        <v>1</v>
      </c>
      <c r="F379" s="94">
        <v>34614</v>
      </c>
      <c r="G379" s="94">
        <f t="shared" si="29"/>
        <v>34614</v>
      </c>
      <c r="H379" s="20"/>
      <c r="J379" s="187">
        <v>32018</v>
      </c>
      <c r="K379" s="186">
        <f t="shared" si="27"/>
        <v>32018</v>
      </c>
      <c r="L379" s="166" t="str">
        <f t="shared" si="28"/>
        <v>OK</v>
      </c>
    </row>
    <row r="380" spans="2:12" ht="12" x14ac:dyDescent="0.2">
      <c r="B380" s="105" t="s">
        <v>343</v>
      </c>
      <c r="C380" s="60" t="s">
        <v>1573</v>
      </c>
      <c r="D380" s="86"/>
      <c r="E380" s="122"/>
      <c r="F380" s="94"/>
      <c r="G380" s="94"/>
      <c r="H380" s="20"/>
      <c r="J380" s="187">
        <v>0</v>
      </c>
      <c r="K380" s="186">
        <f t="shared" si="27"/>
        <v>0</v>
      </c>
      <c r="L380" s="166" t="str">
        <f t="shared" si="28"/>
        <v>OK</v>
      </c>
    </row>
    <row r="381" spans="2:12" ht="12" x14ac:dyDescent="0.2">
      <c r="B381" s="92" t="s">
        <v>344</v>
      </c>
      <c r="C381" s="59" t="s">
        <v>1361</v>
      </c>
      <c r="D381" s="93" t="s">
        <v>1227</v>
      </c>
      <c r="E381" s="122">
        <v>1</v>
      </c>
      <c r="F381" s="94">
        <v>62867</v>
      </c>
      <c r="G381" s="94">
        <f t="shared" ref="G381:G386" si="30">ROUND(E381*F381,2)</f>
        <v>62867</v>
      </c>
      <c r="H381" s="20"/>
      <c r="J381" s="187">
        <v>58152</v>
      </c>
      <c r="K381" s="186">
        <f t="shared" si="27"/>
        <v>58152</v>
      </c>
      <c r="L381" s="166" t="str">
        <f t="shared" si="28"/>
        <v>OK</v>
      </c>
    </row>
    <row r="382" spans="2:12" ht="12" x14ac:dyDescent="0.2">
      <c r="B382" s="92" t="s">
        <v>345</v>
      </c>
      <c r="C382" s="59" t="s">
        <v>1362</v>
      </c>
      <c r="D382" s="93" t="s">
        <v>1227</v>
      </c>
      <c r="E382" s="122">
        <v>1</v>
      </c>
      <c r="F382" s="94">
        <v>86690</v>
      </c>
      <c r="G382" s="94">
        <f t="shared" si="30"/>
        <v>86690</v>
      </c>
      <c r="H382" s="20"/>
      <c r="J382" s="187">
        <v>80188</v>
      </c>
      <c r="K382" s="186">
        <f t="shared" si="27"/>
        <v>80188</v>
      </c>
      <c r="L382" s="166" t="str">
        <f t="shared" si="28"/>
        <v>OK</v>
      </c>
    </row>
    <row r="383" spans="2:12" ht="12" x14ac:dyDescent="0.2">
      <c r="B383" s="92" t="s">
        <v>346</v>
      </c>
      <c r="C383" s="61" t="s">
        <v>1574</v>
      </c>
      <c r="D383" s="93" t="s">
        <v>1227</v>
      </c>
      <c r="E383" s="122">
        <v>1</v>
      </c>
      <c r="F383" s="94">
        <v>33194</v>
      </c>
      <c r="G383" s="94">
        <f t="shared" si="30"/>
        <v>33194</v>
      </c>
      <c r="H383" s="20"/>
      <c r="J383" s="187">
        <v>30704</v>
      </c>
      <c r="K383" s="186">
        <f t="shared" si="27"/>
        <v>30704</v>
      </c>
      <c r="L383" s="166" t="str">
        <f t="shared" si="28"/>
        <v>OK</v>
      </c>
    </row>
    <row r="384" spans="2:12" ht="12" x14ac:dyDescent="0.2">
      <c r="B384" s="92" t="s">
        <v>347</v>
      </c>
      <c r="C384" s="61" t="s">
        <v>1575</v>
      </c>
      <c r="D384" s="93" t="s">
        <v>1227</v>
      </c>
      <c r="E384" s="122">
        <v>1</v>
      </c>
      <c r="F384" s="94">
        <v>37703</v>
      </c>
      <c r="G384" s="94">
        <f t="shared" si="30"/>
        <v>37703</v>
      </c>
      <c r="H384" s="20"/>
      <c r="J384" s="187">
        <v>34875</v>
      </c>
      <c r="K384" s="186">
        <f t="shared" si="27"/>
        <v>34875</v>
      </c>
      <c r="L384" s="166" t="str">
        <f t="shared" si="28"/>
        <v>OK</v>
      </c>
    </row>
    <row r="385" spans="2:12" ht="12" x14ac:dyDescent="0.2">
      <c r="B385" s="92" t="s">
        <v>348</v>
      </c>
      <c r="C385" s="61" t="s">
        <v>1576</v>
      </c>
      <c r="D385" s="93" t="s">
        <v>1227</v>
      </c>
      <c r="E385" s="122">
        <v>1</v>
      </c>
      <c r="F385" s="94">
        <v>44392</v>
      </c>
      <c r="G385" s="94">
        <f t="shared" si="30"/>
        <v>44392</v>
      </c>
      <c r="H385" s="20"/>
      <c r="J385" s="187">
        <v>41063</v>
      </c>
      <c r="K385" s="186">
        <f t="shared" si="27"/>
        <v>41063</v>
      </c>
      <c r="L385" s="166" t="str">
        <f t="shared" si="28"/>
        <v>OK</v>
      </c>
    </row>
    <row r="386" spans="2:12" ht="12" x14ac:dyDescent="0.2">
      <c r="B386" s="92" t="s">
        <v>349</v>
      </c>
      <c r="C386" s="61" t="s">
        <v>1577</v>
      </c>
      <c r="D386" s="93" t="s">
        <v>1227</v>
      </c>
      <c r="E386" s="122">
        <v>1</v>
      </c>
      <c r="F386" s="94">
        <v>50892</v>
      </c>
      <c r="G386" s="94">
        <f t="shared" si="30"/>
        <v>50892</v>
      </c>
      <c r="H386" s="20"/>
      <c r="J386" s="187">
        <v>47075</v>
      </c>
      <c r="K386" s="186">
        <f t="shared" si="27"/>
        <v>47075</v>
      </c>
      <c r="L386" s="166" t="str">
        <f t="shared" si="28"/>
        <v>OK</v>
      </c>
    </row>
    <row r="387" spans="2:12" ht="12" x14ac:dyDescent="0.2">
      <c r="B387" s="105" t="s">
        <v>350</v>
      </c>
      <c r="C387" s="60" t="s">
        <v>1578</v>
      </c>
      <c r="D387" s="86"/>
      <c r="E387" s="122"/>
      <c r="F387" s="94"/>
      <c r="G387" s="94"/>
      <c r="H387" s="20"/>
      <c r="J387" s="187">
        <v>0</v>
      </c>
      <c r="K387" s="186">
        <f t="shared" si="27"/>
        <v>0</v>
      </c>
      <c r="L387" s="166" t="str">
        <f t="shared" si="28"/>
        <v>OK</v>
      </c>
    </row>
    <row r="388" spans="2:12" ht="12" x14ac:dyDescent="0.2">
      <c r="B388" s="92" t="s">
        <v>351</v>
      </c>
      <c r="C388" s="59" t="s">
        <v>1579</v>
      </c>
      <c r="D388" s="89" t="s">
        <v>2522</v>
      </c>
      <c r="E388" s="122">
        <v>1</v>
      </c>
      <c r="F388" s="94">
        <v>24908</v>
      </c>
      <c r="G388" s="94">
        <f>ROUND(E388*F388,2)</f>
        <v>24908</v>
      </c>
      <c r="H388" s="20"/>
      <c r="J388" s="187">
        <v>23040</v>
      </c>
      <c r="K388" s="186">
        <f t="shared" si="27"/>
        <v>23040</v>
      </c>
      <c r="L388" s="166" t="str">
        <f t="shared" si="28"/>
        <v>OK</v>
      </c>
    </row>
    <row r="389" spans="2:12" ht="12" x14ac:dyDescent="0.2">
      <c r="B389" s="92" t="s">
        <v>352</v>
      </c>
      <c r="C389" s="59" t="s">
        <v>1580</v>
      </c>
      <c r="D389" s="89" t="s">
        <v>2522</v>
      </c>
      <c r="E389" s="122">
        <v>1</v>
      </c>
      <c r="F389" s="94">
        <v>31347</v>
      </c>
      <c r="G389" s="94">
        <f>ROUND(E389*F389,2)</f>
        <v>31347</v>
      </c>
      <c r="H389" s="20"/>
      <c r="J389" s="187">
        <v>28996</v>
      </c>
      <c r="K389" s="186">
        <f t="shared" si="27"/>
        <v>28996</v>
      </c>
      <c r="L389" s="166" t="str">
        <f t="shared" si="28"/>
        <v>OK</v>
      </c>
    </row>
    <row r="390" spans="2:12" ht="12" x14ac:dyDescent="0.2">
      <c r="B390" s="92" t="s">
        <v>353</v>
      </c>
      <c r="C390" s="59" t="s">
        <v>1581</v>
      </c>
      <c r="D390" s="89" t="s">
        <v>2522</v>
      </c>
      <c r="E390" s="122">
        <v>1</v>
      </c>
      <c r="F390" s="94">
        <v>62952</v>
      </c>
      <c r="G390" s="94">
        <f>ROUND(E390*F390,2)</f>
        <v>62952</v>
      </c>
      <c r="H390" s="20"/>
      <c r="J390" s="187">
        <v>58231</v>
      </c>
      <c r="K390" s="186">
        <f t="shared" si="27"/>
        <v>58231</v>
      </c>
      <c r="L390" s="166" t="str">
        <f t="shared" si="28"/>
        <v>OK</v>
      </c>
    </row>
    <row r="391" spans="2:12" ht="12" x14ac:dyDescent="0.2">
      <c r="B391" s="92" t="s">
        <v>354</v>
      </c>
      <c r="C391" s="59" t="s">
        <v>1582</v>
      </c>
      <c r="D391" s="89" t="s">
        <v>2522</v>
      </c>
      <c r="E391" s="122">
        <v>1</v>
      </c>
      <c r="F391" s="94">
        <v>16174</v>
      </c>
      <c r="G391" s="94">
        <f>ROUND(E391*F391,2)</f>
        <v>16174</v>
      </c>
      <c r="H391" s="20"/>
      <c r="J391" s="187">
        <v>14961</v>
      </c>
      <c r="K391" s="186">
        <f t="shared" si="27"/>
        <v>14961</v>
      </c>
      <c r="L391" s="166" t="str">
        <f t="shared" si="28"/>
        <v>OK</v>
      </c>
    </row>
    <row r="392" spans="2:12" ht="12" x14ac:dyDescent="0.2">
      <c r="B392" s="92" t="s">
        <v>355</v>
      </c>
      <c r="C392" s="59" t="s">
        <v>1583</v>
      </c>
      <c r="D392" s="89" t="s">
        <v>2522</v>
      </c>
      <c r="E392" s="122">
        <v>1</v>
      </c>
      <c r="F392" s="94">
        <v>18599</v>
      </c>
      <c r="G392" s="94">
        <f>ROUND(E392*F392,2)</f>
        <v>18599</v>
      </c>
      <c r="H392" s="20"/>
      <c r="J392" s="187">
        <v>17204</v>
      </c>
      <c r="K392" s="186">
        <f t="shared" si="27"/>
        <v>17204</v>
      </c>
      <c r="L392" s="166" t="str">
        <f t="shared" si="28"/>
        <v>OK</v>
      </c>
    </row>
    <row r="393" spans="2:12" ht="12" x14ac:dyDescent="0.2">
      <c r="B393" s="105" t="s">
        <v>356</v>
      </c>
      <c r="C393" s="60" t="s">
        <v>1584</v>
      </c>
      <c r="D393" s="86"/>
      <c r="E393" s="122"/>
      <c r="F393" s="94"/>
      <c r="G393" s="94"/>
      <c r="H393" s="20"/>
      <c r="J393" s="187">
        <v>0</v>
      </c>
      <c r="K393" s="186">
        <f t="shared" si="27"/>
        <v>0</v>
      </c>
      <c r="L393" s="166" t="str">
        <f t="shared" si="28"/>
        <v>OK</v>
      </c>
    </row>
    <row r="394" spans="2:12" ht="12" x14ac:dyDescent="0.2">
      <c r="B394" s="92" t="s">
        <v>357</v>
      </c>
      <c r="C394" s="61" t="s">
        <v>1585</v>
      </c>
      <c r="D394" s="93" t="s">
        <v>1227</v>
      </c>
      <c r="E394" s="122">
        <v>1</v>
      </c>
      <c r="F394" s="94">
        <v>23399</v>
      </c>
      <c r="G394" s="94">
        <f t="shared" ref="G394:G457" si="31">ROUND(E394*F394,2)</f>
        <v>23399</v>
      </c>
      <c r="H394" s="20"/>
      <c r="J394" s="187">
        <v>21644</v>
      </c>
      <c r="K394" s="186">
        <f t="shared" si="27"/>
        <v>21644</v>
      </c>
      <c r="L394" s="166" t="str">
        <f t="shared" si="28"/>
        <v>OK</v>
      </c>
    </row>
    <row r="395" spans="2:12" ht="12" x14ac:dyDescent="0.2">
      <c r="B395" s="92" t="s">
        <v>358</v>
      </c>
      <c r="C395" s="61" t="s">
        <v>1586</v>
      </c>
      <c r="D395" s="93" t="s">
        <v>1227</v>
      </c>
      <c r="E395" s="122">
        <v>1</v>
      </c>
      <c r="F395" s="94">
        <v>14469</v>
      </c>
      <c r="G395" s="94">
        <f t="shared" si="31"/>
        <v>14469</v>
      </c>
      <c r="H395" s="20"/>
      <c r="J395" s="187">
        <v>13384</v>
      </c>
      <c r="K395" s="186">
        <f t="shared" si="27"/>
        <v>13384</v>
      </c>
      <c r="L395" s="166" t="str">
        <f t="shared" si="28"/>
        <v>OK</v>
      </c>
    </row>
    <row r="396" spans="2:12" ht="12" x14ac:dyDescent="0.2">
      <c r="B396" s="92" t="s">
        <v>359</v>
      </c>
      <c r="C396" s="61" t="s">
        <v>1587</v>
      </c>
      <c r="D396" s="93" t="s">
        <v>1227</v>
      </c>
      <c r="E396" s="122">
        <v>1</v>
      </c>
      <c r="F396" s="94">
        <v>7419</v>
      </c>
      <c r="G396" s="94">
        <f t="shared" si="31"/>
        <v>7419</v>
      </c>
      <c r="H396" s="20"/>
      <c r="J396" s="187">
        <v>6863</v>
      </c>
      <c r="K396" s="186">
        <f t="shared" si="27"/>
        <v>6863</v>
      </c>
      <c r="L396" s="166" t="str">
        <f t="shared" si="28"/>
        <v>OK</v>
      </c>
    </row>
    <row r="397" spans="2:12" ht="12" x14ac:dyDescent="0.2">
      <c r="B397" s="92" t="s">
        <v>360</v>
      </c>
      <c r="C397" s="59" t="s">
        <v>1588</v>
      </c>
      <c r="D397" s="93" t="s">
        <v>1227</v>
      </c>
      <c r="E397" s="122">
        <v>1</v>
      </c>
      <c r="F397" s="94">
        <v>396632</v>
      </c>
      <c r="G397" s="94">
        <f t="shared" si="31"/>
        <v>396632</v>
      </c>
      <c r="H397" s="20"/>
      <c r="J397" s="187">
        <v>366885</v>
      </c>
      <c r="K397" s="186">
        <f t="shared" si="27"/>
        <v>366885</v>
      </c>
      <c r="L397" s="166" t="str">
        <f t="shared" si="28"/>
        <v>OK</v>
      </c>
    </row>
    <row r="398" spans="2:12" ht="12" x14ac:dyDescent="0.2">
      <c r="B398" s="92" t="s">
        <v>361</v>
      </c>
      <c r="C398" s="59" t="s">
        <v>1589</v>
      </c>
      <c r="D398" s="93" t="s">
        <v>1227</v>
      </c>
      <c r="E398" s="122">
        <v>1</v>
      </c>
      <c r="F398" s="94">
        <v>264139</v>
      </c>
      <c r="G398" s="94">
        <f t="shared" si="31"/>
        <v>264139</v>
      </c>
      <c r="H398" s="20"/>
      <c r="J398" s="187">
        <v>244329</v>
      </c>
      <c r="K398" s="186">
        <f t="shared" ref="K398:K461" si="32">ROUND($E398*J398,0)</f>
        <v>244329</v>
      </c>
      <c r="L398" s="166" t="str">
        <f t="shared" ref="L398:L461" si="33">IF(AND(J398&gt;=$F398*0.9,J398&lt;=$F398),"OK","ERROR Vr")</f>
        <v>OK</v>
      </c>
    </row>
    <row r="399" spans="2:12" ht="12" x14ac:dyDescent="0.2">
      <c r="B399" s="92" t="s">
        <v>362</v>
      </c>
      <c r="C399" s="59" t="s">
        <v>1590</v>
      </c>
      <c r="D399" s="93" t="s">
        <v>1227</v>
      </c>
      <c r="E399" s="122">
        <v>1</v>
      </c>
      <c r="F399" s="94">
        <v>124001</v>
      </c>
      <c r="G399" s="94">
        <f t="shared" si="31"/>
        <v>124001</v>
      </c>
      <c r="H399" s="20"/>
      <c r="J399" s="187">
        <v>114701</v>
      </c>
      <c r="K399" s="186">
        <f t="shared" si="32"/>
        <v>114701</v>
      </c>
      <c r="L399" s="166" t="str">
        <f t="shared" si="33"/>
        <v>OK</v>
      </c>
    </row>
    <row r="400" spans="2:12" ht="12" x14ac:dyDescent="0.2">
      <c r="B400" s="92" t="s">
        <v>363</v>
      </c>
      <c r="C400" s="59" t="s">
        <v>1591</v>
      </c>
      <c r="D400" s="93" t="s">
        <v>1227</v>
      </c>
      <c r="E400" s="122">
        <v>1</v>
      </c>
      <c r="F400" s="94">
        <v>169426</v>
      </c>
      <c r="G400" s="94">
        <f t="shared" si="31"/>
        <v>169426</v>
      </c>
      <c r="H400" s="20"/>
      <c r="J400" s="187">
        <v>156719</v>
      </c>
      <c r="K400" s="186">
        <f t="shared" si="32"/>
        <v>156719</v>
      </c>
      <c r="L400" s="166" t="str">
        <f t="shared" si="33"/>
        <v>OK</v>
      </c>
    </row>
    <row r="401" spans="2:12" ht="12" x14ac:dyDescent="0.2">
      <c r="B401" s="92" t="s">
        <v>364</v>
      </c>
      <c r="C401" s="59" t="s">
        <v>1592</v>
      </c>
      <c r="D401" s="93" t="s">
        <v>1227</v>
      </c>
      <c r="E401" s="122">
        <v>1</v>
      </c>
      <c r="F401" s="94">
        <v>3105</v>
      </c>
      <c r="G401" s="94">
        <f t="shared" si="31"/>
        <v>3105</v>
      </c>
      <c r="H401" s="20"/>
      <c r="J401" s="187">
        <v>2872</v>
      </c>
      <c r="K401" s="186">
        <f t="shared" si="32"/>
        <v>2872</v>
      </c>
      <c r="L401" s="166" t="str">
        <f t="shared" si="33"/>
        <v>OK</v>
      </c>
    </row>
    <row r="402" spans="2:12" ht="12" x14ac:dyDescent="0.2">
      <c r="B402" s="92" t="s">
        <v>365</v>
      </c>
      <c r="C402" s="59" t="s">
        <v>1593</v>
      </c>
      <c r="D402" s="93" t="s">
        <v>1227</v>
      </c>
      <c r="E402" s="122">
        <v>1</v>
      </c>
      <c r="F402" s="94">
        <v>3709</v>
      </c>
      <c r="G402" s="94">
        <f t="shared" si="31"/>
        <v>3709</v>
      </c>
      <c r="H402" s="20"/>
      <c r="J402" s="187">
        <v>3431</v>
      </c>
      <c r="K402" s="186">
        <f t="shared" si="32"/>
        <v>3431</v>
      </c>
      <c r="L402" s="166" t="str">
        <f t="shared" si="33"/>
        <v>OK</v>
      </c>
    </row>
    <row r="403" spans="2:12" ht="12" x14ac:dyDescent="0.2">
      <c r="B403" s="92" t="s">
        <v>366</v>
      </c>
      <c r="C403" s="59" t="s">
        <v>1594</v>
      </c>
      <c r="D403" s="93" t="s">
        <v>1227</v>
      </c>
      <c r="E403" s="122">
        <v>1</v>
      </c>
      <c r="F403" s="94">
        <v>4211</v>
      </c>
      <c r="G403" s="94">
        <f t="shared" si="31"/>
        <v>4211</v>
      </c>
      <c r="H403" s="20"/>
      <c r="J403" s="187">
        <v>3895</v>
      </c>
      <c r="K403" s="186">
        <f t="shared" si="32"/>
        <v>3895</v>
      </c>
      <c r="L403" s="166" t="str">
        <f t="shared" si="33"/>
        <v>OK</v>
      </c>
    </row>
    <row r="404" spans="2:12" ht="12" x14ac:dyDescent="0.2">
      <c r="B404" s="92" t="s">
        <v>367</v>
      </c>
      <c r="C404" s="59" t="s">
        <v>1595</v>
      </c>
      <c r="D404" s="93" t="s">
        <v>1227</v>
      </c>
      <c r="E404" s="122">
        <v>1</v>
      </c>
      <c r="F404" s="94">
        <v>4622</v>
      </c>
      <c r="G404" s="94">
        <f t="shared" si="31"/>
        <v>4622</v>
      </c>
      <c r="H404" s="20"/>
      <c r="J404" s="187">
        <v>4275</v>
      </c>
      <c r="K404" s="186">
        <f t="shared" si="32"/>
        <v>4275</v>
      </c>
      <c r="L404" s="166" t="str">
        <f t="shared" si="33"/>
        <v>OK</v>
      </c>
    </row>
    <row r="405" spans="2:12" ht="12" x14ac:dyDescent="0.2">
      <c r="B405" s="92" t="s">
        <v>368</v>
      </c>
      <c r="C405" s="59" t="s">
        <v>1596</v>
      </c>
      <c r="D405" s="93" t="s">
        <v>1227</v>
      </c>
      <c r="E405" s="122">
        <v>1</v>
      </c>
      <c r="F405" s="94">
        <v>4854</v>
      </c>
      <c r="G405" s="94">
        <f t="shared" si="31"/>
        <v>4854</v>
      </c>
      <c r="H405" s="20"/>
      <c r="J405" s="187">
        <v>4490</v>
      </c>
      <c r="K405" s="186">
        <f t="shared" si="32"/>
        <v>4490</v>
      </c>
      <c r="L405" s="166" t="str">
        <f t="shared" si="33"/>
        <v>OK</v>
      </c>
    </row>
    <row r="406" spans="2:12" ht="12" x14ac:dyDescent="0.2">
      <c r="B406" s="92" t="s">
        <v>369</v>
      </c>
      <c r="C406" s="59" t="s">
        <v>1597</v>
      </c>
      <c r="D406" s="93" t="s">
        <v>1227</v>
      </c>
      <c r="E406" s="122">
        <v>1</v>
      </c>
      <c r="F406" s="94">
        <v>5282</v>
      </c>
      <c r="G406" s="94">
        <f t="shared" si="31"/>
        <v>5282</v>
      </c>
      <c r="H406" s="20"/>
      <c r="J406" s="187">
        <v>4886</v>
      </c>
      <c r="K406" s="186">
        <f t="shared" si="32"/>
        <v>4886</v>
      </c>
      <c r="L406" s="166" t="str">
        <f t="shared" si="33"/>
        <v>OK</v>
      </c>
    </row>
    <row r="407" spans="2:12" ht="12" x14ac:dyDescent="0.2">
      <c r="B407" s="92" t="s">
        <v>370</v>
      </c>
      <c r="C407" s="61" t="s">
        <v>1558</v>
      </c>
      <c r="D407" s="93" t="s">
        <v>1227</v>
      </c>
      <c r="E407" s="122">
        <v>1</v>
      </c>
      <c r="F407" s="94">
        <v>10736</v>
      </c>
      <c r="G407" s="94">
        <f t="shared" si="31"/>
        <v>10736</v>
      </c>
      <c r="H407" s="20"/>
      <c r="J407" s="187">
        <v>9931</v>
      </c>
      <c r="K407" s="186">
        <f t="shared" si="32"/>
        <v>9931</v>
      </c>
      <c r="L407" s="166" t="str">
        <f t="shared" si="33"/>
        <v>OK</v>
      </c>
    </row>
    <row r="408" spans="2:12" ht="12" x14ac:dyDescent="0.2">
      <c r="B408" s="92" t="s">
        <v>371</v>
      </c>
      <c r="C408" s="61" t="s">
        <v>1559</v>
      </c>
      <c r="D408" s="93" t="s">
        <v>1227</v>
      </c>
      <c r="E408" s="122">
        <v>1</v>
      </c>
      <c r="F408" s="94">
        <v>25141</v>
      </c>
      <c r="G408" s="94">
        <f t="shared" si="31"/>
        <v>25141</v>
      </c>
      <c r="H408" s="20"/>
      <c r="J408" s="187">
        <v>23255</v>
      </c>
      <c r="K408" s="186">
        <f t="shared" si="32"/>
        <v>23255</v>
      </c>
      <c r="L408" s="166" t="str">
        <f t="shared" si="33"/>
        <v>OK</v>
      </c>
    </row>
    <row r="409" spans="2:12" ht="12" x14ac:dyDescent="0.2">
      <c r="B409" s="92" t="s">
        <v>372</v>
      </c>
      <c r="C409" s="61" t="s">
        <v>1598</v>
      </c>
      <c r="D409" s="93" t="s">
        <v>1227</v>
      </c>
      <c r="E409" s="122">
        <v>1</v>
      </c>
      <c r="F409" s="94">
        <v>5412</v>
      </c>
      <c r="G409" s="94">
        <f t="shared" si="31"/>
        <v>5412</v>
      </c>
      <c r="H409" s="20"/>
      <c r="J409" s="187">
        <v>5006</v>
      </c>
      <c r="K409" s="186">
        <f t="shared" si="32"/>
        <v>5006</v>
      </c>
      <c r="L409" s="166" t="str">
        <f t="shared" si="33"/>
        <v>OK</v>
      </c>
    </row>
    <row r="410" spans="2:12" ht="12" x14ac:dyDescent="0.2">
      <c r="B410" s="92" t="s">
        <v>373</v>
      </c>
      <c r="C410" s="59" t="s">
        <v>1599</v>
      </c>
      <c r="D410" s="93" t="s">
        <v>1227</v>
      </c>
      <c r="E410" s="122">
        <v>1</v>
      </c>
      <c r="F410" s="94">
        <v>7023</v>
      </c>
      <c r="G410" s="94">
        <f t="shared" si="31"/>
        <v>7023</v>
      </c>
      <c r="H410" s="20"/>
      <c r="J410" s="187">
        <v>6496</v>
      </c>
      <c r="K410" s="186">
        <f t="shared" si="32"/>
        <v>6496</v>
      </c>
      <c r="L410" s="166" t="str">
        <f t="shared" si="33"/>
        <v>OK</v>
      </c>
    </row>
    <row r="411" spans="2:12" ht="12" x14ac:dyDescent="0.2">
      <c r="B411" s="92" t="s">
        <v>374</v>
      </c>
      <c r="C411" s="61" t="s">
        <v>1600</v>
      </c>
      <c r="D411" s="93" t="s">
        <v>1227</v>
      </c>
      <c r="E411" s="122">
        <v>1</v>
      </c>
      <c r="F411" s="94">
        <v>13228</v>
      </c>
      <c r="G411" s="94">
        <f t="shared" si="31"/>
        <v>13228</v>
      </c>
      <c r="H411" s="20"/>
      <c r="J411" s="187">
        <v>12236</v>
      </c>
      <c r="K411" s="186">
        <f t="shared" si="32"/>
        <v>12236</v>
      </c>
      <c r="L411" s="166" t="str">
        <f t="shared" si="33"/>
        <v>OK</v>
      </c>
    </row>
    <row r="412" spans="2:12" ht="12" x14ac:dyDescent="0.2">
      <c r="B412" s="92" t="s">
        <v>375</v>
      </c>
      <c r="C412" s="59" t="s">
        <v>1601</v>
      </c>
      <c r="D412" s="89" t="s">
        <v>2522</v>
      </c>
      <c r="E412" s="122">
        <v>1</v>
      </c>
      <c r="F412" s="94">
        <v>45748</v>
      </c>
      <c r="G412" s="94">
        <f t="shared" si="31"/>
        <v>45748</v>
      </c>
      <c r="H412" s="20"/>
      <c r="J412" s="187">
        <v>42317</v>
      </c>
      <c r="K412" s="186">
        <f t="shared" si="32"/>
        <v>42317</v>
      </c>
      <c r="L412" s="166" t="str">
        <f t="shared" si="33"/>
        <v>OK</v>
      </c>
    </row>
    <row r="413" spans="2:12" ht="12" x14ac:dyDescent="0.2">
      <c r="B413" s="92" t="s">
        <v>376</v>
      </c>
      <c r="C413" s="59" t="s">
        <v>1602</v>
      </c>
      <c r="D413" s="93" t="s">
        <v>1227</v>
      </c>
      <c r="E413" s="122">
        <v>1</v>
      </c>
      <c r="F413" s="94">
        <v>4931</v>
      </c>
      <c r="G413" s="94">
        <f t="shared" si="31"/>
        <v>4931</v>
      </c>
      <c r="H413" s="20"/>
      <c r="J413" s="187">
        <v>4561</v>
      </c>
      <c r="K413" s="186">
        <f t="shared" si="32"/>
        <v>4561</v>
      </c>
      <c r="L413" s="166" t="str">
        <f t="shared" si="33"/>
        <v>OK</v>
      </c>
    </row>
    <row r="414" spans="2:12" ht="12" x14ac:dyDescent="0.2">
      <c r="B414" s="92" t="s">
        <v>377</v>
      </c>
      <c r="C414" s="59" t="s">
        <v>1603</v>
      </c>
      <c r="D414" s="93" t="s">
        <v>1227</v>
      </c>
      <c r="E414" s="122">
        <v>1</v>
      </c>
      <c r="F414" s="94">
        <v>7377</v>
      </c>
      <c r="G414" s="94">
        <f t="shared" si="31"/>
        <v>7377</v>
      </c>
      <c r="H414" s="20"/>
      <c r="J414" s="187">
        <v>6824</v>
      </c>
      <c r="K414" s="186">
        <f t="shared" si="32"/>
        <v>6824</v>
      </c>
      <c r="L414" s="166" t="str">
        <f t="shared" si="33"/>
        <v>OK</v>
      </c>
    </row>
    <row r="415" spans="2:12" ht="12" x14ac:dyDescent="0.2">
      <c r="B415" s="92" t="s">
        <v>378</v>
      </c>
      <c r="C415" s="59" t="s">
        <v>1604</v>
      </c>
      <c r="D415" s="93" t="s">
        <v>1227</v>
      </c>
      <c r="E415" s="122">
        <v>1</v>
      </c>
      <c r="F415" s="94">
        <v>7786</v>
      </c>
      <c r="G415" s="94">
        <f t="shared" si="31"/>
        <v>7786</v>
      </c>
      <c r="H415" s="20"/>
      <c r="J415" s="187">
        <v>7202</v>
      </c>
      <c r="K415" s="186">
        <f t="shared" si="32"/>
        <v>7202</v>
      </c>
      <c r="L415" s="166" t="str">
        <f t="shared" si="33"/>
        <v>OK</v>
      </c>
    </row>
    <row r="416" spans="2:12" ht="12" x14ac:dyDescent="0.2">
      <c r="B416" s="92" t="s">
        <v>379</v>
      </c>
      <c r="C416" s="59" t="s">
        <v>1605</v>
      </c>
      <c r="D416" s="93" t="s">
        <v>1227</v>
      </c>
      <c r="E416" s="122">
        <v>1</v>
      </c>
      <c r="F416" s="94">
        <v>2258175</v>
      </c>
      <c r="G416" s="94">
        <f t="shared" si="31"/>
        <v>2258175</v>
      </c>
      <c r="H416" s="20"/>
      <c r="J416" s="187">
        <v>2088812</v>
      </c>
      <c r="K416" s="186">
        <f t="shared" si="32"/>
        <v>2088812</v>
      </c>
      <c r="L416" s="166" t="str">
        <f t="shared" si="33"/>
        <v>OK</v>
      </c>
    </row>
    <row r="417" spans="2:12" ht="12" x14ac:dyDescent="0.2">
      <c r="B417" s="92" t="s">
        <v>380</v>
      </c>
      <c r="C417" s="59" t="s">
        <v>1606</v>
      </c>
      <c r="D417" s="93" t="s">
        <v>1227</v>
      </c>
      <c r="E417" s="122">
        <v>1</v>
      </c>
      <c r="F417" s="94">
        <v>1011098</v>
      </c>
      <c r="G417" s="94">
        <f t="shared" si="31"/>
        <v>1011098</v>
      </c>
      <c r="H417" s="20"/>
      <c r="J417" s="187">
        <v>935266</v>
      </c>
      <c r="K417" s="186">
        <f t="shared" si="32"/>
        <v>935266</v>
      </c>
      <c r="L417" s="166" t="str">
        <f t="shared" si="33"/>
        <v>OK</v>
      </c>
    </row>
    <row r="418" spans="2:12" ht="12" x14ac:dyDescent="0.2">
      <c r="B418" s="92" t="s">
        <v>381</v>
      </c>
      <c r="C418" s="59" t="s">
        <v>1607</v>
      </c>
      <c r="D418" s="93" t="s">
        <v>1227</v>
      </c>
      <c r="E418" s="122">
        <v>1</v>
      </c>
      <c r="F418" s="94">
        <v>13938</v>
      </c>
      <c r="G418" s="94">
        <f t="shared" si="31"/>
        <v>13938</v>
      </c>
      <c r="H418" s="20"/>
      <c r="J418" s="187">
        <v>12893</v>
      </c>
      <c r="K418" s="186">
        <f t="shared" si="32"/>
        <v>12893</v>
      </c>
      <c r="L418" s="166" t="str">
        <f t="shared" si="33"/>
        <v>OK</v>
      </c>
    </row>
    <row r="419" spans="2:12" ht="12" x14ac:dyDescent="0.2">
      <c r="B419" s="92" t="s">
        <v>382</v>
      </c>
      <c r="C419" s="59" t="s">
        <v>1608</v>
      </c>
      <c r="D419" s="93" t="s">
        <v>1227</v>
      </c>
      <c r="E419" s="122">
        <v>1</v>
      </c>
      <c r="F419" s="94">
        <v>8622</v>
      </c>
      <c r="G419" s="94">
        <f t="shared" si="31"/>
        <v>8622</v>
      </c>
      <c r="H419" s="20"/>
      <c r="J419" s="187">
        <v>7975</v>
      </c>
      <c r="K419" s="186">
        <f t="shared" si="32"/>
        <v>7975</v>
      </c>
      <c r="L419" s="166" t="str">
        <f t="shared" si="33"/>
        <v>OK</v>
      </c>
    </row>
    <row r="420" spans="2:12" ht="12" x14ac:dyDescent="0.2">
      <c r="B420" s="92" t="s">
        <v>383</v>
      </c>
      <c r="C420" s="59" t="s">
        <v>1609</v>
      </c>
      <c r="D420" s="93" t="s">
        <v>1227</v>
      </c>
      <c r="E420" s="122">
        <v>1</v>
      </c>
      <c r="F420" s="94">
        <v>221885</v>
      </c>
      <c r="G420" s="94">
        <f t="shared" si="31"/>
        <v>221885</v>
      </c>
      <c r="H420" s="20"/>
      <c r="J420" s="187">
        <v>205244</v>
      </c>
      <c r="K420" s="186">
        <f t="shared" si="32"/>
        <v>205244</v>
      </c>
      <c r="L420" s="166" t="str">
        <f t="shared" si="33"/>
        <v>OK</v>
      </c>
    </row>
    <row r="421" spans="2:12" ht="12" x14ac:dyDescent="0.2">
      <c r="B421" s="92" t="s">
        <v>384</v>
      </c>
      <c r="C421" s="59" t="s">
        <v>1610</v>
      </c>
      <c r="D421" s="93" t="s">
        <v>1227</v>
      </c>
      <c r="E421" s="122">
        <v>1</v>
      </c>
      <c r="F421" s="94">
        <v>186913</v>
      </c>
      <c r="G421" s="94">
        <f t="shared" si="31"/>
        <v>186913</v>
      </c>
      <c r="H421" s="20"/>
      <c r="J421" s="187">
        <v>172895</v>
      </c>
      <c r="K421" s="186">
        <f t="shared" si="32"/>
        <v>172895</v>
      </c>
      <c r="L421" s="166" t="str">
        <f t="shared" si="33"/>
        <v>OK</v>
      </c>
    </row>
    <row r="422" spans="2:12" ht="12" x14ac:dyDescent="0.2">
      <c r="B422" s="92" t="s">
        <v>385</v>
      </c>
      <c r="C422" s="59" t="s">
        <v>1611</v>
      </c>
      <c r="D422" s="93" t="s">
        <v>1227</v>
      </c>
      <c r="E422" s="122">
        <v>1</v>
      </c>
      <c r="F422" s="94">
        <v>41058</v>
      </c>
      <c r="G422" s="94">
        <f t="shared" si="31"/>
        <v>41058</v>
      </c>
      <c r="H422" s="20"/>
      <c r="J422" s="187">
        <v>37979</v>
      </c>
      <c r="K422" s="186">
        <f t="shared" si="32"/>
        <v>37979</v>
      </c>
      <c r="L422" s="166" t="str">
        <f t="shared" si="33"/>
        <v>OK</v>
      </c>
    </row>
    <row r="423" spans="2:12" ht="12" x14ac:dyDescent="0.2">
      <c r="B423" s="92" t="s">
        <v>386</v>
      </c>
      <c r="C423" s="59" t="s">
        <v>1612</v>
      </c>
      <c r="D423" s="93" t="s">
        <v>1227</v>
      </c>
      <c r="E423" s="122">
        <v>1</v>
      </c>
      <c r="F423" s="94">
        <v>2549</v>
      </c>
      <c r="G423" s="94">
        <f t="shared" si="31"/>
        <v>2549</v>
      </c>
      <c r="H423" s="20"/>
      <c r="J423" s="187">
        <v>2358</v>
      </c>
      <c r="K423" s="186">
        <f t="shared" si="32"/>
        <v>2358</v>
      </c>
      <c r="L423" s="166" t="str">
        <f t="shared" si="33"/>
        <v>OK</v>
      </c>
    </row>
    <row r="424" spans="2:12" ht="12" x14ac:dyDescent="0.2">
      <c r="B424" s="92" t="s">
        <v>387</v>
      </c>
      <c r="C424" s="59" t="s">
        <v>1613</v>
      </c>
      <c r="D424" s="93" t="s">
        <v>1227</v>
      </c>
      <c r="E424" s="122">
        <v>1</v>
      </c>
      <c r="F424" s="94">
        <v>3424</v>
      </c>
      <c r="G424" s="94">
        <f t="shared" si="31"/>
        <v>3424</v>
      </c>
      <c r="H424" s="20"/>
      <c r="J424" s="187">
        <v>3167</v>
      </c>
      <c r="K424" s="186">
        <f t="shared" si="32"/>
        <v>3167</v>
      </c>
      <c r="L424" s="166" t="str">
        <f t="shared" si="33"/>
        <v>OK</v>
      </c>
    </row>
    <row r="425" spans="2:12" ht="12" x14ac:dyDescent="0.2">
      <c r="B425" s="92" t="s">
        <v>388</v>
      </c>
      <c r="C425" s="59" t="s">
        <v>1614</v>
      </c>
      <c r="D425" s="93" t="s">
        <v>1227</v>
      </c>
      <c r="E425" s="122">
        <v>1</v>
      </c>
      <c r="F425" s="94">
        <v>4119</v>
      </c>
      <c r="G425" s="94">
        <f t="shared" si="31"/>
        <v>4119</v>
      </c>
      <c r="H425" s="20"/>
      <c r="J425" s="187">
        <v>3810</v>
      </c>
      <c r="K425" s="186">
        <f t="shared" si="32"/>
        <v>3810</v>
      </c>
      <c r="L425" s="166" t="str">
        <f t="shared" si="33"/>
        <v>OK</v>
      </c>
    </row>
    <row r="426" spans="2:12" ht="12" x14ac:dyDescent="0.2">
      <c r="B426" s="92" t="s">
        <v>389</v>
      </c>
      <c r="C426" s="59" t="s">
        <v>1615</v>
      </c>
      <c r="D426" s="93" t="s">
        <v>1227</v>
      </c>
      <c r="E426" s="122">
        <v>1</v>
      </c>
      <c r="F426" s="94">
        <v>4273</v>
      </c>
      <c r="G426" s="94">
        <f t="shared" si="31"/>
        <v>4273</v>
      </c>
      <c r="H426" s="20"/>
      <c r="J426" s="187">
        <v>3953</v>
      </c>
      <c r="K426" s="186">
        <f t="shared" si="32"/>
        <v>3953</v>
      </c>
      <c r="L426" s="166" t="str">
        <f t="shared" si="33"/>
        <v>OK</v>
      </c>
    </row>
    <row r="427" spans="2:12" ht="12" x14ac:dyDescent="0.2">
      <c r="B427" s="92" t="s">
        <v>390</v>
      </c>
      <c r="C427" s="59" t="s">
        <v>1616</v>
      </c>
      <c r="D427" s="93" t="s">
        <v>1227</v>
      </c>
      <c r="E427" s="122">
        <v>1</v>
      </c>
      <c r="F427" s="94">
        <v>4388</v>
      </c>
      <c r="G427" s="94">
        <f t="shared" si="31"/>
        <v>4388</v>
      </c>
      <c r="H427" s="20"/>
      <c r="J427" s="187">
        <v>4059</v>
      </c>
      <c r="K427" s="186">
        <f t="shared" si="32"/>
        <v>4059</v>
      </c>
      <c r="L427" s="166" t="str">
        <f t="shared" si="33"/>
        <v>OK</v>
      </c>
    </row>
    <row r="428" spans="2:12" ht="12" x14ac:dyDescent="0.2">
      <c r="B428" s="92" t="s">
        <v>391</v>
      </c>
      <c r="C428" s="59" t="s">
        <v>1617</v>
      </c>
      <c r="D428" s="93" t="s">
        <v>1227</v>
      </c>
      <c r="E428" s="122">
        <v>1</v>
      </c>
      <c r="F428" s="94">
        <v>5453</v>
      </c>
      <c r="G428" s="94">
        <f t="shared" si="31"/>
        <v>5453</v>
      </c>
      <c r="H428" s="20"/>
      <c r="J428" s="187">
        <v>5044</v>
      </c>
      <c r="K428" s="186">
        <f t="shared" si="32"/>
        <v>5044</v>
      </c>
      <c r="L428" s="166" t="str">
        <f t="shared" si="33"/>
        <v>OK</v>
      </c>
    </row>
    <row r="429" spans="2:12" ht="12" x14ac:dyDescent="0.2">
      <c r="B429" s="92" t="s">
        <v>392</v>
      </c>
      <c r="C429" s="59" t="s">
        <v>1618</v>
      </c>
      <c r="D429" s="93" t="s">
        <v>1227</v>
      </c>
      <c r="E429" s="122">
        <v>1</v>
      </c>
      <c r="F429" s="94">
        <v>5722</v>
      </c>
      <c r="G429" s="94">
        <f t="shared" si="31"/>
        <v>5722</v>
      </c>
      <c r="H429" s="20"/>
      <c r="J429" s="187">
        <v>5293</v>
      </c>
      <c r="K429" s="186">
        <f t="shared" si="32"/>
        <v>5293</v>
      </c>
      <c r="L429" s="166" t="str">
        <f t="shared" si="33"/>
        <v>OK</v>
      </c>
    </row>
    <row r="430" spans="2:12" ht="12" x14ac:dyDescent="0.2">
      <c r="B430" s="92" t="s">
        <v>393</v>
      </c>
      <c r="C430" s="59" t="s">
        <v>1619</v>
      </c>
      <c r="D430" s="93" t="s">
        <v>1227</v>
      </c>
      <c r="E430" s="122">
        <v>1</v>
      </c>
      <c r="F430" s="94">
        <v>7058</v>
      </c>
      <c r="G430" s="94">
        <f t="shared" si="31"/>
        <v>7058</v>
      </c>
      <c r="H430" s="20"/>
      <c r="J430" s="187">
        <v>6529</v>
      </c>
      <c r="K430" s="186">
        <f t="shared" si="32"/>
        <v>6529</v>
      </c>
      <c r="L430" s="166" t="str">
        <f t="shared" si="33"/>
        <v>OK</v>
      </c>
    </row>
    <row r="431" spans="2:12" ht="12" x14ac:dyDescent="0.2">
      <c r="B431" s="92" t="s">
        <v>394</v>
      </c>
      <c r="C431" s="59" t="s">
        <v>1620</v>
      </c>
      <c r="D431" s="93" t="s">
        <v>1227</v>
      </c>
      <c r="E431" s="122">
        <v>1</v>
      </c>
      <c r="F431" s="94">
        <v>11001</v>
      </c>
      <c r="G431" s="94">
        <f t="shared" si="31"/>
        <v>11001</v>
      </c>
      <c r="H431" s="20"/>
      <c r="J431" s="187">
        <v>10176</v>
      </c>
      <c r="K431" s="186">
        <f t="shared" si="32"/>
        <v>10176</v>
      </c>
      <c r="L431" s="166" t="str">
        <f t="shared" si="33"/>
        <v>OK</v>
      </c>
    </row>
    <row r="432" spans="2:12" ht="12" x14ac:dyDescent="0.2">
      <c r="B432" s="92" t="s">
        <v>395</v>
      </c>
      <c r="C432" s="59" t="s">
        <v>1621</v>
      </c>
      <c r="D432" s="93" t="s">
        <v>1227</v>
      </c>
      <c r="E432" s="122">
        <v>1</v>
      </c>
      <c r="F432" s="94">
        <v>5015</v>
      </c>
      <c r="G432" s="94">
        <f t="shared" si="31"/>
        <v>5015</v>
      </c>
      <c r="H432" s="20"/>
      <c r="J432" s="187">
        <v>4639</v>
      </c>
      <c r="K432" s="186">
        <f t="shared" si="32"/>
        <v>4639</v>
      </c>
      <c r="L432" s="166" t="str">
        <f t="shared" si="33"/>
        <v>OK</v>
      </c>
    </row>
    <row r="433" spans="2:12" ht="12" x14ac:dyDescent="0.2">
      <c r="B433" s="92" t="s">
        <v>396</v>
      </c>
      <c r="C433" s="59" t="s">
        <v>1622</v>
      </c>
      <c r="D433" s="93" t="s">
        <v>1227</v>
      </c>
      <c r="E433" s="122">
        <v>1</v>
      </c>
      <c r="F433" s="94">
        <v>7603</v>
      </c>
      <c r="G433" s="94">
        <f t="shared" si="31"/>
        <v>7603</v>
      </c>
      <c r="H433" s="20"/>
      <c r="J433" s="187">
        <v>7033</v>
      </c>
      <c r="K433" s="186">
        <f t="shared" si="32"/>
        <v>7033</v>
      </c>
      <c r="L433" s="166" t="str">
        <f t="shared" si="33"/>
        <v>OK</v>
      </c>
    </row>
    <row r="434" spans="2:12" ht="12" x14ac:dyDescent="0.2">
      <c r="B434" s="92" t="s">
        <v>397</v>
      </c>
      <c r="C434" s="59" t="s">
        <v>1623</v>
      </c>
      <c r="D434" s="93" t="s">
        <v>1227</v>
      </c>
      <c r="E434" s="122">
        <v>1</v>
      </c>
      <c r="F434" s="94">
        <v>15911</v>
      </c>
      <c r="G434" s="94">
        <f t="shared" si="31"/>
        <v>15911</v>
      </c>
      <c r="H434" s="20"/>
      <c r="J434" s="187">
        <v>14718</v>
      </c>
      <c r="K434" s="186">
        <f t="shared" si="32"/>
        <v>14718</v>
      </c>
      <c r="L434" s="166" t="str">
        <f t="shared" si="33"/>
        <v>OK</v>
      </c>
    </row>
    <row r="435" spans="2:12" ht="12" x14ac:dyDescent="0.2">
      <c r="B435" s="92" t="s">
        <v>398</v>
      </c>
      <c r="C435" s="59" t="s">
        <v>1624</v>
      </c>
      <c r="D435" s="93" t="s">
        <v>1227</v>
      </c>
      <c r="E435" s="122">
        <v>1</v>
      </c>
      <c r="F435" s="94">
        <v>36192</v>
      </c>
      <c r="G435" s="94">
        <f t="shared" si="31"/>
        <v>36192</v>
      </c>
      <c r="H435" s="20"/>
      <c r="J435" s="187">
        <v>33478</v>
      </c>
      <c r="K435" s="186">
        <f t="shared" si="32"/>
        <v>33478</v>
      </c>
      <c r="L435" s="166" t="str">
        <f t="shared" si="33"/>
        <v>OK</v>
      </c>
    </row>
    <row r="436" spans="2:12" ht="12" x14ac:dyDescent="0.2">
      <c r="B436" s="92" t="s">
        <v>399</v>
      </c>
      <c r="C436" s="61" t="s">
        <v>1625</v>
      </c>
      <c r="D436" s="89" t="s">
        <v>2522</v>
      </c>
      <c r="E436" s="122">
        <v>1</v>
      </c>
      <c r="F436" s="94">
        <v>16421</v>
      </c>
      <c r="G436" s="94">
        <f t="shared" si="31"/>
        <v>16421</v>
      </c>
      <c r="H436" s="20"/>
      <c r="J436" s="187">
        <v>15189</v>
      </c>
      <c r="K436" s="186">
        <f t="shared" si="32"/>
        <v>15189</v>
      </c>
      <c r="L436" s="166" t="str">
        <f t="shared" si="33"/>
        <v>OK</v>
      </c>
    </row>
    <row r="437" spans="2:12" ht="12" x14ac:dyDescent="0.2">
      <c r="B437" s="92" t="s">
        <v>400</v>
      </c>
      <c r="C437" s="59" t="s">
        <v>1626</v>
      </c>
      <c r="D437" s="89" t="s">
        <v>2522</v>
      </c>
      <c r="E437" s="122">
        <v>1</v>
      </c>
      <c r="F437" s="94">
        <v>31295</v>
      </c>
      <c r="G437" s="94">
        <f t="shared" si="31"/>
        <v>31295</v>
      </c>
      <c r="H437" s="20"/>
      <c r="J437" s="187">
        <v>28948</v>
      </c>
      <c r="K437" s="186">
        <f t="shared" si="32"/>
        <v>28948</v>
      </c>
      <c r="L437" s="166" t="str">
        <f t="shared" si="33"/>
        <v>OK</v>
      </c>
    </row>
    <row r="438" spans="2:12" ht="12" x14ac:dyDescent="0.2">
      <c r="B438" s="92" t="s">
        <v>401</v>
      </c>
      <c r="C438" s="61" t="s">
        <v>1560</v>
      </c>
      <c r="D438" s="89" t="s">
        <v>2522</v>
      </c>
      <c r="E438" s="122">
        <v>1</v>
      </c>
      <c r="F438" s="94">
        <v>46144</v>
      </c>
      <c r="G438" s="94">
        <f t="shared" si="31"/>
        <v>46144</v>
      </c>
      <c r="H438" s="20"/>
      <c r="J438" s="187">
        <v>42683</v>
      </c>
      <c r="K438" s="186">
        <f t="shared" si="32"/>
        <v>42683</v>
      </c>
      <c r="L438" s="166" t="str">
        <f t="shared" si="33"/>
        <v>OK</v>
      </c>
    </row>
    <row r="439" spans="2:12" ht="12" x14ac:dyDescent="0.2">
      <c r="B439" s="92" t="s">
        <v>402</v>
      </c>
      <c r="C439" s="61" t="s">
        <v>1627</v>
      </c>
      <c r="D439" s="89" t="s">
        <v>2522</v>
      </c>
      <c r="E439" s="122">
        <v>1</v>
      </c>
      <c r="F439" s="94">
        <v>16121</v>
      </c>
      <c r="G439" s="94">
        <f t="shared" si="31"/>
        <v>16121</v>
      </c>
      <c r="H439" s="20"/>
      <c r="J439" s="187">
        <v>14912</v>
      </c>
      <c r="K439" s="186">
        <f t="shared" si="32"/>
        <v>14912</v>
      </c>
      <c r="L439" s="166" t="str">
        <f t="shared" si="33"/>
        <v>OK</v>
      </c>
    </row>
    <row r="440" spans="2:12" ht="12" x14ac:dyDescent="0.2">
      <c r="B440" s="92" t="s">
        <v>403</v>
      </c>
      <c r="C440" s="61" t="s">
        <v>1628</v>
      </c>
      <c r="D440" s="89" t="s">
        <v>2522</v>
      </c>
      <c r="E440" s="122">
        <v>1</v>
      </c>
      <c r="F440" s="94">
        <v>23317</v>
      </c>
      <c r="G440" s="94">
        <f t="shared" si="31"/>
        <v>23317</v>
      </c>
      <c r="H440" s="20"/>
      <c r="J440" s="187">
        <v>21568</v>
      </c>
      <c r="K440" s="186">
        <f t="shared" si="32"/>
        <v>21568</v>
      </c>
      <c r="L440" s="166" t="str">
        <f t="shared" si="33"/>
        <v>OK</v>
      </c>
    </row>
    <row r="441" spans="2:12" ht="12" x14ac:dyDescent="0.2">
      <c r="B441" s="92" t="s">
        <v>404</v>
      </c>
      <c r="C441" s="61" t="s">
        <v>1629</v>
      </c>
      <c r="D441" s="89" t="s">
        <v>2522</v>
      </c>
      <c r="E441" s="122">
        <v>1</v>
      </c>
      <c r="F441" s="94">
        <v>26019</v>
      </c>
      <c r="G441" s="94">
        <f t="shared" si="31"/>
        <v>26019</v>
      </c>
      <c r="H441" s="20"/>
      <c r="J441" s="187">
        <v>24068</v>
      </c>
      <c r="K441" s="186">
        <f t="shared" si="32"/>
        <v>24068</v>
      </c>
      <c r="L441" s="166" t="str">
        <f t="shared" si="33"/>
        <v>OK</v>
      </c>
    </row>
    <row r="442" spans="2:12" ht="12" x14ac:dyDescent="0.2">
      <c r="B442" s="92" t="s">
        <v>405</v>
      </c>
      <c r="C442" s="61" t="s">
        <v>1630</v>
      </c>
      <c r="D442" s="89" t="s">
        <v>2522</v>
      </c>
      <c r="E442" s="122">
        <v>1</v>
      </c>
      <c r="F442" s="94">
        <v>35750</v>
      </c>
      <c r="G442" s="94">
        <f t="shared" si="31"/>
        <v>35750</v>
      </c>
      <c r="H442" s="20"/>
      <c r="J442" s="187">
        <v>33069</v>
      </c>
      <c r="K442" s="186">
        <f t="shared" si="32"/>
        <v>33069</v>
      </c>
      <c r="L442" s="166" t="str">
        <f t="shared" si="33"/>
        <v>OK</v>
      </c>
    </row>
    <row r="443" spans="2:12" ht="12" x14ac:dyDescent="0.2">
      <c r="B443" s="92" t="s">
        <v>406</v>
      </c>
      <c r="C443" s="61" t="s">
        <v>1631</v>
      </c>
      <c r="D443" s="89" t="s">
        <v>2522</v>
      </c>
      <c r="E443" s="122">
        <v>1</v>
      </c>
      <c r="F443" s="94">
        <v>40607</v>
      </c>
      <c r="G443" s="94">
        <f t="shared" si="31"/>
        <v>40607</v>
      </c>
      <c r="H443" s="20"/>
      <c r="J443" s="187">
        <v>37561</v>
      </c>
      <c r="K443" s="186">
        <f t="shared" si="32"/>
        <v>37561</v>
      </c>
      <c r="L443" s="166" t="str">
        <f t="shared" si="33"/>
        <v>OK</v>
      </c>
    </row>
    <row r="444" spans="2:12" ht="12" x14ac:dyDescent="0.2">
      <c r="B444" s="92" t="s">
        <v>407</v>
      </c>
      <c r="C444" s="61" t="s">
        <v>1632</v>
      </c>
      <c r="D444" s="89" t="s">
        <v>2522</v>
      </c>
      <c r="E444" s="122">
        <v>1</v>
      </c>
      <c r="F444" s="94">
        <v>76337</v>
      </c>
      <c r="G444" s="94">
        <f t="shared" si="31"/>
        <v>76337</v>
      </c>
      <c r="H444" s="20"/>
      <c r="J444" s="187">
        <v>70612</v>
      </c>
      <c r="K444" s="186">
        <f t="shared" si="32"/>
        <v>70612</v>
      </c>
      <c r="L444" s="166" t="str">
        <f t="shared" si="33"/>
        <v>OK</v>
      </c>
    </row>
    <row r="445" spans="2:12" ht="12" x14ac:dyDescent="0.2">
      <c r="B445" s="92" t="s">
        <v>408</v>
      </c>
      <c r="C445" s="59" t="s">
        <v>1633</v>
      </c>
      <c r="D445" s="89" t="s">
        <v>2522</v>
      </c>
      <c r="E445" s="122">
        <v>1</v>
      </c>
      <c r="F445" s="94">
        <v>16336</v>
      </c>
      <c r="G445" s="94">
        <f t="shared" si="31"/>
        <v>16336</v>
      </c>
      <c r="H445" s="20"/>
      <c r="J445" s="187">
        <v>15111</v>
      </c>
      <c r="K445" s="186">
        <f t="shared" si="32"/>
        <v>15111</v>
      </c>
      <c r="L445" s="166" t="str">
        <f t="shared" si="33"/>
        <v>OK</v>
      </c>
    </row>
    <row r="446" spans="2:12" ht="12" x14ac:dyDescent="0.2">
      <c r="B446" s="92" t="s">
        <v>409</v>
      </c>
      <c r="C446" s="59" t="s">
        <v>1634</v>
      </c>
      <c r="D446" s="89" t="s">
        <v>2522</v>
      </c>
      <c r="E446" s="122">
        <v>1</v>
      </c>
      <c r="F446" s="94">
        <v>18770</v>
      </c>
      <c r="G446" s="94">
        <f t="shared" si="31"/>
        <v>18770</v>
      </c>
      <c r="H446" s="20"/>
      <c r="J446" s="187">
        <v>17362</v>
      </c>
      <c r="K446" s="186">
        <f t="shared" si="32"/>
        <v>17362</v>
      </c>
      <c r="L446" s="166" t="str">
        <f t="shared" si="33"/>
        <v>OK</v>
      </c>
    </row>
    <row r="447" spans="2:12" ht="12" x14ac:dyDescent="0.2">
      <c r="B447" s="92" t="s">
        <v>410</v>
      </c>
      <c r="C447" s="59" t="s">
        <v>1635</v>
      </c>
      <c r="D447" s="89" t="s">
        <v>2522</v>
      </c>
      <c r="E447" s="122">
        <v>1</v>
      </c>
      <c r="F447" s="94">
        <v>21733</v>
      </c>
      <c r="G447" s="94">
        <f t="shared" si="31"/>
        <v>21733</v>
      </c>
      <c r="H447" s="20"/>
      <c r="J447" s="187">
        <v>20103</v>
      </c>
      <c r="K447" s="186">
        <f t="shared" si="32"/>
        <v>20103</v>
      </c>
      <c r="L447" s="166" t="str">
        <f t="shared" si="33"/>
        <v>OK</v>
      </c>
    </row>
    <row r="448" spans="2:12" ht="12" x14ac:dyDescent="0.2">
      <c r="B448" s="92" t="s">
        <v>411</v>
      </c>
      <c r="C448" s="61" t="s">
        <v>1598</v>
      </c>
      <c r="D448" s="93" t="s">
        <v>1227</v>
      </c>
      <c r="E448" s="122">
        <v>1</v>
      </c>
      <c r="F448" s="94">
        <v>6413</v>
      </c>
      <c r="G448" s="94">
        <f t="shared" si="31"/>
        <v>6413</v>
      </c>
      <c r="H448" s="20"/>
      <c r="J448" s="187">
        <v>5932</v>
      </c>
      <c r="K448" s="186">
        <f t="shared" si="32"/>
        <v>5932</v>
      </c>
      <c r="L448" s="166" t="str">
        <f t="shared" si="33"/>
        <v>OK</v>
      </c>
    </row>
    <row r="449" spans="2:12" ht="12" x14ac:dyDescent="0.2">
      <c r="B449" s="92" t="s">
        <v>412</v>
      </c>
      <c r="C449" s="59" t="s">
        <v>1636</v>
      </c>
      <c r="D449" s="93" t="s">
        <v>1227</v>
      </c>
      <c r="E449" s="122">
        <v>1</v>
      </c>
      <c r="F449" s="94">
        <v>6593</v>
      </c>
      <c r="G449" s="94">
        <f t="shared" si="31"/>
        <v>6593</v>
      </c>
      <c r="H449" s="20"/>
      <c r="J449" s="187">
        <v>6099</v>
      </c>
      <c r="K449" s="186">
        <f t="shared" si="32"/>
        <v>6099</v>
      </c>
      <c r="L449" s="166" t="str">
        <f t="shared" si="33"/>
        <v>OK</v>
      </c>
    </row>
    <row r="450" spans="2:12" ht="12" x14ac:dyDescent="0.2">
      <c r="B450" s="92" t="s">
        <v>413</v>
      </c>
      <c r="C450" s="59" t="s">
        <v>1637</v>
      </c>
      <c r="D450" s="93" t="s">
        <v>1227</v>
      </c>
      <c r="E450" s="122">
        <v>1</v>
      </c>
      <c r="F450" s="94">
        <v>9820</v>
      </c>
      <c r="G450" s="94">
        <f t="shared" si="31"/>
        <v>9820</v>
      </c>
      <c r="H450" s="20"/>
      <c r="J450" s="187">
        <v>9084</v>
      </c>
      <c r="K450" s="186">
        <f t="shared" si="32"/>
        <v>9084</v>
      </c>
      <c r="L450" s="166" t="str">
        <f t="shared" si="33"/>
        <v>OK</v>
      </c>
    </row>
    <row r="451" spans="2:12" ht="12" x14ac:dyDescent="0.2">
      <c r="B451" s="92" t="s">
        <v>414</v>
      </c>
      <c r="C451" s="59" t="s">
        <v>1638</v>
      </c>
      <c r="D451" s="93" t="s">
        <v>1227</v>
      </c>
      <c r="E451" s="122">
        <v>1</v>
      </c>
      <c r="F451" s="94">
        <v>19187</v>
      </c>
      <c r="G451" s="94">
        <f t="shared" si="31"/>
        <v>19187</v>
      </c>
      <c r="H451" s="20"/>
      <c r="J451" s="187">
        <v>17748</v>
      </c>
      <c r="K451" s="186">
        <f t="shared" si="32"/>
        <v>17748</v>
      </c>
      <c r="L451" s="166" t="str">
        <f t="shared" si="33"/>
        <v>OK</v>
      </c>
    </row>
    <row r="452" spans="2:12" ht="12" x14ac:dyDescent="0.2">
      <c r="B452" s="92" t="s">
        <v>415</v>
      </c>
      <c r="C452" s="59" t="s">
        <v>1639</v>
      </c>
      <c r="D452" s="93" t="s">
        <v>1227</v>
      </c>
      <c r="E452" s="122">
        <v>1</v>
      </c>
      <c r="F452" s="94">
        <v>10902</v>
      </c>
      <c r="G452" s="94">
        <f t="shared" si="31"/>
        <v>10902</v>
      </c>
      <c r="H452" s="20"/>
      <c r="J452" s="187">
        <v>10084</v>
      </c>
      <c r="K452" s="186">
        <f t="shared" si="32"/>
        <v>10084</v>
      </c>
      <c r="L452" s="166" t="str">
        <f t="shared" si="33"/>
        <v>OK</v>
      </c>
    </row>
    <row r="453" spans="2:12" ht="12" x14ac:dyDescent="0.2">
      <c r="B453" s="92" t="s">
        <v>416</v>
      </c>
      <c r="C453" s="59" t="s">
        <v>1640</v>
      </c>
      <c r="D453" s="93" t="s">
        <v>1227</v>
      </c>
      <c r="E453" s="122">
        <v>1</v>
      </c>
      <c r="F453" s="94">
        <v>13284</v>
      </c>
      <c r="G453" s="94">
        <f t="shared" si="31"/>
        <v>13284</v>
      </c>
      <c r="H453" s="20"/>
      <c r="J453" s="187">
        <v>12288</v>
      </c>
      <c r="K453" s="186">
        <f t="shared" si="32"/>
        <v>12288</v>
      </c>
      <c r="L453" s="166" t="str">
        <f t="shared" si="33"/>
        <v>OK</v>
      </c>
    </row>
    <row r="454" spans="2:12" ht="12" x14ac:dyDescent="0.2">
      <c r="B454" s="92" t="s">
        <v>417</v>
      </c>
      <c r="C454" s="61" t="s">
        <v>1641</v>
      </c>
      <c r="D454" s="93" t="s">
        <v>1227</v>
      </c>
      <c r="E454" s="122">
        <v>1</v>
      </c>
      <c r="F454" s="94">
        <v>28647</v>
      </c>
      <c r="G454" s="94">
        <f t="shared" si="31"/>
        <v>28647</v>
      </c>
      <c r="H454" s="20"/>
      <c r="J454" s="187">
        <v>26498</v>
      </c>
      <c r="K454" s="186">
        <f t="shared" si="32"/>
        <v>26498</v>
      </c>
      <c r="L454" s="166" t="str">
        <f t="shared" si="33"/>
        <v>OK</v>
      </c>
    </row>
    <row r="455" spans="2:12" ht="12" x14ac:dyDescent="0.2">
      <c r="B455" s="92" t="s">
        <v>418</v>
      </c>
      <c r="C455" s="61" t="s">
        <v>1642</v>
      </c>
      <c r="D455" s="93" t="s">
        <v>1227</v>
      </c>
      <c r="E455" s="122">
        <v>1</v>
      </c>
      <c r="F455" s="94">
        <v>19152</v>
      </c>
      <c r="G455" s="94">
        <f t="shared" si="31"/>
        <v>19152</v>
      </c>
      <c r="H455" s="20"/>
      <c r="J455" s="187">
        <v>17716</v>
      </c>
      <c r="K455" s="186">
        <f t="shared" si="32"/>
        <v>17716</v>
      </c>
      <c r="L455" s="166" t="str">
        <f t="shared" si="33"/>
        <v>OK</v>
      </c>
    </row>
    <row r="456" spans="2:12" ht="12" x14ac:dyDescent="0.2">
      <c r="B456" s="92" t="s">
        <v>419</v>
      </c>
      <c r="C456" s="61" t="s">
        <v>1643</v>
      </c>
      <c r="D456" s="93" t="s">
        <v>1227</v>
      </c>
      <c r="E456" s="122">
        <v>1</v>
      </c>
      <c r="F456" s="94">
        <v>50431</v>
      </c>
      <c r="G456" s="94">
        <f t="shared" si="31"/>
        <v>50431</v>
      </c>
      <c r="H456" s="20"/>
      <c r="J456" s="187">
        <v>46649</v>
      </c>
      <c r="K456" s="186">
        <f t="shared" si="32"/>
        <v>46649</v>
      </c>
      <c r="L456" s="166" t="str">
        <f t="shared" si="33"/>
        <v>OK</v>
      </c>
    </row>
    <row r="457" spans="2:12" ht="12" x14ac:dyDescent="0.2">
      <c r="B457" s="92" t="s">
        <v>420</v>
      </c>
      <c r="C457" s="61" t="s">
        <v>1644</v>
      </c>
      <c r="D457" s="93" t="s">
        <v>1227</v>
      </c>
      <c r="E457" s="122">
        <v>1</v>
      </c>
      <c r="F457" s="94">
        <v>116342</v>
      </c>
      <c r="G457" s="94">
        <f t="shared" si="31"/>
        <v>116342</v>
      </c>
      <c r="H457" s="20"/>
      <c r="J457" s="187">
        <v>107616</v>
      </c>
      <c r="K457" s="186">
        <f t="shared" si="32"/>
        <v>107616</v>
      </c>
      <c r="L457" s="166" t="str">
        <f t="shared" si="33"/>
        <v>OK</v>
      </c>
    </row>
    <row r="458" spans="2:12" ht="12" x14ac:dyDescent="0.2">
      <c r="B458" s="92" t="s">
        <v>421</v>
      </c>
      <c r="C458" s="59" t="s">
        <v>1645</v>
      </c>
      <c r="D458" s="93" t="s">
        <v>1227</v>
      </c>
      <c r="E458" s="122">
        <v>1</v>
      </c>
      <c r="F458" s="94">
        <v>19513</v>
      </c>
      <c r="G458" s="94">
        <f t="shared" ref="G458:G469" si="34">ROUND(E458*F458,2)</f>
        <v>19513</v>
      </c>
      <c r="H458" s="20"/>
      <c r="J458" s="187">
        <v>18050</v>
      </c>
      <c r="K458" s="186">
        <f t="shared" si="32"/>
        <v>18050</v>
      </c>
      <c r="L458" s="166" t="str">
        <f t="shared" si="33"/>
        <v>OK</v>
      </c>
    </row>
    <row r="459" spans="2:12" ht="12" x14ac:dyDescent="0.2">
      <c r="B459" s="92" t="s">
        <v>422</v>
      </c>
      <c r="C459" s="59" t="s">
        <v>1646</v>
      </c>
      <c r="D459" s="93" t="s">
        <v>1227</v>
      </c>
      <c r="E459" s="122">
        <v>1</v>
      </c>
      <c r="F459" s="94">
        <v>17837</v>
      </c>
      <c r="G459" s="94">
        <f t="shared" si="34"/>
        <v>17837</v>
      </c>
      <c r="H459" s="20"/>
      <c r="J459" s="187">
        <v>16499</v>
      </c>
      <c r="K459" s="186">
        <f t="shared" si="32"/>
        <v>16499</v>
      </c>
      <c r="L459" s="166" t="str">
        <f t="shared" si="33"/>
        <v>OK</v>
      </c>
    </row>
    <row r="460" spans="2:12" ht="12" x14ac:dyDescent="0.2">
      <c r="B460" s="92" t="s">
        <v>423</v>
      </c>
      <c r="C460" s="61" t="s">
        <v>1647</v>
      </c>
      <c r="D460" s="89" t="s">
        <v>2522</v>
      </c>
      <c r="E460" s="122">
        <v>1</v>
      </c>
      <c r="F460" s="94">
        <v>9259</v>
      </c>
      <c r="G460" s="94">
        <f t="shared" si="34"/>
        <v>9259</v>
      </c>
      <c r="H460" s="20"/>
      <c r="J460" s="187">
        <v>8565</v>
      </c>
      <c r="K460" s="186">
        <f t="shared" si="32"/>
        <v>8565</v>
      </c>
      <c r="L460" s="166" t="str">
        <f t="shared" si="33"/>
        <v>OK</v>
      </c>
    </row>
    <row r="461" spans="2:12" ht="12" x14ac:dyDescent="0.2">
      <c r="B461" s="92" t="s">
        <v>424</v>
      </c>
      <c r="C461" s="61" t="s">
        <v>1648</v>
      </c>
      <c r="D461" s="89" t="s">
        <v>2522</v>
      </c>
      <c r="E461" s="122">
        <v>1</v>
      </c>
      <c r="F461" s="94">
        <v>8441</v>
      </c>
      <c r="G461" s="94">
        <f t="shared" si="34"/>
        <v>8441</v>
      </c>
      <c r="H461" s="20"/>
      <c r="J461" s="187">
        <v>7808</v>
      </c>
      <c r="K461" s="186">
        <f t="shared" si="32"/>
        <v>7808</v>
      </c>
      <c r="L461" s="166" t="str">
        <f t="shared" si="33"/>
        <v>OK</v>
      </c>
    </row>
    <row r="462" spans="2:12" ht="12" x14ac:dyDescent="0.2">
      <c r="B462" s="92" t="s">
        <v>425</v>
      </c>
      <c r="C462" s="61" t="s">
        <v>1649</v>
      </c>
      <c r="D462" s="89" t="s">
        <v>2522</v>
      </c>
      <c r="E462" s="122">
        <v>1</v>
      </c>
      <c r="F462" s="94">
        <v>6729</v>
      </c>
      <c r="G462" s="94">
        <f t="shared" si="34"/>
        <v>6729</v>
      </c>
      <c r="H462" s="20"/>
      <c r="J462" s="187">
        <v>6224</v>
      </c>
      <c r="K462" s="186">
        <f t="shared" ref="K462:K525" si="35">ROUND($E462*J462,0)</f>
        <v>6224</v>
      </c>
      <c r="L462" s="166" t="str">
        <f t="shared" ref="L462:L525" si="36">IF(AND(J462&gt;=$F462*0.9,J462&lt;=$F462),"OK","ERROR Vr")</f>
        <v>OK</v>
      </c>
    </row>
    <row r="463" spans="2:12" ht="12" x14ac:dyDescent="0.2">
      <c r="B463" s="92" t="s">
        <v>426</v>
      </c>
      <c r="C463" s="61" t="s">
        <v>1650</v>
      </c>
      <c r="D463" s="89" t="s">
        <v>2522</v>
      </c>
      <c r="E463" s="122">
        <v>1</v>
      </c>
      <c r="F463" s="94">
        <v>7586</v>
      </c>
      <c r="G463" s="94">
        <f t="shared" si="34"/>
        <v>7586</v>
      </c>
      <c r="H463" s="20"/>
      <c r="J463" s="187">
        <v>7017</v>
      </c>
      <c r="K463" s="186">
        <f t="shared" si="35"/>
        <v>7017</v>
      </c>
      <c r="L463" s="166" t="str">
        <f t="shared" si="36"/>
        <v>OK</v>
      </c>
    </row>
    <row r="464" spans="2:12" ht="12" x14ac:dyDescent="0.2">
      <c r="B464" s="92" t="s">
        <v>427</v>
      </c>
      <c r="C464" s="61" t="s">
        <v>1651</v>
      </c>
      <c r="D464" s="93" t="s">
        <v>1227</v>
      </c>
      <c r="E464" s="122">
        <v>1</v>
      </c>
      <c r="F464" s="94">
        <v>64954</v>
      </c>
      <c r="G464" s="94">
        <f t="shared" si="34"/>
        <v>64954</v>
      </c>
      <c r="H464" s="20"/>
      <c r="J464" s="187">
        <v>60082</v>
      </c>
      <c r="K464" s="186">
        <f t="shared" si="35"/>
        <v>60082</v>
      </c>
      <c r="L464" s="166" t="str">
        <f t="shared" si="36"/>
        <v>OK</v>
      </c>
    </row>
    <row r="465" spans="2:12" ht="12" x14ac:dyDescent="0.2">
      <c r="B465" s="92" t="s">
        <v>428</v>
      </c>
      <c r="C465" s="61" t="s">
        <v>1652</v>
      </c>
      <c r="D465" s="93" t="s">
        <v>1227</v>
      </c>
      <c r="E465" s="122">
        <v>1</v>
      </c>
      <c r="F465" s="94">
        <v>24217</v>
      </c>
      <c r="G465" s="94">
        <f t="shared" si="34"/>
        <v>24217</v>
      </c>
      <c r="H465" s="20"/>
      <c r="J465" s="187">
        <v>22401</v>
      </c>
      <c r="K465" s="186">
        <f t="shared" si="35"/>
        <v>22401</v>
      </c>
      <c r="L465" s="166" t="str">
        <f t="shared" si="36"/>
        <v>OK</v>
      </c>
    </row>
    <row r="466" spans="2:12" ht="12" x14ac:dyDescent="0.2">
      <c r="B466" s="92" t="s">
        <v>429</v>
      </c>
      <c r="C466" s="61" t="s">
        <v>1653</v>
      </c>
      <c r="D466" s="93" t="s">
        <v>1227</v>
      </c>
      <c r="E466" s="122">
        <v>1</v>
      </c>
      <c r="F466" s="94">
        <v>36206</v>
      </c>
      <c r="G466" s="94">
        <f t="shared" si="34"/>
        <v>36206</v>
      </c>
      <c r="H466" s="20"/>
      <c r="J466" s="187">
        <v>33491</v>
      </c>
      <c r="K466" s="186">
        <f t="shared" si="35"/>
        <v>33491</v>
      </c>
      <c r="L466" s="166" t="str">
        <f t="shared" si="36"/>
        <v>OK</v>
      </c>
    </row>
    <row r="467" spans="2:12" ht="12" x14ac:dyDescent="0.2">
      <c r="B467" s="92" t="s">
        <v>430</v>
      </c>
      <c r="C467" s="61" t="s">
        <v>1654</v>
      </c>
      <c r="D467" s="93" t="s">
        <v>1227</v>
      </c>
      <c r="E467" s="122">
        <v>1</v>
      </c>
      <c r="F467" s="94">
        <v>32710</v>
      </c>
      <c r="G467" s="94">
        <f t="shared" si="34"/>
        <v>32710</v>
      </c>
      <c r="H467" s="20"/>
      <c r="J467" s="187">
        <v>30257</v>
      </c>
      <c r="K467" s="186">
        <f t="shared" si="35"/>
        <v>30257</v>
      </c>
      <c r="L467" s="166" t="str">
        <f t="shared" si="36"/>
        <v>OK</v>
      </c>
    </row>
    <row r="468" spans="2:12" ht="12" x14ac:dyDescent="0.2">
      <c r="B468" s="92" t="s">
        <v>431</v>
      </c>
      <c r="C468" s="61" t="s">
        <v>1655</v>
      </c>
      <c r="D468" s="93" t="s">
        <v>1227</v>
      </c>
      <c r="E468" s="122">
        <v>1</v>
      </c>
      <c r="F468" s="94">
        <v>39933</v>
      </c>
      <c r="G468" s="94">
        <f t="shared" si="34"/>
        <v>39933</v>
      </c>
      <c r="H468" s="20"/>
      <c r="J468" s="187">
        <v>36938</v>
      </c>
      <c r="K468" s="186">
        <f t="shared" si="35"/>
        <v>36938</v>
      </c>
      <c r="L468" s="166" t="str">
        <f t="shared" si="36"/>
        <v>OK</v>
      </c>
    </row>
    <row r="469" spans="2:12" ht="12" x14ac:dyDescent="0.2">
      <c r="B469" s="92" t="s">
        <v>432</v>
      </c>
      <c r="C469" s="61" t="s">
        <v>1656</v>
      </c>
      <c r="D469" s="93" t="s">
        <v>1227</v>
      </c>
      <c r="E469" s="122">
        <v>1</v>
      </c>
      <c r="F469" s="94">
        <v>55823</v>
      </c>
      <c r="G469" s="94">
        <f t="shared" si="34"/>
        <v>55823</v>
      </c>
      <c r="H469" s="20"/>
      <c r="J469" s="187">
        <v>51636</v>
      </c>
      <c r="K469" s="186">
        <f t="shared" si="35"/>
        <v>51636</v>
      </c>
      <c r="L469" s="166" t="str">
        <f t="shared" si="36"/>
        <v>OK</v>
      </c>
    </row>
    <row r="470" spans="2:12" ht="12" x14ac:dyDescent="0.2">
      <c r="B470" s="105" t="s">
        <v>433</v>
      </c>
      <c r="C470" s="67" t="s">
        <v>1657</v>
      </c>
      <c r="D470" s="86"/>
      <c r="E470" s="122"/>
      <c r="F470" s="94"/>
      <c r="G470" s="94"/>
      <c r="H470" s="20"/>
      <c r="J470" s="187">
        <v>0</v>
      </c>
      <c r="K470" s="186">
        <f t="shared" si="35"/>
        <v>0</v>
      </c>
      <c r="L470" s="166" t="str">
        <f t="shared" si="36"/>
        <v>OK</v>
      </c>
    </row>
    <row r="471" spans="2:12" ht="12" x14ac:dyDescent="0.2">
      <c r="B471" s="92" t="s">
        <v>434</v>
      </c>
      <c r="C471" s="61" t="s">
        <v>1658</v>
      </c>
      <c r="D471" s="93" t="s">
        <v>1227</v>
      </c>
      <c r="E471" s="122">
        <v>1</v>
      </c>
      <c r="F471" s="94">
        <v>96496</v>
      </c>
      <c r="G471" s="94">
        <f>ROUND(E471*F471,2)</f>
        <v>96496</v>
      </c>
      <c r="H471" s="20"/>
      <c r="J471" s="187">
        <v>89259</v>
      </c>
      <c r="K471" s="186">
        <f t="shared" si="35"/>
        <v>89259</v>
      </c>
      <c r="L471" s="166" t="str">
        <f t="shared" si="36"/>
        <v>OK</v>
      </c>
    </row>
    <row r="472" spans="2:12" ht="12" x14ac:dyDescent="0.2">
      <c r="B472" s="92" t="s">
        <v>435</v>
      </c>
      <c r="C472" s="61" t="s">
        <v>1659</v>
      </c>
      <c r="D472" s="93" t="s">
        <v>1227</v>
      </c>
      <c r="E472" s="122">
        <v>1</v>
      </c>
      <c r="F472" s="94">
        <v>146706</v>
      </c>
      <c r="G472" s="94">
        <f>ROUND(E472*F472,2)</f>
        <v>146706</v>
      </c>
      <c r="H472" s="20"/>
      <c r="J472" s="187">
        <v>135703</v>
      </c>
      <c r="K472" s="186">
        <f t="shared" si="35"/>
        <v>135703</v>
      </c>
      <c r="L472" s="166" t="str">
        <f t="shared" si="36"/>
        <v>OK</v>
      </c>
    </row>
    <row r="473" spans="2:12" ht="12" x14ac:dyDescent="0.2">
      <c r="B473" s="92" t="s">
        <v>436</v>
      </c>
      <c r="C473" s="61" t="s">
        <v>1660</v>
      </c>
      <c r="D473" s="89" t="s">
        <v>2522</v>
      </c>
      <c r="E473" s="122">
        <v>1</v>
      </c>
      <c r="F473" s="94">
        <v>25448</v>
      </c>
      <c r="G473" s="94">
        <f>ROUND(E473*F473,2)</f>
        <v>25448</v>
      </c>
      <c r="H473" s="20"/>
      <c r="J473" s="187">
        <v>23539</v>
      </c>
      <c r="K473" s="186">
        <f t="shared" si="35"/>
        <v>23539</v>
      </c>
      <c r="L473" s="166" t="str">
        <f t="shared" si="36"/>
        <v>OK</v>
      </c>
    </row>
    <row r="474" spans="2:12" ht="12" x14ac:dyDescent="0.2">
      <c r="B474" s="92" t="s">
        <v>437</v>
      </c>
      <c r="C474" s="61" t="s">
        <v>1661</v>
      </c>
      <c r="D474" s="89" t="s">
        <v>2522</v>
      </c>
      <c r="E474" s="122">
        <v>1</v>
      </c>
      <c r="F474" s="94">
        <v>36266</v>
      </c>
      <c r="G474" s="94">
        <f>ROUND(E474*F474,2)</f>
        <v>36266</v>
      </c>
      <c r="H474" s="20"/>
      <c r="J474" s="187">
        <v>33546</v>
      </c>
      <c r="K474" s="186">
        <f t="shared" si="35"/>
        <v>33546</v>
      </c>
      <c r="L474" s="166" t="str">
        <f t="shared" si="36"/>
        <v>OK</v>
      </c>
    </row>
    <row r="475" spans="2:12" ht="12" x14ac:dyDescent="0.2">
      <c r="B475" s="92" t="s">
        <v>438</v>
      </c>
      <c r="C475" s="61" t="s">
        <v>1662</v>
      </c>
      <c r="D475" s="89" t="s">
        <v>2522</v>
      </c>
      <c r="E475" s="122">
        <v>1</v>
      </c>
      <c r="F475" s="94">
        <v>57503</v>
      </c>
      <c r="G475" s="94">
        <f>ROUND(E475*F475,2)</f>
        <v>57503</v>
      </c>
      <c r="H475" s="20"/>
      <c r="J475" s="187">
        <v>53190</v>
      </c>
      <c r="K475" s="186">
        <f t="shared" si="35"/>
        <v>53190</v>
      </c>
      <c r="L475" s="166" t="str">
        <f t="shared" si="36"/>
        <v>OK</v>
      </c>
    </row>
    <row r="476" spans="2:12" ht="12" x14ac:dyDescent="0.2">
      <c r="B476" s="105" t="s">
        <v>439</v>
      </c>
      <c r="C476" s="67" t="s">
        <v>1663</v>
      </c>
      <c r="D476" s="86"/>
      <c r="E476" s="122"/>
      <c r="F476" s="94"/>
      <c r="G476" s="94"/>
      <c r="H476" s="20"/>
      <c r="J476" s="187">
        <v>0</v>
      </c>
      <c r="K476" s="186">
        <f t="shared" si="35"/>
        <v>0</v>
      </c>
      <c r="L476" s="166" t="str">
        <f t="shared" si="36"/>
        <v>OK</v>
      </c>
    </row>
    <row r="477" spans="2:12" ht="12" x14ac:dyDescent="0.2">
      <c r="B477" s="92" t="s">
        <v>440</v>
      </c>
      <c r="C477" s="61" t="s">
        <v>1664</v>
      </c>
      <c r="D477" s="89" t="s">
        <v>2522</v>
      </c>
      <c r="E477" s="122">
        <v>1</v>
      </c>
      <c r="F477" s="94">
        <v>110976</v>
      </c>
      <c r="G477" s="94">
        <f>ROUND(E477*F477,2)</f>
        <v>110976</v>
      </c>
      <c r="H477" s="20"/>
      <c r="J477" s="187">
        <v>102653</v>
      </c>
      <c r="K477" s="186">
        <f t="shared" si="35"/>
        <v>102653</v>
      </c>
      <c r="L477" s="166" t="str">
        <f t="shared" si="36"/>
        <v>OK</v>
      </c>
    </row>
    <row r="478" spans="2:12" ht="12" x14ac:dyDescent="0.2">
      <c r="B478" s="92" t="s">
        <v>441</v>
      </c>
      <c r="C478" s="61" t="s">
        <v>1665</v>
      </c>
      <c r="D478" s="93" t="s">
        <v>1227</v>
      </c>
      <c r="E478" s="122">
        <v>1</v>
      </c>
      <c r="F478" s="94">
        <v>242942</v>
      </c>
      <c r="G478" s="94">
        <f>ROUND(E478*F478,2)</f>
        <v>242942</v>
      </c>
      <c r="H478" s="20"/>
      <c r="J478" s="187">
        <v>224721</v>
      </c>
      <c r="K478" s="186">
        <f t="shared" si="35"/>
        <v>224721</v>
      </c>
      <c r="L478" s="166" t="str">
        <f t="shared" si="36"/>
        <v>OK</v>
      </c>
    </row>
    <row r="479" spans="2:12" ht="12" x14ac:dyDescent="0.2">
      <c r="B479" s="92" t="s">
        <v>442</v>
      </c>
      <c r="C479" s="61" t="s">
        <v>1666</v>
      </c>
      <c r="D479" s="93" t="s">
        <v>1227</v>
      </c>
      <c r="E479" s="122">
        <v>1</v>
      </c>
      <c r="F479" s="94">
        <v>317668</v>
      </c>
      <c r="G479" s="94">
        <f>ROUND(E479*F479,2)</f>
        <v>317668</v>
      </c>
      <c r="H479" s="20"/>
      <c r="J479" s="187">
        <v>293843</v>
      </c>
      <c r="K479" s="186">
        <f t="shared" si="35"/>
        <v>293843</v>
      </c>
      <c r="L479" s="166" t="str">
        <f t="shared" si="36"/>
        <v>OK</v>
      </c>
    </row>
    <row r="480" spans="2:12" ht="12" x14ac:dyDescent="0.2">
      <c r="B480" s="92" t="s">
        <v>443</v>
      </c>
      <c r="C480" s="61" t="s">
        <v>1667</v>
      </c>
      <c r="D480" s="93" t="s">
        <v>2463</v>
      </c>
      <c r="E480" s="122">
        <v>1</v>
      </c>
      <c r="F480" s="94">
        <v>195238</v>
      </c>
      <c r="G480" s="94">
        <f>ROUND(E480*F480,2)</f>
        <v>195238</v>
      </c>
      <c r="H480" s="20"/>
      <c r="J480" s="187">
        <v>180595</v>
      </c>
      <c r="K480" s="186">
        <f t="shared" si="35"/>
        <v>180595</v>
      </c>
      <c r="L480" s="166" t="str">
        <f t="shared" si="36"/>
        <v>OK</v>
      </c>
    </row>
    <row r="481" spans="2:12" ht="22.5" x14ac:dyDescent="0.2">
      <c r="B481" s="92" t="s">
        <v>444</v>
      </c>
      <c r="C481" s="61" t="s">
        <v>1668</v>
      </c>
      <c r="D481" s="93" t="s">
        <v>2463</v>
      </c>
      <c r="E481" s="122">
        <v>1</v>
      </c>
      <c r="F481" s="94">
        <v>95894</v>
      </c>
      <c r="G481" s="94">
        <f>ROUND(E481*F481,2)</f>
        <v>95894</v>
      </c>
      <c r="H481" s="20"/>
      <c r="J481" s="187">
        <v>88702</v>
      </c>
      <c r="K481" s="186">
        <f t="shared" si="35"/>
        <v>88702</v>
      </c>
      <c r="L481" s="166" t="str">
        <f t="shared" si="36"/>
        <v>OK</v>
      </c>
    </row>
    <row r="482" spans="2:12" ht="12" x14ac:dyDescent="0.2">
      <c r="B482" s="105" t="s">
        <v>445</v>
      </c>
      <c r="C482" s="67" t="s">
        <v>1669</v>
      </c>
      <c r="D482" s="86"/>
      <c r="E482" s="122"/>
      <c r="F482" s="94"/>
      <c r="G482" s="94"/>
      <c r="H482" s="20"/>
      <c r="J482" s="187">
        <v>0</v>
      </c>
      <c r="K482" s="186">
        <f t="shared" si="35"/>
        <v>0</v>
      </c>
      <c r="L482" s="166" t="str">
        <f t="shared" si="36"/>
        <v>OK</v>
      </c>
    </row>
    <row r="483" spans="2:12" ht="12" x14ac:dyDescent="0.2">
      <c r="B483" s="92" t="s">
        <v>446</v>
      </c>
      <c r="C483" s="61" t="s">
        <v>1670</v>
      </c>
      <c r="D483" s="93" t="s">
        <v>1227</v>
      </c>
      <c r="E483" s="122">
        <v>1</v>
      </c>
      <c r="F483" s="94">
        <v>68621</v>
      </c>
      <c r="G483" s="94">
        <f t="shared" ref="G483:G492" si="37">ROUND(E483*F483,2)</f>
        <v>68621</v>
      </c>
      <c r="H483" s="20"/>
      <c r="J483" s="187">
        <v>63474</v>
      </c>
      <c r="K483" s="186">
        <f t="shared" si="35"/>
        <v>63474</v>
      </c>
      <c r="L483" s="166" t="str">
        <f t="shared" si="36"/>
        <v>OK</v>
      </c>
    </row>
    <row r="484" spans="2:12" ht="12" x14ac:dyDescent="0.2">
      <c r="B484" s="92" t="s">
        <v>447</v>
      </c>
      <c r="C484" s="61" t="s">
        <v>1671</v>
      </c>
      <c r="D484" s="93" t="s">
        <v>1227</v>
      </c>
      <c r="E484" s="122">
        <v>1</v>
      </c>
      <c r="F484" s="94">
        <v>1759419</v>
      </c>
      <c r="G484" s="94">
        <f t="shared" si="37"/>
        <v>1759419</v>
      </c>
      <c r="H484" s="20"/>
      <c r="J484" s="187">
        <v>1627463</v>
      </c>
      <c r="K484" s="186">
        <f t="shared" si="35"/>
        <v>1627463</v>
      </c>
      <c r="L484" s="166" t="str">
        <f t="shared" si="36"/>
        <v>OK</v>
      </c>
    </row>
    <row r="485" spans="2:12" ht="12" x14ac:dyDescent="0.2">
      <c r="B485" s="92" t="s">
        <v>448</v>
      </c>
      <c r="C485" s="61" t="s">
        <v>1672</v>
      </c>
      <c r="D485" s="93" t="s">
        <v>1227</v>
      </c>
      <c r="E485" s="122">
        <v>1</v>
      </c>
      <c r="F485" s="94">
        <v>17153</v>
      </c>
      <c r="G485" s="94">
        <f t="shared" si="37"/>
        <v>17153</v>
      </c>
      <c r="H485" s="20"/>
      <c r="J485" s="187">
        <v>15867</v>
      </c>
      <c r="K485" s="186">
        <f t="shared" si="35"/>
        <v>15867</v>
      </c>
      <c r="L485" s="166" t="str">
        <f t="shared" si="36"/>
        <v>OK</v>
      </c>
    </row>
    <row r="486" spans="2:12" ht="12" x14ac:dyDescent="0.2">
      <c r="B486" s="92" t="s">
        <v>449</v>
      </c>
      <c r="C486" s="61" t="s">
        <v>1673</v>
      </c>
      <c r="D486" s="93" t="s">
        <v>1227</v>
      </c>
      <c r="E486" s="122">
        <v>1</v>
      </c>
      <c r="F486" s="94">
        <v>173347</v>
      </c>
      <c r="G486" s="94">
        <f t="shared" si="37"/>
        <v>173347</v>
      </c>
      <c r="H486" s="20"/>
      <c r="J486" s="187">
        <v>160346</v>
      </c>
      <c r="K486" s="186">
        <f t="shared" si="35"/>
        <v>160346</v>
      </c>
      <c r="L486" s="166" t="str">
        <f t="shared" si="36"/>
        <v>OK</v>
      </c>
    </row>
    <row r="487" spans="2:12" ht="12" x14ac:dyDescent="0.2">
      <c r="B487" s="92" t="s">
        <v>450</v>
      </c>
      <c r="C487" s="61" t="s">
        <v>1674</v>
      </c>
      <c r="D487" s="93" t="s">
        <v>1227</v>
      </c>
      <c r="E487" s="122">
        <v>1</v>
      </c>
      <c r="F487" s="94">
        <v>70888</v>
      </c>
      <c r="G487" s="94">
        <f t="shared" si="37"/>
        <v>70888</v>
      </c>
      <c r="H487" s="20"/>
      <c r="J487" s="187">
        <v>65571</v>
      </c>
      <c r="K487" s="186">
        <f t="shared" si="35"/>
        <v>65571</v>
      </c>
      <c r="L487" s="166" t="str">
        <f t="shared" si="36"/>
        <v>OK</v>
      </c>
    </row>
    <row r="488" spans="2:12" ht="12" x14ac:dyDescent="0.2">
      <c r="B488" s="92" t="s">
        <v>451</v>
      </c>
      <c r="C488" s="61" t="s">
        <v>1675</v>
      </c>
      <c r="D488" s="93" t="s">
        <v>1227</v>
      </c>
      <c r="E488" s="122">
        <v>1</v>
      </c>
      <c r="F488" s="94">
        <v>64428</v>
      </c>
      <c r="G488" s="94">
        <f t="shared" si="37"/>
        <v>64428</v>
      </c>
      <c r="H488" s="20"/>
      <c r="J488" s="187">
        <v>59596</v>
      </c>
      <c r="K488" s="186">
        <f t="shared" si="35"/>
        <v>59596</v>
      </c>
      <c r="L488" s="166" t="str">
        <f t="shared" si="36"/>
        <v>OK</v>
      </c>
    </row>
    <row r="489" spans="2:12" ht="12" x14ac:dyDescent="0.2">
      <c r="B489" s="92" t="s">
        <v>452</v>
      </c>
      <c r="C489" s="61" t="s">
        <v>1676</v>
      </c>
      <c r="D489" s="93" t="s">
        <v>1227</v>
      </c>
      <c r="E489" s="122">
        <v>1</v>
      </c>
      <c r="F489" s="94">
        <v>83426</v>
      </c>
      <c r="G489" s="94">
        <f t="shared" si="37"/>
        <v>83426</v>
      </c>
      <c r="H489" s="20"/>
      <c r="J489" s="187">
        <v>77169</v>
      </c>
      <c r="K489" s="186">
        <f t="shared" si="35"/>
        <v>77169</v>
      </c>
      <c r="L489" s="166" t="str">
        <f t="shared" si="36"/>
        <v>OK</v>
      </c>
    </row>
    <row r="490" spans="2:12" ht="12" x14ac:dyDescent="0.2">
      <c r="B490" s="92" t="s">
        <v>453</v>
      </c>
      <c r="C490" s="61" t="s">
        <v>1677</v>
      </c>
      <c r="D490" s="93" t="s">
        <v>1227</v>
      </c>
      <c r="E490" s="122">
        <v>1</v>
      </c>
      <c r="F490" s="94">
        <v>101374</v>
      </c>
      <c r="G490" s="94">
        <f t="shared" si="37"/>
        <v>101374</v>
      </c>
      <c r="H490" s="20"/>
      <c r="J490" s="187">
        <v>93771</v>
      </c>
      <c r="K490" s="186">
        <f t="shared" si="35"/>
        <v>93771</v>
      </c>
      <c r="L490" s="166" t="str">
        <f t="shared" si="36"/>
        <v>OK</v>
      </c>
    </row>
    <row r="491" spans="2:12" ht="12" x14ac:dyDescent="0.2">
      <c r="B491" s="92" t="s">
        <v>454</v>
      </c>
      <c r="C491" s="61" t="s">
        <v>1678</v>
      </c>
      <c r="D491" s="93" t="s">
        <v>1227</v>
      </c>
      <c r="E491" s="122">
        <v>1</v>
      </c>
      <c r="F491" s="94">
        <v>122210</v>
      </c>
      <c r="G491" s="94">
        <f t="shared" si="37"/>
        <v>122210</v>
      </c>
      <c r="H491" s="20"/>
      <c r="J491" s="187">
        <v>113044</v>
      </c>
      <c r="K491" s="186">
        <f t="shared" si="35"/>
        <v>113044</v>
      </c>
      <c r="L491" s="166" t="str">
        <f t="shared" si="36"/>
        <v>OK</v>
      </c>
    </row>
    <row r="492" spans="2:12" ht="22.5" x14ac:dyDescent="0.2">
      <c r="B492" s="92" t="s">
        <v>455</v>
      </c>
      <c r="C492" s="59" t="s">
        <v>1679</v>
      </c>
      <c r="D492" s="93" t="s">
        <v>1227</v>
      </c>
      <c r="E492" s="122">
        <v>1</v>
      </c>
      <c r="F492" s="94">
        <v>8845146</v>
      </c>
      <c r="G492" s="94">
        <f t="shared" si="37"/>
        <v>8845146</v>
      </c>
      <c r="H492" s="20"/>
      <c r="J492" s="187">
        <v>8181760</v>
      </c>
      <c r="K492" s="186">
        <f t="shared" si="35"/>
        <v>8181760</v>
      </c>
      <c r="L492" s="166" t="str">
        <f t="shared" si="36"/>
        <v>OK</v>
      </c>
    </row>
    <row r="493" spans="2:12" ht="12" x14ac:dyDescent="0.2">
      <c r="B493" s="98"/>
      <c r="C493" s="99"/>
      <c r="D493" s="100"/>
      <c r="E493" s="122"/>
      <c r="F493" s="23"/>
      <c r="G493" s="23"/>
      <c r="H493" s="97"/>
      <c r="J493" s="187"/>
      <c r="K493" s="186">
        <f t="shared" si="35"/>
        <v>0</v>
      </c>
      <c r="L493" s="166" t="str">
        <f t="shared" si="36"/>
        <v>OK</v>
      </c>
    </row>
    <row r="494" spans="2:12" ht="12" x14ac:dyDescent="0.2">
      <c r="B494" s="41">
        <v>8</v>
      </c>
      <c r="C494" s="42" t="s">
        <v>1680</v>
      </c>
      <c r="D494" s="116" t="s">
        <v>2515</v>
      </c>
      <c r="E494" s="135"/>
      <c r="F494" s="113"/>
      <c r="G494" s="114"/>
      <c r="H494" s="15">
        <f>SUM(G496:G706)</f>
        <v>187478004</v>
      </c>
      <c r="J494" s="187"/>
      <c r="K494" s="186">
        <f t="shared" si="35"/>
        <v>0</v>
      </c>
      <c r="L494" s="166" t="str">
        <f t="shared" si="36"/>
        <v>OK</v>
      </c>
    </row>
    <row r="495" spans="2:12" ht="12" x14ac:dyDescent="0.2">
      <c r="B495" s="68" t="s">
        <v>456</v>
      </c>
      <c r="C495" s="69" t="s">
        <v>1681</v>
      </c>
      <c r="D495" s="70" t="s">
        <v>2515</v>
      </c>
      <c r="E495" s="122"/>
      <c r="F495" s="56"/>
      <c r="G495" s="54"/>
      <c r="H495" s="20"/>
      <c r="J495" s="187"/>
      <c r="K495" s="186">
        <f t="shared" si="35"/>
        <v>0</v>
      </c>
      <c r="L495" s="166" t="str">
        <f t="shared" si="36"/>
        <v>OK</v>
      </c>
    </row>
    <row r="496" spans="2:12" ht="22.5" x14ac:dyDescent="0.2">
      <c r="B496" s="92" t="s">
        <v>457</v>
      </c>
      <c r="C496" s="61" t="s">
        <v>1682</v>
      </c>
      <c r="D496" s="93" t="s">
        <v>1227</v>
      </c>
      <c r="E496" s="122">
        <v>1</v>
      </c>
      <c r="F496" s="94">
        <v>73069</v>
      </c>
      <c r="G496" s="94">
        <f t="shared" ref="G496:G520" si="38">ROUND(E496*F496,2)</f>
        <v>73069</v>
      </c>
      <c r="H496" s="20"/>
      <c r="J496" s="187">
        <v>67589</v>
      </c>
      <c r="K496" s="186">
        <f t="shared" si="35"/>
        <v>67589</v>
      </c>
      <c r="L496" s="166" t="str">
        <f t="shared" si="36"/>
        <v>OK</v>
      </c>
    </row>
    <row r="497" spans="2:12" ht="12" x14ac:dyDescent="0.2">
      <c r="B497" s="92" t="s">
        <v>458</v>
      </c>
      <c r="C497" s="61" t="s">
        <v>1683</v>
      </c>
      <c r="D497" s="93" t="s">
        <v>1227</v>
      </c>
      <c r="E497" s="122">
        <v>1</v>
      </c>
      <c r="F497" s="94">
        <v>84698</v>
      </c>
      <c r="G497" s="94">
        <f t="shared" si="38"/>
        <v>84698</v>
      </c>
      <c r="H497" s="20"/>
      <c r="J497" s="187">
        <v>78346</v>
      </c>
      <c r="K497" s="186">
        <f t="shared" si="35"/>
        <v>78346</v>
      </c>
      <c r="L497" s="166" t="str">
        <f t="shared" si="36"/>
        <v>OK</v>
      </c>
    </row>
    <row r="498" spans="2:12" ht="12" x14ac:dyDescent="0.2">
      <c r="B498" s="92" t="s">
        <v>459</v>
      </c>
      <c r="C498" s="61" t="s">
        <v>1684</v>
      </c>
      <c r="D498" s="93" t="s">
        <v>1227</v>
      </c>
      <c r="E498" s="122">
        <v>1</v>
      </c>
      <c r="F498" s="94">
        <v>96983</v>
      </c>
      <c r="G498" s="94">
        <f t="shared" si="38"/>
        <v>96983</v>
      </c>
      <c r="H498" s="20"/>
      <c r="J498" s="187">
        <v>89709</v>
      </c>
      <c r="K498" s="186">
        <f t="shared" si="35"/>
        <v>89709</v>
      </c>
      <c r="L498" s="166" t="str">
        <f t="shared" si="36"/>
        <v>OK</v>
      </c>
    </row>
    <row r="499" spans="2:12" ht="12" x14ac:dyDescent="0.2">
      <c r="B499" s="92" t="s">
        <v>460</v>
      </c>
      <c r="C499" s="61" t="s">
        <v>1685</v>
      </c>
      <c r="D499" s="93" t="s">
        <v>1227</v>
      </c>
      <c r="E499" s="122">
        <v>1</v>
      </c>
      <c r="F499" s="94">
        <v>74851</v>
      </c>
      <c r="G499" s="94">
        <f t="shared" si="38"/>
        <v>74851</v>
      </c>
      <c r="H499" s="20"/>
      <c r="J499" s="187">
        <v>69237</v>
      </c>
      <c r="K499" s="186">
        <f t="shared" si="35"/>
        <v>69237</v>
      </c>
      <c r="L499" s="166" t="str">
        <f t="shared" si="36"/>
        <v>OK</v>
      </c>
    </row>
    <row r="500" spans="2:12" ht="12" x14ac:dyDescent="0.2">
      <c r="B500" s="92" t="s">
        <v>461</v>
      </c>
      <c r="C500" s="61" t="s">
        <v>1686</v>
      </c>
      <c r="D500" s="93" t="s">
        <v>1227</v>
      </c>
      <c r="E500" s="122">
        <v>1</v>
      </c>
      <c r="F500" s="94">
        <v>83241</v>
      </c>
      <c r="G500" s="94">
        <f t="shared" si="38"/>
        <v>83241</v>
      </c>
      <c r="H500" s="20"/>
      <c r="J500" s="187">
        <v>76998</v>
      </c>
      <c r="K500" s="186">
        <f t="shared" si="35"/>
        <v>76998</v>
      </c>
      <c r="L500" s="166" t="str">
        <f t="shared" si="36"/>
        <v>OK</v>
      </c>
    </row>
    <row r="501" spans="2:12" ht="12" x14ac:dyDescent="0.2">
      <c r="B501" s="92" t="s">
        <v>462</v>
      </c>
      <c r="C501" s="61" t="s">
        <v>1687</v>
      </c>
      <c r="D501" s="93" t="s">
        <v>1227</v>
      </c>
      <c r="E501" s="122">
        <v>1</v>
      </c>
      <c r="F501" s="94">
        <v>66502</v>
      </c>
      <c r="G501" s="94">
        <f t="shared" si="38"/>
        <v>66502</v>
      </c>
      <c r="H501" s="20"/>
      <c r="J501" s="187">
        <v>61514</v>
      </c>
      <c r="K501" s="186">
        <f t="shared" si="35"/>
        <v>61514</v>
      </c>
      <c r="L501" s="166" t="str">
        <f t="shared" si="36"/>
        <v>OK</v>
      </c>
    </row>
    <row r="502" spans="2:12" ht="22.5" x14ac:dyDescent="0.2">
      <c r="B502" s="92" t="s">
        <v>463</v>
      </c>
      <c r="C502" s="61" t="s">
        <v>1688</v>
      </c>
      <c r="D502" s="93" t="s">
        <v>1227</v>
      </c>
      <c r="E502" s="122">
        <v>1</v>
      </c>
      <c r="F502" s="94">
        <v>74887</v>
      </c>
      <c r="G502" s="94">
        <f t="shared" si="38"/>
        <v>74887</v>
      </c>
      <c r="H502" s="20"/>
      <c r="J502" s="187">
        <v>69270</v>
      </c>
      <c r="K502" s="186">
        <f t="shared" si="35"/>
        <v>69270</v>
      </c>
      <c r="L502" s="166" t="str">
        <f t="shared" si="36"/>
        <v>OK</v>
      </c>
    </row>
    <row r="503" spans="2:12" ht="12" x14ac:dyDescent="0.2">
      <c r="B503" s="92" t="s">
        <v>464</v>
      </c>
      <c r="C503" s="61" t="s">
        <v>1689</v>
      </c>
      <c r="D503" s="93" t="s">
        <v>1227</v>
      </c>
      <c r="E503" s="122">
        <v>1</v>
      </c>
      <c r="F503" s="94">
        <v>66515</v>
      </c>
      <c r="G503" s="94">
        <f t="shared" si="38"/>
        <v>66515</v>
      </c>
      <c r="H503" s="20"/>
      <c r="J503" s="187">
        <v>61526</v>
      </c>
      <c r="K503" s="186">
        <f t="shared" si="35"/>
        <v>61526</v>
      </c>
      <c r="L503" s="166" t="str">
        <f t="shared" si="36"/>
        <v>OK</v>
      </c>
    </row>
    <row r="504" spans="2:12" ht="22.5" x14ac:dyDescent="0.2">
      <c r="B504" s="92" t="s">
        <v>465</v>
      </c>
      <c r="C504" s="61" t="s">
        <v>1690</v>
      </c>
      <c r="D504" s="93" t="s">
        <v>1227</v>
      </c>
      <c r="E504" s="122">
        <v>1</v>
      </c>
      <c r="F504" s="94">
        <v>92301</v>
      </c>
      <c r="G504" s="94">
        <f t="shared" si="38"/>
        <v>92301</v>
      </c>
      <c r="H504" s="20"/>
      <c r="J504" s="187">
        <v>85378</v>
      </c>
      <c r="K504" s="186">
        <f t="shared" si="35"/>
        <v>85378</v>
      </c>
      <c r="L504" s="166" t="str">
        <f t="shared" si="36"/>
        <v>OK</v>
      </c>
    </row>
    <row r="505" spans="2:12" ht="12" x14ac:dyDescent="0.2">
      <c r="B505" s="92" t="s">
        <v>466</v>
      </c>
      <c r="C505" s="61" t="s">
        <v>1691</v>
      </c>
      <c r="D505" s="93" t="s">
        <v>1227</v>
      </c>
      <c r="E505" s="122">
        <v>1</v>
      </c>
      <c r="F505" s="94">
        <v>42097</v>
      </c>
      <c r="G505" s="94">
        <f t="shared" si="38"/>
        <v>42097</v>
      </c>
      <c r="H505" s="20"/>
      <c r="J505" s="187">
        <v>38940</v>
      </c>
      <c r="K505" s="186">
        <f t="shared" si="35"/>
        <v>38940</v>
      </c>
      <c r="L505" s="166" t="str">
        <f t="shared" si="36"/>
        <v>OK</v>
      </c>
    </row>
    <row r="506" spans="2:12" ht="12" x14ac:dyDescent="0.2">
      <c r="B506" s="92" t="s">
        <v>467</v>
      </c>
      <c r="C506" s="61" t="s">
        <v>1692</v>
      </c>
      <c r="D506" s="93" t="s">
        <v>1227</v>
      </c>
      <c r="E506" s="122">
        <v>1</v>
      </c>
      <c r="F506" s="94">
        <v>48403</v>
      </c>
      <c r="G506" s="94">
        <f t="shared" si="38"/>
        <v>48403</v>
      </c>
      <c r="H506" s="20"/>
      <c r="J506" s="187">
        <v>44773</v>
      </c>
      <c r="K506" s="186">
        <f t="shared" si="35"/>
        <v>44773</v>
      </c>
      <c r="L506" s="166" t="str">
        <f t="shared" si="36"/>
        <v>OK</v>
      </c>
    </row>
    <row r="507" spans="2:12" ht="12" x14ac:dyDescent="0.2">
      <c r="B507" s="92" t="s">
        <v>468</v>
      </c>
      <c r="C507" s="61" t="s">
        <v>1693</v>
      </c>
      <c r="D507" s="93" t="s">
        <v>1227</v>
      </c>
      <c r="E507" s="122">
        <v>1</v>
      </c>
      <c r="F507" s="94">
        <v>61057</v>
      </c>
      <c r="G507" s="94">
        <f t="shared" si="38"/>
        <v>61057</v>
      </c>
      <c r="H507" s="20"/>
      <c r="J507" s="187">
        <v>56478</v>
      </c>
      <c r="K507" s="186">
        <f t="shared" si="35"/>
        <v>56478</v>
      </c>
      <c r="L507" s="166" t="str">
        <f t="shared" si="36"/>
        <v>OK</v>
      </c>
    </row>
    <row r="508" spans="2:12" ht="12" x14ac:dyDescent="0.2">
      <c r="B508" s="92" t="s">
        <v>469</v>
      </c>
      <c r="C508" s="61" t="s">
        <v>1694</v>
      </c>
      <c r="D508" s="93" t="s">
        <v>1227</v>
      </c>
      <c r="E508" s="122">
        <v>1</v>
      </c>
      <c r="F508" s="94">
        <v>65325</v>
      </c>
      <c r="G508" s="94">
        <f t="shared" si="38"/>
        <v>65325</v>
      </c>
      <c r="H508" s="20"/>
      <c r="J508" s="187">
        <v>60426</v>
      </c>
      <c r="K508" s="186">
        <f t="shared" si="35"/>
        <v>60426</v>
      </c>
      <c r="L508" s="166" t="str">
        <f t="shared" si="36"/>
        <v>OK</v>
      </c>
    </row>
    <row r="509" spans="2:12" ht="12" x14ac:dyDescent="0.2">
      <c r="B509" s="92" t="s">
        <v>470</v>
      </c>
      <c r="C509" s="61" t="s">
        <v>1695</v>
      </c>
      <c r="D509" s="93" t="s">
        <v>1227</v>
      </c>
      <c r="E509" s="122">
        <v>1</v>
      </c>
      <c r="F509" s="94">
        <v>97515</v>
      </c>
      <c r="G509" s="94">
        <f t="shared" si="38"/>
        <v>97515</v>
      </c>
      <c r="H509" s="20"/>
      <c r="J509" s="187">
        <v>90201</v>
      </c>
      <c r="K509" s="186">
        <f t="shared" si="35"/>
        <v>90201</v>
      </c>
      <c r="L509" s="166" t="str">
        <f t="shared" si="36"/>
        <v>OK</v>
      </c>
    </row>
    <row r="510" spans="2:12" ht="12" x14ac:dyDescent="0.2">
      <c r="B510" s="92" t="s">
        <v>471</v>
      </c>
      <c r="C510" s="61" t="s">
        <v>1696</v>
      </c>
      <c r="D510" s="93" t="s">
        <v>1227</v>
      </c>
      <c r="E510" s="122">
        <v>1</v>
      </c>
      <c r="F510" s="94">
        <v>108299</v>
      </c>
      <c r="G510" s="94">
        <f t="shared" si="38"/>
        <v>108299</v>
      </c>
      <c r="H510" s="20"/>
      <c r="J510" s="187">
        <v>100177</v>
      </c>
      <c r="K510" s="186">
        <f t="shared" si="35"/>
        <v>100177</v>
      </c>
      <c r="L510" s="166" t="str">
        <f t="shared" si="36"/>
        <v>OK</v>
      </c>
    </row>
    <row r="511" spans="2:12" ht="12" x14ac:dyDescent="0.2">
      <c r="B511" s="92" t="s">
        <v>472</v>
      </c>
      <c r="C511" s="61" t="s">
        <v>1697</v>
      </c>
      <c r="D511" s="93" t="s">
        <v>1227</v>
      </c>
      <c r="E511" s="122">
        <v>1</v>
      </c>
      <c r="F511" s="94">
        <v>136574</v>
      </c>
      <c r="G511" s="94">
        <f t="shared" si="38"/>
        <v>136574</v>
      </c>
      <c r="H511" s="20"/>
      <c r="J511" s="187">
        <v>126331</v>
      </c>
      <c r="K511" s="186">
        <f t="shared" si="35"/>
        <v>126331</v>
      </c>
      <c r="L511" s="166" t="str">
        <f t="shared" si="36"/>
        <v>OK</v>
      </c>
    </row>
    <row r="512" spans="2:12" ht="22.5" x14ac:dyDescent="0.2">
      <c r="B512" s="92" t="s">
        <v>473</v>
      </c>
      <c r="C512" s="61" t="s">
        <v>1698</v>
      </c>
      <c r="D512" s="93" t="s">
        <v>1227</v>
      </c>
      <c r="E512" s="122">
        <v>1</v>
      </c>
      <c r="F512" s="94">
        <v>71941</v>
      </c>
      <c r="G512" s="94">
        <f t="shared" si="38"/>
        <v>71941</v>
      </c>
      <c r="H512" s="20"/>
      <c r="J512" s="187">
        <v>66545</v>
      </c>
      <c r="K512" s="186">
        <f t="shared" si="35"/>
        <v>66545</v>
      </c>
      <c r="L512" s="166" t="str">
        <f t="shared" si="36"/>
        <v>OK</v>
      </c>
    </row>
    <row r="513" spans="2:12" ht="12" x14ac:dyDescent="0.2">
      <c r="B513" s="92" t="s">
        <v>474</v>
      </c>
      <c r="C513" s="61" t="s">
        <v>1699</v>
      </c>
      <c r="D513" s="93" t="s">
        <v>1227</v>
      </c>
      <c r="E513" s="122">
        <v>1</v>
      </c>
      <c r="F513" s="94">
        <v>71471</v>
      </c>
      <c r="G513" s="94">
        <f t="shared" si="38"/>
        <v>71471</v>
      </c>
      <c r="H513" s="20"/>
      <c r="J513" s="187">
        <v>66111</v>
      </c>
      <c r="K513" s="186">
        <f t="shared" si="35"/>
        <v>66111</v>
      </c>
      <c r="L513" s="166" t="str">
        <f t="shared" si="36"/>
        <v>OK</v>
      </c>
    </row>
    <row r="514" spans="2:12" ht="12" x14ac:dyDescent="0.2">
      <c r="B514" s="92" t="s">
        <v>475</v>
      </c>
      <c r="C514" s="61" t="s">
        <v>1700</v>
      </c>
      <c r="D514" s="93" t="s">
        <v>1227</v>
      </c>
      <c r="E514" s="122">
        <v>1</v>
      </c>
      <c r="F514" s="94">
        <v>122031</v>
      </c>
      <c r="G514" s="94">
        <f t="shared" si="38"/>
        <v>122031</v>
      </c>
      <c r="H514" s="20"/>
      <c r="J514" s="187">
        <v>112879</v>
      </c>
      <c r="K514" s="186">
        <f t="shared" si="35"/>
        <v>112879</v>
      </c>
      <c r="L514" s="166" t="str">
        <f t="shared" si="36"/>
        <v>OK</v>
      </c>
    </row>
    <row r="515" spans="2:12" ht="12" x14ac:dyDescent="0.2">
      <c r="B515" s="92" t="s">
        <v>476</v>
      </c>
      <c r="C515" s="61" t="s">
        <v>1701</v>
      </c>
      <c r="D515" s="93" t="s">
        <v>1227</v>
      </c>
      <c r="E515" s="122">
        <v>1</v>
      </c>
      <c r="F515" s="94">
        <v>66225</v>
      </c>
      <c r="G515" s="94">
        <f t="shared" si="38"/>
        <v>66225</v>
      </c>
      <c r="H515" s="20"/>
      <c r="J515" s="187">
        <v>61258</v>
      </c>
      <c r="K515" s="186">
        <f t="shared" si="35"/>
        <v>61258</v>
      </c>
      <c r="L515" s="166" t="str">
        <f t="shared" si="36"/>
        <v>OK</v>
      </c>
    </row>
    <row r="516" spans="2:12" ht="12" x14ac:dyDescent="0.2">
      <c r="B516" s="92" t="s">
        <v>477</v>
      </c>
      <c r="C516" s="61" t="s">
        <v>1702</v>
      </c>
      <c r="D516" s="93" t="s">
        <v>1227</v>
      </c>
      <c r="E516" s="122">
        <v>1</v>
      </c>
      <c r="F516" s="94">
        <v>82105</v>
      </c>
      <c r="G516" s="94">
        <f t="shared" si="38"/>
        <v>82105</v>
      </c>
      <c r="H516" s="20"/>
      <c r="J516" s="187">
        <v>75947</v>
      </c>
      <c r="K516" s="186">
        <f t="shared" si="35"/>
        <v>75947</v>
      </c>
      <c r="L516" s="166" t="str">
        <f t="shared" si="36"/>
        <v>OK</v>
      </c>
    </row>
    <row r="517" spans="2:12" ht="12" x14ac:dyDescent="0.2">
      <c r="B517" s="92" t="s">
        <v>478</v>
      </c>
      <c r="C517" s="61" t="s">
        <v>1703</v>
      </c>
      <c r="D517" s="93" t="s">
        <v>1227</v>
      </c>
      <c r="E517" s="122">
        <v>1</v>
      </c>
      <c r="F517" s="94">
        <v>58545</v>
      </c>
      <c r="G517" s="94">
        <f t="shared" si="38"/>
        <v>58545</v>
      </c>
      <c r="H517" s="20"/>
      <c r="J517" s="187">
        <v>54154</v>
      </c>
      <c r="K517" s="186">
        <f t="shared" si="35"/>
        <v>54154</v>
      </c>
      <c r="L517" s="166" t="str">
        <f t="shared" si="36"/>
        <v>OK</v>
      </c>
    </row>
    <row r="518" spans="2:12" ht="12" x14ac:dyDescent="0.2">
      <c r="B518" s="92" t="s">
        <v>479</v>
      </c>
      <c r="C518" s="61" t="s">
        <v>1704</v>
      </c>
      <c r="D518" s="93" t="s">
        <v>1227</v>
      </c>
      <c r="E518" s="122">
        <v>1</v>
      </c>
      <c r="F518" s="94">
        <v>66225</v>
      </c>
      <c r="G518" s="94">
        <f t="shared" si="38"/>
        <v>66225</v>
      </c>
      <c r="H518" s="20"/>
      <c r="J518" s="187">
        <v>61258</v>
      </c>
      <c r="K518" s="186">
        <f t="shared" si="35"/>
        <v>61258</v>
      </c>
      <c r="L518" s="166" t="str">
        <f t="shared" si="36"/>
        <v>OK</v>
      </c>
    </row>
    <row r="519" spans="2:12" ht="12" x14ac:dyDescent="0.2">
      <c r="B519" s="92" t="s">
        <v>480</v>
      </c>
      <c r="C519" s="61" t="s">
        <v>1705</v>
      </c>
      <c r="D519" s="93" t="s">
        <v>1227</v>
      </c>
      <c r="E519" s="122">
        <v>1</v>
      </c>
      <c r="F519" s="94">
        <v>66225</v>
      </c>
      <c r="G519" s="94">
        <f t="shared" si="38"/>
        <v>66225</v>
      </c>
      <c r="H519" s="20"/>
      <c r="J519" s="187">
        <v>61258</v>
      </c>
      <c r="K519" s="186">
        <f t="shared" si="35"/>
        <v>61258</v>
      </c>
      <c r="L519" s="166" t="str">
        <f t="shared" si="36"/>
        <v>OK</v>
      </c>
    </row>
    <row r="520" spans="2:12" ht="12" x14ac:dyDescent="0.2">
      <c r="B520" s="92" t="s">
        <v>481</v>
      </c>
      <c r="C520" s="61" t="s">
        <v>1706</v>
      </c>
      <c r="D520" s="93" t="s">
        <v>1227</v>
      </c>
      <c r="E520" s="122">
        <v>1</v>
      </c>
      <c r="F520" s="94">
        <v>78268</v>
      </c>
      <c r="G520" s="94">
        <f t="shared" si="38"/>
        <v>78268</v>
      </c>
      <c r="H520" s="20"/>
      <c r="J520" s="187">
        <v>72398</v>
      </c>
      <c r="K520" s="186">
        <f t="shared" si="35"/>
        <v>72398</v>
      </c>
      <c r="L520" s="166" t="str">
        <f t="shared" si="36"/>
        <v>OK</v>
      </c>
    </row>
    <row r="521" spans="2:12" ht="12" x14ac:dyDescent="0.2">
      <c r="B521" s="105" t="s">
        <v>482</v>
      </c>
      <c r="C521" s="67" t="s">
        <v>1707</v>
      </c>
      <c r="D521" s="86"/>
      <c r="E521" s="122"/>
      <c r="F521" s="94"/>
      <c r="G521" s="94"/>
      <c r="H521" s="20"/>
      <c r="J521" s="187">
        <v>0</v>
      </c>
      <c r="K521" s="186">
        <f t="shared" si="35"/>
        <v>0</v>
      </c>
      <c r="L521" s="166" t="str">
        <f t="shared" si="36"/>
        <v>OK</v>
      </c>
    </row>
    <row r="522" spans="2:12" ht="22.5" x14ac:dyDescent="0.2">
      <c r="B522" s="92" t="s">
        <v>483</v>
      </c>
      <c r="C522" s="61" t="s">
        <v>1708</v>
      </c>
      <c r="D522" s="89" t="s">
        <v>2522</v>
      </c>
      <c r="E522" s="122">
        <v>1</v>
      </c>
      <c r="F522" s="94">
        <v>96389</v>
      </c>
      <c r="G522" s="94">
        <f>ROUND(E522*F522,2)</f>
        <v>96389</v>
      </c>
      <c r="H522" s="20"/>
      <c r="J522" s="187">
        <v>89160</v>
      </c>
      <c r="K522" s="186">
        <f t="shared" si="35"/>
        <v>89160</v>
      </c>
      <c r="L522" s="166" t="str">
        <f t="shared" si="36"/>
        <v>OK</v>
      </c>
    </row>
    <row r="523" spans="2:12" ht="22.5" x14ac:dyDescent="0.2">
      <c r="B523" s="92" t="s">
        <v>484</v>
      </c>
      <c r="C523" s="61" t="s">
        <v>1709</v>
      </c>
      <c r="D523" s="89" t="s">
        <v>2522</v>
      </c>
      <c r="E523" s="122">
        <v>1</v>
      </c>
      <c r="F523" s="94">
        <v>56183</v>
      </c>
      <c r="G523" s="94">
        <f>ROUND(E523*F523,2)</f>
        <v>56183</v>
      </c>
      <c r="H523" s="20"/>
      <c r="J523" s="187">
        <v>51969</v>
      </c>
      <c r="K523" s="186">
        <f t="shared" si="35"/>
        <v>51969</v>
      </c>
      <c r="L523" s="166" t="str">
        <f t="shared" si="36"/>
        <v>OK</v>
      </c>
    </row>
    <row r="524" spans="2:12" ht="12" x14ac:dyDescent="0.2">
      <c r="B524" s="92" t="s">
        <v>485</v>
      </c>
      <c r="C524" s="61" t="s">
        <v>1710</v>
      </c>
      <c r="D524" s="89" t="s">
        <v>2522</v>
      </c>
      <c r="E524" s="122">
        <v>1</v>
      </c>
      <c r="F524" s="94">
        <v>68967</v>
      </c>
      <c r="G524" s="94">
        <f>ROUND(E524*F524,2)</f>
        <v>68967</v>
      </c>
      <c r="H524" s="20"/>
      <c r="J524" s="187">
        <v>63794</v>
      </c>
      <c r="K524" s="186">
        <f t="shared" si="35"/>
        <v>63794</v>
      </c>
      <c r="L524" s="166" t="str">
        <f t="shared" si="36"/>
        <v>OK</v>
      </c>
    </row>
    <row r="525" spans="2:12" ht="22.5" x14ac:dyDescent="0.2">
      <c r="B525" s="92" t="s">
        <v>486</v>
      </c>
      <c r="C525" s="61" t="s">
        <v>1711</v>
      </c>
      <c r="D525" s="89" t="s">
        <v>2522</v>
      </c>
      <c r="E525" s="122">
        <v>1</v>
      </c>
      <c r="F525" s="94">
        <v>94376</v>
      </c>
      <c r="G525" s="94">
        <f>ROUND(E525*F525,2)</f>
        <v>94376</v>
      </c>
      <c r="H525" s="20"/>
      <c r="J525" s="187">
        <v>87298</v>
      </c>
      <c r="K525" s="186">
        <f t="shared" si="35"/>
        <v>87298</v>
      </c>
      <c r="L525" s="166" t="str">
        <f t="shared" si="36"/>
        <v>OK</v>
      </c>
    </row>
    <row r="526" spans="2:12" ht="12" x14ac:dyDescent="0.2">
      <c r="B526" s="105" t="s">
        <v>487</v>
      </c>
      <c r="C526" s="67" t="s">
        <v>1712</v>
      </c>
      <c r="D526" s="86"/>
      <c r="E526" s="122"/>
      <c r="F526" s="94"/>
      <c r="G526" s="94"/>
      <c r="H526" s="20"/>
      <c r="J526" s="187">
        <v>0</v>
      </c>
      <c r="K526" s="186">
        <f t="shared" ref="K526:K589" si="39">ROUND($E526*J526,0)</f>
        <v>0</v>
      </c>
      <c r="L526" s="166" t="str">
        <f t="shared" ref="L526:L589" si="40">IF(AND(J526&gt;=$F526*0.9,J526&lt;=$F526),"OK","ERROR Vr")</f>
        <v>OK</v>
      </c>
    </row>
    <row r="527" spans="2:12" ht="12" x14ac:dyDescent="0.2">
      <c r="B527" s="92" t="s">
        <v>488</v>
      </c>
      <c r="C527" s="61" t="s">
        <v>1713</v>
      </c>
      <c r="D527" s="89" t="s">
        <v>2522</v>
      </c>
      <c r="E527" s="122">
        <v>1</v>
      </c>
      <c r="F527" s="94">
        <v>5271</v>
      </c>
      <c r="G527" s="94">
        <f t="shared" ref="G527:G579" si="41">ROUND(E527*F527,2)</f>
        <v>5271</v>
      </c>
      <c r="H527" s="20"/>
      <c r="J527" s="187">
        <v>4876</v>
      </c>
      <c r="K527" s="186">
        <f t="shared" si="39"/>
        <v>4876</v>
      </c>
      <c r="L527" s="166" t="str">
        <f t="shared" si="40"/>
        <v>OK</v>
      </c>
    </row>
    <row r="528" spans="2:12" ht="12" x14ac:dyDescent="0.2">
      <c r="B528" s="92" t="s">
        <v>489</v>
      </c>
      <c r="C528" s="61" t="s">
        <v>1714</v>
      </c>
      <c r="D528" s="89" t="s">
        <v>2522</v>
      </c>
      <c r="E528" s="122">
        <v>1</v>
      </c>
      <c r="F528" s="94">
        <v>6479</v>
      </c>
      <c r="G528" s="94">
        <f t="shared" si="41"/>
        <v>6479</v>
      </c>
      <c r="H528" s="20"/>
      <c r="J528" s="187">
        <v>5993</v>
      </c>
      <c r="K528" s="186">
        <f t="shared" si="39"/>
        <v>5993</v>
      </c>
      <c r="L528" s="166" t="str">
        <f t="shared" si="40"/>
        <v>OK</v>
      </c>
    </row>
    <row r="529" spans="2:12" ht="12" x14ac:dyDescent="0.2">
      <c r="B529" s="92" t="s">
        <v>490</v>
      </c>
      <c r="C529" s="61" t="s">
        <v>1715</v>
      </c>
      <c r="D529" s="89" t="s">
        <v>2522</v>
      </c>
      <c r="E529" s="122">
        <v>1</v>
      </c>
      <c r="F529" s="94">
        <v>7556</v>
      </c>
      <c r="G529" s="94">
        <f t="shared" si="41"/>
        <v>7556</v>
      </c>
      <c r="H529" s="20"/>
      <c r="J529" s="187">
        <v>6989</v>
      </c>
      <c r="K529" s="186">
        <f t="shared" si="39"/>
        <v>6989</v>
      </c>
      <c r="L529" s="166" t="str">
        <f t="shared" si="40"/>
        <v>OK</v>
      </c>
    </row>
    <row r="530" spans="2:12" ht="12" x14ac:dyDescent="0.2">
      <c r="B530" s="92" t="s">
        <v>491</v>
      </c>
      <c r="C530" s="61" t="s">
        <v>1716</v>
      </c>
      <c r="D530" s="89" t="s">
        <v>2522</v>
      </c>
      <c r="E530" s="122">
        <v>1</v>
      </c>
      <c r="F530" s="94">
        <v>8720</v>
      </c>
      <c r="G530" s="94">
        <f t="shared" si="41"/>
        <v>8720</v>
      </c>
      <c r="H530" s="20"/>
      <c r="J530" s="187">
        <v>8066</v>
      </c>
      <c r="K530" s="186">
        <f t="shared" si="39"/>
        <v>8066</v>
      </c>
      <c r="L530" s="166" t="str">
        <f t="shared" si="40"/>
        <v>OK</v>
      </c>
    </row>
    <row r="531" spans="2:12" ht="12" x14ac:dyDescent="0.2">
      <c r="B531" s="92" t="s">
        <v>492</v>
      </c>
      <c r="C531" s="61" t="s">
        <v>1717</v>
      </c>
      <c r="D531" s="89" t="s">
        <v>2522</v>
      </c>
      <c r="E531" s="122">
        <v>1</v>
      </c>
      <c r="F531" s="94">
        <v>11001</v>
      </c>
      <c r="G531" s="94">
        <f t="shared" si="41"/>
        <v>11001</v>
      </c>
      <c r="H531" s="20"/>
      <c r="J531" s="187">
        <v>10176</v>
      </c>
      <c r="K531" s="186">
        <f t="shared" si="39"/>
        <v>10176</v>
      </c>
      <c r="L531" s="166" t="str">
        <f t="shared" si="40"/>
        <v>OK</v>
      </c>
    </row>
    <row r="532" spans="2:12" ht="12" x14ac:dyDescent="0.2">
      <c r="B532" s="92" t="s">
        <v>493</v>
      </c>
      <c r="C532" s="61" t="s">
        <v>1718</v>
      </c>
      <c r="D532" s="89" t="s">
        <v>2522</v>
      </c>
      <c r="E532" s="122">
        <v>1</v>
      </c>
      <c r="F532" s="94">
        <v>12708</v>
      </c>
      <c r="G532" s="94">
        <f t="shared" si="41"/>
        <v>12708</v>
      </c>
      <c r="H532" s="20"/>
      <c r="J532" s="187">
        <v>11755</v>
      </c>
      <c r="K532" s="186">
        <f t="shared" si="39"/>
        <v>11755</v>
      </c>
      <c r="L532" s="166" t="str">
        <f t="shared" si="40"/>
        <v>OK</v>
      </c>
    </row>
    <row r="533" spans="2:12" ht="12" x14ac:dyDescent="0.2">
      <c r="B533" s="92" t="s">
        <v>494</v>
      </c>
      <c r="C533" s="61" t="s">
        <v>1719</v>
      </c>
      <c r="D533" s="89" t="s">
        <v>2522</v>
      </c>
      <c r="E533" s="122">
        <v>1</v>
      </c>
      <c r="F533" s="94">
        <v>22428</v>
      </c>
      <c r="G533" s="94">
        <f t="shared" si="41"/>
        <v>22428</v>
      </c>
      <c r="H533" s="20"/>
      <c r="J533" s="187">
        <v>20746</v>
      </c>
      <c r="K533" s="186">
        <f t="shared" si="39"/>
        <v>20746</v>
      </c>
      <c r="L533" s="166" t="str">
        <f t="shared" si="40"/>
        <v>OK</v>
      </c>
    </row>
    <row r="534" spans="2:12" ht="12" x14ac:dyDescent="0.2">
      <c r="B534" s="92" t="s">
        <v>495</v>
      </c>
      <c r="C534" s="61" t="s">
        <v>1720</v>
      </c>
      <c r="D534" s="89" t="s">
        <v>2522</v>
      </c>
      <c r="E534" s="122">
        <v>1</v>
      </c>
      <c r="F534" s="94">
        <v>9316</v>
      </c>
      <c r="G534" s="94">
        <f t="shared" si="41"/>
        <v>9316</v>
      </c>
      <c r="H534" s="20"/>
      <c r="J534" s="187">
        <v>8617</v>
      </c>
      <c r="K534" s="186">
        <f t="shared" si="39"/>
        <v>8617</v>
      </c>
      <c r="L534" s="166" t="str">
        <f t="shared" si="40"/>
        <v>OK</v>
      </c>
    </row>
    <row r="535" spans="2:12" ht="12" x14ac:dyDescent="0.2">
      <c r="B535" s="92" t="s">
        <v>496</v>
      </c>
      <c r="C535" s="61" t="s">
        <v>1721</v>
      </c>
      <c r="D535" s="89" t="s">
        <v>2522</v>
      </c>
      <c r="E535" s="122">
        <v>1</v>
      </c>
      <c r="F535" s="94">
        <v>12132</v>
      </c>
      <c r="G535" s="94">
        <f t="shared" si="41"/>
        <v>12132</v>
      </c>
      <c r="H535" s="20"/>
      <c r="J535" s="187">
        <v>11222</v>
      </c>
      <c r="K535" s="186">
        <f t="shared" si="39"/>
        <v>11222</v>
      </c>
      <c r="L535" s="166" t="str">
        <f t="shared" si="40"/>
        <v>OK</v>
      </c>
    </row>
    <row r="536" spans="2:12" ht="12" x14ac:dyDescent="0.2">
      <c r="B536" s="92" t="s">
        <v>497</v>
      </c>
      <c r="C536" s="61" t="s">
        <v>1722</v>
      </c>
      <c r="D536" s="89" t="s">
        <v>2522</v>
      </c>
      <c r="E536" s="122">
        <v>1</v>
      </c>
      <c r="F536" s="94">
        <v>15111</v>
      </c>
      <c r="G536" s="94">
        <f t="shared" si="41"/>
        <v>15111</v>
      </c>
      <c r="H536" s="20"/>
      <c r="J536" s="187">
        <v>13978</v>
      </c>
      <c r="K536" s="186">
        <f t="shared" si="39"/>
        <v>13978</v>
      </c>
      <c r="L536" s="166" t="str">
        <f t="shared" si="40"/>
        <v>OK</v>
      </c>
    </row>
    <row r="537" spans="2:12" ht="12" x14ac:dyDescent="0.2">
      <c r="B537" s="92" t="s">
        <v>498</v>
      </c>
      <c r="C537" s="61" t="s">
        <v>1723</v>
      </c>
      <c r="D537" s="89" t="s">
        <v>2522</v>
      </c>
      <c r="E537" s="122">
        <v>1</v>
      </c>
      <c r="F537" s="94">
        <v>22647</v>
      </c>
      <c r="G537" s="94">
        <f t="shared" si="41"/>
        <v>22647</v>
      </c>
      <c r="H537" s="20"/>
      <c r="J537" s="187">
        <v>20948</v>
      </c>
      <c r="K537" s="186">
        <f t="shared" si="39"/>
        <v>20948</v>
      </c>
      <c r="L537" s="166" t="str">
        <f t="shared" si="40"/>
        <v>OK</v>
      </c>
    </row>
    <row r="538" spans="2:12" ht="12" x14ac:dyDescent="0.2">
      <c r="B538" s="92" t="s">
        <v>499</v>
      </c>
      <c r="C538" s="61" t="s">
        <v>1724</v>
      </c>
      <c r="D538" s="89" t="s">
        <v>2522</v>
      </c>
      <c r="E538" s="122">
        <v>1</v>
      </c>
      <c r="F538" s="94">
        <v>30655</v>
      </c>
      <c r="G538" s="94">
        <f t="shared" si="41"/>
        <v>30655</v>
      </c>
      <c r="H538" s="20"/>
      <c r="J538" s="187">
        <v>28356</v>
      </c>
      <c r="K538" s="186">
        <f t="shared" si="39"/>
        <v>28356</v>
      </c>
      <c r="L538" s="166" t="str">
        <f t="shared" si="40"/>
        <v>OK</v>
      </c>
    </row>
    <row r="539" spans="2:12" ht="12" x14ac:dyDescent="0.2">
      <c r="B539" s="92" t="s">
        <v>500</v>
      </c>
      <c r="C539" s="61" t="s">
        <v>1725</v>
      </c>
      <c r="D539" s="89" t="s">
        <v>2522</v>
      </c>
      <c r="E539" s="122">
        <v>1</v>
      </c>
      <c r="F539" s="94">
        <v>34973</v>
      </c>
      <c r="G539" s="94">
        <f t="shared" si="41"/>
        <v>34973</v>
      </c>
      <c r="H539" s="20"/>
      <c r="J539" s="187">
        <v>32350</v>
      </c>
      <c r="K539" s="186">
        <f t="shared" si="39"/>
        <v>32350</v>
      </c>
      <c r="L539" s="166" t="str">
        <f t="shared" si="40"/>
        <v>OK</v>
      </c>
    </row>
    <row r="540" spans="2:12" ht="12" x14ac:dyDescent="0.2">
      <c r="B540" s="92" t="s">
        <v>501</v>
      </c>
      <c r="C540" s="61" t="s">
        <v>1726</v>
      </c>
      <c r="D540" s="89" t="s">
        <v>2522</v>
      </c>
      <c r="E540" s="122">
        <v>1</v>
      </c>
      <c r="F540" s="94">
        <v>2586</v>
      </c>
      <c r="G540" s="94">
        <f t="shared" si="41"/>
        <v>2586</v>
      </c>
      <c r="H540" s="20"/>
      <c r="J540" s="187">
        <v>2392</v>
      </c>
      <c r="K540" s="186">
        <f t="shared" si="39"/>
        <v>2392</v>
      </c>
      <c r="L540" s="166" t="str">
        <f t="shared" si="40"/>
        <v>OK</v>
      </c>
    </row>
    <row r="541" spans="2:12" ht="12" x14ac:dyDescent="0.2">
      <c r="B541" s="92" t="s">
        <v>502</v>
      </c>
      <c r="C541" s="61" t="s">
        <v>1727</v>
      </c>
      <c r="D541" s="89" t="s">
        <v>2522</v>
      </c>
      <c r="E541" s="122">
        <v>1</v>
      </c>
      <c r="F541" s="94">
        <v>3334</v>
      </c>
      <c r="G541" s="94">
        <f t="shared" si="41"/>
        <v>3334</v>
      </c>
      <c r="H541" s="20"/>
      <c r="J541" s="187">
        <v>3084</v>
      </c>
      <c r="K541" s="186">
        <f t="shared" si="39"/>
        <v>3084</v>
      </c>
      <c r="L541" s="166" t="str">
        <f t="shared" si="40"/>
        <v>OK</v>
      </c>
    </row>
    <row r="542" spans="2:12" ht="12" x14ac:dyDescent="0.2">
      <c r="B542" s="92" t="s">
        <v>503</v>
      </c>
      <c r="C542" s="61" t="s">
        <v>1728</v>
      </c>
      <c r="D542" s="89" t="s">
        <v>2522</v>
      </c>
      <c r="E542" s="122">
        <v>1</v>
      </c>
      <c r="F542" s="94">
        <v>6176</v>
      </c>
      <c r="G542" s="94">
        <f t="shared" si="41"/>
        <v>6176</v>
      </c>
      <c r="H542" s="20"/>
      <c r="J542" s="187">
        <v>5713</v>
      </c>
      <c r="K542" s="186">
        <f t="shared" si="39"/>
        <v>5713</v>
      </c>
      <c r="L542" s="166" t="str">
        <f t="shared" si="40"/>
        <v>OK</v>
      </c>
    </row>
    <row r="543" spans="2:12" ht="12" x14ac:dyDescent="0.2">
      <c r="B543" s="92" t="s">
        <v>504</v>
      </c>
      <c r="C543" s="61" t="s">
        <v>1729</v>
      </c>
      <c r="D543" s="89" t="s">
        <v>2522</v>
      </c>
      <c r="E543" s="122">
        <v>1</v>
      </c>
      <c r="F543" s="94">
        <v>6295</v>
      </c>
      <c r="G543" s="94">
        <f t="shared" si="41"/>
        <v>6295</v>
      </c>
      <c r="H543" s="20"/>
      <c r="J543" s="187">
        <v>5823</v>
      </c>
      <c r="K543" s="186">
        <f t="shared" si="39"/>
        <v>5823</v>
      </c>
      <c r="L543" s="166" t="str">
        <f t="shared" si="40"/>
        <v>OK</v>
      </c>
    </row>
    <row r="544" spans="2:12" ht="12" x14ac:dyDescent="0.2">
      <c r="B544" s="92" t="s">
        <v>505</v>
      </c>
      <c r="C544" s="61" t="s">
        <v>1730</v>
      </c>
      <c r="D544" s="89" t="s">
        <v>2522</v>
      </c>
      <c r="E544" s="122">
        <v>1</v>
      </c>
      <c r="F544" s="94">
        <v>9147</v>
      </c>
      <c r="G544" s="94">
        <f t="shared" si="41"/>
        <v>9147</v>
      </c>
      <c r="H544" s="20"/>
      <c r="J544" s="187">
        <v>8461</v>
      </c>
      <c r="K544" s="186">
        <f t="shared" si="39"/>
        <v>8461</v>
      </c>
      <c r="L544" s="166" t="str">
        <f t="shared" si="40"/>
        <v>OK</v>
      </c>
    </row>
    <row r="545" spans="2:12" ht="12" x14ac:dyDescent="0.2">
      <c r="B545" s="92" t="s">
        <v>506</v>
      </c>
      <c r="C545" s="61" t="s">
        <v>1731</v>
      </c>
      <c r="D545" s="89" t="s">
        <v>2522</v>
      </c>
      <c r="E545" s="122">
        <v>1</v>
      </c>
      <c r="F545" s="94">
        <v>9281</v>
      </c>
      <c r="G545" s="94">
        <f t="shared" si="41"/>
        <v>9281</v>
      </c>
      <c r="H545" s="20"/>
      <c r="J545" s="187">
        <v>8585</v>
      </c>
      <c r="K545" s="186">
        <f t="shared" si="39"/>
        <v>8585</v>
      </c>
      <c r="L545" s="166" t="str">
        <f t="shared" si="40"/>
        <v>OK</v>
      </c>
    </row>
    <row r="546" spans="2:12" ht="12" x14ac:dyDescent="0.2">
      <c r="B546" s="92" t="s">
        <v>507</v>
      </c>
      <c r="C546" s="61" t="s">
        <v>1732</v>
      </c>
      <c r="D546" s="89" t="s">
        <v>2522</v>
      </c>
      <c r="E546" s="122">
        <v>1</v>
      </c>
      <c r="F546" s="94">
        <v>13462</v>
      </c>
      <c r="G546" s="94">
        <f t="shared" si="41"/>
        <v>13462</v>
      </c>
      <c r="H546" s="20"/>
      <c r="J546" s="187">
        <v>12452</v>
      </c>
      <c r="K546" s="186">
        <f t="shared" si="39"/>
        <v>12452</v>
      </c>
      <c r="L546" s="166" t="str">
        <f t="shared" si="40"/>
        <v>OK</v>
      </c>
    </row>
    <row r="547" spans="2:12" ht="12" x14ac:dyDescent="0.2">
      <c r="B547" s="92" t="s">
        <v>508</v>
      </c>
      <c r="C547" s="61" t="s">
        <v>1733</v>
      </c>
      <c r="D547" s="89" t="s">
        <v>2522</v>
      </c>
      <c r="E547" s="122">
        <v>1</v>
      </c>
      <c r="F547" s="94">
        <v>12332</v>
      </c>
      <c r="G547" s="94">
        <f t="shared" si="41"/>
        <v>12332</v>
      </c>
      <c r="H547" s="20"/>
      <c r="J547" s="187">
        <v>11407</v>
      </c>
      <c r="K547" s="186">
        <f t="shared" si="39"/>
        <v>11407</v>
      </c>
      <c r="L547" s="166" t="str">
        <f t="shared" si="40"/>
        <v>OK</v>
      </c>
    </row>
    <row r="548" spans="2:12" ht="12" x14ac:dyDescent="0.2">
      <c r="B548" s="92" t="s">
        <v>509</v>
      </c>
      <c r="C548" s="61" t="s">
        <v>1734</v>
      </c>
      <c r="D548" s="89" t="s">
        <v>2522</v>
      </c>
      <c r="E548" s="122">
        <v>1</v>
      </c>
      <c r="F548" s="94">
        <v>12799</v>
      </c>
      <c r="G548" s="94">
        <f t="shared" si="41"/>
        <v>12799</v>
      </c>
      <c r="H548" s="20"/>
      <c r="J548" s="187">
        <v>11839</v>
      </c>
      <c r="K548" s="186">
        <f t="shared" si="39"/>
        <v>11839</v>
      </c>
      <c r="L548" s="166" t="str">
        <f t="shared" si="40"/>
        <v>OK</v>
      </c>
    </row>
    <row r="549" spans="2:12" ht="12" x14ac:dyDescent="0.2">
      <c r="B549" s="92" t="s">
        <v>510</v>
      </c>
      <c r="C549" s="61" t="s">
        <v>1735</v>
      </c>
      <c r="D549" s="89" t="s">
        <v>2522</v>
      </c>
      <c r="E549" s="122">
        <v>1</v>
      </c>
      <c r="F549" s="94">
        <v>15663</v>
      </c>
      <c r="G549" s="94">
        <f t="shared" si="41"/>
        <v>15663</v>
      </c>
      <c r="H549" s="20"/>
      <c r="J549" s="187">
        <v>14488</v>
      </c>
      <c r="K549" s="186">
        <f t="shared" si="39"/>
        <v>14488</v>
      </c>
      <c r="L549" s="166" t="str">
        <f t="shared" si="40"/>
        <v>OK</v>
      </c>
    </row>
    <row r="550" spans="2:12" ht="12" x14ac:dyDescent="0.2">
      <c r="B550" s="92" t="s">
        <v>511</v>
      </c>
      <c r="C550" s="61" t="s">
        <v>1736</v>
      </c>
      <c r="D550" s="89" t="s">
        <v>2522</v>
      </c>
      <c r="E550" s="122">
        <v>1</v>
      </c>
      <c r="F550" s="94">
        <v>18336</v>
      </c>
      <c r="G550" s="94">
        <f t="shared" si="41"/>
        <v>18336</v>
      </c>
      <c r="H550" s="20"/>
      <c r="J550" s="187">
        <v>16961</v>
      </c>
      <c r="K550" s="186">
        <f t="shared" si="39"/>
        <v>16961</v>
      </c>
      <c r="L550" s="166" t="str">
        <f t="shared" si="40"/>
        <v>OK</v>
      </c>
    </row>
    <row r="551" spans="2:12" ht="12" x14ac:dyDescent="0.2">
      <c r="B551" s="92" t="s">
        <v>512</v>
      </c>
      <c r="C551" s="61" t="s">
        <v>1737</v>
      </c>
      <c r="D551" s="89" t="s">
        <v>2522</v>
      </c>
      <c r="E551" s="122">
        <v>1</v>
      </c>
      <c r="F551" s="94">
        <v>20129</v>
      </c>
      <c r="G551" s="94">
        <f t="shared" si="41"/>
        <v>20129</v>
      </c>
      <c r="H551" s="20"/>
      <c r="J551" s="187">
        <v>18619</v>
      </c>
      <c r="K551" s="186">
        <f t="shared" si="39"/>
        <v>18619</v>
      </c>
      <c r="L551" s="166" t="str">
        <f t="shared" si="40"/>
        <v>OK</v>
      </c>
    </row>
    <row r="552" spans="2:12" ht="12" x14ac:dyDescent="0.2">
      <c r="B552" s="92" t="s">
        <v>513</v>
      </c>
      <c r="C552" s="61" t="s">
        <v>1738</v>
      </c>
      <c r="D552" s="89" t="s">
        <v>2522</v>
      </c>
      <c r="E552" s="122">
        <v>1</v>
      </c>
      <c r="F552" s="94">
        <v>19202</v>
      </c>
      <c r="G552" s="94">
        <f t="shared" si="41"/>
        <v>19202</v>
      </c>
      <c r="H552" s="20"/>
      <c r="J552" s="187">
        <v>17762</v>
      </c>
      <c r="K552" s="186">
        <f t="shared" si="39"/>
        <v>17762</v>
      </c>
      <c r="L552" s="166" t="str">
        <f t="shared" si="40"/>
        <v>OK</v>
      </c>
    </row>
    <row r="553" spans="2:12" ht="12" x14ac:dyDescent="0.2">
      <c r="B553" s="92" t="s">
        <v>514</v>
      </c>
      <c r="C553" s="61" t="s">
        <v>1739</v>
      </c>
      <c r="D553" s="89" t="s">
        <v>2522</v>
      </c>
      <c r="E553" s="122">
        <v>1</v>
      </c>
      <c r="F553" s="94">
        <v>11913</v>
      </c>
      <c r="G553" s="94">
        <f t="shared" si="41"/>
        <v>11913</v>
      </c>
      <c r="H553" s="20"/>
      <c r="J553" s="187">
        <v>11020</v>
      </c>
      <c r="K553" s="186">
        <f t="shared" si="39"/>
        <v>11020</v>
      </c>
      <c r="L553" s="166" t="str">
        <f t="shared" si="40"/>
        <v>OK</v>
      </c>
    </row>
    <row r="554" spans="2:12" ht="12" x14ac:dyDescent="0.2">
      <c r="B554" s="92" t="s">
        <v>515</v>
      </c>
      <c r="C554" s="61" t="s">
        <v>1740</v>
      </c>
      <c r="D554" s="89" t="s">
        <v>2522</v>
      </c>
      <c r="E554" s="122">
        <v>1</v>
      </c>
      <c r="F554" s="94">
        <v>23263</v>
      </c>
      <c r="G554" s="94">
        <f t="shared" si="41"/>
        <v>23263</v>
      </c>
      <c r="H554" s="20"/>
      <c r="J554" s="187">
        <v>21518</v>
      </c>
      <c r="K554" s="186">
        <f t="shared" si="39"/>
        <v>21518</v>
      </c>
      <c r="L554" s="166" t="str">
        <f t="shared" si="40"/>
        <v>OK</v>
      </c>
    </row>
    <row r="555" spans="2:12" ht="12" x14ac:dyDescent="0.2">
      <c r="B555" s="92" t="s">
        <v>516</v>
      </c>
      <c r="C555" s="61" t="s">
        <v>1741</v>
      </c>
      <c r="D555" s="89" t="s">
        <v>2522</v>
      </c>
      <c r="E555" s="122">
        <v>1</v>
      </c>
      <c r="F555" s="94">
        <v>24293</v>
      </c>
      <c r="G555" s="94">
        <f t="shared" si="41"/>
        <v>24293</v>
      </c>
      <c r="H555" s="20"/>
      <c r="J555" s="187">
        <v>22471</v>
      </c>
      <c r="K555" s="186">
        <f t="shared" si="39"/>
        <v>22471</v>
      </c>
      <c r="L555" s="166" t="str">
        <f t="shared" si="40"/>
        <v>OK</v>
      </c>
    </row>
    <row r="556" spans="2:12" ht="12" x14ac:dyDescent="0.2">
      <c r="B556" s="92" t="s">
        <v>517</v>
      </c>
      <c r="C556" s="61" t="s">
        <v>1742</v>
      </c>
      <c r="D556" s="89" t="s">
        <v>2522</v>
      </c>
      <c r="E556" s="122">
        <v>1</v>
      </c>
      <c r="F556" s="94">
        <v>17337</v>
      </c>
      <c r="G556" s="94">
        <f t="shared" si="41"/>
        <v>17337</v>
      </c>
      <c r="H556" s="20"/>
      <c r="J556" s="187">
        <v>16037</v>
      </c>
      <c r="K556" s="186">
        <f t="shared" si="39"/>
        <v>16037</v>
      </c>
      <c r="L556" s="166" t="str">
        <f t="shared" si="40"/>
        <v>OK</v>
      </c>
    </row>
    <row r="557" spans="2:12" ht="12" x14ac:dyDescent="0.2">
      <c r="B557" s="92" t="s">
        <v>518</v>
      </c>
      <c r="C557" s="61" t="s">
        <v>1743</v>
      </c>
      <c r="D557" s="89" t="s">
        <v>2522</v>
      </c>
      <c r="E557" s="122">
        <v>1</v>
      </c>
      <c r="F557" s="94">
        <v>28076</v>
      </c>
      <c r="G557" s="94">
        <f t="shared" si="41"/>
        <v>28076</v>
      </c>
      <c r="H557" s="20"/>
      <c r="J557" s="187">
        <v>25970</v>
      </c>
      <c r="K557" s="186">
        <f t="shared" si="39"/>
        <v>25970</v>
      </c>
      <c r="L557" s="166" t="str">
        <f t="shared" si="40"/>
        <v>OK</v>
      </c>
    </row>
    <row r="558" spans="2:12" ht="12" x14ac:dyDescent="0.2">
      <c r="B558" s="92" t="s">
        <v>519</v>
      </c>
      <c r="C558" s="61" t="s">
        <v>1744</v>
      </c>
      <c r="D558" s="89" t="s">
        <v>2522</v>
      </c>
      <c r="E558" s="122">
        <v>1</v>
      </c>
      <c r="F558" s="94">
        <v>16972</v>
      </c>
      <c r="G558" s="94">
        <f t="shared" si="41"/>
        <v>16972</v>
      </c>
      <c r="H558" s="20"/>
      <c r="J558" s="187">
        <v>15699</v>
      </c>
      <c r="K558" s="186">
        <f t="shared" si="39"/>
        <v>15699</v>
      </c>
      <c r="L558" s="166" t="str">
        <f t="shared" si="40"/>
        <v>OK</v>
      </c>
    </row>
    <row r="559" spans="2:12" ht="12" x14ac:dyDescent="0.2">
      <c r="B559" s="92" t="s">
        <v>520</v>
      </c>
      <c r="C559" s="61" t="s">
        <v>1745</v>
      </c>
      <c r="D559" s="89" t="s">
        <v>2522</v>
      </c>
      <c r="E559" s="122">
        <v>1</v>
      </c>
      <c r="F559" s="94">
        <v>32841</v>
      </c>
      <c r="G559" s="94">
        <f t="shared" si="41"/>
        <v>32841</v>
      </c>
      <c r="H559" s="20"/>
      <c r="J559" s="187">
        <v>30378</v>
      </c>
      <c r="K559" s="186">
        <f t="shared" si="39"/>
        <v>30378</v>
      </c>
      <c r="L559" s="166" t="str">
        <f t="shared" si="40"/>
        <v>OK</v>
      </c>
    </row>
    <row r="560" spans="2:12" ht="12" x14ac:dyDescent="0.2">
      <c r="B560" s="92" t="s">
        <v>521</v>
      </c>
      <c r="C560" s="61" t="s">
        <v>1746</v>
      </c>
      <c r="D560" s="89" t="s">
        <v>2522</v>
      </c>
      <c r="E560" s="122">
        <v>1</v>
      </c>
      <c r="F560" s="94">
        <v>26125</v>
      </c>
      <c r="G560" s="94">
        <f t="shared" si="41"/>
        <v>26125</v>
      </c>
      <c r="H560" s="20"/>
      <c r="J560" s="187">
        <v>24166</v>
      </c>
      <c r="K560" s="186">
        <f t="shared" si="39"/>
        <v>24166</v>
      </c>
      <c r="L560" s="166" t="str">
        <f t="shared" si="40"/>
        <v>OK</v>
      </c>
    </row>
    <row r="561" spans="2:12" ht="12" x14ac:dyDescent="0.2">
      <c r="B561" s="92" t="s">
        <v>522</v>
      </c>
      <c r="C561" s="61" t="s">
        <v>1747</v>
      </c>
      <c r="D561" s="89" t="s">
        <v>2522</v>
      </c>
      <c r="E561" s="122">
        <v>1</v>
      </c>
      <c r="F561" s="94">
        <v>25330</v>
      </c>
      <c r="G561" s="94">
        <f t="shared" si="41"/>
        <v>25330</v>
      </c>
      <c r="H561" s="20"/>
      <c r="J561" s="187">
        <v>23430</v>
      </c>
      <c r="K561" s="186">
        <f t="shared" si="39"/>
        <v>23430</v>
      </c>
      <c r="L561" s="166" t="str">
        <f t="shared" si="40"/>
        <v>OK</v>
      </c>
    </row>
    <row r="562" spans="2:12" ht="12" x14ac:dyDescent="0.2">
      <c r="B562" s="92" t="s">
        <v>523</v>
      </c>
      <c r="C562" s="61" t="s">
        <v>1748</v>
      </c>
      <c r="D562" s="89" t="s">
        <v>2522</v>
      </c>
      <c r="E562" s="122">
        <v>1</v>
      </c>
      <c r="F562" s="94">
        <v>33275</v>
      </c>
      <c r="G562" s="94">
        <f t="shared" si="41"/>
        <v>33275</v>
      </c>
      <c r="H562" s="20"/>
      <c r="J562" s="187">
        <v>30779</v>
      </c>
      <c r="K562" s="186">
        <f t="shared" si="39"/>
        <v>30779</v>
      </c>
      <c r="L562" s="166" t="str">
        <f t="shared" si="40"/>
        <v>OK</v>
      </c>
    </row>
    <row r="563" spans="2:12" ht="12" x14ac:dyDescent="0.2">
      <c r="B563" s="92" t="s">
        <v>524</v>
      </c>
      <c r="C563" s="61" t="s">
        <v>1749</v>
      </c>
      <c r="D563" s="89" t="s">
        <v>2522</v>
      </c>
      <c r="E563" s="122">
        <v>1</v>
      </c>
      <c r="F563" s="94">
        <v>37057</v>
      </c>
      <c r="G563" s="94">
        <f t="shared" si="41"/>
        <v>37057</v>
      </c>
      <c r="H563" s="20"/>
      <c r="J563" s="187">
        <v>34278</v>
      </c>
      <c r="K563" s="186">
        <f t="shared" si="39"/>
        <v>34278</v>
      </c>
      <c r="L563" s="166" t="str">
        <f t="shared" si="40"/>
        <v>OK</v>
      </c>
    </row>
    <row r="564" spans="2:12" ht="12" x14ac:dyDescent="0.2">
      <c r="B564" s="92" t="s">
        <v>525</v>
      </c>
      <c r="C564" s="61" t="s">
        <v>1750</v>
      </c>
      <c r="D564" s="89" t="s">
        <v>2522</v>
      </c>
      <c r="E564" s="122">
        <v>1</v>
      </c>
      <c r="F564" s="94">
        <v>26567</v>
      </c>
      <c r="G564" s="94">
        <f t="shared" si="41"/>
        <v>26567</v>
      </c>
      <c r="H564" s="20"/>
      <c r="J564" s="187">
        <v>24574</v>
      </c>
      <c r="K564" s="186">
        <f t="shared" si="39"/>
        <v>24574</v>
      </c>
      <c r="L564" s="166" t="str">
        <f t="shared" si="40"/>
        <v>OK</v>
      </c>
    </row>
    <row r="565" spans="2:12" ht="12" x14ac:dyDescent="0.2">
      <c r="B565" s="92" t="s">
        <v>526</v>
      </c>
      <c r="C565" s="61" t="s">
        <v>1751</v>
      </c>
      <c r="D565" s="89" t="s">
        <v>2522</v>
      </c>
      <c r="E565" s="122">
        <v>1</v>
      </c>
      <c r="F565" s="94">
        <v>34349</v>
      </c>
      <c r="G565" s="94">
        <f t="shared" si="41"/>
        <v>34349</v>
      </c>
      <c r="H565" s="20"/>
      <c r="J565" s="187">
        <v>31773</v>
      </c>
      <c r="K565" s="186">
        <f t="shared" si="39"/>
        <v>31773</v>
      </c>
      <c r="L565" s="166" t="str">
        <f t="shared" si="40"/>
        <v>OK</v>
      </c>
    </row>
    <row r="566" spans="2:12" ht="12" x14ac:dyDescent="0.2">
      <c r="B566" s="92" t="s">
        <v>527</v>
      </c>
      <c r="C566" s="61" t="s">
        <v>1752</v>
      </c>
      <c r="D566" s="89" t="s">
        <v>2522</v>
      </c>
      <c r="E566" s="122">
        <v>1</v>
      </c>
      <c r="F566" s="94">
        <v>39937</v>
      </c>
      <c r="G566" s="94">
        <f t="shared" si="41"/>
        <v>39937</v>
      </c>
      <c r="H566" s="20"/>
      <c r="J566" s="187">
        <v>36942</v>
      </c>
      <c r="K566" s="186">
        <f t="shared" si="39"/>
        <v>36942</v>
      </c>
      <c r="L566" s="166" t="str">
        <f t="shared" si="40"/>
        <v>OK</v>
      </c>
    </row>
    <row r="567" spans="2:12" ht="12" x14ac:dyDescent="0.2">
      <c r="B567" s="92" t="s">
        <v>528</v>
      </c>
      <c r="C567" s="61" t="s">
        <v>1753</v>
      </c>
      <c r="D567" s="89" t="s">
        <v>2522</v>
      </c>
      <c r="E567" s="122">
        <v>1</v>
      </c>
      <c r="F567" s="94">
        <v>53111</v>
      </c>
      <c r="G567" s="94">
        <f t="shared" si="41"/>
        <v>53111</v>
      </c>
      <c r="H567" s="20"/>
      <c r="J567" s="187">
        <v>49128</v>
      </c>
      <c r="K567" s="186">
        <f t="shared" si="39"/>
        <v>49128</v>
      </c>
      <c r="L567" s="166" t="str">
        <f t="shared" si="40"/>
        <v>OK</v>
      </c>
    </row>
    <row r="568" spans="2:12" ht="12" x14ac:dyDescent="0.2">
      <c r="B568" s="92" t="s">
        <v>529</v>
      </c>
      <c r="C568" s="61" t="s">
        <v>1754</v>
      </c>
      <c r="D568" s="89" t="s">
        <v>2522</v>
      </c>
      <c r="E568" s="122">
        <v>1</v>
      </c>
      <c r="F568" s="94">
        <v>54005</v>
      </c>
      <c r="G568" s="94">
        <f t="shared" si="41"/>
        <v>54005</v>
      </c>
      <c r="H568" s="20"/>
      <c r="J568" s="187">
        <v>49955</v>
      </c>
      <c r="K568" s="186">
        <f t="shared" si="39"/>
        <v>49955</v>
      </c>
      <c r="L568" s="166" t="str">
        <f t="shared" si="40"/>
        <v>OK</v>
      </c>
    </row>
    <row r="569" spans="2:12" ht="12" x14ac:dyDescent="0.2">
      <c r="B569" s="92" t="s">
        <v>530</v>
      </c>
      <c r="C569" s="61" t="s">
        <v>1755</v>
      </c>
      <c r="D569" s="89" t="s">
        <v>2522</v>
      </c>
      <c r="E569" s="122">
        <v>1</v>
      </c>
      <c r="F569" s="94">
        <v>55908</v>
      </c>
      <c r="G569" s="94">
        <f t="shared" si="41"/>
        <v>55908</v>
      </c>
      <c r="H569" s="20"/>
      <c r="J569" s="187">
        <v>51715</v>
      </c>
      <c r="K569" s="186">
        <f t="shared" si="39"/>
        <v>51715</v>
      </c>
      <c r="L569" s="166" t="str">
        <f t="shared" si="40"/>
        <v>OK</v>
      </c>
    </row>
    <row r="570" spans="2:12" ht="12" x14ac:dyDescent="0.2">
      <c r="B570" s="92" t="s">
        <v>531</v>
      </c>
      <c r="C570" s="61" t="s">
        <v>1756</v>
      </c>
      <c r="D570" s="89" t="s">
        <v>2522</v>
      </c>
      <c r="E570" s="122">
        <v>1</v>
      </c>
      <c r="F570" s="94">
        <v>73758</v>
      </c>
      <c r="G570" s="94">
        <f t="shared" si="41"/>
        <v>73758</v>
      </c>
      <c r="H570" s="20"/>
      <c r="J570" s="187">
        <v>68226</v>
      </c>
      <c r="K570" s="186">
        <f t="shared" si="39"/>
        <v>68226</v>
      </c>
      <c r="L570" s="166" t="str">
        <f t="shared" si="40"/>
        <v>OK</v>
      </c>
    </row>
    <row r="571" spans="2:12" ht="12" x14ac:dyDescent="0.2">
      <c r="B571" s="92" t="s">
        <v>532</v>
      </c>
      <c r="C571" s="61" t="s">
        <v>1757</v>
      </c>
      <c r="D571" s="89" t="s">
        <v>2522</v>
      </c>
      <c r="E571" s="122">
        <v>1</v>
      </c>
      <c r="F571" s="94">
        <v>78810</v>
      </c>
      <c r="G571" s="94">
        <f t="shared" si="41"/>
        <v>78810</v>
      </c>
      <c r="H571" s="20"/>
      <c r="J571" s="187">
        <v>72899</v>
      </c>
      <c r="K571" s="186">
        <f t="shared" si="39"/>
        <v>72899</v>
      </c>
      <c r="L571" s="166" t="str">
        <f t="shared" si="40"/>
        <v>OK</v>
      </c>
    </row>
    <row r="572" spans="2:12" ht="12" x14ac:dyDescent="0.2">
      <c r="B572" s="92" t="s">
        <v>533</v>
      </c>
      <c r="C572" s="61" t="s">
        <v>1758</v>
      </c>
      <c r="D572" s="89" t="s">
        <v>2522</v>
      </c>
      <c r="E572" s="122">
        <v>1</v>
      </c>
      <c r="F572" s="94">
        <v>86931</v>
      </c>
      <c r="G572" s="94">
        <f t="shared" si="41"/>
        <v>86931</v>
      </c>
      <c r="H572" s="20"/>
      <c r="J572" s="187">
        <v>80411</v>
      </c>
      <c r="K572" s="186">
        <f t="shared" si="39"/>
        <v>80411</v>
      </c>
      <c r="L572" s="166" t="str">
        <f t="shared" si="40"/>
        <v>OK</v>
      </c>
    </row>
    <row r="573" spans="2:12" ht="12" x14ac:dyDescent="0.2">
      <c r="B573" s="92" t="s">
        <v>534</v>
      </c>
      <c r="C573" s="61" t="s">
        <v>1759</v>
      </c>
      <c r="D573" s="89" t="s">
        <v>2522</v>
      </c>
      <c r="E573" s="122">
        <v>1</v>
      </c>
      <c r="F573" s="94">
        <v>89730</v>
      </c>
      <c r="G573" s="94">
        <f t="shared" si="41"/>
        <v>89730</v>
      </c>
      <c r="H573" s="20"/>
      <c r="J573" s="187">
        <v>83000</v>
      </c>
      <c r="K573" s="186">
        <f t="shared" si="39"/>
        <v>83000</v>
      </c>
      <c r="L573" s="166" t="str">
        <f t="shared" si="40"/>
        <v>OK</v>
      </c>
    </row>
    <row r="574" spans="2:12" ht="12" x14ac:dyDescent="0.2">
      <c r="B574" s="92" t="s">
        <v>535</v>
      </c>
      <c r="C574" s="61" t="s">
        <v>1760</v>
      </c>
      <c r="D574" s="89" t="s">
        <v>2522</v>
      </c>
      <c r="E574" s="122">
        <v>1</v>
      </c>
      <c r="F574" s="94">
        <v>89509</v>
      </c>
      <c r="G574" s="94">
        <f t="shared" si="41"/>
        <v>89509</v>
      </c>
      <c r="H574" s="20"/>
      <c r="J574" s="187">
        <v>82796</v>
      </c>
      <c r="K574" s="186">
        <f t="shared" si="39"/>
        <v>82796</v>
      </c>
      <c r="L574" s="166" t="str">
        <f t="shared" si="40"/>
        <v>OK</v>
      </c>
    </row>
    <row r="575" spans="2:12" ht="12" x14ac:dyDescent="0.2">
      <c r="B575" s="92" t="s">
        <v>536</v>
      </c>
      <c r="C575" s="61" t="s">
        <v>1761</v>
      </c>
      <c r="D575" s="89" t="s">
        <v>2522</v>
      </c>
      <c r="E575" s="122">
        <v>1</v>
      </c>
      <c r="F575" s="94">
        <v>134030</v>
      </c>
      <c r="G575" s="94">
        <f t="shared" si="41"/>
        <v>134030</v>
      </c>
      <c r="H575" s="20"/>
      <c r="J575" s="187">
        <v>123978</v>
      </c>
      <c r="K575" s="186">
        <f t="shared" si="39"/>
        <v>123978</v>
      </c>
      <c r="L575" s="166" t="str">
        <f t="shared" si="40"/>
        <v>OK</v>
      </c>
    </row>
    <row r="576" spans="2:12" ht="12" x14ac:dyDescent="0.2">
      <c r="B576" s="92" t="s">
        <v>537</v>
      </c>
      <c r="C576" s="61" t="s">
        <v>1762</v>
      </c>
      <c r="D576" s="89" t="s">
        <v>2522</v>
      </c>
      <c r="E576" s="122">
        <v>1</v>
      </c>
      <c r="F576" s="94">
        <v>121427</v>
      </c>
      <c r="G576" s="94">
        <f t="shared" si="41"/>
        <v>121427</v>
      </c>
      <c r="H576" s="20"/>
      <c r="J576" s="187">
        <v>112320</v>
      </c>
      <c r="K576" s="186">
        <f t="shared" si="39"/>
        <v>112320</v>
      </c>
      <c r="L576" s="166" t="str">
        <f t="shared" si="40"/>
        <v>OK</v>
      </c>
    </row>
    <row r="577" spans="2:12" ht="12" x14ac:dyDescent="0.2">
      <c r="B577" s="92" t="s">
        <v>538</v>
      </c>
      <c r="C577" s="61" t="s">
        <v>1763</v>
      </c>
      <c r="D577" s="89" t="s">
        <v>2522</v>
      </c>
      <c r="E577" s="122">
        <v>1</v>
      </c>
      <c r="F577" s="94">
        <v>140239</v>
      </c>
      <c r="G577" s="94">
        <f t="shared" si="41"/>
        <v>140239</v>
      </c>
      <c r="H577" s="20"/>
      <c r="J577" s="187">
        <v>129721</v>
      </c>
      <c r="K577" s="186">
        <f t="shared" si="39"/>
        <v>129721</v>
      </c>
      <c r="L577" s="166" t="str">
        <f t="shared" si="40"/>
        <v>OK</v>
      </c>
    </row>
    <row r="578" spans="2:12" ht="12" x14ac:dyDescent="0.2">
      <c r="B578" s="92" t="s">
        <v>539</v>
      </c>
      <c r="C578" s="61" t="s">
        <v>1764</v>
      </c>
      <c r="D578" s="89" t="s">
        <v>2522</v>
      </c>
      <c r="E578" s="122">
        <v>1</v>
      </c>
      <c r="F578" s="94">
        <v>144968</v>
      </c>
      <c r="G578" s="94">
        <f t="shared" si="41"/>
        <v>144968</v>
      </c>
      <c r="H578" s="20"/>
      <c r="J578" s="187">
        <v>134095</v>
      </c>
      <c r="K578" s="186">
        <f t="shared" si="39"/>
        <v>134095</v>
      </c>
      <c r="L578" s="166" t="str">
        <f t="shared" si="40"/>
        <v>OK</v>
      </c>
    </row>
    <row r="579" spans="2:12" ht="12" x14ac:dyDescent="0.2">
      <c r="B579" s="92" t="s">
        <v>540</v>
      </c>
      <c r="C579" s="61" t="s">
        <v>1765</v>
      </c>
      <c r="D579" s="89" t="s">
        <v>2522</v>
      </c>
      <c r="E579" s="122">
        <v>1</v>
      </c>
      <c r="F579" s="94">
        <v>170178</v>
      </c>
      <c r="G579" s="94">
        <f t="shared" si="41"/>
        <v>170178</v>
      </c>
      <c r="H579" s="20"/>
      <c r="J579" s="187">
        <v>157415</v>
      </c>
      <c r="K579" s="186">
        <f t="shared" si="39"/>
        <v>157415</v>
      </c>
      <c r="L579" s="166" t="str">
        <f t="shared" si="40"/>
        <v>OK</v>
      </c>
    </row>
    <row r="580" spans="2:12" ht="12" x14ac:dyDescent="0.2">
      <c r="B580" s="105" t="s">
        <v>541</v>
      </c>
      <c r="C580" s="67" t="s">
        <v>1766</v>
      </c>
      <c r="D580" s="86"/>
      <c r="E580" s="122"/>
      <c r="F580" s="94"/>
      <c r="G580" s="94"/>
      <c r="H580" s="20"/>
      <c r="J580" s="187">
        <v>0</v>
      </c>
      <c r="K580" s="186">
        <f t="shared" si="39"/>
        <v>0</v>
      </c>
      <c r="L580" s="166" t="str">
        <f t="shared" si="40"/>
        <v>OK</v>
      </c>
    </row>
    <row r="581" spans="2:12" ht="45" x14ac:dyDescent="0.2">
      <c r="B581" s="92" t="s">
        <v>542</v>
      </c>
      <c r="C581" s="61" t="s">
        <v>1767</v>
      </c>
      <c r="D581" s="93" t="s">
        <v>1227</v>
      </c>
      <c r="E581" s="122">
        <v>1</v>
      </c>
      <c r="F581" s="94">
        <v>329888</v>
      </c>
      <c r="G581" s="94">
        <f t="shared" ref="G581:G601" si="42">ROUND(E581*F581,2)</f>
        <v>329888</v>
      </c>
      <c r="H581" s="20"/>
      <c r="J581" s="187">
        <v>305146</v>
      </c>
      <c r="K581" s="186">
        <f t="shared" si="39"/>
        <v>305146</v>
      </c>
      <c r="L581" s="166" t="str">
        <f t="shared" si="40"/>
        <v>OK</v>
      </c>
    </row>
    <row r="582" spans="2:12" ht="45" x14ac:dyDescent="0.2">
      <c r="B582" s="92" t="s">
        <v>543</v>
      </c>
      <c r="C582" s="61" t="s">
        <v>1768</v>
      </c>
      <c r="D582" s="93" t="s">
        <v>1227</v>
      </c>
      <c r="E582" s="122">
        <v>1</v>
      </c>
      <c r="F582" s="94">
        <v>414796</v>
      </c>
      <c r="G582" s="94">
        <f t="shared" si="42"/>
        <v>414796</v>
      </c>
      <c r="H582" s="20"/>
      <c r="J582" s="187">
        <v>383686</v>
      </c>
      <c r="K582" s="186">
        <f t="shared" si="39"/>
        <v>383686</v>
      </c>
      <c r="L582" s="166" t="str">
        <f t="shared" si="40"/>
        <v>OK</v>
      </c>
    </row>
    <row r="583" spans="2:12" ht="45" x14ac:dyDescent="0.2">
      <c r="B583" s="92" t="s">
        <v>544</v>
      </c>
      <c r="C583" s="61" t="s">
        <v>1769</v>
      </c>
      <c r="D583" s="93" t="s">
        <v>1227</v>
      </c>
      <c r="E583" s="122">
        <v>1</v>
      </c>
      <c r="F583" s="94">
        <v>481163</v>
      </c>
      <c r="G583" s="94">
        <f t="shared" si="42"/>
        <v>481163</v>
      </c>
      <c r="H583" s="20"/>
      <c r="J583" s="187">
        <v>445076</v>
      </c>
      <c r="K583" s="186">
        <f t="shared" si="39"/>
        <v>445076</v>
      </c>
      <c r="L583" s="166" t="str">
        <f t="shared" si="40"/>
        <v>OK</v>
      </c>
    </row>
    <row r="584" spans="2:12" ht="45" x14ac:dyDescent="0.2">
      <c r="B584" s="92" t="s">
        <v>545</v>
      </c>
      <c r="C584" s="61" t="s">
        <v>1770</v>
      </c>
      <c r="D584" s="93" t="s">
        <v>1227</v>
      </c>
      <c r="E584" s="122">
        <v>1</v>
      </c>
      <c r="F584" s="94">
        <v>543773</v>
      </c>
      <c r="G584" s="94">
        <f t="shared" si="42"/>
        <v>543773</v>
      </c>
      <c r="H584" s="20"/>
      <c r="J584" s="187">
        <v>502990</v>
      </c>
      <c r="K584" s="186">
        <f t="shared" si="39"/>
        <v>502990</v>
      </c>
      <c r="L584" s="166" t="str">
        <f t="shared" si="40"/>
        <v>OK</v>
      </c>
    </row>
    <row r="585" spans="2:12" ht="45" x14ac:dyDescent="0.2">
      <c r="B585" s="92" t="s">
        <v>546</v>
      </c>
      <c r="C585" s="61" t="s">
        <v>1771</v>
      </c>
      <c r="D585" s="93" t="s">
        <v>1227</v>
      </c>
      <c r="E585" s="122">
        <v>1</v>
      </c>
      <c r="F585" s="94">
        <v>609055</v>
      </c>
      <c r="G585" s="94">
        <f t="shared" si="42"/>
        <v>609055</v>
      </c>
      <c r="H585" s="20"/>
      <c r="J585" s="187">
        <v>563376</v>
      </c>
      <c r="K585" s="186">
        <f t="shared" si="39"/>
        <v>563376</v>
      </c>
      <c r="L585" s="166" t="str">
        <f t="shared" si="40"/>
        <v>OK</v>
      </c>
    </row>
    <row r="586" spans="2:12" ht="45" x14ac:dyDescent="0.2">
      <c r="B586" s="92" t="s">
        <v>547</v>
      </c>
      <c r="C586" s="61" t="s">
        <v>1772</v>
      </c>
      <c r="D586" s="93" t="s">
        <v>1227</v>
      </c>
      <c r="E586" s="122">
        <v>1</v>
      </c>
      <c r="F586" s="94">
        <v>638299</v>
      </c>
      <c r="G586" s="94">
        <f t="shared" si="42"/>
        <v>638299</v>
      </c>
      <c r="H586" s="20"/>
      <c r="J586" s="187">
        <v>590427</v>
      </c>
      <c r="K586" s="186">
        <f t="shared" si="39"/>
        <v>590427</v>
      </c>
      <c r="L586" s="166" t="str">
        <f t="shared" si="40"/>
        <v>OK</v>
      </c>
    </row>
    <row r="587" spans="2:12" ht="12" x14ac:dyDescent="0.2">
      <c r="B587" s="92" t="s">
        <v>548</v>
      </c>
      <c r="C587" s="61" t="s">
        <v>1773</v>
      </c>
      <c r="D587" s="93" t="s">
        <v>1227</v>
      </c>
      <c r="E587" s="122">
        <v>1</v>
      </c>
      <c r="F587" s="94">
        <v>16917</v>
      </c>
      <c r="G587" s="94">
        <f t="shared" si="42"/>
        <v>16917</v>
      </c>
      <c r="H587" s="20"/>
      <c r="J587" s="187">
        <v>15648</v>
      </c>
      <c r="K587" s="186">
        <f t="shared" si="39"/>
        <v>15648</v>
      </c>
      <c r="L587" s="166" t="str">
        <f t="shared" si="40"/>
        <v>OK</v>
      </c>
    </row>
    <row r="588" spans="2:12" ht="12" x14ac:dyDescent="0.2">
      <c r="B588" s="92" t="s">
        <v>549</v>
      </c>
      <c r="C588" s="61" t="s">
        <v>1774</v>
      </c>
      <c r="D588" s="93" t="s">
        <v>1227</v>
      </c>
      <c r="E588" s="122">
        <v>1</v>
      </c>
      <c r="F588" s="94">
        <v>34284</v>
      </c>
      <c r="G588" s="94">
        <f t="shared" si="42"/>
        <v>34284</v>
      </c>
      <c r="H588" s="20"/>
      <c r="J588" s="187">
        <v>31713</v>
      </c>
      <c r="K588" s="186">
        <f t="shared" si="39"/>
        <v>31713</v>
      </c>
      <c r="L588" s="166" t="str">
        <f t="shared" si="40"/>
        <v>OK</v>
      </c>
    </row>
    <row r="589" spans="2:12" ht="12" x14ac:dyDescent="0.2">
      <c r="B589" s="92" t="s">
        <v>550</v>
      </c>
      <c r="C589" s="61" t="s">
        <v>1775</v>
      </c>
      <c r="D589" s="93" t="s">
        <v>1227</v>
      </c>
      <c r="E589" s="122">
        <v>1</v>
      </c>
      <c r="F589" s="94">
        <v>47271</v>
      </c>
      <c r="G589" s="94">
        <f t="shared" si="42"/>
        <v>47271</v>
      </c>
      <c r="H589" s="20"/>
      <c r="J589" s="187">
        <v>43726</v>
      </c>
      <c r="K589" s="186">
        <f t="shared" si="39"/>
        <v>43726</v>
      </c>
      <c r="L589" s="166" t="str">
        <f t="shared" si="40"/>
        <v>OK</v>
      </c>
    </row>
    <row r="590" spans="2:12" ht="12" x14ac:dyDescent="0.2">
      <c r="B590" s="92" t="s">
        <v>551</v>
      </c>
      <c r="C590" s="61" t="s">
        <v>1776</v>
      </c>
      <c r="D590" s="93" t="s">
        <v>1227</v>
      </c>
      <c r="E590" s="122">
        <v>1</v>
      </c>
      <c r="F590" s="94">
        <v>73105</v>
      </c>
      <c r="G590" s="94">
        <f t="shared" si="42"/>
        <v>73105</v>
      </c>
      <c r="H590" s="20"/>
      <c r="J590" s="187">
        <v>67622</v>
      </c>
      <c r="K590" s="186">
        <f t="shared" ref="K590:K653" si="43">ROUND($E590*J590,0)</f>
        <v>67622</v>
      </c>
      <c r="L590" s="166" t="str">
        <f t="shared" ref="L590:L653" si="44">IF(AND(J590&gt;=$F590*0.9,J590&lt;=$F590),"OK","ERROR Vr")</f>
        <v>OK</v>
      </c>
    </row>
    <row r="591" spans="2:12" ht="12" x14ac:dyDescent="0.2">
      <c r="B591" s="92" t="s">
        <v>552</v>
      </c>
      <c r="C591" s="61" t="s">
        <v>1777</v>
      </c>
      <c r="D591" s="93" t="s">
        <v>1227</v>
      </c>
      <c r="E591" s="122">
        <v>1</v>
      </c>
      <c r="F591" s="94">
        <v>84585</v>
      </c>
      <c r="G591" s="94">
        <f t="shared" si="42"/>
        <v>84585</v>
      </c>
      <c r="H591" s="20"/>
      <c r="J591" s="187">
        <v>78241</v>
      </c>
      <c r="K591" s="186">
        <f t="shared" si="43"/>
        <v>78241</v>
      </c>
      <c r="L591" s="166" t="str">
        <f t="shared" si="44"/>
        <v>OK</v>
      </c>
    </row>
    <row r="592" spans="2:12" ht="12" x14ac:dyDescent="0.2">
      <c r="B592" s="92" t="s">
        <v>553</v>
      </c>
      <c r="C592" s="61" t="s">
        <v>1778</v>
      </c>
      <c r="D592" s="93" t="s">
        <v>1227</v>
      </c>
      <c r="E592" s="122">
        <v>1</v>
      </c>
      <c r="F592" s="94">
        <v>109627</v>
      </c>
      <c r="G592" s="94">
        <f t="shared" si="42"/>
        <v>109627</v>
      </c>
      <c r="H592" s="20"/>
      <c r="J592" s="187">
        <v>101405</v>
      </c>
      <c r="K592" s="186">
        <f t="shared" si="43"/>
        <v>101405</v>
      </c>
      <c r="L592" s="166" t="str">
        <f t="shared" si="44"/>
        <v>OK</v>
      </c>
    </row>
    <row r="593" spans="2:12" ht="12" x14ac:dyDescent="0.2">
      <c r="B593" s="92" t="s">
        <v>554</v>
      </c>
      <c r="C593" s="61" t="s">
        <v>1779</v>
      </c>
      <c r="D593" s="93" t="s">
        <v>1227</v>
      </c>
      <c r="E593" s="122">
        <v>1</v>
      </c>
      <c r="F593" s="94">
        <v>313595</v>
      </c>
      <c r="G593" s="94">
        <f t="shared" si="42"/>
        <v>313595</v>
      </c>
      <c r="H593" s="20"/>
      <c r="J593" s="187">
        <v>290075</v>
      </c>
      <c r="K593" s="186">
        <f t="shared" si="43"/>
        <v>290075</v>
      </c>
      <c r="L593" s="166" t="str">
        <f t="shared" si="44"/>
        <v>OK</v>
      </c>
    </row>
    <row r="594" spans="2:12" ht="12" x14ac:dyDescent="0.2">
      <c r="B594" s="92" t="s">
        <v>555</v>
      </c>
      <c r="C594" s="61" t="s">
        <v>1780</v>
      </c>
      <c r="D594" s="93" t="s">
        <v>1227</v>
      </c>
      <c r="E594" s="122">
        <v>1</v>
      </c>
      <c r="F594" s="94">
        <v>349267</v>
      </c>
      <c r="G594" s="94">
        <f t="shared" si="42"/>
        <v>349267</v>
      </c>
      <c r="H594" s="20"/>
      <c r="J594" s="187">
        <v>323072</v>
      </c>
      <c r="K594" s="186">
        <f t="shared" si="43"/>
        <v>323072</v>
      </c>
      <c r="L594" s="166" t="str">
        <f t="shared" si="44"/>
        <v>OK</v>
      </c>
    </row>
    <row r="595" spans="2:12" ht="12" x14ac:dyDescent="0.2">
      <c r="B595" s="92" t="s">
        <v>556</v>
      </c>
      <c r="C595" s="61" t="s">
        <v>1781</v>
      </c>
      <c r="D595" s="93" t="s">
        <v>1227</v>
      </c>
      <c r="E595" s="122">
        <v>1</v>
      </c>
      <c r="F595" s="94">
        <v>524031</v>
      </c>
      <c r="G595" s="94">
        <f t="shared" si="42"/>
        <v>524031</v>
      </c>
      <c r="H595" s="20"/>
      <c r="J595" s="187">
        <v>484729</v>
      </c>
      <c r="K595" s="186">
        <f t="shared" si="43"/>
        <v>484729</v>
      </c>
      <c r="L595" s="166" t="str">
        <f t="shared" si="44"/>
        <v>OK</v>
      </c>
    </row>
    <row r="596" spans="2:12" ht="12" x14ac:dyDescent="0.2">
      <c r="B596" s="92" t="s">
        <v>557</v>
      </c>
      <c r="C596" s="61" t="s">
        <v>1782</v>
      </c>
      <c r="D596" s="93" t="s">
        <v>1227</v>
      </c>
      <c r="E596" s="122">
        <v>1</v>
      </c>
      <c r="F596" s="94">
        <v>850864</v>
      </c>
      <c r="G596" s="94">
        <f t="shared" si="42"/>
        <v>850864</v>
      </c>
      <c r="H596" s="20"/>
      <c r="J596" s="187">
        <v>787049</v>
      </c>
      <c r="K596" s="186">
        <f t="shared" si="43"/>
        <v>787049</v>
      </c>
      <c r="L596" s="166" t="str">
        <f t="shared" si="44"/>
        <v>OK</v>
      </c>
    </row>
    <row r="597" spans="2:12" ht="12" x14ac:dyDescent="0.2">
      <c r="B597" s="92" t="s">
        <v>558</v>
      </c>
      <c r="C597" s="61" t="s">
        <v>1783</v>
      </c>
      <c r="D597" s="93" t="s">
        <v>1227</v>
      </c>
      <c r="E597" s="122">
        <v>1</v>
      </c>
      <c r="F597" s="94">
        <v>1587210</v>
      </c>
      <c r="G597" s="94">
        <f t="shared" si="42"/>
        <v>1587210</v>
      </c>
      <c r="H597" s="36"/>
      <c r="J597" s="187">
        <v>1468169</v>
      </c>
      <c r="K597" s="186">
        <f t="shared" si="43"/>
        <v>1468169</v>
      </c>
      <c r="L597" s="166" t="str">
        <f t="shared" si="44"/>
        <v>OK</v>
      </c>
    </row>
    <row r="598" spans="2:12" ht="12" x14ac:dyDescent="0.2">
      <c r="B598" s="92" t="s">
        <v>559</v>
      </c>
      <c r="C598" s="61" t="s">
        <v>1784</v>
      </c>
      <c r="D598" s="93" t="s">
        <v>1227</v>
      </c>
      <c r="E598" s="122">
        <v>1</v>
      </c>
      <c r="F598" s="94">
        <v>2090758</v>
      </c>
      <c r="G598" s="94">
        <f t="shared" si="42"/>
        <v>2090758</v>
      </c>
      <c r="H598" s="20"/>
      <c r="J598" s="187">
        <v>1933951</v>
      </c>
      <c r="K598" s="186">
        <f t="shared" si="43"/>
        <v>1933951</v>
      </c>
      <c r="L598" s="166" t="str">
        <f t="shared" si="44"/>
        <v>OK</v>
      </c>
    </row>
    <row r="599" spans="2:12" ht="12" x14ac:dyDescent="0.2">
      <c r="B599" s="92" t="s">
        <v>560</v>
      </c>
      <c r="C599" s="61" t="s">
        <v>1785</v>
      </c>
      <c r="D599" s="93" t="s">
        <v>1227</v>
      </c>
      <c r="E599" s="122">
        <v>1</v>
      </c>
      <c r="F599" s="94">
        <v>20326</v>
      </c>
      <c r="G599" s="94">
        <f t="shared" si="42"/>
        <v>20326</v>
      </c>
      <c r="H599" s="20"/>
      <c r="J599" s="187">
        <v>18802</v>
      </c>
      <c r="K599" s="186">
        <f t="shared" si="43"/>
        <v>18802</v>
      </c>
      <c r="L599" s="166" t="str">
        <f t="shared" si="44"/>
        <v>OK</v>
      </c>
    </row>
    <row r="600" spans="2:12" ht="12" x14ac:dyDescent="0.2">
      <c r="B600" s="92" t="s">
        <v>561</v>
      </c>
      <c r="C600" s="61" t="s">
        <v>1786</v>
      </c>
      <c r="D600" s="93" t="s">
        <v>1227</v>
      </c>
      <c r="E600" s="122">
        <v>1</v>
      </c>
      <c r="F600" s="94">
        <v>37068</v>
      </c>
      <c r="G600" s="94">
        <f t="shared" si="42"/>
        <v>37068</v>
      </c>
      <c r="H600" s="20"/>
      <c r="J600" s="187">
        <v>34288</v>
      </c>
      <c r="K600" s="186">
        <f t="shared" si="43"/>
        <v>34288</v>
      </c>
      <c r="L600" s="166" t="str">
        <f t="shared" si="44"/>
        <v>OK</v>
      </c>
    </row>
    <row r="601" spans="2:12" ht="12" x14ac:dyDescent="0.2">
      <c r="B601" s="92" t="s">
        <v>562</v>
      </c>
      <c r="C601" s="61" t="s">
        <v>1787</v>
      </c>
      <c r="D601" s="93" t="s">
        <v>1227</v>
      </c>
      <c r="E601" s="122">
        <v>1</v>
      </c>
      <c r="F601" s="94">
        <v>63530</v>
      </c>
      <c r="G601" s="94">
        <f t="shared" si="42"/>
        <v>63530</v>
      </c>
      <c r="H601" s="20"/>
      <c r="J601" s="187">
        <v>58765</v>
      </c>
      <c r="K601" s="186">
        <f t="shared" si="43"/>
        <v>58765</v>
      </c>
      <c r="L601" s="166" t="str">
        <f t="shared" si="44"/>
        <v>OK</v>
      </c>
    </row>
    <row r="602" spans="2:12" ht="12" x14ac:dyDescent="0.2">
      <c r="B602" s="105" t="s">
        <v>563</v>
      </c>
      <c r="C602" s="67" t="s">
        <v>1788</v>
      </c>
      <c r="D602" s="86"/>
      <c r="E602" s="122"/>
      <c r="F602" s="94"/>
      <c r="G602" s="94"/>
      <c r="H602" s="20"/>
      <c r="J602" s="187">
        <v>0</v>
      </c>
      <c r="K602" s="186">
        <f t="shared" si="43"/>
        <v>0</v>
      </c>
      <c r="L602" s="166" t="str">
        <f t="shared" si="44"/>
        <v>OK</v>
      </c>
    </row>
    <row r="603" spans="2:12" ht="12" x14ac:dyDescent="0.2">
      <c r="B603" s="92" t="s">
        <v>564</v>
      </c>
      <c r="C603" s="61" t="s">
        <v>1789</v>
      </c>
      <c r="D603" s="93" t="s">
        <v>1227</v>
      </c>
      <c r="E603" s="122">
        <v>1</v>
      </c>
      <c r="F603" s="94">
        <v>494052</v>
      </c>
      <c r="G603" s="94">
        <f t="shared" ref="G603:G611" si="45">ROUND(E603*F603,2)</f>
        <v>494052</v>
      </c>
      <c r="H603" s="20"/>
      <c r="J603" s="187">
        <v>456998</v>
      </c>
      <c r="K603" s="186">
        <f t="shared" si="43"/>
        <v>456998</v>
      </c>
      <c r="L603" s="166" t="str">
        <f t="shared" si="44"/>
        <v>OK</v>
      </c>
    </row>
    <row r="604" spans="2:12" ht="22.5" x14ac:dyDescent="0.2">
      <c r="B604" s="92" t="s">
        <v>565</v>
      </c>
      <c r="C604" s="61" t="s">
        <v>1790</v>
      </c>
      <c r="D604" s="93" t="s">
        <v>1227</v>
      </c>
      <c r="E604" s="122">
        <v>1</v>
      </c>
      <c r="F604" s="94">
        <v>197546</v>
      </c>
      <c r="G604" s="94">
        <f t="shared" si="45"/>
        <v>197546</v>
      </c>
      <c r="H604" s="20"/>
      <c r="J604" s="187">
        <v>182730</v>
      </c>
      <c r="K604" s="186">
        <f t="shared" si="43"/>
        <v>182730</v>
      </c>
      <c r="L604" s="166" t="str">
        <f t="shared" si="44"/>
        <v>OK</v>
      </c>
    </row>
    <row r="605" spans="2:12" ht="12" x14ac:dyDescent="0.2">
      <c r="B605" s="92" t="s">
        <v>566</v>
      </c>
      <c r="C605" s="61" t="s">
        <v>1791</v>
      </c>
      <c r="D605" s="93" t="s">
        <v>1227</v>
      </c>
      <c r="E605" s="122">
        <v>1</v>
      </c>
      <c r="F605" s="94">
        <v>52646</v>
      </c>
      <c r="G605" s="94">
        <f t="shared" si="45"/>
        <v>52646</v>
      </c>
      <c r="H605" s="20"/>
      <c r="J605" s="187">
        <v>48698</v>
      </c>
      <c r="K605" s="186">
        <f t="shared" si="43"/>
        <v>48698</v>
      </c>
      <c r="L605" s="166" t="str">
        <f t="shared" si="44"/>
        <v>OK</v>
      </c>
    </row>
    <row r="606" spans="2:12" ht="12" x14ac:dyDescent="0.2">
      <c r="B606" s="92" t="s">
        <v>567</v>
      </c>
      <c r="C606" s="61" t="s">
        <v>1792</v>
      </c>
      <c r="D606" s="93" t="s">
        <v>1227</v>
      </c>
      <c r="E606" s="122">
        <v>1</v>
      </c>
      <c r="F606" s="94">
        <v>10733</v>
      </c>
      <c r="G606" s="94">
        <f t="shared" si="45"/>
        <v>10733</v>
      </c>
      <c r="H606" s="20"/>
      <c r="J606" s="187">
        <v>9928</v>
      </c>
      <c r="K606" s="186">
        <f t="shared" si="43"/>
        <v>9928</v>
      </c>
      <c r="L606" s="166" t="str">
        <f t="shared" si="44"/>
        <v>OK</v>
      </c>
    </row>
    <row r="607" spans="2:12" ht="12" x14ac:dyDescent="0.2">
      <c r="B607" s="92" t="s">
        <v>568</v>
      </c>
      <c r="C607" s="61" t="s">
        <v>1793</v>
      </c>
      <c r="D607" s="89" t="s">
        <v>2522</v>
      </c>
      <c r="E607" s="122">
        <v>1</v>
      </c>
      <c r="F607" s="94">
        <v>1951</v>
      </c>
      <c r="G607" s="94">
        <f t="shared" si="45"/>
        <v>1951</v>
      </c>
      <c r="H607" s="20"/>
      <c r="J607" s="187">
        <v>1805</v>
      </c>
      <c r="K607" s="186">
        <f t="shared" si="43"/>
        <v>1805</v>
      </c>
      <c r="L607" s="166" t="str">
        <f t="shared" si="44"/>
        <v>OK</v>
      </c>
    </row>
    <row r="608" spans="2:12" ht="12" x14ac:dyDescent="0.2">
      <c r="B608" s="92" t="s">
        <v>569</v>
      </c>
      <c r="C608" s="61" t="s">
        <v>1794</v>
      </c>
      <c r="D608" s="93" t="s">
        <v>1227</v>
      </c>
      <c r="E608" s="122">
        <v>1</v>
      </c>
      <c r="F608" s="94">
        <v>73377</v>
      </c>
      <c r="G608" s="94">
        <f t="shared" si="45"/>
        <v>73377</v>
      </c>
      <c r="H608" s="20"/>
      <c r="J608" s="187">
        <v>67874</v>
      </c>
      <c r="K608" s="186">
        <f t="shared" si="43"/>
        <v>67874</v>
      </c>
      <c r="L608" s="166" t="str">
        <f t="shared" si="44"/>
        <v>OK</v>
      </c>
    </row>
    <row r="609" spans="2:12" ht="12" x14ac:dyDescent="0.2">
      <c r="B609" s="92" t="s">
        <v>570</v>
      </c>
      <c r="C609" s="61" t="s">
        <v>1795</v>
      </c>
      <c r="D609" s="93" t="s">
        <v>1227</v>
      </c>
      <c r="E609" s="122">
        <v>1</v>
      </c>
      <c r="F609" s="94">
        <v>120448</v>
      </c>
      <c r="G609" s="94">
        <f t="shared" si="45"/>
        <v>120448</v>
      </c>
      <c r="H609" s="20"/>
      <c r="J609" s="187">
        <v>111414</v>
      </c>
      <c r="K609" s="186">
        <f t="shared" si="43"/>
        <v>111414</v>
      </c>
      <c r="L609" s="166" t="str">
        <f t="shared" si="44"/>
        <v>OK</v>
      </c>
    </row>
    <row r="610" spans="2:12" ht="12" x14ac:dyDescent="0.2">
      <c r="B610" s="92" t="s">
        <v>571</v>
      </c>
      <c r="C610" s="61" t="s">
        <v>1796</v>
      </c>
      <c r="D610" s="93" t="s">
        <v>1227</v>
      </c>
      <c r="E610" s="122">
        <v>1</v>
      </c>
      <c r="F610" s="94">
        <v>188390</v>
      </c>
      <c r="G610" s="94">
        <f t="shared" si="45"/>
        <v>188390</v>
      </c>
      <c r="H610" s="20"/>
      <c r="J610" s="187">
        <v>174261</v>
      </c>
      <c r="K610" s="186">
        <f t="shared" si="43"/>
        <v>174261</v>
      </c>
      <c r="L610" s="166" t="str">
        <f t="shared" si="44"/>
        <v>OK</v>
      </c>
    </row>
    <row r="611" spans="2:12" ht="12" x14ac:dyDescent="0.2">
      <c r="B611" s="92" t="s">
        <v>572</v>
      </c>
      <c r="C611" s="61" t="s">
        <v>1797</v>
      </c>
      <c r="D611" s="93" t="s">
        <v>1227</v>
      </c>
      <c r="E611" s="122">
        <v>1</v>
      </c>
      <c r="F611" s="94">
        <v>206240</v>
      </c>
      <c r="G611" s="94">
        <f t="shared" si="45"/>
        <v>206240</v>
      </c>
      <c r="H611" s="20"/>
      <c r="J611" s="187">
        <v>190772</v>
      </c>
      <c r="K611" s="186">
        <f t="shared" si="43"/>
        <v>190772</v>
      </c>
      <c r="L611" s="166" t="str">
        <f t="shared" si="44"/>
        <v>OK</v>
      </c>
    </row>
    <row r="612" spans="2:12" ht="12" x14ac:dyDescent="0.2">
      <c r="B612" s="105" t="s">
        <v>573</v>
      </c>
      <c r="C612" s="67" t="s">
        <v>1798</v>
      </c>
      <c r="D612" s="86"/>
      <c r="E612" s="122"/>
      <c r="F612" s="94"/>
      <c r="G612" s="94"/>
      <c r="H612" s="20"/>
      <c r="J612" s="187">
        <v>0</v>
      </c>
      <c r="K612" s="186">
        <f t="shared" si="43"/>
        <v>0</v>
      </c>
      <c r="L612" s="166" t="str">
        <f t="shared" si="44"/>
        <v>OK</v>
      </c>
    </row>
    <row r="613" spans="2:12" ht="12" x14ac:dyDescent="0.2">
      <c r="B613" s="92" t="s">
        <v>574</v>
      </c>
      <c r="C613" s="61" t="s">
        <v>1799</v>
      </c>
      <c r="D613" s="89" t="s">
        <v>2522</v>
      </c>
      <c r="E613" s="122">
        <v>1</v>
      </c>
      <c r="F613" s="94">
        <v>4275</v>
      </c>
      <c r="G613" s="94">
        <f t="shared" ref="G613:G630" si="46">ROUND(E613*F613,2)</f>
        <v>4275</v>
      </c>
      <c r="H613" s="20"/>
      <c r="J613" s="187">
        <v>3954</v>
      </c>
      <c r="K613" s="186">
        <f t="shared" si="43"/>
        <v>3954</v>
      </c>
      <c r="L613" s="166" t="str">
        <f t="shared" si="44"/>
        <v>OK</v>
      </c>
    </row>
    <row r="614" spans="2:12" ht="12" x14ac:dyDescent="0.2">
      <c r="B614" s="92" t="s">
        <v>575</v>
      </c>
      <c r="C614" s="61" t="s">
        <v>1800</v>
      </c>
      <c r="D614" s="93" t="s">
        <v>1227</v>
      </c>
      <c r="E614" s="122">
        <v>1</v>
      </c>
      <c r="F614" s="94">
        <v>15453</v>
      </c>
      <c r="G614" s="94">
        <f t="shared" si="46"/>
        <v>15453</v>
      </c>
      <c r="H614" s="20"/>
      <c r="J614" s="187">
        <v>14294</v>
      </c>
      <c r="K614" s="186">
        <f t="shared" si="43"/>
        <v>14294</v>
      </c>
      <c r="L614" s="166" t="str">
        <f t="shared" si="44"/>
        <v>OK</v>
      </c>
    </row>
    <row r="615" spans="2:12" ht="12" x14ac:dyDescent="0.2">
      <c r="B615" s="92" t="s">
        <v>576</v>
      </c>
      <c r="C615" s="61" t="s">
        <v>1801</v>
      </c>
      <c r="D615" s="93" t="s">
        <v>1227</v>
      </c>
      <c r="E615" s="122">
        <v>1</v>
      </c>
      <c r="F615" s="94">
        <v>24495</v>
      </c>
      <c r="G615" s="94">
        <f t="shared" si="46"/>
        <v>24495</v>
      </c>
      <c r="H615" s="20"/>
      <c r="J615" s="187">
        <v>22658</v>
      </c>
      <c r="K615" s="186">
        <f t="shared" si="43"/>
        <v>22658</v>
      </c>
      <c r="L615" s="166" t="str">
        <f t="shared" si="44"/>
        <v>OK</v>
      </c>
    </row>
    <row r="616" spans="2:12" ht="12" x14ac:dyDescent="0.2">
      <c r="B616" s="92" t="s">
        <v>577</v>
      </c>
      <c r="C616" s="61" t="s">
        <v>1802</v>
      </c>
      <c r="D616" s="93" t="s">
        <v>1227</v>
      </c>
      <c r="E616" s="122">
        <v>1</v>
      </c>
      <c r="F616" s="94">
        <v>56442</v>
      </c>
      <c r="G616" s="94">
        <f t="shared" si="46"/>
        <v>56442</v>
      </c>
      <c r="H616" s="20"/>
      <c r="J616" s="187">
        <v>52209</v>
      </c>
      <c r="K616" s="186">
        <f t="shared" si="43"/>
        <v>52209</v>
      </c>
      <c r="L616" s="166" t="str">
        <f t="shared" si="44"/>
        <v>OK</v>
      </c>
    </row>
    <row r="617" spans="2:12" ht="12" x14ac:dyDescent="0.2">
      <c r="B617" s="92" t="s">
        <v>578</v>
      </c>
      <c r="C617" s="61" t="s">
        <v>1803</v>
      </c>
      <c r="D617" s="93" t="s">
        <v>1227</v>
      </c>
      <c r="E617" s="122">
        <v>1</v>
      </c>
      <c r="F617" s="94">
        <v>76149</v>
      </c>
      <c r="G617" s="94">
        <f t="shared" si="46"/>
        <v>76149</v>
      </c>
      <c r="H617" s="20"/>
      <c r="J617" s="187">
        <v>70438</v>
      </c>
      <c r="K617" s="186">
        <f t="shared" si="43"/>
        <v>70438</v>
      </c>
      <c r="L617" s="166" t="str">
        <f t="shared" si="44"/>
        <v>OK</v>
      </c>
    </row>
    <row r="618" spans="2:12" ht="12" x14ac:dyDescent="0.2">
      <c r="B618" s="92" t="s">
        <v>579</v>
      </c>
      <c r="C618" s="61" t="s">
        <v>1804</v>
      </c>
      <c r="D618" s="93" t="s">
        <v>1227</v>
      </c>
      <c r="E618" s="122">
        <v>1</v>
      </c>
      <c r="F618" s="94">
        <v>428748</v>
      </c>
      <c r="G618" s="94">
        <f t="shared" si="46"/>
        <v>428748</v>
      </c>
      <c r="H618" s="20"/>
      <c r="J618" s="187">
        <v>396592</v>
      </c>
      <c r="K618" s="186">
        <f t="shared" si="43"/>
        <v>396592</v>
      </c>
      <c r="L618" s="166" t="str">
        <f t="shared" si="44"/>
        <v>OK</v>
      </c>
    </row>
    <row r="619" spans="2:12" ht="12" x14ac:dyDescent="0.2">
      <c r="B619" s="92" t="s">
        <v>580</v>
      </c>
      <c r="C619" s="61" t="s">
        <v>1805</v>
      </c>
      <c r="D619" s="93" t="s">
        <v>1227</v>
      </c>
      <c r="E619" s="122">
        <v>1</v>
      </c>
      <c r="F619" s="94">
        <v>798227</v>
      </c>
      <c r="G619" s="94">
        <f t="shared" si="46"/>
        <v>798227</v>
      </c>
      <c r="H619" s="20"/>
      <c r="J619" s="187">
        <v>738360</v>
      </c>
      <c r="K619" s="186">
        <f t="shared" si="43"/>
        <v>738360</v>
      </c>
      <c r="L619" s="166" t="str">
        <f t="shared" si="44"/>
        <v>OK</v>
      </c>
    </row>
    <row r="620" spans="2:12" ht="12" x14ac:dyDescent="0.2">
      <c r="B620" s="92" t="s">
        <v>581</v>
      </c>
      <c r="C620" s="61" t="s">
        <v>1806</v>
      </c>
      <c r="D620" s="93" t="s">
        <v>1227</v>
      </c>
      <c r="E620" s="122">
        <v>1</v>
      </c>
      <c r="F620" s="94">
        <v>2100596</v>
      </c>
      <c r="G620" s="94">
        <f t="shared" si="46"/>
        <v>2100596</v>
      </c>
      <c r="H620" s="20"/>
      <c r="J620" s="187">
        <v>1943051</v>
      </c>
      <c r="K620" s="186">
        <f t="shared" si="43"/>
        <v>1943051</v>
      </c>
      <c r="L620" s="166" t="str">
        <f t="shared" si="44"/>
        <v>OK</v>
      </c>
    </row>
    <row r="621" spans="2:12" ht="22.5" x14ac:dyDescent="0.2">
      <c r="B621" s="92" t="s">
        <v>582</v>
      </c>
      <c r="C621" s="61" t="s">
        <v>1807</v>
      </c>
      <c r="D621" s="93" t="s">
        <v>1227</v>
      </c>
      <c r="E621" s="122">
        <v>1</v>
      </c>
      <c r="F621" s="94">
        <v>48969</v>
      </c>
      <c r="G621" s="94">
        <f t="shared" si="46"/>
        <v>48969</v>
      </c>
      <c r="H621" s="20"/>
      <c r="J621" s="187">
        <v>45296</v>
      </c>
      <c r="K621" s="186">
        <f t="shared" si="43"/>
        <v>45296</v>
      </c>
      <c r="L621" s="166" t="str">
        <f t="shared" si="44"/>
        <v>OK</v>
      </c>
    </row>
    <row r="622" spans="2:12" ht="22.5" x14ac:dyDescent="0.2">
      <c r="B622" s="92" t="s">
        <v>583</v>
      </c>
      <c r="C622" s="61" t="s">
        <v>1808</v>
      </c>
      <c r="D622" s="93" t="s">
        <v>1227</v>
      </c>
      <c r="E622" s="122">
        <v>1</v>
      </c>
      <c r="F622" s="94">
        <v>78249</v>
      </c>
      <c r="G622" s="94">
        <f t="shared" si="46"/>
        <v>78249</v>
      </c>
      <c r="H622" s="20"/>
      <c r="J622" s="187">
        <v>72380</v>
      </c>
      <c r="K622" s="186">
        <f t="shared" si="43"/>
        <v>72380</v>
      </c>
      <c r="L622" s="166" t="str">
        <f t="shared" si="44"/>
        <v>OK</v>
      </c>
    </row>
    <row r="623" spans="2:12" ht="12" x14ac:dyDescent="0.2">
      <c r="B623" s="92" t="s">
        <v>584</v>
      </c>
      <c r="C623" s="61" t="s">
        <v>1809</v>
      </c>
      <c r="D623" s="93" t="s">
        <v>1227</v>
      </c>
      <c r="E623" s="122">
        <v>1</v>
      </c>
      <c r="F623" s="94">
        <v>93950</v>
      </c>
      <c r="G623" s="94">
        <f t="shared" si="46"/>
        <v>93950</v>
      </c>
      <c r="H623" s="20"/>
      <c r="J623" s="187">
        <v>86904</v>
      </c>
      <c r="K623" s="186">
        <f t="shared" si="43"/>
        <v>86904</v>
      </c>
      <c r="L623" s="166" t="str">
        <f t="shared" si="44"/>
        <v>OK</v>
      </c>
    </row>
    <row r="624" spans="2:12" ht="12" x14ac:dyDescent="0.2">
      <c r="B624" s="92" t="s">
        <v>585</v>
      </c>
      <c r="C624" s="61" t="s">
        <v>1810</v>
      </c>
      <c r="D624" s="93" t="s">
        <v>1227</v>
      </c>
      <c r="E624" s="122">
        <v>1</v>
      </c>
      <c r="F624" s="94">
        <v>590428</v>
      </c>
      <c r="G624" s="94">
        <f t="shared" si="46"/>
        <v>590428</v>
      </c>
      <c r="H624" s="20"/>
      <c r="J624" s="187">
        <v>546146</v>
      </c>
      <c r="K624" s="186">
        <f t="shared" si="43"/>
        <v>546146</v>
      </c>
      <c r="L624" s="166" t="str">
        <f t="shared" si="44"/>
        <v>OK</v>
      </c>
    </row>
    <row r="625" spans="2:12" ht="22.5" x14ac:dyDescent="0.2">
      <c r="B625" s="92" t="s">
        <v>586</v>
      </c>
      <c r="C625" s="61" t="s">
        <v>1811</v>
      </c>
      <c r="D625" s="93" t="s">
        <v>1227</v>
      </c>
      <c r="E625" s="122">
        <v>1</v>
      </c>
      <c r="F625" s="94">
        <v>1018726</v>
      </c>
      <c r="G625" s="94">
        <f t="shared" si="46"/>
        <v>1018726</v>
      </c>
      <c r="H625" s="43"/>
      <c r="J625" s="187">
        <v>942322</v>
      </c>
      <c r="K625" s="186">
        <f t="shared" si="43"/>
        <v>942322</v>
      </c>
      <c r="L625" s="166" t="str">
        <f t="shared" si="44"/>
        <v>OK</v>
      </c>
    </row>
    <row r="626" spans="2:12" ht="12" x14ac:dyDescent="0.2">
      <c r="B626" s="92" t="s">
        <v>587</v>
      </c>
      <c r="C626" s="61" t="s">
        <v>1812</v>
      </c>
      <c r="D626" s="93" t="s">
        <v>1227</v>
      </c>
      <c r="E626" s="122">
        <v>1</v>
      </c>
      <c r="F626" s="94">
        <v>2439926</v>
      </c>
      <c r="G626" s="94">
        <f t="shared" si="46"/>
        <v>2439926</v>
      </c>
      <c r="H626" s="20"/>
      <c r="J626" s="187">
        <v>2256932</v>
      </c>
      <c r="K626" s="186">
        <f t="shared" si="43"/>
        <v>2256932</v>
      </c>
      <c r="L626" s="166" t="str">
        <f t="shared" si="44"/>
        <v>OK</v>
      </c>
    </row>
    <row r="627" spans="2:12" ht="12" x14ac:dyDescent="0.2">
      <c r="B627" s="92" t="s">
        <v>588</v>
      </c>
      <c r="C627" s="61" t="s">
        <v>1813</v>
      </c>
      <c r="D627" s="93" t="s">
        <v>1227</v>
      </c>
      <c r="E627" s="122">
        <v>1</v>
      </c>
      <c r="F627" s="94">
        <v>4311070</v>
      </c>
      <c r="G627" s="94">
        <f t="shared" si="46"/>
        <v>4311070</v>
      </c>
      <c r="H627" s="20"/>
      <c r="J627" s="187">
        <v>3987740</v>
      </c>
      <c r="K627" s="186">
        <f t="shared" si="43"/>
        <v>3987740</v>
      </c>
      <c r="L627" s="166" t="str">
        <f t="shared" si="44"/>
        <v>OK</v>
      </c>
    </row>
    <row r="628" spans="2:12" ht="12" x14ac:dyDescent="0.2">
      <c r="B628" s="92" t="s">
        <v>589</v>
      </c>
      <c r="C628" s="61" t="s">
        <v>1814</v>
      </c>
      <c r="D628" s="93" t="s">
        <v>1227</v>
      </c>
      <c r="E628" s="122">
        <v>1</v>
      </c>
      <c r="F628" s="94">
        <v>5798116</v>
      </c>
      <c r="G628" s="94">
        <f t="shared" si="46"/>
        <v>5798116</v>
      </c>
      <c r="H628" s="20"/>
      <c r="J628" s="187">
        <v>5363257</v>
      </c>
      <c r="K628" s="186">
        <f t="shared" si="43"/>
        <v>5363257</v>
      </c>
      <c r="L628" s="166" t="str">
        <f t="shared" si="44"/>
        <v>OK</v>
      </c>
    </row>
    <row r="629" spans="2:12" ht="12" x14ac:dyDescent="0.2">
      <c r="B629" s="92" t="s">
        <v>590</v>
      </c>
      <c r="C629" s="61" t="s">
        <v>1815</v>
      </c>
      <c r="D629" s="93" t="s">
        <v>1227</v>
      </c>
      <c r="E629" s="122">
        <v>1</v>
      </c>
      <c r="F629" s="94">
        <v>7171355</v>
      </c>
      <c r="G629" s="94">
        <f t="shared" si="46"/>
        <v>7171355</v>
      </c>
      <c r="H629" s="20"/>
      <c r="J629" s="187">
        <v>6633503</v>
      </c>
      <c r="K629" s="186">
        <f t="shared" si="43"/>
        <v>6633503</v>
      </c>
      <c r="L629" s="166" t="str">
        <f t="shared" si="44"/>
        <v>OK</v>
      </c>
    </row>
    <row r="630" spans="2:12" ht="12" x14ac:dyDescent="0.2">
      <c r="B630" s="92" t="s">
        <v>591</v>
      </c>
      <c r="C630" s="61" t="s">
        <v>1816</v>
      </c>
      <c r="D630" s="93" t="s">
        <v>1227</v>
      </c>
      <c r="E630" s="122">
        <v>1</v>
      </c>
      <c r="F630" s="94">
        <v>7781681</v>
      </c>
      <c r="G630" s="94">
        <f t="shared" si="46"/>
        <v>7781681</v>
      </c>
      <c r="H630" s="20"/>
      <c r="J630" s="187">
        <v>7198055</v>
      </c>
      <c r="K630" s="186">
        <f t="shared" si="43"/>
        <v>7198055</v>
      </c>
      <c r="L630" s="166" t="str">
        <f t="shared" si="44"/>
        <v>OK</v>
      </c>
    </row>
    <row r="631" spans="2:12" ht="22.5" x14ac:dyDescent="0.2">
      <c r="B631" s="105" t="s">
        <v>592</v>
      </c>
      <c r="C631" s="67" t="s">
        <v>1817</v>
      </c>
      <c r="D631" s="86"/>
      <c r="E631" s="122"/>
      <c r="F631" s="94"/>
      <c r="G631" s="94"/>
      <c r="H631" s="20"/>
      <c r="J631" s="187">
        <v>0</v>
      </c>
      <c r="K631" s="186">
        <f t="shared" si="43"/>
        <v>0</v>
      </c>
      <c r="L631" s="166" t="str">
        <f t="shared" si="44"/>
        <v>OK</v>
      </c>
    </row>
    <row r="632" spans="2:12" ht="22.5" x14ac:dyDescent="0.2">
      <c r="B632" s="92" t="s">
        <v>593</v>
      </c>
      <c r="C632" s="61" t="s">
        <v>1818</v>
      </c>
      <c r="D632" s="93" t="s">
        <v>1227</v>
      </c>
      <c r="E632" s="122">
        <v>1</v>
      </c>
      <c r="F632" s="94">
        <v>138412</v>
      </c>
      <c r="G632" s="94">
        <f t="shared" ref="G632:G648" si="47">ROUND(E632*F632,2)</f>
        <v>138412</v>
      </c>
      <c r="H632" s="20"/>
      <c r="J632" s="187">
        <v>128031</v>
      </c>
      <c r="K632" s="186">
        <f t="shared" si="43"/>
        <v>128031</v>
      </c>
      <c r="L632" s="166" t="str">
        <f t="shared" si="44"/>
        <v>OK</v>
      </c>
    </row>
    <row r="633" spans="2:12" ht="67.5" x14ac:dyDescent="0.2">
      <c r="B633" s="92" t="s">
        <v>594</v>
      </c>
      <c r="C633" s="61" t="s">
        <v>1819</v>
      </c>
      <c r="D633" s="93" t="s">
        <v>1227</v>
      </c>
      <c r="E633" s="122">
        <v>1</v>
      </c>
      <c r="F633" s="94">
        <v>131955</v>
      </c>
      <c r="G633" s="94">
        <f t="shared" si="47"/>
        <v>131955</v>
      </c>
      <c r="H633" s="20"/>
      <c r="J633" s="187">
        <v>122058</v>
      </c>
      <c r="K633" s="186">
        <f t="shared" si="43"/>
        <v>122058</v>
      </c>
      <c r="L633" s="166" t="str">
        <f t="shared" si="44"/>
        <v>OK</v>
      </c>
    </row>
    <row r="634" spans="2:12" ht="56.25" x14ac:dyDescent="0.2">
      <c r="B634" s="92" t="s">
        <v>595</v>
      </c>
      <c r="C634" s="61" t="s">
        <v>1820</v>
      </c>
      <c r="D634" s="93" t="s">
        <v>1227</v>
      </c>
      <c r="E634" s="122">
        <v>1</v>
      </c>
      <c r="F634" s="94">
        <v>149176</v>
      </c>
      <c r="G634" s="94">
        <f t="shared" si="47"/>
        <v>149176</v>
      </c>
      <c r="H634" s="20"/>
      <c r="J634" s="187">
        <v>137988</v>
      </c>
      <c r="K634" s="186">
        <f t="shared" si="43"/>
        <v>137988</v>
      </c>
      <c r="L634" s="166" t="str">
        <f t="shared" si="44"/>
        <v>OK</v>
      </c>
    </row>
    <row r="635" spans="2:12" ht="56.25" x14ac:dyDescent="0.2">
      <c r="B635" s="92" t="s">
        <v>596</v>
      </c>
      <c r="C635" s="61" t="s">
        <v>1821</v>
      </c>
      <c r="D635" s="93" t="s">
        <v>1227</v>
      </c>
      <c r="E635" s="122">
        <v>1</v>
      </c>
      <c r="F635" s="94">
        <v>166398</v>
      </c>
      <c r="G635" s="94">
        <f t="shared" si="47"/>
        <v>166398</v>
      </c>
      <c r="H635" s="20"/>
      <c r="J635" s="187">
        <v>153918</v>
      </c>
      <c r="K635" s="186">
        <f t="shared" si="43"/>
        <v>153918</v>
      </c>
      <c r="L635" s="166" t="str">
        <f t="shared" si="44"/>
        <v>OK</v>
      </c>
    </row>
    <row r="636" spans="2:12" ht="22.5" x14ac:dyDescent="0.2">
      <c r="B636" s="92" t="s">
        <v>597</v>
      </c>
      <c r="C636" s="61" t="s">
        <v>1822</v>
      </c>
      <c r="D636" s="93" t="s">
        <v>1227</v>
      </c>
      <c r="E636" s="122">
        <v>1</v>
      </c>
      <c r="F636" s="94">
        <v>310119</v>
      </c>
      <c r="G636" s="94">
        <f t="shared" si="47"/>
        <v>310119</v>
      </c>
      <c r="H636" s="20"/>
      <c r="J636" s="187">
        <v>286860</v>
      </c>
      <c r="K636" s="186">
        <f t="shared" si="43"/>
        <v>286860</v>
      </c>
      <c r="L636" s="166" t="str">
        <f t="shared" si="44"/>
        <v>OK</v>
      </c>
    </row>
    <row r="637" spans="2:12" ht="22.5" x14ac:dyDescent="0.2">
      <c r="B637" s="92" t="s">
        <v>598</v>
      </c>
      <c r="C637" s="61" t="s">
        <v>1823</v>
      </c>
      <c r="D637" s="89" t="s">
        <v>2522</v>
      </c>
      <c r="E637" s="122">
        <v>1</v>
      </c>
      <c r="F637" s="94">
        <v>18625</v>
      </c>
      <c r="G637" s="94">
        <f t="shared" si="47"/>
        <v>18625</v>
      </c>
      <c r="H637" s="20"/>
      <c r="J637" s="187">
        <v>17228</v>
      </c>
      <c r="K637" s="186">
        <f t="shared" si="43"/>
        <v>17228</v>
      </c>
      <c r="L637" s="166" t="str">
        <f t="shared" si="44"/>
        <v>OK</v>
      </c>
    </row>
    <row r="638" spans="2:12" ht="12" x14ac:dyDescent="0.2">
      <c r="B638" s="92" t="s">
        <v>599</v>
      </c>
      <c r="C638" s="61" t="s">
        <v>1824</v>
      </c>
      <c r="D638" s="89" t="s">
        <v>2522</v>
      </c>
      <c r="E638" s="122">
        <v>1</v>
      </c>
      <c r="F638" s="94">
        <v>55093</v>
      </c>
      <c r="G638" s="94">
        <f t="shared" si="47"/>
        <v>55093</v>
      </c>
      <c r="H638" s="20"/>
      <c r="J638" s="187">
        <v>50961</v>
      </c>
      <c r="K638" s="186">
        <f t="shared" si="43"/>
        <v>50961</v>
      </c>
      <c r="L638" s="166" t="str">
        <f t="shared" si="44"/>
        <v>OK</v>
      </c>
    </row>
    <row r="639" spans="2:12" ht="33.75" x14ac:dyDescent="0.2">
      <c r="B639" s="92" t="s">
        <v>600</v>
      </c>
      <c r="C639" s="61" t="s">
        <v>1825</v>
      </c>
      <c r="D639" s="89" t="s">
        <v>2522</v>
      </c>
      <c r="E639" s="122">
        <v>1</v>
      </c>
      <c r="F639" s="94">
        <v>22233</v>
      </c>
      <c r="G639" s="94">
        <f t="shared" si="47"/>
        <v>22233</v>
      </c>
      <c r="H639" s="20"/>
      <c r="J639" s="187">
        <v>20566</v>
      </c>
      <c r="K639" s="186">
        <f t="shared" si="43"/>
        <v>20566</v>
      </c>
      <c r="L639" s="166" t="str">
        <f t="shared" si="44"/>
        <v>OK</v>
      </c>
    </row>
    <row r="640" spans="2:12" ht="22.5" x14ac:dyDescent="0.2">
      <c r="B640" s="92" t="s">
        <v>601</v>
      </c>
      <c r="C640" s="61" t="s">
        <v>1826</v>
      </c>
      <c r="D640" s="93" t="s">
        <v>1227</v>
      </c>
      <c r="E640" s="122">
        <v>1</v>
      </c>
      <c r="F640" s="94">
        <v>18514</v>
      </c>
      <c r="G640" s="94">
        <f t="shared" si="47"/>
        <v>18514</v>
      </c>
      <c r="H640" s="20"/>
      <c r="J640" s="187">
        <v>17125</v>
      </c>
      <c r="K640" s="186">
        <f t="shared" si="43"/>
        <v>17125</v>
      </c>
      <c r="L640" s="166" t="str">
        <f t="shared" si="44"/>
        <v>OK</v>
      </c>
    </row>
    <row r="641" spans="2:12" ht="22.5" x14ac:dyDescent="0.2">
      <c r="B641" s="92" t="s">
        <v>602</v>
      </c>
      <c r="C641" s="61" t="s">
        <v>1827</v>
      </c>
      <c r="D641" s="93" t="s">
        <v>1227</v>
      </c>
      <c r="E641" s="122">
        <v>1</v>
      </c>
      <c r="F641" s="94">
        <v>24753</v>
      </c>
      <c r="G641" s="94">
        <f t="shared" si="47"/>
        <v>24753</v>
      </c>
      <c r="H641" s="20"/>
      <c r="J641" s="187">
        <v>22897</v>
      </c>
      <c r="K641" s="186">
        <f t="shared" si="43"/>
        <v>22897</v>
      </c>
      <c r="L641" s="166" t="str">
        <f t="shared" si="44"/>
        <v>OK</v>
      </c>
    </row>
    <row r="642" spans="2:12" ht="22.5" x14ac:dyDescent="0.2">
      <c r="B642" s="92" t="s">
        <v>603</v>
      </c>
      <c r="C642" s="61" t="s">
        <v>1828</v>
      </c>
      <c r="D642" s="93" t="s">
        <v>1227</v>
      </c>
      <c r="E642" s="122">
        <v>1</v>
      </c>
      <c r="F642" s="94">
        <v>24753</v>
      </c>
      <c r="G642" s="94">
        <f t="shared" si="47"/>
        <v>24753</v>
      </c>
      <c r="H642" s="20"/>
      <c r="J642" s="187">
        <v>22897</v>
      </c>
      <c r="K642" s="186">
        <f t="shared" si="43"/>
        <v>22897</v>
      </c>
      <c r="L642" s="166" t="str">
        <f t="shared" si="44"/>
        <v>OK</v>
      </c>
    </row>
    <row r="643" spans="2:12" ht="33.75" x14ac:dyDescent="0.2">
      <c r="B643" s="92" t="s">
        <v>604</v>
      </c>
      <c r="C643" s="61" t="s">
        <v>1829</v>
      </c>
      <c r="D643" s="93" t="s">
        <v>1227</v>
      </c>
      <c r="E643" s="122">
        <v>1</v>
      </c>
      <c r="F643" s="94">
        <v>39633</v>
      </c>
      <c r="G643" s="94">
        <f t="shared" si="47"/>
        <v>39633</v>
      </c>
      <c r="H643" s="20"/>
      <c r="J643" s="187">
        <v>36661</v>
      </c>
      <c r="K643" s="186">
        <f t="shared" si="43"/>
        <v>36661</v>
      </c>
      <c r="L643" s="166" t="str">
        <f t="shared" si="44"/>
        <v>OK</v>
      </c>
    </row>
    <row r="644" spans="2:12" ht="12" x14ac:dyDescent="0.2">
      <c r="B644" s="92" t="s">
        <v>605</v>
      </c>
      <c r="C644" s="61" t="s">
        <v>1830</v>
      </c>
      <c r="D644" s="93" t="s">
        <v>1227</v>
      </c>
      <c r="E644" s="122">
        <v>1</v>
      </c>
      <c r="F644" s="94">
        <v>283805</v>
      </c>
      <c r="G644" s="94">
        <f t="shared" si="47"/>
        <v>283805</v>
      </c>
      <c r="H644" s="20"/>
      <c r="J644" s="187">
        <v>262520</v>
      </c>
      <c r="K644" s="186">
        <f t="shared" si="43"/>
        <v>262520</v>
      </c>
      <c r="L644" s="166" t="str">
        <f t="shared" si="44"/>
        <v>OK</v>
      </c>
    </row>
    <row r="645" spans="2:12" ht="12" x14ac:dyDescent="0.2">
      <c r="B645" s="92" t="s">
        <v>606</v>
      </c>
      <c r="C645" s="61" t="s">
        <v>1831</v>
      </c>
      <c r="D645" s="93" t="s">
        <v>1227</v>
      </c>
      <c r="E645" s="122">
        <v>1</v>
      </c>
      <c r="F645" s="94">
        <v>326233</v>
      </c>
      <c r="G645" s="94">
        <f t="shared" si="47"/>
        <v>326233</v>
      </c>
      <c r="H645" s="20"/>
      <c r="J645" s="187">
        <v>301766</v>
      </c>
      <c r="K645" s="186">
        <f t="shared" si="43"/>
        <v>301766</v>
      </c>
      <c r="L645" s="166" t="str">
        <f t="shared" si="44"/>
        <v>OK</v>
      </c>
    </row>
    <row r="646" spans="2:12" ht="22.5" x14ac:dyDescent="0.2">
      <c r="B646" s="92" t="s">
        <v>607</v>
      </c>
      <c r="C646" s="61" t="s">
        <v>1832</v>
      </c>
      <c r="D646" s="93" t="s">
        <v>1227</v>
      </c>
      <c r="E646" s="122">
        <v>1</v>
      </c>
      <c r="F646" s="94">
        <v>966550</v>
      </c>
      <c r="G646" s="94">
        <f t="shared" si="47"/>
        <v>966550</v>
      </c>
      <c r="H646" s="20"/>
      <c r="J646" s="187">
        <v>894059</v>
      </c>
      <c r="K646" s="186">
        <f t="shared" si="43"/>
        <v>894059</v>
      </c>
      <c r="L646" s="166" t="str">
        <f t="shared" si="44"/>
        <v>OK</v>
      </c>
    </row>
    <row r="647" spans="2:12" ht="22.5" x14ac:dyDescent="0.2">
      <c r="B647" s="92" t="s">
        <v>608</v>
      </c>
      <c r="C647" s="61" t="s">
        <v>1833</v>
      </c>
      <c r="D647" s="93" t="s">
        <v>1227</v>
      </c>
      <c r="E647" s="122">
        <v>1</v>
      </c>
      <c r="F647" s="94">
        <v>855162</v>
      </c>
      <c r="G647" s="94">
        <f t="shared" si="47"/>
        <v>855162</v>
      </c>
      <c r="H647" s="20"/>
      <c r="J647" s="187">
        <v>791025</v>
      </c>
      <c r="K647" s="186">
        <f t="shared" si="43"/>
        <v>791025</v>
      </c>
      <c r="L647" s="166" t="str">
        <f t="shared" si="44"/>
        <v>OK</v>
      </c>
    </row>
    <row r="648" spans="2:12" ht="56.25" x14ac:dyDescent="0.2">
      <c r="B648" s="92" t="s">
        <v>609</v>
      </c>
      <c r="C648" s="61" t="s">
        <v>1834</v>
      </c>
      <c r="D648" s="93" t="s">
        <v>1227</v>
      </c>
      <c r="E648" s="122">
        <v>1</v>
      </c>
      <c r="F648" s="94">
        <v>1220944</v>
      </c>
      <c r="G648" s="94">
        <f t="shared" si="47"/>
        <v>1220944</v>
      </c>
      <c r="H648" s="20"/>
      <c r="J648" s="187">
        <v>1129373</v>
      </c>
      <c r="K648" s="186">
        <f t="shared" si="43"/>
        <v>1129373</v>
      </c>
      <c r="L648" s="166" t="str">
        <f t="shared" si="44"/>
        <v>OK</v>
      </c>
    </row>
    <row r="649" spans="2:12" ht="12" x14ac:dyDescent="0.2">
      <c r="B649" s="105" t="s">
        <v>610</v>
      </c>
      <c r="C649" s="67" t="s">
        <v>1835</v>
      </c>
      <c r="D649" s="86"/>
      <c r="E649" s="122"/>
      <c r="F649" s="94"/>
      <c r="G649" s="94"/>
      <c r="H649" s="20"/>
      <c r="J649" s="187">
        <v>0</v>
      </c>
      <c r="K649" s="186">
        <f t="shared" si="43"/>
        <v>0</v>
      </c>
      <c r="L649" s="166" t="str">
        <f t="shared" si="44"/>
        <v>OK</v>
      </c>
    </row>
    <row r="650" spans="2:12" ht="12" x14ac:dyDescent="0.2">
      <c r="B650" s="92" t="s">
        <v>611</v>
      </c>
      <c r="C650" s="61" t="s">
        <v>1836</v>
      </c>
      <c r="D650" s="89" t="s">
        <v>2522</v>
      </c>
      <c r="E650" s="122">
        <v>1</v>
      </c>
      <c r="F650" s="94">
        <v>18248</v>
      </c>
      <c r="G650" s="94">
        <f>ROUND(E650*F650,2)</f>
        <v>18248</v>
      </c>
      <c r="H650" s="20"/>
      <c r="J650" s="187">
        <v>16879</v>
      </c>
      <c r="K650" s="186">
        <f t="shared" si="43"/>
        <v>16879</v>
      </c>
      <c r="L650" s="166" t="str">
        <f t="shared" si="44"/>
        <v>OK</v>
      </c>
    </row>
    <row r="651" spans="2:12" ht="12" x14ac:dyDescent="0.2">
      <c r="B651" s="92" t="s">
        <v>612</v>
      </c>
      <c r="C651" s="61" t="s">
        <v>1837</v>
      </c>
      <c r="D651" s="89" t="s">
        <v>2522</v>
      </c>
      <c r="E651" s="122">
        <v>1</v>
      </c>
      <c r="F651" s="94">
        <v>26374</v>
      </c>
      <c r="G651" s="94">
        <f>ROUND(E651*F651,2)</f>
        <v>26374</v>
      </c>
      <c r="H651" s="20"/>
      <c r="J651" s="187">
        <v>24396</v>
      </c>
      <c r="K651" s="186">
        <f t="shared" si="43"/>
        <v>24396</v>
      </c>
      <c r="L651" s="166" t="str">
        <f t="shared" si="44"/>
        <v>OK</v>
      </c>
    </row>
    <row r="652" spans="2:12" ht="12" x14ac:dyDescent="0.2">
      <c r="B652" s="92" t="s">
        <v>613</v>
      </c>
      <c r="C652" s="61" t="s">
        <v>1838</v>
      </c>
      <c r="D652" s="89" t="s">
        <v>2522</v>
      </c>
      <c r="E652" s="122">
        <v>1</v>
      </c>
      <c r="F652" s="94">
        <v>43642</v>
      </c>
      <c r="G652" s="94">
        <f>ROUND(E652*F652,2)</f>
        <v>43642</v>
      </c>
      <c r="H652" s="20"/>
      <c r="J652" s="187">
        <v>40369</v>
      </c>
      <c r="K652" s="186">
        <f t="shared" si="43"/>
        <v>40369</v>
      </c>
      <c r="L652" s="166" t="str">
        <f t="shared" si="44"/>
        <v>OK</v>
      </c>
    </row>
    <row r="653" spans="2:12" ht="12" x14ac:dyDescent="0.2">
      <c r="B653" s="92" t="s">
        <v>614</v>
      </c>
      <c r="C653" s="61" t="s">
        <v>1839</v>
      </c>
      <c r="D653" s="89" t="s">
        <v>2522</v>
      </c>
      <c r="E653" s="122">
        <v>1</v>
      </c>
      <c r="F653" s="94">
        <v>92018</v>
      </c>
      <c r="G653" s="94">
        <f>ROUND(E653*F653,2)</f>
        <v>92018</v>
      </c>
      <c r="H653" s="20"/>
      <c r="J653" s="187">
        <v>85117</v>
      </c>
      <c r="K653" s="186">
        <f t="shared" si="43"/>
        <v>85117</v>
      </c>
      <c r="L653" s="166" t="str">
        <f t="shared" si="44"/>
        <v>OK</v>
      </c>
    </row>
    <row r="654" spans="2:12" ht="12" x14ac:dyDescent="0.2">
      <c r="B654" s="92" t="s">
        <v>615</v>
      </c>
      <c r="C654" s="61" t="s">
        <v>1840</v>
      </c>
      <c r="D654" s="89" t="s">
        <v>2522</v>
      </c>
      <c r="E654" s="122">
        <v>1</v>
      </c>
      <c r="F654" s="94">
        <v>154861</v>
      </c>
      <c r="G654" s="94">
        <f>ROUND(E654*F654,2)</f>
        <v>154861</v>
      </c>
      <c r="H654" s="20"/>
      <c r="J654" s="187">
        <v>143246</v>
      </c>
      <c r="K654" s="186">
        <f t="shared" ref="K654:K717" si="48">ROUND($E654*J654,0)</f>
        <v>143246</v>
      </c>
      <c r="L654" s="166" t="str">
        <f t="shared" ref="L654:L717" si="49">IF(AND(J654&gt;=$F654*0.9,J654&lt;=$F654),"OK","ERROR Vr")</f>
        <v>OK</v>
      </c>
    </row>
    <row r="655" spans="2:12" ht="12" x14ac:dyDescent="0.2">
      <c r="B655" s="105" t="s">
        <v>616</v>
      </c>
      <c r="C655" s="67" t="s">
        <v>1841</v>
      </c>
      <c r="D655" s="86"/>
      <c r="E655" s="122"/>
      <c r="F655" s="94"/>
      <c r="G655" s="94"/>
      <c r="H655" s="20"/>
      <c r="J655" s="187">
        <v>0</v>
      </c>
      <c r="K655" s="186">
        <f t="shared" si="48"/>
        <v>0</v>
      </c>
      <c r="L655" s="166" t="str">
        <f t="shared" si="49"/>
        <v>OK</v>
      </c>
    </row>
    <row r="656" spans="2:12" ht="22.5" x14ac:dyDescent="0.2">
      <c r="B656" s="92" t="s">
        <v>617</v>
      </c>
      <c r="C656" s="61" t="s">
        <v>1842</v>
      </c>
      <c r="D656" s="93" t="s">
        <v>1227</v>
      </c>
      <c r="E656" s="122">
        <v>1</v>
      </c>
      <c r="F656" s="94">
        <v>252242</v>
      </c>
      <c r="G656" s="94">
        <f>ROUND(E656*F656,2)</f>
        <v>252242</v>
      </c>
      <c r="H656" s="20"/>
      <c r="J656" s="187">
        <v>233324</v>
      </c>
      <c r="K656" s="186">
        <f t="shared" si="48"/>
        <v>233324</v>
      </c>
      <c r="L656" s="166" t="str">
        <f t="shared" si="49"/>
        <v>OK</v>
      </c>
    </row>
    <row r="657" spans="2:12" ht="12" x14ac:dyDescent="0.2">
      <c r="B657" s="92" t="s">
        <v>618</v>
      </c>
      <c r="C657" s="61" t="s">
        <v>1843</v>
      </c>
      <c r="D657" s="93" t="s">
        <v>1227</v>
      </c>
      <c r="E657" s="122">
        <v>1</v>
      </c>
      <c r="F657" s="94">
        <v>562182</v>
      </c>
      <c r="G657" s="94">
        <f>ROUND(E657*F657,2)</f>
        <v>562182</v>
      </c>
      <c r="H657" s="20"/>
      <c r="J657" s="187">
        <v>520018</v>
      </c>
      <c r="K657" s="186">
        <f t="shared" si="48"/>
        <v>520018</v>
      </c>
      <c r="L657" s="166" t="str">
        <f t="shared" si="49"/>
        <v>OK</v>
      </c>
    </row>
    <row r="658" spans="2:12" ht="12" x14ac:dyDescent="0.2">
      <c r="B658" s="92" t="s">
        <v>619</v>
      </c>
      <c r="C658" s="61" t="s">
        <v>1844</v>
      </c>
      <c r="D658" s="93" t="s">
        <v>1227</v>
      </c>
      <c r="E658" s="122">
        <v>1</v>
      </c>
      <c r="F658" s="94">
        <v>900890</v>
      </c>
      <c r="G658" s="94">
        <f>ROUND(E658*F658,2)</f>
        <v>900890</v>
      </c>
      <c r="H658" s="20"/>
      <c r="J658" s="187">
        <v>833323</v>
      </c>
      <c r="K658" s="186">
        <f t="shared" si="48"/>
        <v>833323</v>
      </c>
      <c r="L658" s="166" t="str">
        <f t="shared" si="49"/>
        <v>OK</v>
      </c>
    </row>
    <row r="659" spans="2:12" ht="12" x14ac:dyDescent="0.2">
      <c r="B659" s="92" t="s">
        <v>620</v>
      </c>
      <c r="C659" s="61" t="s">
        <v>1845</v>
      </c>
      <c r="D659" s="93" t="s">
        <v>1227</v>
      </c>
      <c r="E659" s="122">
        <v>1</v>
      </c>
      <c r="F659" s="94">
        <v>1264667</v>
      </c>
      <c r="G659" s="94">
        <f>ROUND(E659*F659,2)</f>
        <v>1264667</v>
      </c>
      <c r="H659" s="20"/>
      <c r="J659" s="187">
        <v>1169817</v>
      </c>
      <c r="K659" s="186">
        <f t="shared" si="48"/>
        <v>1169817</v>
      </c>
      <c r="L659" s="166" t="str">
        <f t="shared" si="49"/>
        <v>OK</v>
      </c>
    </row>
    <row r="660" spans="2:12" ht="12" x14ac:dyDescent="0.2">
      <c r="B660" s="105" t="s">
        <v>621</v>
      </c>
      <c r="C660" s="67" t="s">
        <v>1846</v>
      </c>
      <c r="D660" s="86"/>
      <c r="E660" s="122"/>
      <c r="F660" s="94"/>
      <c r="G660" s="94"/>
      <c r="H660" s="20"/>
      <c r="J660" s="187">
        <v>0</v>
      </c>
      <c r="K660" s="186">
        <f t="shared" si="48"/>
        <v>0</v>
      </c>
      <c r="L660" s="166" t="str">
        <f t="shared" si="49"/>
        <v>OK</v>
      </c>
    </row>
    <row r="661" spans="2:12" ht="22.5" x14ac:dyDescent="0.2">
      <c r="B661" s="92" t="s">
        <v>622</v>
      </c>
      <c r="C661" s="61" t="s">
        <v>1847</v>
      </c>
      <c r="D661" s="93" t="s">
        <v>1227</v>
      </c>
      <c r="E661" s="122">
        <v>1</v>
      </c>
      <c r="F661" s="94">
        <v>580491</v>
      </c>
      <c r="G661" s="94">
        <f t="shared" ref="G661:G669" si="50">ROUND(E661*F661,2)</f>
        <v>580491</v>
      </c>
      <c r="H661" s="20"/>
      <c r="J661" s="187">
        <v>536954</v>
      </c>
      <c r="K661" s="186">
        <f t="shared" si="48"/>
        <v>536954</v>
      </c>
      <c r="L661" s="166" t="str">
        <f t="shared" si="49"/>
        <v>OK</v>
      </c>
    </row>
    <row r="662" spans="2:12" ht="22.5" x14ac:dyDescent="0.2">
      <c r="B662" s="92" t="s">
        <v>623</v>
      </c>
      <c r="C662" s="61" t="s">
        <v>1848</v>
      </c>
      <c r="D662" s="93" t="s">
        <v>1227</v>
      </c>
      <c r="E662" s="122">
        <v>1</v>
      </c>
      <c r="F662" s="94">
        <v>748183</v>
      </c>
      <c r="G662" s="94">
        <f t="shared" si="50"/>
        <v>748183</v>
      </c>
      <c r="H662" s="20"/>
      <c r="J662" s="187">
        <v>692069</v>
      </c>
      <c r="K662" s="186">
        <f t="shared" si="48"/>
        <v>692069</v>
      </c>
      <c r="L662" s="166" t="str">
        <f t="shared" si="49"/>
        <v>OK</v>
      </c>
    </row>
    <row r="663" spans="2:12" ht="22.5" x14ac:dyDescent="0.2">
      <c r="B663" s="92" t="s">
        <v>624</v>
      </c>
      <c r="C663" s="61" t="s">
        <v>1849</v>
      </c>
      <c r="D663" s="93" t="s">
        <v>1227</v>
      </c>
      <c r="E663" s="122">
        <v>1</v>
      </c>
      <c r="F663" s="94">
        <v>807560</v>
      </c>
      <c r="G663" s="94">
        <f t="shared" si="50"/>
        <v>807560</v>
      </c>
      <c r="H663" s="20"/>
      <c r="J663" s="187">
        <v>746993</v>
      </c>
      <c r="K663" s="186">
        <f t="shared" si="48"/>
        <v>746993</v>
      </c>
      <c r="L663" s="166" t="str">
        <f t="shared" si="49"/>
        <v>OK</v>
      </c>
    </row>
    <row r="664" spans="2:12" ht="22.5" x14ac:dyDescent="0.2">
      <c r="B664" s="92" t="s">
        <v>625</v>
      </c>
      <c r="C664" s="61" t="s">
        <v>1850</v>
      </c>
      <c r="D664" s="93" t="s">
        <v>1227</v>
      </c>
      <c r="E664" s="122">
        <v>1</v>
      </c>
      <c r="F664" s="94">
        <v>747504</v>
      </c>
      <c r="G664" s="94">
        <f t="shared" si="50"/>
        <v>747504</v>
      </c>
      <c r="H664" s="20"/>
      <c r="J664" s="187">
        <v>691441</v>
      </c>
      <c r="K664" s="186">
        <f t="shared" si="48"/>
        <v>691441</v>
      </c>
      <c r="L664" s="166" t="str">
        <f t="shared" si="49"/>
        <v>OK</v>
      </c>
    </row>
    <row r="665" spans="2:12" ht="22.5" x14ac:dyDescent="0.2">
      <c r="B665" s="92" t="s">
        <v>626</v>
      </c>
      <c r="C665" s="61" t="s">
        <v>1851</v>
      </c>
      <c r="D665" s="93" t="s">
        <v>1227</v>
      </c>
      <c r="E665" s="122">
        <v>1</v>
      </c>
      <c r="F665" s="94">
        <v>870665</v>
      </c>
      <c r="G665" s="94">
        <f t="shared" si="50"/>
        <v>870665</v>
      </c>
      <c r="H665" s="20"/>
      <c r="J665" s="187">
        <v>805365</v>
      </c>
      <c r="K665" s="186">
        <f t="shared" si="48"/>
        <v>805365</v>
      </c>
      <c r="L665" s="166" t="str">
        <f t="shared" si="49"/>
        <v>OK</v>
      </c>
    </row>
    <row r="666" spans="2:12" ht="22.5" x14ac:dyDescent="0.2">
      <c r="B666" s="92" t="s">
        <v>627</v>
      </c>
      <c r="C666" s="61" t="s">
        <v>1852</v>
      </c>
      <c r="D666" s="93" t="s">
        <v>1227</v>
      </c>
      <c r="E666" s="122">
        <v>1</v>
      </c>
      <c r="F666" s="94">
        <v>945822</v>
      </c>
      <c r="G666" s="94">
        <f t="shared" si="50"/>
        <v>945822</v>
      </c>
      <c r="H666" s="20"/>
      <c r="J666" s="187">
        <v>874885</v>
      </c>
      <c r="K666" s="186">
        <f t="shared" si="48"/>
        <v>874885</v>
      </c>
      <c r="L666" s="166" t="str">
        <f t="shared" si="49"/>
        <v>OK</v>
      </c>
    </row>
    <row r="667" spans="2:12" ht="22.5" x14ac:dyDescent="0.2">
      <c r="B667" s="92" t="s">
        <v>628</v>
      </c>
      <c r="C667" s="61" t="s">
        <v>1853</v>
      </c>
      <c r="D667" s="93" t="s">
        <v>1227</v>
      </c>
      <c r="E667" s="122">
        <v>1</v>
      </c>
      <c r="F667" s="94">
        <v>989779</v>
      </c>
      <c r="G667" s="94">
        <f t="shared" si="50"/>
        <v>989779</v>
      </c>
      <c r="H667" s="20"/>
      <c r="J667" s="187">
        <v>915546</v>
      </c>
      <c r="K667" s="186">
        <f t="shared" si="48"/>
        <v>915546</v>
      </c>
      <c r="L667" s="166" t="str">
        <f t="shared" si="49"/>
        <v>OK</v>
      </c>
    </row>
    <row r="668" spans="2:12" ht="22.5" x14ac:dyDescent="0.2">
      <c r="B668" s="92" t="s">
        <v>629</v>
      </c>
      <c r="C668" s="61" t="s">
        <v>1854</v>
      </c>
      <c r="D668" s="93" t="s">
        <v>1227</v>
      </c>
      <c r="E668" s="122">
        <v>1</v>
      </c>
      <c r="F668" s="94">
        <v>1063991</v>
      </c>
      <c r="G668" s="94">
        <f t="shared" si="50"/>
        <v>1063991</v>
      </c>
      <c r="H668" s="20"/>
      <c r="J668" s="187">
        <v>984192</v>
      </c>
      <c r="K668" s="186">
        <f t="shared" si="48"/>
        <v>984192</v>
      </c>
      <c r="L668" s="166" t="str">
        <f t="shared" si="49"/>
        <v>OK</v>
      </c>
    </row>
    <row r="669" spans="2:12" ht="22.5" x14ac:dyDescent="0.2">
      <c r="B669" s="92" t="s">
        <v>630</v>
      </c>
      <c r="C669" s="61" t="s">
        <v>1855</v>
      </c>
      <c r="D669" s="93" t="s">
        <v>1227</v>
      </c>
      <c r="E669" s="122">
        <v>1</v>
      </c>
      <c r="F669" s="94">
        <v>1529423</v>
      </c>
      <c r="G669" s="94">
        <f t="shared" si="50"/>
        <v>1529423</v>
      </c>
      <c r="H669" s="20"/>
      <c r="J669" s="187">
        <v>1414716</v>
      </c>
      <c r="K669" s="186">
        <f t="shared" si="48"/>
        <v>1414716</v>
      </c>
      <c r="L669" s="166" t="str">
        <f t="shared" si="49"/>
        <v>OK</v>
      </c>
    </row>
    <row r="670" spans="2:12" ht="12" x14ac:dyDescent="0.2">
      <c r="B670" s="105" t="s">
        <v>631</v>
      </c>
      <c r="C670" s="67" t="s">
        <v>1856</v>
      </c>
      <c r="D670" s="86"/>
      <c r="E670" s="122"/>
      <c r="F670" s="94"/>
      <c r="G670" s="94"/>
      <c r="H670" s="20"/>
      <c r="J670" s="187">
        <v>0</v>
      </c>
      <c r="K670" s="186">
        <f t="shared" si="48"/>
        <v>0</v>
      </c>
      <c r="L670" s="166" t="str">
        <f t="shared" si="49"/>
        <v>OK</v>
      </c>
    </row>
    <row r="671" spans="2:12" ht="22.5" x14ac:dyDescent="0.2">
      <c r="B671" s="92" t="s">
        <v>632</v>
      </c>
      <c r="C671" s="61" t="s">
        <v>1857</v>
      </c>
      <c r="D671" s="93" t="s">
        <v>1227</v>
      </c>
      <c r="E671" s="122">
        <v>1</v>
      </c>
      <c r="F671" s="94">
        <v>9114439</v>
      </c>
      <c r="G671" s="94">
        <f t="shared" ref="G671:G676" si="51">ROUND(E671*F671,2)</f>
        <v>9114439</v>
      </c>
      <c r="H671" s="20"/>
      <c r="J671" s="187">
        <v>8430856</v>
      </c>
      <c r="K671" s="186">
        <f t="shared" si="48"/>
        <v>8430856</v>
      </c>
      <c r="L671" s="166" t="str">
        <f t="shared" si="49"/>
        <v>OK</v>
      </c>
    </row>
    <row r="672" spans="2:12" ht="22.5" x14ac:dyDescent="0.2">
      <c r="B672" s="92" t="s">
        <v>633</v>
      </c>
      <c r="C672" s="61" t="s">
        <v>1858</v>
      </c>
      <c r="D672" s="93" t="s">
        <v>1227</v>
      </c>
      <c r="E672" s="122">
        <v>1</v>
      </c>
      <c r="F672" s="94">
        <v>11077156</v>
      </c>
      <c r="G672" s="94">
        <f t="shared" si="51"/>
        <v>11077156</v>
      </c>
      <c r="H672" s="20"/>
      <c r="J672" s="187">
        <v>10246369</v>
      </c>
      <c r="K672" s="186">
        <f t="shared" si="48"/>
        <v>10246369</v>
      </c>
      <c r="L672" s="166" t="str">
        <f t="shared" si="49"/>
        <v>OK</v>
      </c>
    </row>
    <row r="673" spans="2:12" ht="22.5" x14ac:dyDescent="0.2">
      <c r="B673" s="92" t="s">
        <v>634</v>
      </c>
      <c r="C673" s="61" t="s">
        <v>1859</v>
      </c>
      <c r="D673" s="93" t="s">
        <v>1227</v>
      </c>
      <c r="E673" s="122">
        <v>1</v>
      </c>
      <c r="F673" s="94">
        <v>13626243</v>
      </c>
      <c r="G673" s="94">
        <f t="shared" si="51"/>
        <v>13626243</v>
      </c>
      <c r="H673" s="36"/>
      <c r="J673" s="187">
        <v>12604275</v>
      </c>
      <c r="K673" s="186">
        <f t="shared" si="48"/>
        <v>12604275</v>
      </c>
      <c r="L673" s="166" t="str">
        <f t="shared" si="49"/>
        <v>OK</v>
      </c>
    </row>
    <row r="674" spans="2:12" ht="22.5" x14ac:dyDescent="0.2">
      <c r="B674" s="92" t="s">
        <v>635</v>
      </c>
      <c r="C674" s="61" t="s">
        <v>1860</v>
      </c>
      <c r="D674" s="93" t="s">
        <v>1227</v>
      </c>
      <c r="E674" s="122">
        <v>1</v>
      </c>
      <c r="F674" s="94">
        <v>17209461</v>
      </c>
      <c r="G674" s="94">
        <f t="shared" si="51"/>
        <v>17209461</v>
      </c>
      <c r="H674" s="36"/>
      <c r="J674" s="187">
        <v>15918751</v>
      </c>
      <c r="K674" s="186">
        <f t="shared" si="48"/>
        <v>15918751</v>
      </c>
      <c r="L674" s="166" t="str">
        <f t="shared" si="49"/>
        <v>OK</v>
      </c>
    </row>
    <row r="675" spans="2:12" ht="22.5" x14ac:dyDescent="0.2">
      <c r="B675" s="92" t="s">
        <v>636</v>
      </c>
      <c r="C675" s="61" t="s">
        <v>1861</v>
      </c>
      <c r="D675" s="93" t="s">
        <v>1227</v>
      </c>
      <c r="E675" s="122">
        <v>1</v>
      </c>
      <c r="F675" s="94">
        <v>21211212</v>
      </c>
      <c r="G675" s="94">
        <f t="shared" si="51"/>
        <v>21211212</v>
      </c>
      <c r="H675" s="36"/>
      <c r="J675" s="187">
        <v>19620371</v>
      </c>
      <c r="K675" s="186">
        <f t="shared" si="48"/>
        <v>19620371</v>
      </c>
      <c r="L675" s="166" t="str">
        <f t="shared" si="49"/>
        <v>OK</v>
      </c>
    </row>
    <row r="676" spans="2:12" ht="22.5" x14ac:dyDescent="0.2">
      <c r="B676" s="92" t="s">
        <v>637</v>
      </c>
      <c r="C676" s="61" t="s">
        <v>1862</v>
      </c>
      <c r="D676" s="93" t="s">
        <v>1227</v>
      </c>
      <c r="E676" s="122">
        <v>1</v>
      </c>
      <c r="F676" s="94">
        <v>28033730</v>
      </c>
      <c r="G676" s="94">
        <f t="shared" si="51"/>
        <v>28033730</v>
      </c>
      <c r="H676" s="36"/>
      <c r="J676" s="187">
        <v>25931200</v>
      </c>
      <c r="K676" s="186">
        <f t="shared" si="48"/>
        <v>25931200</v>
      </c>
      <c r="L676" s="166" t="str">
        <f t="shared" si="49"/>
        <v>OK</v>
      </c>
    </row>
    <row r="677" spans="2:12" ht="12" x14ac:dyDescent="0.2">
      <c r="B677" s="105" t="s">
        <v>638</v>
      </c>
      <c r="C677" s="67" t="s">
        <v>1863</v>
      </c>
      <c r="D677" s="86"/>
      <c r="E677" s="122"/>
      <c r="F677" s="94"/>
      <c r="G677" s="94"/>
      <c r="H677" s="36"/>
      <c r="J677" s="187">
        <v>0</v>
      </c>
      <c r="K677" s="186">
        <f t="shared" si="48"/>
        <v>0</v>
      </c>
      <c r="L677" s="166" t="str">
        <f t="shared" si="49"/>
        <v>OK</v>
      </c>
    </row>
    <row r="678" spans="2:12" ht="22.5" x14ac:dyDescent="0.2">
      <c r="B678" s="92" t="s">
        <v>639</v>
      </c>
      <c r="C678" s="61" t="s">
        <v>1864</v>
      </c>
      <c r="D678" s="93" t="s">
        <v>1227</v>
      </c>
      <c r="E678" s="122">
        <v>1</v>
      </c>
      <c r="F678" s="94">
        <v>14905</v>
      </c>
      <c r="G678" s="94">
        <f>ROUND(E678*F678,2)</f>
        <v>14905</v>
      </c>
      <c r="H678" s="36"/>
      <c r="J678" s="187">
        <v>13787</v>
      </c>
      <c r="K678" s="186">
        <f t="shared" si="48"/>
        <v>13787</v>
      </c>
      <c r="L678" s="166" t="str">
        <f t="shared" si="49"/>
        <v>OK</v>
      </c>
    </row>
    <row r="679" spans="2:12" ht="12" x14ac:dyDescent="0.2">
      <c r="B679" s="105" t="s">
        <v>640</v>
      </c>
      <c r="C679" s="67" t="s">
        <v>1865</v>
      </c>
      <c r="D679" s="86"/>
      <c r="E679" s="122"/>
      <c r="F679" s="94"/>
      <c r="G679" s="94"/>
      <c r="H679" s="36"/>
      <c r="J679" s="187">
        <v>0</v>
      </c>
      <c r="K679" s="186">
        <f t="shared" si="48"/>
        <v>0</v>
      </c>
      <c r="L679" s="166" t="str">
        <f t="shared" si="49"/>
        <v>OK</v>
      </c>
    </row>
    <row r="680" spans="2:12" ht="12" x14ac:dyDescent="0.2">
      <c r="B680" s="92" t="s">
        <v>641</v>
      </c>
      <c r="C680" s="61" t="s">
        <v>1866</v>
      </c>
      <c r="D680" s="93" t="s">
        <v>1227</v>
      </c>
      <c r="E680" s="122">
        <v>1</v>
      </c>
      <c r="F680" s="94">
        <v>9691307</v>
      </c>
      <c r="G680" s="94">
        <f>ROUND(E680*F680,2)</f>
        <v>9691307</v>
      </c>
      <c r="H680" s="36"/>
      <c r="J680" s="187">
        <v>8964459</v>
      </c>
      <c r="K680" s="186">
        <f t="shared" si="48"/>
        <v>8964459</v>
      </c>
      <c r="L680" s="166" t="str">
        <f t="shared" si="49"/>
        <v>OK</v>
      </c>
    </row>
    <row r="681" spans="2:12" ht="12" x14ac:dyDescent="0.2">
      <c r="B681" s="92" t="s">
        <v>642</v>
      </c>
      <c r="C681" s="61" t="s">
        <v>1867</v>
      </c>
      <c r="D681" s="93" t="s">
        <v>1227</v>
      </c>
      <c r="E681" s="122">
        <v>1</v>
      </c>
      <c r="F681" s="94">
        <v>3620375</v>
      </c>
      <c r="G681" s="94">
        <f>ROUND(E681*F681,2)</f>
        <v>3620375</v>
      </c>
      <c r="H681" s="36"/>
      <c r="J681" s="187">
        <v>3348847</v>
      </c>
      <c r="K681" s="186">
        <f t="shared" si="48"/>
        <v>3348847</v>
      </c>
      <c r="L681" s="166" t="str">
        <f t="shared" si="49"/>
        <v>OK</v>
      </c>
    </row>
    <row r="682" spans="2:12" ht="12" x14ac:dyDescent="0.2">
      <c r="B682" s="92" t="s">
        <v>643</v>
      </c>
      <c r="C682" s="61" t="s">
        <v>1868</v>
      </c>
      <c r="D682" s="93" t="s">
        <v>1227</v>
      </c>
      <c r="E682" s="122">
        <v>1</v>
      </c>
      <c r="F682" s="94">
        <v>3772957</v>
      </c>
      <c r="G682" s="94">
        <f>ROUND(E682*F682,2)</f>
        <v>3772957</v>
      </c>
      <c r="H682" s="36"/>
      <c r="J682" s="187">
        <v>3489985</v>
      </c>
      <c r="K682" s="186">
        <f t="shared" si="48"/>
        <v>3489985</v>
      </c>
      <c r="L682" s="166" t="str">
        <f t="shared" si="49"/>
        <v>OK</v>
      </c>
    </row>
    <row r="683" spans="2:12" ht="22.5" x14ac:dyDescent="0.2">
      <c r="B683" s="92" t="s">
        <v>644</v>
      </c>
      <c r="C683" s="61" t="s">
        <v>1869</v>
      </c>
      <c r="D683" s="93" t="s">
        <v>1227</v>
      </c>
      <c r="E683" s="122">
        <v>1</v>
      </c>
      <c r="F683" s="94">
        <v>3416383</v>
      </c>
      <c r="G683" s="94">
        <f>ROUND(E683*F683,2)</f>
        <v>3416383</v>
      </c>
      <c r="H683" s="36"/>
      <c r="J683" s="187">
        <v>3160154</v>
      </c>
      <c r="K683" s="186">
        <f t="shared" si="48"/>
        <v>3160154</v>
      </c>
      <c r="L683" s="166" t="str">
        <f t="shared" si="49"/>
        <v>OK</v>
      </c>
    </row>
    <row r="684" spans="2:12" ht="12" x14ac:dyDescent="0.2">
      <c r="B684" s="92" t="s">
        <v>645</v>
      </c>
      <c r="C684" s="61" t="s">
        <v>1870</v>
      </c>
      <c r="D684" s="93" t="s">
        <v>1227</v>
      </c>
      <c r="E684" s="122">
        <v>1</v>
      </c>
      <c r="F684" s="94">
        <v>2195655</v>
      </c>
      <c r="G684" s="94">
        <f>ROUND(E684*F684,2)</f>
        <v>2195655</v>
      </c>
      <c r="H684" s="20"/>
      <c r="J684" s="187">
        <v>2030981</v>
      </c>
      <c r="K684" s="186">
        <f t="shared" si="48"/>
        <v>2030981</v>
      </c>
      <c r="L684" s="166" t="str">
        <f t="shared" si="49"/>
        <v>OK</v>
      </c>
    </row>
    <row r="685" spans="2:12" ht="22.5" x14ac:dyDescent="0.2">
      <c r="B685" s="105" t="s">
        <v>646</v>
      </c>
      <c r="C685" s="67" t="s">
        <v>1871</v>
      </c>
      <c r="D685" s="86"/>
      <c r="E685" s="122"/>
      <c r="F685" s="94"/>
      <c r="G685" s="94"/>
      <c r="H685" s="20"/>
      <c r="J685" s="187">
        <v>0</v>
      </c>
      <c r="K685" s="186">
        <f t="shared" si="48"/>
        <v>0</v>
      </c>
      <c r="L685" s="166" t="str">
        <f t="shared" si="49"/>
        <v>OK</v>
      </c>
    </row>
    <row r="686" spans="2:12" ht="12" x14ac:dyDescent="0.2">
      <c r="B686" s="92" t="s">
        <v>647</v>
      </c>
      <c r="C686" s="61" t="s">
        <v>1872</v>
      </c>
      <c r="D686" s="93" t="s">
        <v>1227</v>
      </c>
      <c r="E686" s="122">
        <v>1</v>
      </c>
      <c r="F686" s="94">
        <v>10849</v>
      </c>
      <c r="G686" s="94">
        <f t="shared" ref="G686:G706" si="52">ROUND(E686*F686,2)</f>
        <v>10849</v>
      </c>
      <c r="H686" s="20"/>
      <c r="J686" s="187">
        <v>10035</v>
      </c>
      <c r="K686" s="186">
        <f t="shared" si="48"/>
        <v>10035</v>
      </c>
      <c r="L686" s="166" t="str">
        <f t="shared" si="49"/>
        <v>OK</v>
      </c>
    </row>
    <row r="687" spans="2:12" ht="12" x14ac:dyDescent="0.2">
      <c r="B687" s="92" t="s">
        <v>648</v>
      </c>
      <c r="C687" s="61" t="s">
        <v>1873</v>
      </c>
      <c r="D687" s="93" t="s">
        <v>1227</v>
      </c>
      <c r="E687" s="122">
        <v>1</v>
      </c>
      <c r="F687" s="94">
        <v>27042</v>
      </c>
      <c r="G687" s="94">
        <f t="shared" si="52"/>
        <v>27042</v>
      </c>
      <c r="H687" s="20"/>
      <c r="J687" s="187">
        <v>25014</v>
      </c>
      <c r="K687" s="186">
        <f t="shared" si="48"/>
        <v>25014</v>
      </c>
      <c r="L687" s="166" t="str">
        <f t="shared" si="49"/>
        <v>OK</v>
      </c>
    </row>
    <row r="688" spans="2:12" ht="12" x14ac:dyDescent="0.2">
      <c r="B688" s="92" t="s">
        <v>649</v>
      </c>
      <c r="C688" s="61" t="s">
        <v>1874</v>
      </c>
      <c r="D688" s="93" t="s">
        <v>1227</v>
      </c>
      <c r="E688" s="122">
        <v>1</v>
      </c>
      <c r="F688" s="94">
        <v>19684</v>
      </c>
      <c r="G688" s="94">
        <f t="shared" si="52"/>
        <v>19684</v>
      </c>
      <c r="H688" s="20"/>
      <c r="J688" s="187">
        <v>18208</v>
      </c>
      <c r="K688" s="186">
        <f t="shared" si="48"/>
        <v>18208</v>
      </c>
      <c r="L688" s="166" t="str">
        <f t="shared" si="49"/>
        <v>OK</v>
      </c>
    </row>
    <row r="689" spans="2:12" ht="12" x14ac:dyDescent="0.2">
      <c r="B689" s="92" t="s">
        <v>650</v>
      </c>
      <c r="C689" s="61" t="s">
        <v>1875</v>
      </c>
      <c r="D689" s="93" t="s">
        <v>1227</v>
      </c>
      <c r="E689" s="122">
        <v>1</v>
      </c>
      <c r="F689" s="94">
        <v>33338</v>
      </c>
      <c r="G689" s="94">
        <f t="shared" si="52"/>
        <v>33338</v>
      </c>
      <c r="H689" s="20"/>
      <c r="J689" s="187">
        <v>30838</v>
      </c>
      <c r="K689" s="186">
        <f t="shared" si="48"/>
        <v>30838</v>
      </c>
      <c r="L689" s="166" t="str">
        <f t="shared" si="49"/>
        <v>OK</v>
      </c>
    </row>
    <row r="690" spans="2:12" ht="12" x14ac:dyDescent="0.2">
      <c r="B690" s="92" t="s">
        <v>651</v>
      </c>
      <c r="C690" s="61" t="s">
        <v>1876</v>
      </c>
      <c r="D690" s="93" t="s">
        <v>1227</v>
      </c>
      <c r="E690" s="122">
        <v>1</v>
      </c>
      <c r="F690" s="94">
        <v>33338</v>
      </c>
      <c r="G690" s="94">
        <f t="shared" si="52"/>
        <v>33338</v>
      </c>
      <c r="H690" s="20"/>
      <c r="J690" s="187">
        <v>30838</v>
      </c>
      <c r="K690" s="186">
        <f t="shared" si="48"/>
        <v>30838</v>
      </c>
      <c r="L690" s="166" t="str">
        <f t="shared" si="49"/>
        <v>OK</v>
      </c>
    </row>
    <row r="691" spans="2:12" ht="12" x14ac:dyDescent="0.2">
      <c r="B691" s="92" t="s">
        <v>652</v>
      </c>
      <c r="C691" s="61" t="s">
        <v>1877</v>
      </c>
      <c r="D691" s="93" t="s">
        <v>1227</v>
      </c>
      <c r="E691" s="122">
        <v>1</v>
      </c>
      <c r="F691" s="94">
        <v>43123</v>
      </c>
      <c r="G691" s="94">
        <f t="shared" si="52"/>
        <v>43123</v>
      </c>
      <c r="H691" s="20"/>
      <c r="J691" s="187">
        <v>39889</v>
      </c>
      <c r="K691" s="186">
        <f t="shared" si="48"/>
        <v>39889</v>
      </c>
      <c r="L691" s="166" t="str">
        <f t="shared" si="49"/>
        <v>OK</v>
      </c>
    </row>
    <row r="692" spans="2:12" ht="12" x14ac:dyDescent="0.2">
      <c r="B692" s="92" t="s">
        <v>653</v>
      </c>
      <c r="C692" s="61" t="s">
        <v>1878</v>
      </c>
      <c r="D692" s="93" t="s">
        <v>1227</v>
      </c>
      <c r="E692" s="122">
        <v>1</v>
      </c>
      <c r="F692" s="94">
        <v>19580</v>
      </c>
      <c r="G692" s="94">
        <f t="shared" si="52"/>
        <v>19580</v>
      </c>
      <c r="H692" s="20"/>
      <c r="J692" s="187">
        <v>18112</v>
      </c>
      <c r="K692" s="186">
        <f t="shared" si="48"/>
        <v>18112</v>
      </c>
      <c r="L692" s="166" t="str">
        <f t="shared" si="49"/>
        <v>OK</v>
      </c>
    </row>
    <row r="693" spans="2:12" ht="12" x14ac:dyDescent="0.2">
      <c r="B693" s="92" t="s">
        <v>654</v>
      </c>
      <c r="C693" s="61" t="s">
        <v>1879</v>
      </c>
      <c r="D693" s="93" t="s">
        <v>1227</v>
      </c>
      <c r="E693" s="122">
        <v>1</v>
      </c>
      <c r="F693" s="94">
        <v>34662</v>
      </c>
      <c r="G693" s="94">
        <f t="shared" si="52"/>
        <v>34662</v>
      </c>
      <c r="H693" s="20"/>
      <c r="J693" s="187">
        <v>32062</v>
      </c>
      <c r="K693" s="186">
        <f t="shared" si="48"/>
        <v>32062</v>
      </c>
      <c r="L693" s="166" t="str">
        <f t="shared" si="49"/>
        <v>OK</v>
      </c>
    </row>
    <row r="694" spans="2:12" ht="12" x14ac:dyDescent="0.2">
      <c r="B694" s="92" t="s">
        <v>655</v>
      </c>
      <c r="C694" s="61" t="s">
        <v>1880</v>
      </c>
      <c r="D694" s="93" t="s">
        <v>1227</v>
      </c>
      <c r="E694" s="122">
        <v>1</v>
      </c>
      <c r="F694" s="94">
        <v>29197</v>
      </c>
      <c r="G694" s="94">
        <f t="shared" si="52"/>
        <v>29197</v>
      </c>
      <c r="H694" s="20"/>
      <c r="J694" s="187">
        <v>27007</v>
      </c>
      <c r="K694" s="186">
        <f t="shared" si="48"/>
        <v>27007</v>
      </c>
      <c r="L694" s="166" t="str">
        <f t="shared" si="49"/>
        <v>OK</v>
      </c>
    </row>
    <row r="695" spans="2:12" ht="12" x14ac:dyDescent="0.2">
      <c r="B695" s="92" t="s">
        <v>656</v>
      </c>
      <c r="C695" s="61" t="s">
        <v>1881</v>
      </c>
      <c r="D695" s="93" t="s">
        <v>1227</v>
      </c>
      <c r="E695" s="122">
        <v>1</v>
      </c>
      <c r="F695" s="94">
        <v>6905</v>
      </c>
      <c r="G695" s="94">
        <f t="shared" si="52"/>
        <v>6905</v>
      </c>
      <c r="H695" s="20"/>
      <c r="J695" s="187">
        <v>6387</v>
      </c>
      <c r="K695" s="186">
        <f t="shared" si="48"/>
        <v>6387</v>
      </c>
      <c r="L695" s="166" t="str">
        <f t="shared" si="49"/>
        <v>OK</v>
      </c>
    </row>
    <row r="696" spans="2:12" ht="12" x14ac:dyDescent="0.2">
      <c r="B696" s="92" t="s">
        <v>657</v>
      </c>
      <c r="C696" s="61" t="s">
        <v>1882</v>
      </c>
      <c r="D696" s="93" t="s">
        <v>1227</v>
      </c>
      <c r="E696" s="122">
        <v>1</v>
      </c>
      <c r="F696" s="94">
        <v>13996</v>
      </c>
      <c r="G696" s="94">
        <f t="shared" si="52"/>
        <v>13996</v>
      </c>
      <c r="H696" s="20"/>
      <c r="J696" s="187">
        <v>12946</v>
      </c>
      <c r="K696" s="186">
        <f t="shared" si="48"/>
        <v>12946</v>
      </c>
      <c r="L696" s="166" t="str">
        <f t="shared" si="49"/>
        <v>OK</v>
      </c>
    </row>
    <row r="697" spans="2:12" ht="12" x14ac:dyDescent="0.2">
      <c r="B697" s="92" t="s">
        <v>658</v>
      </c>
      <c r="C697" s="61" t="s">
        <v>1883</v>
      </c>
      <c r="D697" s="93" t="s">
        <v>1227</v>
      </c>
      <c r="E697" s="122">
        <v>1</v>
      </c>
      <c r="F697" s="94">
        <v>28628</v>
      </c>
      <c r="G697" s="94">
        <f t="shared" si="52"/>
        <v>28628</v>
      </c>
      <c r="H697" s="20"/>
      <c r="J697" s="187">
        <v>26481</v>
      </c>
      <c r="K697" s="186">
        <f t="shared" si="48"/>
        <v>26481</v>
      </c>
      <c r="L697" s="166" t="str">
        <f t="shared" si="49"/>
        <v>OK</v>
      </c>
    </row>
    <row r="698" spans="2:12" ht="12" x14ac:dyDescent="0.2">
      <c r="B698" s="92" t="s">
        <v>659</v>
      </c>
      <c r="C698" s="61" t="s">
        <v>1884</v>
      </c>
      <c r="D698" s="93" t="s">
        <v>1227</v>
      </c>
      <c r="E698" s="122">
        <v>1</v>
      </c>
      <c r="F698" s="94">
        <v>17039</v>
      </c>
      <c r="G698" s="94">
        <f t="shared" si="52"/>
        <v>17039</v>
      </c>
      <c r="H698" s="20"/>
      <c r="J698" s="187">
        <v>15761</v>
      </c>
      <c r="K698" s="186">
        <f t="shared" si="48"/>
        <v>15761</v>
      </c>
      <c r="L698" s="166" t="str">
        <f t="shared" si="49"/>
        <v>OK</v>
      </c>
    </row>
    <row r="699" spans="2:12" ht="12" x14ac:dyDescent="0.2">
      <c r="B699" s="92" t="s">
        <v>660</v>
      </c>
      <c r="C699" s="61" t="s">
        <v>1885</v>
      </c>
      <c r="D699" s="93" t="s">
        <v>1227</v>
      </c>
      <c r="E699" s="122">
        <v>1</v>
      </c>
      <c r="F699" s="94">
        <v>19656</v>
      </c>
      <c r="G699" s="94">
        <f t="shared" si="52"/>
        <v>19656</v>
      </c>
      <c r="H699" s="20"/>
      <c r="J699" s="187">
        <v>18182</v>
      </c>
      <c r="K699" s="186">
        <f t="shared" si="48"/>
        <v>18182</v>
      </c>
      <c r="L699" s="166" t="str">
        <f t="shared" si="49"/>
        <v>OK</v>
      </c>
    </row>
    <row r="700" spans="2:12" ht="12" x14ac:dyDescent="0.2">
      <c r="B700" s="92" t="s">
        <v>661</v>
      </c>
      <c r="C700" s="61" t="s">
        <v>1886</v>
      </c>
      <c r="D700" s="93" t="s">
        <v>1227</v>
      </c>
      <c r="E700" s="122">
        <v>1</v>
      </c>
      <c r="F700" s="94">
        <v>39662</v>
      </c>
      <c r="G700" s="94">
        <f t="shared" si="52"/>
        <v>39662</v>
      </c>
      <c r="H700" s="20"/>
      <c r="J700" s="187">
        <v>36687</v>
      </c>
      <c r="K700" s="186">
        <f t="shared" si="48"/>
        <v>36687</v>
      </c>
      <c r="L700" s="166" t="str">
        <f t="shared" si="49"/>
        <v>OK</v>
      </c>
    </row>
    <row r="701" spans="2:12" ht="12" x14ac:dyDescent="0.2">
      <c r="B701" s="92" t="s">
        <v>662</v>
      </c>
      <c r="C701" s="61" t="s">
        <v>1887</v>
      </c>
      <c r="D701" s="93" t="s">
        <v>1227</v>
      </c>
      <c r="E701" s="122">
        <v>1</v>
      </c>
      <c r="F701" s="94">
        <v>10371</v>
      </c>
      <c r="G701" s="94">
        <f t="shared" si="52"/>
        <v>10371</v>
      </c>
      <c r="H701" s="20"/>
      <c r="J701" s="187">
        <v>9593</v>
      </c>
      <c r="K701" s="186">
        <f t="shared" si="48"/>
        <v>9593</v>
      </c>
      <c r="L701" s="166" t="str">
        <f t="shared" si="49"/>
        <v>OK</v>
      </c>
    </row>
    <row r="702" spans="2:12" ht="12" x14ac:dyDescent="0.2">
      <c r="B702" s="92" t="s">
        <v>663</v>
      </c>
      <c r="C702" s="61" t="s">
        <v>1888</v>
      </c>
      <c r="D702" s="93" t="s">
        <v>1227</v>
      </c>
      <c r="E702" s="122">
        <v>1</v>
      </c>
      <c r="F702" s="94">
        <v>17729</v>
      </c>
      <c r="G702" s="94">
        <f t="shared" si="52"/>
        <v>17729</v>
      </c>
      <c r="H702" s="20"/>
      <c r="J702" s="187">
        <v>16399</v>
      </c>
      <c r="K702" s="186">
        <f t="shared" si="48"/>
        <v>16399</v>
      </c>
      <c r="L702" s="166" t="str">
        <f t="shared" si="49"/>
        <v>OK</v>
      </c>
    </row>
    <row r="703" spans="2:12" ht="12" x14ac:dyDescent="0.2">
      <c r="B703" s="92" t="s">
        <v>664</v>
      </c>
      <c r="C703" s="61" t="s">
        <v>1889</v>
      </c>
      <c r="D703" s="93" t="s">
        <v>1227</v>
      </c>
      <c r="E703" s="122">
        <v>1</v>
      </c>
      <c r="F703" s="94">
        <v>13440</v>
      </c>
      <c r="G703" s="94">
        <f t="shared" si="52"/>
        <v>13440</v>
      </c>
      <c r="H703" s="20"/>
      <c r="J703" s="187">
        <v>12432</v>
      </c>
      <c r="K703" s="186">
        <f t="shared" si="48"/>
        <v>12432</v>
      </c>
      <c r="L703" s="166" t="str">
        <f t="shared" si="49"/>
        <v>OK</v>
      </c>
    </row>
    <row r="704" spans="2:12" ht="12" x14ac:dyDescent="0.2">
      <c r="B704" s="92" t="s">
        <v>665</v>
      </c>
      <c r="C704" s="61" t="s">
        <v>1890</v>
      </c>
      <c r="D704" s="93" t="s">
        <v>1227</v>
      </c>
      <c r="E704" s="122">
        <v>1</v>
      </c>
      <c r="F704" s="94">
        <v>13200</v>
      </c>
      <c r="G704" s="94">
        <f t="shared" si="52"/>
        <v>13200</v>
      </c>
      <c r="H704" s="20"/>
      <c r="J704" s="187">
        <v>12210</v>
      </c>
      <c r="K704" s="186">
        <f t="shared" si="48"/>
        <v>12210</v>
      </c>
      <c r="L704" s="166" t="str">
        <f t="shared" si="49"/>
        <v>OK</v>
      </c>
    </row>
    <row r="705" spans="2:12" ht="12" x14ac:dyDescent="0.2">
      <c r="B705" s="92" t="s">
        <v>666</v>
      </c>
      <c r="C705" s="61" t="s">
        <v>1891</v>
      </c>
      <c r="D705" s="93" t="s">
        <v>1227</v>
      </c>
      <c r="E705" s="122">
        <v>1</v>
      </c>
      <c r="F705" s="94">
        <v>11402</v>
      </c>
      <c r="G705" s="94">
        <f t="shared" si="52"/>
        <v>11402</v>
      </c>
      <c r="H705" s="20"/>
      <c r="J705" s="187">
        <v>10547</v>
      </c>
      <c r="K705" s="186">
        <f t="shared" si="48"/>
        <v>10547</v>
      </c>
      <c r="L705" s="166" t="str">
        <f t="shared" si="49"/>
        <v>OK</v>
      </c>
    </row>
    <row r="706" spans="2:12" ht="12" x14ac:dyDescent="0.2">
      <c r="B706" s="92" t="s">
        <v>667</v>
      </c>
      <c r="C706" s="61" t="s">
        <v>1892</v>
      </c>
      <c r="D706" s="93" t="s">
        <v>1227</v>
      </c>
      <c r="E706" s="122">
        <v>1</v>
      </c>
      <c r="F706" s="94">
        <v>9844</v>
      </c>
      <c r="G706" s="94">
        <f t="shared" si="52"/>
        <v>9844</v>
      </c>
      <c r="H706" s="20"/>
      <c r="J706" s="187">
        <v>9106</v>
      </c>
      <c r="K706" s="186">
        <f t="shared" si="48"/>
        <v>9106</v>
      </c>
      <c r="L706" s="166" t="str">
        <f t="shared" si="49"/>
        <v>OK</v>
      </c>
    </row>
    <row r="707" spans="2:12" ht="12" x14ac:dyDescent="0.2">
      <c r="B707" s="50"/>
      <c r="C707" s="51"/>
      <c r="D707" s="71"/>
      <c r="E707" s="122"/>
      <c r="F707" s="72"/>
      <c r="G707" s="54"/>
      <c r="H707" s="20"/>
      <c r="J707" s="187"/>
      <c r="K707" s="186">
        <f t="shared" si="48"/>
        <v>0</v>
      </c>
      <c r="L707" s="166" t="str">
        <f t="shared" si="49"/>
        <v>OK</v>
      </c>
    </row>
    <row r="708" spans="2:12" ht="12" x14ac:dyDescent="0.2">
      <c r="B708" s="12">
        <v>9</v>
      </c>
      <c r="C708" s="13" t="s">
        <v>1893</v>
      </c>
      <c r="D708" s="109"/>
      <c r="E708" s="135"/>
      <c r="F708" s="113"/>
      <c r="G708" s="114"/>
      <c r="H708" s="38">
        <f>SUM(G710:G726)</f>
        <v>239099</v>
      </c>
      <c r="J708" s="187"/>
      <c r="K708" s="186">
        <f t="shared" si="48"/>
        <v>0</v>
      </c>
      <c r="L708" s="166" t="str">
        <f t="shared" si="49"/>
        <v>OK</v>
      </c>
    </row>
    <row r="709" spans="2:12" ht="12" x14ac:dyDescent="0.2">
      <c r="B709" s="10" t="s">
        <v>668</v>
      </c>
      <c r="C709" s="73" t="s">
        <v>1894</v>
      </c>
      <c r="D709" s="74"/>
      <c r="E709" s="122"/>
      <c r="F709" s="56"/>
      <c r="G709" s="54"/>
      <c r="H709" s="20"/>
      <c r="J709" s="187"/>
      <c r="K709" s="186">
        <f t="shared" si="48"/>
        <v>0</v>
      </c>
      <c r="L709" s="166" t="str">
        <f t="shared" si="49"/>
        <v>OK</v>
      </c>
    </row>
    <row r="710" spans="2:12" ht="12" x14ac:dyDescent="0.2">
      <c r="B710" s="92" t="s">
        <v>669</v>
      </c>
      <c r="C710" s="59" t="s">
        <v>1895</v>
      </c>
      <c r="D710" s="89" t="s">
        <v>2522</v>
      </c>
      <c r="E710" s="122">
        <v>1</v>
      </c>
      <c r="F710" s="94">
        <v>4878</v>
      </c>
      <c r="G710" s="94">
        <f t="shared" ref="G710:G719" si="53">ROUND(E710*F710,2)</f>
        <v>4878</v>
      </c>
      <c r="H710" s="20"/>
      <c r="J710" s="187">
        <v>4512</v>
      </c>
      <c r="K710" s="186">
        <f t="shared" si="48"/>
        <v>4512</v>
      </c>
      <c r="L710" s="166" t="str">
        <f t="shared" si="49"/>
        <v>OK</v>
      </c>
    </row>
    <row r="711" spans="2:12" ht="12" x14ac:dyDescent="0.2">
      <c r="B711" s="92" t="s">
        <v>670</v>
      </c>
      <c r="C711" s="59" t="s">
        <v>1896</v>
      </c>
      <c r="D711" s="93" t="s">
        <v>2463</v>
      </c>
      <c r="E711" s="122">
        <v>1</v>
      </c>
      <c r="F711" s="94">
        <v>15675</v>
      </c>
      <c r="G711" s="94">
        <f t="shared" si="53"/>
        <v>15675</v>
      </c>
      <c r="H711" s="20"/>
      <c r="J711" s="187">
        <v>14499</v>
      </c>
      <c r="K711" s="186">
        <f t="shared" si="48"/>
        <v>14499</v>
      </c>
      <c r="L711" s="166" t="str">
        <f t="shared" si="49"/>
        <v>OK</v>
      </c>
    </row>
    <row r="712" spans="2:12" ht="12" x14ac:dyDescent="0.2">
      <c r="B712" s="92" t="s">
        <v>671</v>
      </c>
      <c r="C712" s="59" t="s">
        <v>1897</v>
      </c>
      <c r="D712" s="93" t="s">
        <v>2463</v>
      </c>
      <c r="E712" s="122">
        <v>1</v>
      </c>
      <c r="F712" s="94">
        <v>15027</v>
      </c>
      <c r="G712" s="94">
        <f t="shared" si="53"/>
        <v>15027</v>
      </c>
      <c r="H712" s="20"/>
      <c r="J712" s="187">
        <v>13900</v>
      </c>
      <c r="K712" s="186">
        <f t="shared" si="48"/>
        <v>13900</v>
      </c>
      <c r="L712" s="166" t="str">
        <f t="shared" si="49"/>
        <v>OK</v>
      </c>
    </row>
    <row r="713" spans="2:12" ht="12" x14ac:dyDescent="0.2">
      <c r="B713" s="92" t="s">
        <v>672</v>
      </c>
      <c r="C713" s="59" t="s">
        <v>1898</v>
      </c>
      <c r="D713" s="93" t="s">
        <v>2463</v>
      </c>
      <c r="E713" s="122">
        <v>1</v>
      </c>
      <c r="F713" s="94">
        <v>19596</v>
      </c>
      <c r="G713" s="94">
        <f t="shared" si="53"/>
        <v>19596</v>
      </c>
      <c r="H713" s="20"/>
      <c r="J713" s="187">
        <v>18126</v>
      </c>
      <c r="K713" s="186">
        <f t="shared" si="48"/>
        <v>18126</v>
      </c>
      <c r="L713" s="166" t="str">
        <f t="shared" si="49"/>
        <v>OK</v>
      </c>
    </row>
    <row r="714" spans="2:12" ht="12" x14ac:dyDescent="0.2">
      <c r="B714" s="92" t="s">
        <v>673</v>
      </c>
      <c r="C714" s="59" t="s">
        <v>1899</v>
      </c>
      <c r="D714" s="93" t="s">
        <v>2463</v>
      </c>
      <c r="E714" s="122">
        <v>1</v>
      </c>
      <c r="F714" s="94">
        <v>17429</v>
      </c>
      <c r="G714" s="94">
        <f t="shared" si="53"/>
        <v>17429</v>
      </c>
      <c r="H714" s="20"/>
      <c r="J714" s="187">
        <v>16122</v>
      </c>
      <c r="K714" s="186">
        <f t="shared" si="48"/>
        <v>16122</v>
      </c>
      <c r="L714" s="166" t="str">
        <f t="shared" si="49"/>
        <v>OK</v>
      </c>
    </row>
    <row r="715" spans="2:12" ht="12" x14ac:dyDescent="0.2">
      <c r="B715" s="92" t="s">
        <v>674</v>
      </c>
      <c r="C715" s="59" t="s">
        <v>1900</v>
      </c>
      <c r="D715" s="93" t="s">
        <v>2463</v>
      </c>
      <c r="E715" s="122">
        <v>1</v>
      </c>
      <c r="F715" s="94">
        <v>16131</v>
      </c>
      <c r="G715" s="94">
        <f t="shared" si="53"/>
        <v>16131</v>
      </c>
      <c r="H715" s="20"/>
      <c r="J715" s="187">
        <v>14921</v>
      </c>
      <c r="K715" s="186">
        <f t="shared" si="48"/>
        <v>14921</v>
      </c>
      <c r="L715" s="166" t="str">
        <f t="shared" si="49"/>
        <v>OK</v>
      </c>
    </row>
    <row r="716" spans="2:12" ht="12" x14ac:dyDescent="0.2">
      <c r="B716" s="92" t="s">
        <v>675</v>
      </c>
      <c r="C716" s="59" t="s">
        <v>1901</v>
      </c>
      <c r="D716" s="93" t="s">
        <v>2463</v>
      </c>
      <c r="E716" s="122">
        <v>1</v>
      </c>
      <c r="F716" s="94">
        <v>14650</v>
      </c>
      <c r="G716" s="94">
        <f t="shared" si="53"/>
        <v>14650</v>
      </c>
      <c r="H716" s="20"/>
      <c r="J716" s="187">
        <v>13551</v>
      </c>
      <c r="K716" s="186">
        <f t="shared" si="48"/>
        <v>13551</v>
      </c>
      <c r="L716" s="166" t="str">
        <f t="shared" si="49"/>
        <v>OK</v>
      </c>
    </row>
    <row r="717" spans="2:12" ht="12" x14ac:dyDescent="0.2">
      <c r="B717" s="92" t="s">
        <v>676</v>
      </c>
      <c r="C717" s="59" t="s">
        <v>1902</v>
      </c>
      <c r="D717" s="93" t="s">
        <v>2463</v>
      </c>
      <c r="E717" s="122">
        <v>1</v>
      </c>
      <c r="F717" s="94">
        <v>12758</v>
      </c>
      <c r="G717" s="94">
        <f t="shared" si="53"/>
        <v>12758</v>
      </c>
      <c r="H717" s="20"/>
      <c r="J717" s="187">
        <v>11801</v>
      </c>
      <c r="K717" s="186">
        <f t="shared" si="48"/>
        <v>11801</v>
      </c>
      <c r="L717" s="166" t="str">
        <f t="shared" si="49"/>
        <v>OK</v>
      </c>
    </row>
    <row r="718" spans="2:12" ht="12" x14ac:dyDescent="0.2">
      <c r="B718" s="92" t="s">
        <v>677</v>
      </c>
      <c r="C718" s="59" t="s">
        <v>1903</v>
      </c>
      <c r="D718" s="93" t="s">
        <v>2463</v>
      </c>
      <c r="E718" s="122">
        <v>1</v>
      </c>
      <c r="F718" s="94">
        <v>12273</v>
      </c>
      <c r="G718" s="94">
        <f t="shared" si="53"/>
        <v>12273</v>
      </c>
      <c r="H718" s="20"/>
      <c r="J718" s="187">
        <v>11353</v>
      </c>
      <c r="K718" s="186">
        <f t="shared" ref="K718:K781" si="54">ROUND($E718*J718,0)</f>
        <v>11353</v>
      </c>
      <c r="L718" s="166" t="str">
        <f t="shared" ref="L718:L781" si="55">IF(AND(J718&gt;=$F718*0.9,J718&lt;=$F718),"OK","ERROR Vr")</f>
        <v>OK</v>
      </c>
    </row>
    <row r="719" spans="2:12" ht="12" x14ac:dyDescent="0.2">
      <c r="B719" s="92" t="s">
        <v>678</v>
      </c>
      <c r="C719" s="59" t="s">
        <v>1904</v>
      </c>
      <c r="D719" s="93" t="s">
        <v>2463</v>
      </c>
      <c r="E719" s="122">
        <v>1</v>
      </c>
      <c r="F719" s="94">
        <v>8174</v>
      </c>
      <c r="G719" s="94">
        <f t="shared" si="53"/>
        <v>8174</v>
      </c>
      <c r="H719" s="20"/>
      <c r="J719" s="187">
        <v>7561</v>
      </c>
      <c r="K719" s="186">
        <f t="shared" si="54"/>
        <v>7561</v>
      </c>
      <c r="L719" s="166" t="str">
        <f t="shared" si="55"/>
        <v>OK</v>
      </c>
    </row>
    <row r="720" spans="2:12" ht="12" x14ac:dyDescent="0.2">
      <c r="B720" s="105" t="s">
        <v>679</v>
      </c>
      <c r="C720" s="60" t="s">
        <v>1905</v>
      </c>
      <c r="D720" s="86"/>
      <c r="E720" s="122"/>
      <c r="F720" s="94"/>
      <c r="G720" s="94"/>
      <c r="H720" s="20"/>
      <c r="J720" s="187">
        <v>0</v>
      </c>
      <c r="K720" s="186">
        <f t="shared" si="54"/>
        <v>0</v>
      </c>
      <c r="L720" s="166" t="str">
        <f t="shared" si="55"/>
        <v>OK</v>
      </c>
    </row>
    <row r="721" spans="2:12" ht="12" x14ac:dyDescent="0.2">
      <c r="B721" s="92" t="s">
        <v>680</v>
      </c>
      <c r="C721" s="59" t="s">
        <v>1906</v>
      </c>
      <c r="D721" s="93" t="s">
        <v>2463</v>
      </c>
      <c r="E721" s="122">
        <v>1</v>
      </c>
      <c r="F721" s="94">
        <v>18753</v>
      </c>
      <c r="G721" s="94">
        <f t="shared" ref="G721:G726" si="56">ROUND(E721*F721,2)</f>
        <v>18753</v>
      </c>
      <c r="H721" s="20"/>
      <c r="J721" s="187">
        <v>17347</v>
      </c>
      <c r="K721" s="186">
        <f t="shared" si="54"/>
        <v>17347</v>
      </c>
      <c r="L721" s="166" t="str">
        <f t="shared" si="55"/>
        <v>OK</v>
      </c>
    </row>
    <row r="722" spans="2:12" ht="12" x14ac:dyDescent="0.2">
      <c r="B722" s="92" t="s">
        <v>681</v>
      </c>
      <c r="C722" s="59" t="s">
        <v>1907</v>
      </c>
      <c r="D722" s="93" t="s">
        <v>2463</v>
      </c>
      <c r="E722" s="122">
        <v>1</v>
      </c>
      <c r="F722" s="94">
        <v>18449</v>
      </c>
      <c r="G722" s="94">
        <f t="shared" si="56"/>
        <v>18449</v>
      </c>
      <c r="H722" s="20"/>
      <c r="J722" s="187">
        <v>17065</v>
      </c>
      <c r="K722" s="186">
        <f t="shared" si="54"/>
        <v>17065</v>
      </c>
      <c r="L722" s="166" t="str">
        <f t="shared" si="55"/>
        <v>OK</v>
      </c>
    </row>
    <row r="723" spans="2:12" ht="12" x14ac:dyDescent="0.2">
      <c r="B723" s="92" t="s">
        <v>682</v>
      </c>
      <c r="C723" s="59" t="s">
        <v>1908</v>
      </c>
      <c r="D723" s="93" t="s">
        <v>2463</v>
      </c>
      <c r="E723" s="122">
        <v>1</v>
      </c>
      <c r="F723" s="94">
        <v>17551</v>
      </c>
      <c r="G723" s="94">
        <f t="shared" si="56"/>
        <v>17551</v>
      </c>
      <c r="H723" s="20"/>
      <c r="J723" s="187">
        <v>16235</v>
      </c>
      <c r="K723" s="186">
        <f t="shared" si="54"/>
        <v>16235</v>
      </c>
      <c r="L723" s="166" t="str">
        <f t="shared" si="55"/>
        <v>OK</v>
      </c>
    </row>
    <row r="724" spans="2:12" ht="12" x14ac:dyDescent="0.2">
      <c r="B724" s="92" t="s">
        <v>683</v>
      </c>
      <c r="C724" s="59" t="s">
        <v>1909</v>
      </c>
      <c r="D724" s="93" t="s">
        <v>2463</v>
      </c>
      <c r="E724" s="122">
        <v>1</v>
      </c>
      <c r="F724" s="94">
        <v>14796</v>
      </c>
      <c r="G724" s="94">
        <f t="shared" si="56"/>
        <v>14796</v>
      </c>
      <c r="H724" s="20"/>
      <c r="J724" s="187">
        <v>13686</v>
      </c>
      <c r="K724" s="186">
        <f t="shared" si="54"/>
        <v>13686</v>
      </c>
      <c r="L724" s="166" t="str">
        <f t="shared" si="55"/>
        <v>OK</v>
      </c>
    </row>
    <row r="725" spans="2:12" ht="12" x14ac:dyDescent="0.2">
      <c r="B725" s="92" t="s">
        <v>684</v>
      </c>
      <c r="C725" s="59" t="s">
        <v>1910</v>
      </c>
      <c r="D725" s="93" t="s">
        <v>2463</v>
      </c>
      <c r="E725" s="122">
        <v>1</v>
      </c>
      <c r="F725" s="94">
        <v>14135</v>
      </c>
      <c r="G725" s="94">
        <f t="shared" si="56"/>
        <v>14135</v>
      </c>
      <c r="H725" s="20"/>
      <c r="J725" s="187">
        <v>13075</v>
      </c>
      <c r="K725" s="186">
        <f t="shared" si="54"/>
        <v>13075</v>
      </c>
      <c r="L725" s="166" t="str">
        <f t="shared" si="55"/>
        <v>OK</v>
      </c>
    </row>
    <row r="726" spans="2:12" ht="12" x14ac:dyDescent="0.2">
      <c r="B726" s="92" t="s">
        <v>685</v>
      </c>
      <c r="C726" s="59" t="s">
        <v>1911</v>
      </c>
      <c r="D726" s="93" t="s">
        <v>2463</v>
      </c>
      <c r="E726" s="122">
        <v>1</v>
      </c>
      <c r="F726" s="94">
        <v>18824</v>
      </c>
      <c r="G726" s="94">
        <f t="shared" si="56"/>
        <v>18824</v>
      </c>
      <c r="H726" s="20"/>
      <c r="J726" s="187">
        <v>17412</v>
      </c>
      <c r="K726" s="186">
        <f t="shared" si="54"/>
        <v>17412</v>
      </c>
      <c r="L726" s="166" t="str">
        <f t="shared" si="55"/>
        <v>OK</v>
      </c>
    </row>
    <row r="727" spans="2:12" ht="12" x14ac:dyDescent="0.2">
      <c r="B727" s="48"/>
      <c r="C727" s="49"/>
      <c r="D727" s="34"/>
      <c r="E727" s="122"/>
      <c r="F727" s="57"/>
      <c r="G727" s="53"/>
      <c r="H727" s="20"/>
      <c r="J727" s="187"/>
      <c r="K727" s="186">
        <f t="shared" si="54"/>
        <v>0</v>
      </c>
      <c r="L727" s="166" t="str">
        <f t="shared" si="55"/>
        <v>OK</v>
      </c>
    </row>
    <row r="728" spans="2:12" ht="12" x14ac:dyDescent="0.2">
      <c r="B728" s="12">
        <v>10</v>
      </c>
      <c r="C728" s="28" t="s">
        <v>1912</v>
      </c>
      <c r="D728" s="112"/>
      <c r="E728" s="135"/>
      <c r="F728" s="113"/>
      <c r="G728" s="114"/>
      <c r="H728" s="38">
        <f>SUM(G730:G801)</f>
        <v>3021687</v>
      </c>
      <c r="J728" s="187"/>
      <c r="K728" s="186">
        <f t="shared" si="54"/>
        <v>0</v>
      </c>
      <c r="L728" s="166" t="str">
        <f t="shared" si="55"/>
        <v>OK</v>
      </c>
    </row>
    <row r="729" spans="2:12" ht="12" x14ac:dyDescent="0.2">
      <c r="B729" s="10" t="s">
        <v>686</v>
      </c>
      <c r="C729" s="73" t="s">
        <v>1913</v>
      </c>
      <c r="D729" s="74"/>
      <c r="E729" s="122"/>
      <c r="F729" s="56"/>
      <c r="G729" s="54"/>
      <c r="H729" s="20"/>
      <c r="J729" s="187"/>
      <c r="K729" s="186">
        <f t="shared" si="54"/>
        <v>0</v>
      </c>
      <c r="L729" s="166" t="str">
        <f t="shared" si="55"/>
        <v>OK</v>
      </c>
    </row>
    <row r="730" spans="2:12" ht="12" x14ac:dyDescent="0.2">
      <c r="B730" s="92" t="s">
        <v>687</v>
      </c>
      <c r="C730" s="59" t="s">
        <v>1914</v>
      </c>
      <c r="D730" s="93" t="s">
        <v>2463</v>
      </c>
      <c r="E730" s="122">
        <v>1</v>
      </c>
      <c r="F730" s="94">
        <v>28719</v>
      </c>
      <c r="G730" s="94">
        <f t="shared" ref="G730:G736" si="57">ROUND(E730*F730,2)</f>
        <v>28719</v>
      </c>
      <c r="H730" s="20"/>
      <c r="J730" s="187">
        <v>26565</v>
      </c>
      <c r="K730" s="186">
        <f t="shared" si="54"/>
        <v>26565</v>
      </c>
      <c r="L730" s="166" t="str">
        <f t="shared" si="55"/>
        <v>OK</v>
      </c>
    </row>
    <row r="731" spans="2:12" ht="12" x14ac:dyDescent="0.2">
      <c r="B731" s="92" t="s">
        <v>688</v>
      </c>
      <c r="C731" s="59" t="s">
        <v>1915</v>
      </c>
      <c r="D731" s="93" t="s">
        <v>2463</v>
      </c>
      <c r="E731" s="122">
        <v>1</v>
      </c>
      <c r="F731" s="94">
        <v>23223</v>
      </c>
      <c r="G731" s="94">
        <f t="shared" si="57"/>
        <v>23223</v>
      </c>
      <c r="H731" s="20"/>
      <c r="J731" s="187">
        <v>21481</v>
      </c>
      <c r="K731" s="186">
        <f t="shared" si="54"/>
        <v>21481</v>
      </c>
      <c r="L731" s="166" t="str">
        <f t="shared" si="55"/>
        <v>OK</v>
      </c>
    </row>
    <row r="732" spans="2:12" ht="12" x14ac:dyDescent="0.2">
      <c r="B732" s="92" t="s">
        <v>689</v>
      </c>
      <c r="C732" s="59" t="s">
        <v>1916</v>
      </c>
      <c r="D732" s="93" t="s">
        <v>2463</v>
      </c>
      <c r="E732" s="122">
        <v>1</v>
      </c>
      <c r="F732" s="94">
        <v>21356</v>
      </c>
      <c r="G732" s="94">
        <f t="shared" si="57"/>
        <v>21356</v>
      </c>
      <c r="H732" s="20"/>
      <c r="J732" s="187">
        <v>19754</v>
      </c>
      <c r="K732" s="186">
        <f t="shared" si="54"/>
        <v>19754</v>
      </c>
      <c r="L732" s="166" t="str">
        <f t="shared" si="55"/>
        <v>OK</v>
      </c>
    </row>
    <row r="733" spans="2:12" ht="12" x14ac:dyDescent="0.2">
      <c r="B733" s="92" t="s">
        <v>690</v>
      </c>
      <c r="C733" s="59" t="s">
        <v>1917</v>
      </c>
      <c r="D733" s="93" t="s">
        <v>2463</v>
      </c>
      <c r="E733" s="122">
        <v>1</v>
      </c>
      <c r="F733" s="94">
        <v>38725</v>
      </c>
      <c r="G733" s="94">
        <f t="shared" si="57"/>
        <v>38725</v>
      </c>
      <c r="H733" s="20"/>
      <c r="J733" s="187">
        <v>35821</v>
      </c>
      <c r="K733" s="186">
        <f t="shared" si="54"/>
        <v>35821</v>
      </c>
      <c r="L733" s="166" t="str">
        <f t="shared" si="55"/>
        <v>OK</v>
      </c>
    </row>
    <row r="734" spans="2:12" ht="12" x14ac:dyDescent="0.2">
      <c r="B734" s="92" t="s">
        <v>691</v>
      </c>
      <c r="C734" s="59" t="s">
        <v>1918</v>
      </c>
      <c r="D734" s="93" t="s">
        <v>2463</v>
      </c>
      <c r="E734" s="122">
        <v>1</v>
      </c>
      <c r="F734" s="94">
        <v>13901</v>
      </c>
      <c r="G734" s="94">
        <f t="shared" si="57"/>
        <v>13901</v>
      </c>
      <c r="H734" s="20"/>
      <c r="J734" s="187">
        <v>12858</v>
      </c>
      <c r="K734" s="186">
        <f t="shared" si="54"/>
        <v>12858</v>
      </c>
      <c r="L734" s="166" t="str">
        <f t="shared" si="55"/>
        <v>OK</v>
      </c>
    </row>
    <row r="735" spans="2:12" ht="12" x14ac:dyDescent="0.2">
      <c r="B735" s="92" t="s">
        <v>692</v>
      </c>
      <c r="C735" s="59" t="s">
        <v>1919</v>
      </c>
      <c r="D735" s="93" t="s">
        <v>2463</v>
      </c>
      <c r="E735" s="122">
        <v>1</v>
      </c>
      <c r="F735" s="94">
        <v>63999</v>
      </c>
      <c r="G735" s="94">
        <f t="shared" si="57"/>
        <v>63999</v>
      </c>
      <c r="H735" s="20"/>
      <c r="J735" s="187">
        <v>59199</v>
      </c>
      <c r="K735" s="186">
        <f t="shared" si="54"/>
        <v>59199</v>
      </c>
      <c r="L735" s="166" t="str">
        <f t="shared" si="55"/>
        <v>OK</v>
      </c>
    </row>
    <row r="736" spans="2:12" ht="12" x14ac:dyDescent="0.2">
      <c r="B736" s="92" t="s">
        <v>693</v>
      </c>
      <c r="C736" s="59" t="s">
        <v>1920</v>
      </c>
      <c r="D736" s="93" t="s">
        <v>2463</v>
      </c>
      <c r="E736" s="122">
        <v>1</v>
      </c>
      <c r="F736" s="94">
        <v>61985</v>
      </c>
      <c r="G736" s="94">
        <f t="shared" si="57"/>
        <v>61985</v>
      </c>
      <c r="H736" s="20"/>
      <c r="J736" s="187">
        <v>57336</v>
      </c>
      <c r="K736" s="186">
        <f t="shared" si="54"/>
        <v>57336</v>
      </c>
      <c r="L736" s="166" t="str">
        <f t="shared" si="55"/>
        <v>OK</v>
      </c>
    </row>
    <row r="737" spans="2:12" ht="12" x14ac:dyDescent="0.2">
      <c r="B737" s="105" t="s">
        <v>694</v>
      </c>
      <c r="C737" s="60" t="s">
        <v>1921</v>
      </c>
      <c r="D737" s="86"/>
      <c r="E737" s="122"/>
      <c r="F737" s="94"/>
      <c r="G737" s="94"/>
      <c r="H737" s="20"/>
      <c r="J737" s="187">
        <v>0</v>
      </c>
      <c r="K737" s="186">
        <f t="shared" si="54"/>
        <v>0</v>
      </c>
      <c r="L737" s="166" t="str">
        <f t="shared" si="55"/>
        <v>OK</v>
      </c>
    </row>
    <row r="738" spans="2:12" ht="12" x14ac:dyDescent="0.2">
      <c r="B738" s="92" t="s">
        <v>695</v>
      </c>
      <c r="C738" s="65" t="s">
        <v>1922</v>
      </c>
      <c r="D738" s="93" t="s">
        <v>2463</v>
      </c>
      <c r="E738" s="122">
        <v>1</v>
      </c>
      <c r="F738" s="94">
        <v>33778</v>
      </c>
      <c r="G738" s="94">
        <f t="shared" ref="G738:G773" si="58">ROUND(E738*F738,2)</f>
        <v>33778</v>
      </c>
      <c r="H738" s="20"/>
      <c r="J738" s="187">
        <v>31245</v>
      </c>
      <c r="K738" s="186">
        <f t="shared" si="54"/>
        <v>31245</v>
      </c>
      <c r="L738" s="166" t="str">
        <f t="shared" si="55"/>
        <v>OK</v>
      </c>
    </row>
    <row r="739" spans="2:12" ht="12" x14ac:dyDescent="0.2">
      <c r="B739" s="92" t="s">
        <v>696</v>
      </c>
      <c r="C739" s="65" t="s">
        <v>1923</v>
      </c>
      <c r="D739" s="93" t="s">
        <v>2463</v>
      </c>
      <c r="E739" s="122">
        <v>1</v>
      </c>
      <c r="F739" s="94">
        <v>60056</v>
      </c>
      <c r="G739" s="94">
        <f t="shared" si="58"/>
        <v>60056</v>
      </c>
      <c r="H739" s="20"/>
      <c r="J739" s="187">
        <v>55552</v>
      </c>
      <c r="K739" s="186">
        <f t="shared" si="54"/>
        <v>55552</v>
      </c>
      <c r="L739" s="166" t="str">
        <f t="shared" si="55"/>
        <v>OK</v>
      </c>
    </row>
    <row r="740" spans="2:12" ht="12" x14ac:dyDescent="0.2">
      <c r="B740" s="92" t="s">
        <v>697</v>
      </c>
      <c r="C740" s="65" t="s">
        <v>1924</v>
      </c>
      <c r="D740" s="93" t="s">
        <v>2463</v>
      </c>
      <c r="E740" s="122">
        <v>1</v>
      </c>
      <c r="F740" s="94">
        <v>48079</v>
      </c>
      <c r="G740" s="94">
        <f t="shared" si="58"/>
        <v>48079</v>
      </c>
      <c r="H740" s="20"/>
      <c r="J740" s="187">
        <v>44473</v>
      </c>
      <c r="K740" s="186">
        <f t="shared" si="54"/>
        <v>44473</v>
      </c>
      <c r="L740" s="166" t="str">
        <f t="shared" si="55"/>
        <v>OK</v>
      </c>
    </row>
    <row r="741" spans="2:12" ht="12" x14ac:dyDescent="0.2">
      <c r="B741" s="92" t="s">
        <v>698</v>
      </c>
      <c r="C741" s="65" t="s">
        <v>1925</v>
      </c>
      <c r="D741" s="93" t="s">
        <v>2463</v>
      </c>
      <c r="E741" s="122">
        <v>1</v>
      </c>
      <c r="F741" s="94">
        <v>43364</v>
      </c>
      <c r="G741" s="94">
        <f t="shared" si="58"/>
        <v>43364</v>
      </c>
      <c r="H741" s="20"/>
      <c r="J741" s="187">
        <v>40112</v>
      </c>
      <c r="K741" s="186">
        <f t="shared" si="54"/>
        <v>40112</v>
      </c>
      <c r="L741" s="166" t="str">
        <f t="shared" si="55"/>
        <v>OK</v>
      </c>
    </row>
    <row r="742" spans="2:12" ht="22.5" x14ac:dyDescent="0.2">
      <c r="B742" s="92" t="s">
        <v>699</v>
      </c>
      <c r="C742" s="59" t="s">
        <v>1926</v>
      </c>
      <c r="D742" s="93" t="s">
        <v>2463</v>
      </c>
      <c r="E742" s="122">
        <v>1</v>
      </c>
      <c r="F742" s="94">
        <v>58367</v>
      </c>
      <c r="G742" s="94">
        <f t="shared" si="58"/>
        <v>58367</v>
      </c>
      <c r="H742" s="20"/>
      <c r="J742" s="187">
        <v>53989</v>
      </c>
      <c r="K742" s="186">
        <f t="shared" si="54"/>
        <v>53989</v>
      </c>
      <c r="L742" s="166" t="str">
        <f t="shared" si="55"/>
        <v>OK</v>
      </c>
    </row>
    <row r="743" spans="2:12" ht="22.5" x14ac:dyDescent="0.2">
      <c r="B743" s="92" t="s">
        <v>700</v>
      </c>
      <c r="C743" s="59" t="s">
        <v>1927</v>
      </c>
      <c r="D743" s="93" t="s">
        <v>2463</v>
      </c>
      <c r="E743" s="122">
        <v>1</v>
      </c>
      <c r="F743" s="94">
        <v>70887</v>
      </c>
      <c r="G743" s="94">
        <f t="shared" si="58"/>
        <v>70887</v>
      </c>
      <c r="H743" s="20"/>
      <c r="J743" s="187">
        <v>65570</v>
      </c>
      <c r="K743" s="186">
        <f t="shared" si="54"/>
        <v>65570</v>
      </c>
      <c r="L743" s="166" t="str">
        <f t="shared" si="55"/>
        <v>OK</v>
      </c>
    </row>
    <row r="744" spans="2:12" ht="12" x14ac:dyDescent="0.2">
      <c r="B744" s="92" t="s">
        <v>701</v>
      </c>
      <c r="C744" s="59" t="s">
        <v>1928</v>
      </c>
      <c r="D744" s="93" t="s">
        <v>2463</v>
      </c>
      <c r="E744" s="122">
        <v>1</v>
      </c>
      <c r="F744" s="94">
        <v>36903</v>
      </c>
      <c r="G744" s="94">
        <f t="shared" si="58"/>
        <v>36903</v>
      </c>
      <c r="H744" s="20"/>
      <c r="J744" s="187">
        <v>34135</v>
      </c>
      <c r="K744" s="186">
        <f t="shared" si="54"/>
        <v>34135</v>
      </c>
      <c r="L744" s="166" t="str">
        <f t="shared" si="55"/>
        <v>OK</v>
      </c>
    </row>
    <row r="745" spans="2:12" ht="12" x14ac:dyDescent="0.2">
      <c r="B745" s="92" t="s">
        <v>702</v>
      </c>
      <c r="C745" s="59" t="s">
        <v>1929</v>
      </c>
      <c r="D745" s="93" t="s">
        <v>2463</v>
      </c>
      <c r="E745" s="122">
        <v>1</v>
      </c>
      <c r="F745" s="94">
        <v>44636</v>
      </c>
      <c r="G745" s="94">
        <f t="shared" si="58"/>
        <v>44636</v>
      </c>
      <c r="H745" s="20"/>
      <c r="J745" s="187">
        <v>41288</v>
      </c>
      <c r="K745" s="186">
        <f t="shared" si="54"/>
        <v>41288</v>
      </c>
      <c r="L745" s="166" t="str">
        <f t="shared" si="55"/>
        <v>OK</v>
      </c>
    </row>
    <row r="746" spans="2:12" ht="22.5" x14ac:dyDescent="0.2">
      <c r="B746" s="92" t="s">
        <v>703</v>
      </c>
      <c r="C746" s="59" t="s">
        <v>1930</v>
      </c>
      <c r="D746" s="93" t="s">
        <v>2463</v>
      </c>
      <c r="E746" s="122">
        <v>1</v>
      </c>
      <c r="F746" s="94">
        <v>95917</v>
      </c>
      <c r="G746" s="94">
        <f t="shared" si="58"/>
        <v>95917</v>
      </c>
      <c r="H746" s="20"/>
      <c r="J746" s="187">
        <v>88723</v>
      </c>
      <c r="K746" s="186">
        <f t="shared" si="54"/>
        <v>88723</v>
      </c>
      <c r="L746" s="166" t="str">
        <f t="shared" si="55"/>
        <v>OK</v>
      </c>
    </row>
    <row r="747" spans="2:12" ht="12" x14ac:dyDescent="0.2">
      <c r="B747" s="92" t="s">
        <v>704</v>
      </c>
      <c r="C747" s="59" t="s">
        <v>1931</v>
      </c>
      <c r="D747" s="93" t="s">
        <v>2463</v>
      </c>
      <c r="E747" s="122">
        <v>1</v>
      </c>
      <c r="F747" s="94">
        <v>91196</v>
      </c>
      <c r="G747" s="94">
        <f t="shared" si="58"/>
        <v>91196</v>
      </c>
      <c r="H747" s="20"/>
      <c r="J747" s="187">
        <v>84356</v>
      </c>
      <c r="K747" s="186">
        <f t="shared" si="54"/>
        <v>84356</v>
      </c>
      <c r="L747" s="166" t="str">
        <f t="shared" si="55"/>
        <v>OK</v>
      </c>
    </row>
    <row r="748" spans="2:12" ht="12" x14ac:dyDescent="0.2">
      <c r="B748" s="92" t="s">
        <v>705</v>
      </c>
      <c r="C748" s="59" t="s">
        <v>1932</v>
      </c>
      <c r="D748" s="93" t="s">
        <v>2463</v>
      </c>
      <c r="E748" s="122">
        <v>1</v>
      </c>
      <c r="F748" s="94">
        <v>85098</v>
      </c>
      <c r="G748" s="94">
        <f t="shared" si="58"/>
        <v>85098</v>
      </c>
      <c r="H748" s="20"/>
      <c r="J748" s="187">
        <v>78716</v>
      </c>
      <c r="K748" s="186">
        <f t="shared" si="54"/>
        <v>78716</v>
      </c>
      <c r="L748" s="166" t="str">
        <f t="shared" si="55"/>
        <v>OK</v>
      </c>
    </row>
    <row r="749" spans="2:12" ht="12" x14ac:dyDescent="0.2">
      <c r="B749" s="92" t="s">
        <v>706</v>
      </c>
      <c r="C749" s="59" t="s">
        <v>1933</v>
      </c>
      <c r="D749" s="93" t="s">
        <v>2463</v>
      </c>
      <c r="E749" s="122">
        <v>1</v>
      </c>
      <c r="F749" s="94">
        <v>44124</v>
      </c>
      <c r="G749" s="94">
        <f t="shared" si="58"/>
        <v>44124</v>
      </c>
      <c r="H749" s="20"/>
      <c r="J749" s="187">
        <v>40815</v>
      </c>
      <c r="K749" s="186">
        <f t="shared" si="54"/>
        <v>40815</v>
      </c>
      <c r="L749" s="166" t="str">
        <f t="shared" si="55"/>
        <v>OK</v>
      </c>
    </row>
    <row r="750" spans="2:12" ht="12" x14ac:dyDescent="0.2">
      <c r="B750" s="92" t="s">
        <v>707</v>
      </c>
      <c r="C750" s="59" t="s">
        <v>1934</v>
      </c>
      <c r="D750" s="93" t="s">
        <v>2463</v>
      </c>
      <c r="E750" s="122">
        <v>1</v>
      </c>
      <c r="F750" s="94">
        <v>87871</v>
      </c>
      <c r="G750" s="94">
        <f t="shared" si="58"/>
        <v>87871</v>
      </c>
      <c r="H750" s="20"/>
      <c r="J750" s="187">
        <v>81281</v>
      </c>
      <c r="K750" s="186">
        <f t="shared" si="54"/>
        <v>81281</v>
      </c>
      <c r="L750" s="166" t="str">
        <f t="shared" si="55"/>
        <v>OK</v>
      </c>
    </row>
    <row r="751" spans="2:12" ht="12" x14ac:dyDescent="0.2">
      <c r="B751" s="92" t="s">
        <v>708</v>
      </c>
      <c r="C751" s="59" t="s">
        <v>1935</v>
      </c>
      <c r="D751" s="93" t="s">
        <v>2463</v>
      </c>
      <c r="E751" s="122">
        <v>1</v>
      </c>
      <c r="F751" s="94">
        <v>65136</v>
      </c>
      <c r="G751" s="94">
        <f t="shared" si="58"/>
        <v>65136</v>
      </c>
      <c r="H751" s="36"/>
      <c r="J751" s="187">
        <v>60251</v>
      </c>
      <c r="K751" s="186">
        <f t="shared" si="54"/>
        <v>60251</v>
      </c>
      <c r="L751" s="166" t="str">
        <f t="shared" si="55"/>
        <v>OK</v>
      </c>
    </row>
    <row r="752" spans="2:12" ht="12" x14ac:dyDescent="0.2">
      <c r="B752" s="92" t="s">
        <v>709</v>
      </c>
      <c r="C752" s="59" t="s">
        <v>1936</v>
      </c>
      <c r="D752" s="93" t="s">
        <v>2463</v>
      </c>
      <c r="E752" s="122">
        <v>1</v>
      </c>
      <c r="F752" s="94">
        <v>67812</v>
      </c>
      <c r="G752" s="94">
        <f t="shared" si="58"/>
        <v>67812</v>
      </c>
      <c r="H752" s="20"/>
      <c r="J752" s="187">
        <v>62726</v>
      </c>
      <c r="K752" s="186">
        <f t="shared" si="54"/>
        <v>62726</v>
      </c>
      <c r="L752" s="166" t="str">
        <f t="shared" si="55"/>
        <v>OK</v>
      </c>
    </row>
    <row r="753" spans="2:12" ht="12" x14ac:dyDescent="0.2">
      <c r="B753" s="92" t="s">
        <v>710</v>
      </c>
      <c r="C753" s="59" t="s">
        <v>1937</v>
      </c>
      <c r="D753" s="93" t="s">
        <v>2463</v>
      </c>
      <c r="E753" s="122">
        <v>1</v>
      </c>
      <c r="F753" s="94">
        <v>109335</v>
      </c>
      <c r="G753" s="94">
        <f t="shared" si="58"/>
        <v>109335</v>
      </c>
      <c r="H753" s="20"/>
      <c r="J753" s="187">
        <v>101135</v>
      </c>
      <c r="K753" s="186">
        <f t="shared" si="54"/>
        <v>101135</v>
      </c>
      <c r="L753" s="166" t="str">
        <f t="shared" si="55"/>
        <v>OK</v>
      </c>
    </row>
    <row r="754" spans="2:12" ht="33.75" x14ac:dyDescent="0.2">
      <c r="B754" s="92" t="s">
        <v>711</v>
      </c>
      <c r="C754" s="59" t="s">
        <v>1938</v>
      </c>
      <c r="D754" s="93" t="s">
        <v>2463</v>
      </c>
      <c r="E754" s="122">
        <v>1</v>
      </c>
      <c r="F754" s="94">
        <v>50631</v>
      </c>
      <c r="G754" s="94">
        <f t="shared" si="58"/>
        <v>50631</v>
      </c>
      <c r="H754" s="36"/>
      <c r="J754" s="187">
        <v>46834</v>
      </c>
      <c r="K754" s="186">
        <f t="shared" si="54"/>
        <v>46834</v>
      </c>
      <c r="L754" s="166" t="str">
        <f t="shared" si="55"/>
        <v>OK</v>
      </c>
    </row>
    <row r="755" spans="2:12" ht="33.75" x14ac:dyDescent="0.2">
      <c r="B755" s="92" t="s">
        <v>712</v>
      </c>
      <c r="C755" s="59" t="s">
        <v>1939</v>
      </c>
      <c r="D755" s="93" t="s">
        <v>2463</v>
      </c>
      <c r="E755" s="122">
        <v>1</v>
      </c>
      <c r="F755" s="94">
        <v>73364</v>
      </c>
      <c r="G755" s="94">
        <f t="shared" si="58"/>
        <v>73364</v>
      </c>
      <c r="H755" s="20"/>
      <c r="J755" s="187">
        <v>67862</v>
      </c>
      <c r="K755" s="186">
        <f t="shared" si="54"/>
        <v>67862</v>
      </c>
      <c r="L755" s="166" t="str">
        <f t="shared" si="55"/>
        <v>OK</v>
      </c>
    </row>
    <row r="756" spans="2:12" ht="12" x14ac:dyDescent="0.2">
      <c r="B756" s="92" t="s">
        <v>713</v>
      </c>
      <c r="C756" s="59" t="s">
        <v>1940</v>
      </c>
      <c r="D756" s="93" t="s">
        <v>2463</v>
      </c>
      <c r="E756" s="122">
        <v>1</v>
      </c>
      <c r="F756" s="94">
        <v>158880</v>
      </c>
      <c r="G756" s="94">
        <f t="shared" si="58"/>
        <v>158880</v>
      </c>
      <c r="H756" s="20"/>
      <c r="J756" s="187">
        <v>146964</v>
      </c>
      <c r="K756" s="186">
        <f t="shared" si="54"/>
        <v>146964</v>
      </c>
      <c r="L756" s="166" t="str">
        <f t="shared" si="55"/>
        <v>OK</v>
      </c>
    </row>
    <row r="757" spans="2:12" ht="12" x14ac:dyDescent="0.2">
      <c r="B757" s="92" t="s">
        <v>714</v>
      </c>
      <c r="C757" s="59" t="s">
        <v>1941</v>
      </c>
      <c r="D757" s="93" t="s">
        <v>2463</v>
      </c>
      <c r="E757" s="122">
        <v>1</v>
      </c>
      <c r="F757" s="94">
        <v>30391</v>
      </c>
      <c r="G757" s="94">
        <f t="shared" si="58"/>
        <v>30391</v>
      </c>
      <c r="H757" s="20"/>
      <c r="J757" s="187">
        <v>28112</v>
      </c>
      <c r="K757" s="186">
        <f t="shared" si="54"/>
        <v>28112</v>
      </c>
      <c r="L757" s="166" t="str">
        <f t="shared" si="55"/>
        <v>OK</v>
      </c>
    </row>
    <row r="758" spans="2:12" ht="12" x14ac:dyDescent="0.2">
      <c r="B758" s="92" t="s">
        <v>715</v>
      </c>
      <c r="C758" s="59" t="s">
        <v>1942</v>
      </c>
      <c r="D758" s="93" t="s">
        <v>2463</v>
      </c>
      <c r="E758" s="122">
        <v>1</v>
      </c>
      <c r="F758" s="94">
        <v>25244</v>
      </c>
      <c r="G758" s="94">
        <f t="shared" si="58"/>
        <v>25244</v>
      </c>
      <c r="H758" s="20"/>
      <c r="J758" s="187">
        <v>23351</v>
      </c>
      <c r="K758" s="186">
        <f t="shared" si="54"/>
        <v>23351</v>
      </c>
      <c r="L758" s="166" t="str">
        <f t="shared" si="55"/>
        <v>OK</v>
      </c>
    </row>
    <row r="759" spans="2:12" ht="12" x14ac:dyDescent="0.2">
      <c r="B759" s="92" t="s">
        <v>716</v>
      </c>
      <c r="C759" s="59" t="s">
        <v>1943</v>
      </c>
      <c r="D759" s="93" t="s">
        <v>2463</v>
      </c>
      <c r="E759" s="122">
        <v>1</v>
      </c>
      <c r="F759" s="94">
        <v>41649</v>
      </c>
      <c r="G759" s="94">
        <f t="shared" si="58"/>
        <v>41649</v>
      </c>
      <c r="H759" s="20"/>
      <c r="J759" s="187">
        <v>38525</v>
      </c>
      <c r="K759" s="186">
        <f t="shared" si="54"/>
        <v>38525</v>
      </c>
      <c r="L759" s="166" t="str">
        <f t="shared" si="55"/>
        <v>OK</v>
      </c>
    </row>
    <row r="760" spans="2:12" ht="12" x14ac:dyDescent="0.2">
      <c r="B760" s="92" t="s">
        <v>717</v>
      </c>
      <c r="C760" s="59" t="s">
        <v>1944</v>
      </c>
      <c r="D760" s="93" t="s">
        <v>2463</v>
      </c>
      <c r="E760" s="122">
        <v>1</v>
      </c>
      <c r="F760" s="94">
        <v>14828</v>
      </c>
      <c r="G760" s="94">
        <f t="shared" si="58"/>
        <v>14828</v>
      </c>
      <c r="H760" s="20"/>
      <c r="J760" s="187">
        <v>13716</v>
      </c>
      <c r="K760" s="186">
        <f t="shared" si="54"/>
        <v>13716</v>
      </c>
      <c r="L760" s="166" t="str">
        <f t="shared" si="55"/>
        <v>OK</v>
      </c>
    </row>
    <row r="761" spans="2:12" ht="12" x14ac:dyDescent="0.2">
      <c r="B761" s="92" t="s">
        <v>718</v>
      </c>
      <c r="C761" s="59" t="s">
        <v>1945</v>
      </c>
      <c r="D761" s="93" t="s">
        <v>2463</v>
      </c>
      <c r="E761" s="122">
        <v>1</v>
      </c>
      <c r="F761" s="94">
        <v>34455</v>
      </c>
      <c r="G761" s="94">
        <f t="shared" si="58"/>
        <v>34455</v>
      </c>
      <c r="H761" s="20"/>
      <c r="J761" s="187">
        <v>31871</v>
      </c>
      <c r="K761" s="186">
        <f t="shared" si="54"/>
        <v>31871</v>
      </c>
      <c r="L761" s="166" t="str">
        <f t="shared" si="55"/>
        <v>OK</v>
      </c>
    </row>
    <row r="762" spans="2:12" ht="12" x14ac:dyDescent="0.2">
      <c r="B762" s="92" t="s">
        <v>719</v>
      </c>
      <c r="C762" s="59" t="s">
        <v>1946</v>
      </c>
      <c r="D762" s="93" t="s">
        <v>2463</v>
      </c>
      <c r="E762" s="122">
        <v>1</v>
      </c>
      <c r="F762" s="94">
        <v>48502</v>
      </c>
      <c r="G762" s="94">
        <f t="shared" si="58"/>
        <v>48502</v>
      </c>
      <c r="H762" s="20"/>
      <c r="J762" s="187">
        <v>44864</v>
      </c>
      <c r="K762" s="186">
        <f t="shared" si="54"/>
        <v>44864</v>
      </c>
      <c r="L762" s="166" t="str">
        <f t="shared" si="55"/>
        <v>OK</v>
      </c>
    </row>
    <row r="763" spans="2:12" ht="12" x14ac:dyDescent="0.2">
      <c r="B763" s="92" t="s">
        <v>720</v>
      </c>
      <c r="C763" s="59" t="s">
        <v>1947</v>
      </c>
      <c r="D763" s="93" t="s">
        <v>2463</v>
      </c>
      <c r="E763" s="122">
        <v>1</v>
      </c>
      <c r="F763" s="94">
        <v>41605</v>
      </c>
      <c r="G763" s="94">
        <f t="shared" si="58"/>
        <v>41605</v>
      </c>
      <c r="H763" s="20"/>
      <c r="J763" s="187">
        <v>38485</v>
      </c>
      <c r="K763" s="186">
        <f t="shared" si="54"/>
        <v>38485</v>
      </c>
      <c r="L763" s="166" t="str">
        <f t="shared" si="55"/>
        <v>OK</v>
      </c>
    </row>
    <row r="764" spans="2:12" ht="12" x14ac:dyDescent="0.2">
      <c r="B764" s="92" t="s">
        <v>721</v>
      </c>
      <c r="C764" s="59" t="s">
        <v>1948</v>
      </c>
      <c r="D764" s="93" t="s">
        <v>2463</v>
      </c>
      <c r="E764" s="122">
        <v>1</v>
      </c>
      <c r="F764" s="94">
        <v>35248</v>
      </c>
      <c r="G764" s="94">
        <f t="shared" si="58"/>
        <v>35248</v>
      </c>
      <c r="H764" s="20"/>
      <c r="J764" s="187">
        <v>32604</v>
      </c>
      <c r="K764" s="186">
        <f t="shared" si="54"/>
        <v>32604</v>
      </c>
      <c r="L764" s="166" t="str">
        <f t="shared" si="55"/>
        <v>OK</v>
      </c>
    </row>
    <row r="765" spans="2:12" ht="12" x14ac:dyDescent="0.2">
      <c r="B765" s="92" t="s">
        <v>722</v>
      </c>
      <c r="C765" s="59" t="s">
        <v>1949</v>
      </c>
      <c r="D765" s="93" t="s">
        <v>2463</v>
      </c>
      <c r="E765" s="122">
        <v>1</v>
      </c>
      <c r="F765" s="94">
        <v>15517</v>
      </c>
      <c r="G765" s="94">
        <f t="shared" si="58"/>
        <v>15517</v>
      </c>
      <c r="H765" s="20"/>
      <c r="J765" s="187">
        <v>14353</v>
      </c>
      <c r="K765" s="186">
        <f t="shared" si="54"/>
        <v>14353</v>
      </c>
      <c r="L765" s="166" t="str">
        <f t="shared" si="55"/>
        <v>OK</v>
      </c>
    </row>
    <row r="766" spans="2:12" ht="12" x14ac:dyDescent="0.2">
      <c r="B766" s="92" t="s">
        <v>723</v>
      </c>
      <c r="C766" s="59" t="s">
        <v>1950</v>
      </c>
      <c r="D766" s="93" t="s">
        <v>2463</v>
      </c>
      <c r="E766" s="122">
        <v>1</v>
      </c>
      <c r="F766" s="94">
        <v>44408</v>
      </c>
      <c r="G766" s="94">
        <f t="shared" si="58"/>
        <v>44408</v>
      </c>
      <c r="H766" s="20"/>
      <c r="J766" s="187">
        <v>41077</v>
      </c>
      <c r="K766" s="186">
        <f t="shared" si="54"/>
        <v>41077</v>
      </c>
      <c r="L766" s="166" t="str">
        <f t="shared" si="55"/>
        <v>OK</v>
      </c>
    </row>
    <row r="767" spans="2:12" ht="12" x14ac:dyDescent="0.2">
      <c r="B767" s="92" t="s">
        <v>724</v>
      </c>
      <c r="C767" s="59" t="s">
        <v>1951</v>
      </c>
      <c r="D767" s="93" t="s">
        <v>2463</v>
      </c>
      <c r="E767" s="122">
        <v>1</v>
      </c>
      <c r="F767" s="94">
        <v>38907</v>
      </c>
      <c r="G767" s="94">
        <f t="shared" si="58"/>
        <v>38907</v>
      </c>
      <c r="H767" s="20"/>
      <c r="J767" s="187">
        <v>35989</v>
      </c>
      <c r="K767" s="186">
        <f t="shared" si="54"/>
        <v>35989</v>
      </c>
      <c r="L767" s="166" t="str">
        <f t="shared" si="55"/>
        <v>OK</v>
      </c>
    </row>
    <row r="768" spans="2:12" ht="12" x14ac:dyDescent="0.2">
      <c r="B768" s="92" t="s">
        <v>725</v>
      </c>
      <c r="C768" s="59" t="s">
        <v>1952</v>
      </c>
      <c r="D768" s="93" t="s">
        <v>2463</v>
      </c>
      <c r="E768" s="122">
        <v>1</v>
      </c>
      <c r="F768" s="94">
        <v>36924</v>
      </c>
      <c r="G768" s="94">
        <f t="shared" si="58"/>
        <v>36924</v>
      </c>
      <c r="H768" s="20"/>
      <c r="J768" s="187">
        <v>34155</v>
      </c>
      <c r="K768" s="186">
        <f t="shared" si="54"/>
        <v>34155</v>
      </c>
      <c r="L768" s="166" t="str">
        <f t="shared" si="55"/>
        <v>OK</v>
      </c>
    </row>
    <row r="769" spans="2:12" ht="12" x14ac:dyDescent="0.2">
      <c r="B769" s="92" t="s">
        <v>726</v>
      </c>
      <c r="C769" s="59" t="s">
        <v>1953</v>
      </c>
      <c r="D769" s="93" t="s">
        <v>2463</v>
      </c>
      <c r="E769" s="122">
        <v>1</v>
      </c>
      <c r="F769" s="94">
        <v>43657</v>
      </c>
      <c r="G769" s="94">
        <f t="shared" si="58"/>
        <v>43657</v>
      </c>
      <c r="H769" s="20"/>
      <c r="J769" s="187">
        <v>40383</v>
      </c>
      <c r="K769" s="186">
        <f t="shared" si="54"/>
        <v>40383</v>
      </c>
      <c r="L769" s="166" t="str">
        <f t="shared" si="55"/>
        <v>OK</v>
      </c>
    </row>
    <row r="770" spans="2:12" ht="12" x14ac:dyDescent="0.2">
      <c r="B770" s="92" t="s">
        <v>727</v>
      </c>
      <c r="C770" s="59" t="s">
        <v>1954</v>
      </c>
      <c r="D770" s="93" t="s">
        <v>2463</v>
      </c>
      <c r="E770" s="122">
        <v>1</v>
      </c>
      <c r="F770" s="94">
        <v>48897</v>
      </c>
      <c r="G770" s="94">
        <f t="shared" si="58"/>
        <v>48897</v>
      </c>
      <c r="H770" s="20"/>
      <c r="J770" s="187">
        <v>45230</v>
      </c>
      <c r="K770" s="186">
        <f t="shared" si="54"/>
        <v>45230</v>
      </c>
      <c r="L770" s="166" t="str">
        <f t="shared" si="55"/>
        <v>OK</v>
      </c>
    </row>
    <row r="771" spans="2:12" ht="12" x14ac:dyDescent="0.2">
      <c r="B771" s="92" t="s">
        <v>728</v>
      </c>
      <c r="C771" s="59" t="s">
        <v>1955</v>
      </c>
      <c r="D771" s="93" t="s">
        <v>2463</v>
      </c>
      <c r="E771" s="122">
        <v>1</v>
      </c>
      <c r="F771" s="94">
        <v>169198</v>
      </c>
      <c r="G771" s="94">
        <f t="shared" si="58"/>
        <v>169198</v>
      </c>
      <c r="H771" s="20"/>
      <c r="J771" s="187">
        <v>156508</v>
      </c>
      <c r="K771" s="186">
        <f t="shared" si="54"/>
        <v>156508</v>
      </c>
      <c r="L771" s="166" t="str">
        <f t="shared" si="55"/>
        <v>OK</v>
      </c>
    </row>
    <row r="772" spans="2:12" ht="33.75" x14ac:dyDescent="0.2">
      <c r="B772" s="92" t="s">
        <v>729</v>
      </c>
      <c r="C772" s="59" t="s">
        <v>1956</v>
      </c>
      <c r="D772" s="93" t="s">
        <v>2463</v>
      </c>
      <c r="E772" s="122">
        <v>1</v>
      </c>
      <c r="F772" s="94">
        <v>92450</v>
      </c>
      <c r="G772" s="94">
        <f t="shared" si="58"/>
        <v>92450</v>
      </c>
      <c r="H772" s="20"/>
      <c r="J772" s="187">
        <v>85516</v>
      </c>
      <c r="K772" s="186">
        <f t="shared" si="54"/>
        <v>85516</v>
      </c>
      <c r="L772" s="166" t="str">
        <f t="shared" si="55"/>
        <v>OK</v>
      </c>
    </row>
    <row r="773" spans="2:12" ht="22.5" x14ac:dyDescent="0.2">
      <c r="B773" s="92" t="s">
        <v>2635</v>
      </c>
      <c r="C773" s="59" t="s">
        <v>1957</v>
      </c>
      <c r="D773" s="89" t="s">
        <v>2522</v>
      </c>
      <c r="E773" s="122">
        <v>1</v>
      </c>
      <c r="F773" s="94">
        <v>10183</v>
      </c>
      <c r="G773" s="94">
        <f t="shared" si="58"/>
        <v>10183</v>
      </c>
      <c r="H773" s="20"/>
      <c r="J773" s="187">
        <v>9419</v>
      </c>
      <c r="K773" s="186">
        <f t="shared" si="54"/>
        <v>9419</v>
      </c>
      <c r="L773" s="166" t="str">
        <f t="shared" si="55"/>
        <v>OK</v>
      </c>
    </row>
    <row r="774" spans="2:12" ht="12" x14ac:dyDescent="0.2">
      <c r="B774" s="105" t="s">
        <v>730</v>
      </c>
      <c r="C774" s="60" t="s">
        <v>1958</v>
      </c>
      <c r="D774" s="86"/>
      <c r="E774" s="122"/>
      <c r="F774" s="94"/>
      <c r="G774" s="94"/>
      <c r="H774" s="20"/>
      <c r="J774" s="187">
        <v>0</v>
      </c>
      <c r="K774" s="186">
        <f t="shared" si="54"/>
        <v>0</v>
      </c>
      <c r="L774" s="166" t="str">
        <f t="shared" si="55"/>
        <v>OK</v>
      </c>
    </row>
    <row r="775" spans="2:12" ht="12" x14ac:dyDescent="0.2">
      <c r="B775" s="92" t="s">
        <v>731</v>
      </c>
      <c r="C775" s="65" t="s">
        <v>1959</v>
      </c>
      <c r="D775" s="89" t="s">
        <v>2522</v>
      </c>
      <c r="E775" s="122">
        <v>1</v>
      </c>
      <c r="F775" s="94">
        <v>22919</v>
      </c>
      <c r="G775" s="94">
        <f t="shared" ref="G775:G788" si="59">ROUND(E775*F775,2)</f>
        <v>22919</v>
      </c>
      <c r="H775" s="20"/>
      <c r="J775" s="187">
        <v>21200</v>
      </c>
      <c r="K775" s="186">
        <f t="shared" si="54"/>
        <v>21200</v>
      </c>
      <c r="L775" s="166" t="str">
        <f t="shared" si="55"/>
        <v>OK</v>
      </c>
    </row>
    <row r="776" spans="2:12" ht="12" x14ac:dyDescent="0.2">
      <c r="B776" s="92" t="s">
        <v>732</v>
      </c>
      <c r="C776" s="59" t="s">
        <v>1960</v>
      </c>
      <c r="D776" s="89" t="s">
        <v>2522</v>
      </c>
      <c r="E776" s="122">
        <v>1</v>
      </c>
      <c r="F776" s="94">
        <v>22946</v>
      </c>
      <c r="G776" s="94">
        <f t="shared" si="59"/>
        <v>22946</v>
      </c>
      <c r="H776" s="20"/>
      <c r="J776" s="187">
        <v>21225</v>
      </c>
      <c r="K776" s="186">
        <f t="shared" si="54"/>
        <v>21225</v>
      </c>
      <c r="L776" s="166" t="str">
        <f t="shared" si="55"/>
        <v>OK</v>
      </c>
    </row>
    <row r="777" spans="2:12" ht="12" x14ac:dyDescent="0.2">
      <c r="B777" s="92" t="s">
        <v>733</v>
      </c>
      <c r="C777" s="59" t="s">
        <v>1961</v>
      </c>
      <c r="D777" s="89" t="s">
        <v>2522</v>
      </c>
      <c r="E777" s="122">
        <v>1</v>
      </c>
      <c r="F777" s="94">
        <v>23153</v>
      </c>
      <c r="G777" s="94">
        <f t="shared" si="59"/>
        <v>23153</v>
      </c>
      <c r="H777" s="20"/>
      <c r="J777" s="187">
        <v>21417</v>
      </c>
      <c r="K777" s="186">
        <f t="shared" si="54"/>
        <v>21417</v>
      </c>
      <c r="L777" s="166" t="str">
        <f t="shared" si="55"/>
        <v>OK</v>
      </c>
    </row>
    <row r="778" spans="2:12" ht="12" x14ac:dyDescent="0.2">
      <c r="B778" s="92" t="s">
        <v>734</v>
      </c>
      <c r="C778" s="59" t="s">
        <v>1962</v>
      </c>
      <c r="D778" s="89" t="s">
        <v>2522</v>
      </c>
      <c r="E778" s="122">
        <v>1</v>
      </c>
      <c r="F778" s="94">
        <v>6170</v>
      </c>
      <c r="G778" s="94">
        <f t="shared" si="59"/>
        <v>6170</v>
      </c>
      <c r="H778" s="20"/>
      <c r="J778" s="187">
        <v>5707</v>
      </c>
      <c r="K778" s="186">
        <f t="shared" si="54"/>
        <v>5707</v>
      </c>
      <c r="L778" s="166" t="str">
        <f t="shared" si="55"/>
        <v>OK</v>
      </c>
    </row>
    <row r="779" spans="2:12" ht="12" x14ac:dyDescent="0.2">
      <c r="B779" s="92" t="s">
        <v>735</v>
      </c>
      <c r="C779" s="59" t="s">
        <v>1963</v>
      </c>
      <c r="D779" s="89" t="s">
        <v>2522</v>
      </c>
      <c r="E779" s="122">
        <v>1</v>
      </c>
      <c r="F779" s="94">
        <v>25922</v>
      </c>
      <c r="G779" s="94">
        <f t="shared" si="59"/>
        <v>25922</v>
      </c>
      <c r="H779" s="20"/>
      <c r="J779" s="187">
        <v>23978</v>
      </c>
      <c r="K779" s="186">
        <f t="shared" si="54"/>
        <v>23978</v>
      </c>
      <c r="L779" s="166" t="str">
        <f t="shared" si="55"/>
        <v>OK</v>
      </c>
    </row>
    <row r="780" spans="2:12" ht="12" x14ac:dyDescent="0.2">
      <c r="B780" s="92" t="s">
        <v>736</v>
      </c>
      <c r="C780" s="59" t="s">
        <v>1964</v>
      </c>
      <c r="D780" s="89" t="s">
        <v>2522</v>
      </c>
      <c r="E780" s="122">
        <v>1</v>
      </c>
      <c r="F780" s="94">
        <v>20659</v>
      </c>
      <c r="G780" s="94">
        <f t="shared" si="59"/>
        <v>20659</v>
      </c>
      <c r="H780" s="20"/>
      <c r="J780" s="187">
        <v>19110</v>
      </c>
      <c r="K780" s="186">
        <f t="shared" si="54"/>
        <v>19110</v>
      </c>
      <c r="L780" s="166" t="str">
        <f t="shared" si="55"/>
        <v>OK</v>
      </c>
    </row>
    <row r="781" spans="2:12" ht="12" x14ac:dyDescent="0.2">
      <c r="B781" s="92" t="s">
        <v>737</v>
      </c>
      <c r="C781" s="59" t="s">
        <v>1965</v>
      </c>
      <c r="D781" s="89" t="s">
        <v>2522</v>
      </c>
      <c r="E781" s="122">
        <v>1</v>
      </c>
      <c r="F781" s="94">
        <v>16791</v>
      </c>
      <c r="G781" s="94">
        <f t="shared" si="59"/>
        <v>16791</v>
      </c>
      <c r="H781" s="20"/>
      <c r="J781" s="187">
        <v>15532</v>
      </c>
      <c r="K781" s="186">
        <f t="shared" si="54"/>
        <v>15532</v>
      </c>
      <c r="L781" s="166" t="str">
        <f t="shared" si="55"/>
        <v>OK</v>
      </c>
    </row>
    <row r="782" spans="2:12" ht="12" x14ac:dyDescent="0.2">
      <c r="B782" s="92" t="s">
        <v>738</v>
      </c>
      <c r="C782" s="59" t="s">
        <v>1966</v>
      </c>
      <c r="D782" s="89" t="s">
        <v>2522</v>
      </c>
      <c r="E782" s="122">
        <v>1</v>
      </c>
      <c r="F782" s="94">
        <v>5096</v>
      </c>
      <c r="G782" s="94">
        <f t="shared" si="59"/>
        <v>5096</v>
      </c>
      <c r="H782" s="20"/>
      <c r="J782" s="187">
        <v>4714</v>
      </c>
      <c r="K782" s="186">
        <f t="shared" ref="K782:K845" si="60">ROUND($E782*J782,0)</f>
        <v>4714</v>
      </c>
      <c r="L782" s="166" t="str">
        <f t="shared" ref="L782:L845" si="61">IF(AND(J782&gt;=$F782*0.9,J782&lt;=$F782),"OK","ERROR Vr")</f>
        <v>OK</v>
      </c>
    </row>
    <row r="783" spans="2:12" ht="12" x14ac:dyDescent="0.2">
      <c r="B783" s="92" t="s">
        <v>739</v>
      </c>
      <c r="C783" s="59" t="s">
        <v>1967</v>
      </c>
      <c r="D783" s="89" t="s">
        <v>2522</v>
      </c>
      <c r="E783" s="122">
        <v>1</v>
      </c>
      <c r="F783" s="94">
        <v>11028</v>
      </c>
      <c r="G783" s="94">
        <f t="shared" si="59"/>
        <v>11028</v>
      </c>
      <c r="H783" s="20"/>
      <c r="J783" s="187">
        <v>10201</v>
      </c>
      <c r="K783" s="186">
        <f t="shared" si="60"/>
        <v>10201</v>
      </c>
      <c r="L783" s="166" t="str">
        <f t="shared" si="61"/>
        <v>OK</v>
      </c>
    </row>
    <row r="784" spans="2:12" ht="12" x14ac:dyDescent="0.2">
      <c r="B784" s="92" t="s">
        <v>740</v>
      </c>
      <c r="C784" s="59" t="s">
        <v>1968</v>
      </c>
      <c r="D784" s="89" t="s">
        <v>2522</v>
      </c>
      <c r="E784" s="122">
        <v>1</v>
      </c>
      <c r="F784" s="94">
        <v>19285</v>
      </c>
      <c r="G784" s="94">
        <f t="shared" si="59"/>
        <v>19285</v>
      </c>
      <c r="H784" s="20"/>
      <c r="J784" s="187">
        <v>17839</v>
      </c>
      <c r="K784" s="186">
        <f t="shared" si="60"/>
        <v>17839</v>
      </c>
      <c r="L784" s="166" t="str">
        <f t="shared" si="61"/>
        <v>OK</v>
      </c>
    </row>
    <row r="785" spans="2:12" ht="12" x14ac:dyDescent="0.2">
      <c r="B785" s="92" t="s">
        <v>741</v>
      </c>
      <c r="C785" s="59" t="s">
        <v>1969</v>
      </c>
      <c r="D785" s="89" t="s">
        <v>2522</v>
      </c>
      <c r="E785" s="122">
        <v>1</v>
      </c>
      <c r="F785" s="94">
        <v>6575</v>
      </c>
      <c r="G785" s="94">
        <f t="shared" si="59"/>
        <v>6575</v>
      </c>
      <c r="H785" s="20"/>
      <c r="J785" s="187">
        <v>6082</v>
      </c>
      <c r="K785" s="186">
        <f t="shared" si="60"/>
        <v>6082</v>
      </c>
      <c r="L785" s="166" t="str">
        <f t="shared" si="61"/>
        <v>OK</v>
      </c>
    </row>
    <row r="786" spans="2:12" ht="12" x14ac:dyDescent="0.2">
      <c r="B786" s="92" t="s">
        <v>742</v>
      </c>
      <c r="C786" s="59" t="s">
        <v>1970</v>
      </c>
      <c r="D786" s="89" t="s">
        <v>2522</v>
      </c>
      <c r="E786" s="122">
        <v>1</v>
      </c>
      <c r="F786" s="94">
        <v>46774</v>
      </c>
      <c r="G786" s="94">
        <f t="shared" si="59"/>
        <v>46774</v>
      </c>
      <c r="H786" s="36"/>
      <c r="J786" s="187">
        <v>43266</v>
      </c>
      <c r="K786" s="186">
        <f t="shared" si="60"/>
        <v>43266</v>
      </c>
      <c r="L786" s="166" t="str">
        <f t="shared" si="61"/>
        <v>OK</v>
      </c>
    </row>
    <row r="787" spans="2:12" ht="12" x14ac:dyDescent="0.2">
      <c r="B787" s="92" t="s">
        <v>743</v>
      </c>
      <c r="C787" s="59" t="s">
        <v>1971</v>
      </c>
      <c r="D787" s="89" t="s">
        <v>2522</v>
      </c>
      <c r="E787" s="122">
        <v>1</v>
      </c>
      <c r="F787" s="94">
        <v>30305</v>
      </c>
      <c r="G787" s="94">
        <f t="shared" si="59"/>
        <v>30305</v>
      </c>
      <c r="H787" s="44"/>
      <c r="J787" s="187">
        <v>28032</v>
      </c>
      <c r="K787" s="186">
        <f t="shared" si="60"/>
        <v>28032</v>
      </c>
      <c r="L787" s="166" t="str">
        <f t="shared" si="61"/>
        <v>OK</v>
      </c>
    </row>
    <row r="788" spans="2:12" ht="12" x14ac:dyDescent="0.2">
      <c r="B788" s="92" t="s">
        <v>744</v>
      </c>
      <c r="C788" s="59" t="s">
        <v>1972</v>
      </c>
      <c r="D788" s="89" t="s">
        <v>2522</v>
      </c>
      <c r="E788" s="122">
        <v>1</v>
      </c>
      <c r="F788" s="94">
        <v>19609</v>
      </c>
      <c r="G788" s="94">
        <f t="shared" si="59"/>
        <v>19609</v>
      </c>
      <c r="H788" s="44"/>
      <c r="J788" s="187">
        <v>18138</v>
      </c>
      <c r="K788" s="186">
        <f t="shared" si="60"/>
        <v>18138</v>
      </c>
      <c r="L788" s="166" t="str">
        <f t="shared" si="61"/>
        <v>OK</v>
      </c>
    </row>
    <row r="789" spans="2:12" ht="12" x14ac:dyDescent="0.2">
      <c r="B789" s="105" t="s">
        <v>745</v>
      </c>
      <c r="C789" s="60" t="s">
        <v>1973</v>
      </c>
      <c r="D789" s="86"/>
      <c r="E789" s="122"/>
      <c r="F789" s="94"/>
      <c r="G789" s="94"/>
      <c r="H789" s="44"/>
      <c r="J789" s="187">
        <v>0</v>
      </c>
      <c r="K789" s="186">
        <f t="shared" si="60"/>
        <v>0</v>
      </c>
      <c r="L789" s="166" t="str">
        <f t="shared" si="61"/>
        <v>OK</v>
      </c>
    </row>
    <row r="790" spans="2:12" ht="12" x14ac:dyDescent="0.2">
      <c r="B790" s="92" t="s">
        <v>746</v>
      </c>
      <c r="C790" s="59" t="s">
        <v>1974</v>
      </c>
      <c r="D790" s="89" t="s">
        <v>2522</v>
      </c>
      <c r="E790" s="122">
        <v>1</v>
      </c>
      <c r="F790" s="94">
        <v>13236</v>
      </c>
      <c r="G790" s="94">
        <f t="shared" ref="G790:G796" si="62">ROUND(E790*F790,2)</f>
        <v>13236</v>
      </c>
      <c r="H790" s="44"/>
      <c r="J790" s="187">
        <v>12243</v>
      </c>
      <c r="K790" s="186">
        <f t="shared" si="60"/>
        <v>12243</v>
      </c>
      <c r="L790" s="166" t="str">
        <f t="shared" si="61"/>
        <v>OK</v>
      </c>
    </row>
    <row r="791" spans="2:12" ht="12" x14ac:dyDescent="0.2">
      <c r="B791" s="92" t="s">
        <v>747</v>
      </c>
      <c r="C791" s="59" t="s">
        <v>1975</v>
      </c>
      <c r="D791" s="89" t="s">
        <v>2522</v>
      </c>
      <c r="E791" s="122">
        <v>1</v>
      </c>
      <c r="F791" s="94">
        <v>29369</v>
      </c>
      <c r="G791" s="94">
        <f t="shared" si="62"/>
        <v>29369</v>
      </c>
      <c r="H791" s="44"/>
      <c r="J791" s="187">
        <v>27166</v>
      </c>
      <c r="K791" s="186">
        <f t="shared" si="60"/>
        <v>27166</v>
      </c>
      <c r="L791" s="166" t="str">
        <f t="shared" si="61"/>
        <v>OK</v>
      </c>
    </row>
    <row r="792" spans="2:12" ht="12" x14ac:dyDescent="0.2">
      <c r="B792" s="92" t="s">
        <v>748</v>
      </c>
      <c r="C792" s="59" t="s">
        <v>1976</v>
      </c>
      <c r="D792" s="89" t="s">
        <v>2522</v>
      </c>
      <c r="E792" s="122">
        <v>1</v>
      </c>
      <c r="F792" s="94">
        <v>94890</v>
      </c>
      <c r="G792" s="94">
        <f t="shared" si="62"/>
        <v>94890</v>
      </c>
      <c r="H792" s="44"/>
      <c r="J792" s="187">
        <v>87773</v>
      </c>
      <c r="K792" s="186">
        <f t="shared" si="60"/>
        <v>87773</v>
      </c>
      <c r="L792" s="166" t="str">
        <f t="shared" si="61"/>
        <v>OK</v>
      </c>
    </row>
    <row r="793" spans="2:12" ht="12" x14ac:dyDescent="0.2">
      <c r="B793" s="92" t="s">
        <v>749</v>
      </c>
      <c r="C793" s="59" t="s">
        <v>1977</v>
      </c>
      <c r="D793" s="89" t="s">
        <v>2522</v>
      </c>
      <c r="E793" s="122">
        <v>1</v>
      </c>
      <c r="F793" s="94">
        <v>50408</v>
      </c>
      <c r="G793" s="94">
        <f t="shared" si="62"/>
        <v>50408</v>
      </c>
      <c r="H793" s="44"/>
      <c r="J793" s="187">
        <v>46627</v>
      </c>
      <c r="K793" s="186">
        <f t="shared" si="60"/>
        <v>46627</v>
      </c>
      <c r="L793" s="166" t="str">
        <f t="shared" si="61"/>
        <v>OK</v>
      </c>
    </row>
    <row r="794" spans="2:12" ht="12" x14ac:dyDescent="0.2">
      <c r="B794" s="92" t="s">
        <v>750</v>
      </c>
      <c r="C794" s="59" t="s">
        <v>1978</v>
      </c>
      <c r="D794" s="89" t="s">
        <v>2522</v>
      </c>
      <c r="E794" s="122">
        <v>1</v>
      </c>
      <c r="F794" s="94">
        <v>42223</v>
      </c>
      <c r="G794" s="94">
        <f t="shared" si="62"/>
        <v>42223</v>
      </c>
      <c r="H794" s="44"/>
      <c r="J794" s="187">
        <v>39056</v>
      </c>
      <c r="K794" s="186">
        <f t="shared" si="60"/>
        <v>39056</v>
      </c>
      <c r="L794" s="166" t="str">
        <f t="shared" si="61"/>
        <v>OK</v>
      </c>
    </row>
    <row r="795" spans="2:12" ht="12" x14ac:dyDescent="0.2">
      <c r="B795" s="92" t="s">
        <v>751</v>
      </c>
      <c r="C795" s="59" t="s">
        <v>1979</v>
      </c>
      <c r="D795" s="89" t="s">
        <v>2522</v>
      </c>
      <c r="E795" s="122">
        <v>1</v>
      </c>
      <c r="F795" s="94">
        <v>46684</v>
      </c>
      <c r="G795" s="94">
        <f t="shared" si="62"/>
        <v>46684</v>
      </c>
      <c r="H795" s="44"/>
      <c r="J795" s="187">
        <v>43183</v>
      </c>
      <c r="K795" s="186">
        <f t="shared" si="60"/>
        <v>43183</v>
      </c>
      <c r="L795" s="166" t="str">
        <f t="shared" si="61"/>
        <v>OK</v>
      </c>
    </row>
    <row r="796" spans="2:12" ht="12" x14ac:dyDescent="0.2">
      <c r="B796" s="92" t="s">
        <v>752</v>
      </c>
      <c r="C796" s="59" t="s">
        <v>1980</v>
      </c>
      <c r="D796" s="89" t="s">
        <v>2522</v>
      </c>
      <c r="E796" s="122">
        <v>1</v>
      </c>
      <c r="F796" s="94">
        <v>40030</v>
      </c>
      <c r="G796" s="94">
        <f t="shared" si="62"/>
        <v>40030</v>
      </c>
      <c r="H796" s="44"/>
      <c r="J796" s="187">
        <v>37028</v>
      </c>
      <c r="K796" s="186">
        <f t="shared" si="60"/>
        <v>37028</v>
      </c>
      <c r="L796" s="166" t="str">
        <f t="shared" si="61"/>
        <v>OK</v>
      </c>
    </row>
    <row r="797" spans="2:12" ht="12" x14ac:dyDescent="0.2">
      <c r="B797" s="105" t="s">
        <v>753</v>
      </c>
      <c r="C797" s="60" t="s">
        <v>1981</v>
      </c>
      <c r="D797" s="86"/>
      <c r="E797" s="122"/>
      <c r="F797" s="94"/>
      <c r="G797" s="94"/>
      <c r="H797" s="44"/>
      <c r="J797" s="187">
        <v>0</v>
      </c>
      <c r="K797" s="186">
        <f t="shared" si="60"/>
        <v>0</v>
      </c>
      <c r="L797" s="166" t="str">
        <f t="shared" si="61"/>
        <v>OK</v>
      </c>
    </row>
    <row r="798" spans="2:12" ht="12" x14ac:dyDescent="0.2">
      <c r="B798" s="92" t="s">
        <v>754</v>
      </c>
      <c r="C798" s="59" t="s">
        <v>1982</v>
      </c>
      <c r="D798" s="89" t="s">
        <v>2522</v>
      </c>
      <c r="E798" s="122">
        <v>1</v>
      </c>
      <c r="F798" s="94">
        <v>21018</v>
      </c>
      <c r="G798" s="94">
        <f>ROUND(E798*F798,2)</f>
        <v>21018</v>
      </c>
      <c r="H798" s="44"/>
      <c r="J798" s="187">
        <v>19442</v>
      </c>
      <c r="K798" s="186">
        <f t="shared" si="60"/>
        <v>19442</v>
      </c>
      <c r="L798" s="166" t="str">
        <f t="shared" si="61"/>
        <v>OK</v>
      </c>
    </row>
    <row r="799" spans="2:12" ht="12" x14ac:dyDescent="0.2">
      <c r="B799" s="92" t="s">
        <v>755</v>
      </c>
      <c r="C799" s="59" t="s">
        <v>1983</v>
      </c>
      <c r="D799" s="89" t="s">
        <v>2522</v>
      </c>
      <c r="E799" s="122">
        <v>1</v>
      </c>
      <c r="F799" s="94">
        <v>29467</v>
      </c>
      <c r="G799" s="94">
        <f>ROUND(E799*F799,2)</f>
        <v>29467</v>
      </c>
      <c r="H799" s="44"/>
      <c r="J799" s="187">
        <v>27257</v>
      </c>
      <c r="K799" s="186">
        <f t="shared" si="60"/>
        <v>27257</v>
      </c>
      <c r="L799" s="166" t="str">
        <f t="shared" si="61"/>
        <v>OK</v>
      </c>
    </row>
    <row r="800" spans="2:12" ht="12" x14ac:dyDescent="0.2">
      <c r="B800" s="92" t="s">
        <v>756</v>
      </c>
      <c r="C800" s="59" t="s">
        <v>1984</v>
      </c>
      <c r="D800" s="89" t="s">
        <v>2522</v>
      </c>
      <c r="E800" s="122">
        <v>1</v>
      </c>
      <c r="F800" s="94">
        <v>18246</v>
      </c>
      <c r="G800" s="94">
        <f>ROUND(E800*F800,2)</f>
        <v>18246</v>
      </c>
      <c r="H800" s="44"/>
      <c r="J800" s="187">
        <v>16878</v>
      </c>
      <c r="K800" s="186">
        <f t="shared" si="60"/>
        <v>16878</v>
      </c>
      <c r="L800" s="166" t="str">
        <f t="shared" si="61"/>
        <v>OK</v>
      </c>
    </row>
    <row r="801" spans="2:12" ht="12" x14ac:dyDescent="0.2">
      <c r="B801" s="92" t="s">
        <v>757</v>
      </c>
      <c r="C801" s="59" t="s">
        <v>1985</v>
      </c>
      <c r="D801" s="89" t="s">
        <v>2522</v>
      </c>
      <c r="E801" s="122">
        <v>1</v>
      </c>
      <c r="F801" s="94">
        <v>9479</v>
      </c>
      <c r="G801" s="94">
        <f>ROUND(E801*F801,2)</f>
        <v>9479</v>
      </c>
      <c r="H801" s="44"/>
      <c r="J801" s="187">
        <v>8768</v>
      </c>
      <c r="K801" s="186">
        <f t="shared" si="60"/>
        <v>8768</v>
      </c>
      <c r="L801" s="166" t="str">
        <f t="shared" si="61"/>
        <v>OK</v>
      </c>
    </row>
    <row r="802" spans="2:12" ht="12" x14ac:dyDescent="0.2">
      <c r="B802" s="21"/>
      <c r="C802" s="35"/>
      <c r="D802" s="11"/>
      <c r="E802" s="122"/>
      <c r="F802" s="24"/>
      <c r="G802" s="54"/>
      <c r="H802" s="44"/>
      <c r="J802" s="187"/>
      <c r="K802" s="186">
        <f t="shared" si="60"/>
        <v>0</v>
      </c>
      <c r="L802" s="166" t="str">
        <f t="shared" si="61"/>
        <v>OK</v>
      </c>
    </row>
    <row r="803" spans="2:12" ht="12" x14ac:dyDescent="0.2">
      <c r="B803" s="12">
        <v>11</v>
      </c>
      <c r="C803" s="28" t="s">
        <v>1986</v>
      </c>
      <c r="D803" s="112"/>
      <c r="E803" s="135"/>
      <c r="F803" s="113"/>
      <c r="G803" s="114"/>
      <c r="H803" s="38">
        <f>SUM(G805:G868)</f>
        <v>3729561</v>
      </c>
      <c r="J803" s="187"/>
      <c r="K803" s="186">
        <f t="shared" si="60"/>
        <v>0</v>
      </c>
      <c r="L803" s="166" t="str">
        <f t="shared" si="61"/>
        <v>OK</v>
      </c>
    </row>
    <row r="804" spans="2:12" ht="12" x14ac:dyDescent="0.2">
      <c r="B804" s="10" t="s">
        <v>758</v>
      </c>
      <c r="C804" s="73" t="s">
        <v>1987</v>
      </c>
      <c r="D804" s="74"/>
      <c r="E804" s="122"/>
      <c r="F804" s="56"/>
      <c r="G804" s="54"/>
      <c r="H804" s="44"/>
      <c r="J804" s="187"/>
      <c r="K804" s="186">
        <f t="shared" si="60"/>
        <v>0</v>
      </c>
      <c r="L804" s="166" t="str">
        <f t="shared" si="61"/>
        <v>OK</v>
      </c>
    </row>
    <row r="805" spans="2:12" ht="12" x14ac:dyDescent="0.2">
      <c r="B805" s="92" t="s">
        <v>759</v>
      </c>
      <c r="C805" s="59" t="s">
        <v>1988</v>
      </c>
      <c r="D805" s="93" t="s">
        <v>2463</v>
      </c>
      <c r="E805" s="122">
        <v>1</v>
      </c>
      <c r="F805" s="94">
        <v>26442</v>
      </c>
      <c r="G805" s="94">
        <f>ROUND(E805*F805,2)</f>
        <v>26442</v>
      </c>
      <c r="H805" s="36"/>
      <c r="J805" s="187">
        <v>24459</v>
      </c>
      <c r="K805" s="186">
        <f t="shared" si="60"/>
        <v>24459</v>
      </c>
      <c r="L805" s="166" t="str">
        <f t="shared" si="61"/>
        <v>OK</v>
      </c>
    </row>
    <row r="806" spans="2:12" ht="22.5" x14ac:dyDescent="0.2">
      <c r="B806" s="92" t="s">
        <v>760</v>
      </c>
      <c r="C806" s="59" t="s">
        <v>1989</v>
      </c>
      <c r="D806" s="93" t="s">
        <v>2463</v>
      </c>
      <c r="E806" s="122">
        <v>1</v>
      </c>
      <c r="F806" s="94">
        <v>34794</v>
      </c>
      <c r="G806" s="94">
        <f>ROUND(E806*F806,2)</f>
        <v>34794</v>
      </c>
      <c r="H806" s="20"/>
      <c r="J806" s="187">
        <v>32184</v>
      </c>
      <c r="K806" s="186">
        <f t="shared" si="60"/>
        <v>32184</v>
      </c>
      <c r="L806" s="166" t="str">
        <f t="shared" si="61"/>
        <v>OK</v>
      </c>
    </row>
    <row r="807" spans="2:12" ht="12" x14ac:dyDescent="0.2">
      <c r="B807" s="92" t="s">
        <v>761</v>
      </c>
      <c r="C807" s="59" t="s">
        <v>1990</v>
      </c>
      <c r="D807" s="93" t="s">
        <v>2463</v>
      </c>
      <c r="E807" s="122">
        <v>1</v>
      </c>
      <c r="F807" s="94">
        <v>97062</v>
      </c>
      <c r="G807" s="94">
        <f>ROUND(E807*F807,2)</f>
        <v>97062</v>
      </c>
      <c r="H807" s="20"/>
      <c r="J807" s="187">
        <v>89782</v>
      </c>
      <c r="K807" s="186">
        <f t="shared" si="60"/>
        <v>89782</v>
      </c>
      <c r="L807" s="166" t="str">
        <f t="shared" si="61"/>
        <v>OK</v>
      </c>
    </row>
    <row r="808" spans="2:12" ht="12" x14ac:dyDescent="0.2">
      <c r="B808" s="92" t="s">
        <v>762</v>
      </c>
      <c r="C808" s="59" t="s">
        <v>1991</v>
      </c>
      <c r="D808" s="89" t="s">
        <v>2522</v>
      </c>
      <c r="E808" s="122">
        <v>1</v>
      </c>
      <c r="F808" s="94">
        <v>10023</v>
      </c>
      <c r="G808" s="94">
        <f>ROUND(E808*F808,2)</f>
        <v>10023</v>
      </c>
      <c r="H808" s="20"/>
      <c r="J808" s="187">
        <v>9271</v>
      </c>
      <c r="K808" s="186">
        <f t="shared" si="60"/>
        <v>9271</v>
      </c>
      <c r="L808" s="166" t="str">
        <f t="shared" si="61"/>
        <v>OK</v>
      </c>
    </row>
    <row r="809" spans="2:12" ht="22.5" x14ac:dyDescent="0.2">
      <c r="B809" s="92" t="s">
        <v>2504</v>
      </c>
      <c r="C809" s="59" t="s">
        <v>2505</v>
      </c>
      <c r="D809" s="93" t="s">
        <v>2463</v>
      </c>
      <c r="E809" s="122">
        <v>1</v>
      </c>
      <c r="F809" s="94">
        <v>35709</v>
      </c>
      <c r="G809" s="94">
        <f>ROUND(E809*F809,2)</f>
        <v>35709</v>
      </c>
      <c r="H809" s="20"/>
      <c r="J809" s="187">
        <v>33031</v>
      </c>
      <c r="K809" s="186">
        <f t="shared" si="60"/>
        <v>33031</v>
      </c>
      <c r="L809" s="166" t="str">
        <f t="shared" si="61"/>
        <v>OK</v>
      </c>
    </row>
    <row r="810" spans="2:12" ht="12" x14ac:dyDescent="0.2">
      <c r="B810" s="105" t="s">
        <v>763</v>
      </c>
      <c r="C810" s="60" t="s">
        <v>1992</v>
      </c>
      <c r="D810" s="86"/>
      <c r="E810" s="122"/>
      <c r="F810" s="94"/>
      <c r="G810" s="94"/>
      <c r="H810" s="20"/>
      <c r="J810" s="187">
        <v>0</v>
      </c>
      <c r="K810" s="186">
        <f t="shared" si="60"/>
        <v>0</v>
      </c>
      <c r="L810" s="166" t="str">
        <f t="shared" si="61"/>
        <v>OK</v>
      </c>
    </row>
    <row r="811" spans="2:12" ht="12" x14ac:dyDescent="0.2">
      <c r="B811" s="92" t="s">
        <v>764</v>
      </c>
      <c r="C811" s="59" t="s">
        <v>1993</v>
      </c>
      <c r="D811" s="89" t="s">
        <v>2522</v>
      </c>
      <c r="E811" s="122">
        <v>1</v>
      </c>
      <c r="F811" s="94">
        <v>59221</v>
      </c>
      <c r="G811" s="94">
        <f t="shared" ref="G811:G853" si="63">ROUND(E811*F811,2)</f>
        <v>59221</v>
      </c>
      <c r="H811" s="20"/>
      <c r="J811" s="187">
        <v>54779</v>
      </c>
      <c r="K811" s="186">
        <f t="shared" si="60"/>
        <v>54779</v>
      </c>
      <c r="L811" s="166" t="str">
        <f t="shared" si="61"/>
        <v>OK</v>
      </c>
    </row>
    <row r="812" spans="2:12" ht="12" x14ac:dyDescent="0.2">
      <c r="B812" s="92" t="s">
        <v>765</v>
      </c>
      <c r="C812" s="59" t="s">
        <v>1994</v>
      </c>
      <c r="D812" s="89" t="s">
        <v>2522</v>
      </c>
      <c r="E812" s="122">
        <v>1</v>
      </c>
      <c r="F812" s="94">
        <v>62825</v>
      </c>
      <c r="G812" s="94">
        <f t="shared" si="63"/>
        <v>62825</v>
      </c>
      <c r="H812" s="20"/>
      <c r="J812" s="187">
        <v>58113</v>
      </c>
      <c r="K812" s="186">
        <f t="shared" si="60"/>
        <v>58113</v>
      </c>
      <c r="L812" s="166" t="str">
        <f t="shared" si="61"/>
        <v>OK</v>
      </c>
    </row>
    <row r="813" spans="2:12" ht="12" x14ac:dyDescent="0.2">
      <c r="B813" s="92" t="s">
        <v>766</v>
      </c>
      <c r="C813" s="59" t="s">
        <v>1995</v>
      </c>
      <c r="D813" s="89" t="s">
        <v>2522</v>
      </c>
      <c r="E813" s="122">
        <v>1</v>
      </c>
      <c r="F813" s="94">
        <v>61592</v>
      </c>
      <c r="G813" s="94">
        <f t="shared" si="63"/>
        <v>61592</v>
      </c>
      <c r="H813" s="20"/>
      <c r="J813" s="187">
        <v>56973</v>
      </c>
      <c r="K813" s="186">
        <f t="shared" si="60"/>
        <v>56973</v>
      </c>
      <c r="L813" s="166" t="str">
        <f t="shared" si="61"/>
        <v>OK</v>
      </c>
    </row>
    <row r="814" spans="2:12" ht="12" x14ac:dyDescent="0.2">
      <c r="B814" s="92" t="s">
        <v>2636</v>
      </c>
      <c r="C814" s="59" t="s">
        <v>1996</v>
      </c>
      <c r="D814" s="93" t="s">
        <v>2463</v>
      </c>
      <c r="E814" s="122">
        <v>1</v>
      </c>
      <c r="F814" s="94">
        <v>116702</v>
      </c>
      <c r="G814" s="94">
        <f t="shared" si="63"/>
        <v>116702</v>
      </c>
      <c r="H814" s="20"/>
      <c r="J814" s="187">
        <v>107949</v>
      </c>
      <c r="K814" s="186">
        <f t="shared" si="60"/>
        <v>107949</v>
      </c>
      <c r="L814" s="166" t="str">
        <f t="shared" si="61"/>
        <v>OK</v>
      </c>
    </row>
    <row r="815" spans="2:12" ht="12" x14ac:dyDescent="0.2">
      <c r="B815" s="92" t="s">
        <v>767</v>
      </c>
      <c r="C815" s="59" t="s">
        <v>1997</v>
      </c>
      <c r="D815" s="93" t="s">
        <v>2463</v>
      </c>
      <c r="E815" s="122">
        <v>1</v>
      </c>
      <c r="F815" s="94">
        <v>119411</v>
      </c>
      <c r="G815" s="94">
        <f t="shared" si="63"/>
        <v>119411</v>
      </c>
      <c r="H815" s="20"/>
      <c r="J815" s="187">
        <v>110455</v>
      </c>
      <c r="K815" s="186">
        <f t="shared" si="60"/>
        <v>110455</v>
      </c>
      <c r="L815" s="166" t="str">
        <f t="shared" si="61"/>
        <v>OK</v>
      </c>
    </row>
    <row r="816" spans="2:12" ht="12" x14ac:dyDescent="0.2">
      <c r="B816" s="92" t="s">
        <v>768</v>
      </c>
      <c r="C816" s="59" t="s">
        <v>1998</v>
      </c>
      <c r="D816" s="93" t="s">
        <v>2463</v>
      </c>
      <c r="E816" s="122">
        <v>1</v>
      </c>
      <c r="F816" s="94">
        <v>111638</v>
      </c>
      <c r="G816" s="94">
        <f t="shared" si="63"/>
        <v>111638</v>
      </c>
      <c r="H816" s="20"/>
      <c r="J816" s="187">
        <v>103265</v>
      </c>
      <c r="K816" s="186">
        <f t="shared" si="60"/>
        <v>103265</v>
      </c>
      <c r="L816" s="166" t="str">
        <f t="shared" si="61"/>
        <v>OK</v>
      </c>
    </row>
    <row r="817" spans="2:12" ht="12" x14ac:dyDescent="0.2">
      <c r="B817" s="92" t="s">
        <v>769</v>
      </c>
      <c r="C817" s="59" t="s">
        <v>1999</v>
      </c>
      <c r="D817" s="93" t="s">
        <v>2463</v>
      </c>
      <c r="E817" s="122">
        <v>1</v>
      </c>
      <c r="F817" s="94">
        <v>107936</v>
      </c>
      <c r="G817" s="94">
        <f t="shared" si="63"/>
        <v>107936</v>
      </c>
      <c r="H817" s="20"/>
      <c r="J817" s="187">
        <v>99841</v>
      </c>
      <c r="K817" s="186">
        <f t="shared" si="60"/>
        <v>99841</v>
      </c>
      <c r="L817" s="166" t="str">
        <f t="shared" si="61"/>
        <v>OK</v>
      </c>
    </row>
    <row r="818" spans="2:12" ht="12" x14ac:dyDescent="0.2">
      <c r="B818" s="92" t="s">
        <v>770</v>
      </c>
      <c r="C818" s="59" t="s">
        <v>2000</v>
      </c>
      <c r="D818" s="93" t="s">
        <v>2463</v>
      </c>
      <c r="E818" s="122">
        <v>1</v>
      </c>
      <c r="F818" s="94">
        <v>106031</v>
      </c>
      <c r="G818" s="94">
        <f t="shared" si="63"/>
        <v>106031</v>
      </c>
      <c r="H818" s="20"/>
      <c r="J818" s="187">
        <v>98079</v>
      </c>
      <c r="K818" s="186">
        <f t="shared" si="60"/>
        <v>98079</v>
      </c>
      <c r="L818" s="166" t="str">
        <f t="shared" si="61"/>
        <v>OK</v>
      </c>
    </row>
    <row r="819" spans="2:12" ht="12" x14ac:dyDescent="0.2">
      <c r="B819" s="92" t="s">
        <v>771</v>
      </c>
      <c r="C819" s="59" t="s">
        <v>2001</v>
      </c>
      <c r="D819" s="93" t="s">
        <v>2463</v>
      </c>
      <c r="E819" s="122">
        <v>1</v>
      </c>
      <c r="F819" s="94">
        <v>105168</v>
      </c>
      <c r="G819" s="94">
        <f t="shared" si="63"/>
        <v>105168</v>
      </c>
      <c r="H819" s="20"/>
      <c r="J819" s="187">
        <v>97280</v>
      </c>
      <c r="K819" s="186">
        <f t="shared" si="60"/>
        <v>97280</v>
      </c>
      <c r="L819" s="166" t="str">
        <f t="shared" si="61"/>
        <v>OK</v>
      </c>
    </row>
    <row r="820" spans="2:12" ht="12" x14ac:dyDescent="0.2">
      <c r="B820" s="92" t="s">
        <v>772</v>
      </c>
      <c r="C820" s="59" t="s">
        <v>2002</v>
      </c>
      <c r="D820" s="93" t="s">
        <v>2463</v>
      </c>
      <c r="E820" s="122">
        <v>1</v>
      </c>
      <c r="F820" s="94">
        <v>191393</v>
      </c>
      <c r="G820" s="94">
        <f t="shared" si="63"/>
        <v>191393</v>
      </c>
      <c r="H820" s="20"/>
      <c r="J820" s="187">
        <v>177039</v>
      </c>
      <c r="K820" s="186">
        <f t="shared" si="60"/>
        <v>177039</v>
      </c>
      <c r="L820" s="166" t="str">
        <f t="shared" si="61"/>
        <v>OK</v>
      </c>
    </row>
    <row r="821" spans="2:12" ht="12" x14ac:dyDescent="0.2">
      <c r="B821" s="92" t="s">
        <v>773</v>
      </c>
      <c r="C821" s="59" t="s">
        <v>2003</v>
      </c>
      <c r="D821" s="93" t="s">
        <v>2463</v>
      </c>
      <c r="E821" s="122">
        <v>1</v>
      </c>
      <c r="F821" s="94">
        <v>75398</v>
      </c>
      <c r="G821" s="94">
        <f t="shared" si="63"/>
        <v>75398</v>
      </c>
      <c r="H821" s="20"/>
      <c r="J821" s="187">
        <v>69743</v>
      </c>
      <c r="K821" s="186">
        <f t="shared" si="60"/>
        <v>69743</v>
      </c>
      <c r="L821" s="166" t="str">
        <f t="shared" si="61"/>
        <v>OK</v>
      </c>
    </row>
    <row r="822" spans="2:12" ht="12" x14ac:dyDescent="0.2">
      <c r="B822" s="92" t="s">
        <v>774</v>
      </c>
      <c r="C822" s="59" t="s">
        <v>2004</v>
      </c>
      <c r="D822" s="93" t="s">
        <v>2463</v>
      </c>
      <c r="E822" s="122">
        <v>1</v>
      </c>
      <c r="F822" s="94">
        <v>73138</v>
      </c>
      <c r="G822" s="94">
        <f t="shared" si="63"/>
        <v>73138</v>
      </c>
      <c r="H822" s="20"/>
      <c r="J822" s="187">
        <v>67653</v>
      </c>
      <c r="K822" s="186">
        <f t="shared" si="60"/>
        <v>67653</v>
      </c>
      <c r="L822" s="166" t="str">
        <f t="shared" si="61"/>
        <v>OK</v>
      </c>
    </row>
    <row r="823" spans="2:12" ht="12" x14ac:dyDescent="0.2">
      <c r="B823" s="92" t="s">
        <v>775</v>
      </c>
      <c r="C823" s="59" t="s">
        <v>2005</v>
      </c>
      <c r="D823" s="93" t="s">
        <v>2463</v>
      </c>
      <c r="E823" s="122">
        <v>1</v>
      </c>
      <c r="F823" s="94">
        <v>69721</v>
      </c>
      <c r="G823" s="94">
        <f t="shared" si="63"/>
        <v>69721</v>
      </c>
      <c r="H823" s="20"/>
      <c r="J823" s="187">
        <v>64492</v>
      </c>
      <c r="K823" s="186">
        <f t="shared" si="60"/>
        <v>64492</v>
      </c>
      <c r="L823" s="166" t="str">
        <f t="shared" si="61"/>
        <v>OK</v>
      </c>
    </row>
    <row r="824" spans="2:12" ht="12" x14ac:dyDescent="0.2">
      <c r="B824" s="92" t="s">
        <v>776</v>
      </c>
      <c r="C824" s="59" t="s">
        <v>2006</v>
      </c>
      <c r="D824" s="93" t="s">
        <v>2463</v>
      </c>
      <c r="E824" s="122">
        <v>1</v>
      </c>
      <c r="F824" s="94">
        <v>74057</v>
      </c>
      <c r="G824" s="94">
        <f t="shared" si="63"/>
        <v>74057</v>
      </c>
      <c r="H824" s="20"/>
      <c r="J824" s="187">
        <v>68503</v>
      </c>
      <c r="K824" s="186">
        <f t="shared" si="60"/>
        <v>68503</v>
      </c>
      <c r="L824" s="166" t="str">
        <f t="shared" si="61"/>
        <v>OK</v>
      </c>
    </row>
    <row r="825" spans="2:12" ht="12" x14ac:dyDescent="0.2">
      <c r="B825" s="92" t="s">
        <v>777</v>
      </c>
      <c r="C825" s="59" t="s">
        <v>2007</v>
      </c>
      <c r="D825" s="93" t="s">
        <v>2463</v>
      </c>
      <c r="E825" s="122">
        <v>1</v>
      </c>
      <c r="F825" s="94">
        <v>71663</v>
      </c>
      <c r="G825" s="94">
        <f t="shared" si="63"/>
        <v>71663</v>
      </c>
      <c r="H825" s="20"/>
      <c r="J825" s="187">
        <v>66288</v>
      </c>
      <c r="K825" s="186">
        <f t="shared" si="60"/>
        <v>66288</v>
      </c>
      <c r="L825" s="166" t="str">
        <f t="shared" si="61"/>
        <v>OK</v>
      </c>
    </row>
    <row r="826" spans="2:12" ht="12" x14ac:dyDescent="0.2">
      <c r="B826" s="92" t="s">
        <v>778</v>
      </c>
      <c r="C826" s="59" t="s">
        <v>2008</v>
      </c>
      <c r="D826" s="93" t="s">
        <v>2463</v>
      </c>
      <c r="E826" s="122">
        <v>1</v>
      </c>
      <c r="F826" s="94">
        <v>70001</v>
      </c>
      <c r="G826" s="94">
        <f t="shared" si="63"/>
        <v>70001</v>
      </c>
      <c r="H826" s="20"/>
      <c r="J826" s="187">
        <v>64751</v>
      </c>
      <c r="K826" s="186">
        <f t="shared" si="60"/>
        <v>64751</v>
      </c>
      <c r="L826" s="166" t="str">
        <f t="shared" si="61"/>
        <v>OK</v>
      </c>
    </row>
    <row r="827" spans="2:12" ht="12" x14ac:dyDescent="0.2">
      <c r="B827" s="92" t="s">
        <v>779</v>
      </c>
      <c r="C827" s="59" t="s">
        <v>2009</v>
      </c>
      <c r="D827" s="93" t="s">
        <v>2463</v>
      </c>
      <c r="E827" s="122">
        <v>1</v>
      </c>
      <c r="F827" s="94">
        <v>60756</v>
      </c>
      <c r="G827" s="94">
        <f t="shared" si="63"/>
        <v>60756</v>
      </c>
      <c r="H827" s="20"/>
      <c r="J827" s="187">
        <v>56199</v>
      </c>
      <c r="K827" s="186">
        <f t="shared" si="60"/>
        <v>56199</v>
      </c>
      <c r="L827" s="166" t="str">
        <f t="shared" si="61"/>
        <v>OK</v>
      </c>
    </row>
    <row r="828" spans="2:12" ht="12" x14ac:dyDescent="0.2">
      <c r="B828" s="92" t="s">
        <v>780</v>
      </c>
      <c r="C828" s="59" t="s">
        <v>2010</v>
      </c>
      <c r="D828" s="93" t="s">
        <v>2463</v>
      </c>
      <c r="E828" s="122">
        <v>1</v>
      </c>
      <c r="F828" s="94">
        <v>60191</v>
      </c>
      <c r="G828" s="94">
        <f t="shared" si="63"/>
        <v>60191</v>
      </c>
      <c r="H828" s="20"/>
      <c r="J828" s="187">
        <v>55677</v>
      </c>
      <c r="K828" s="186">
        <f t="shared" si="60"/>
        <v>55677</v>
      </c>
      <c r="L828" s="166" t="str">
        <f t="shared" si="61"/>
        <v>OK</v>
      </c>
    </row>
    <row r="829" spans="2:12" ht="135" x14ac:dyDescent="0.2">
      <c r="B829" s="92" t="s">
        <v>781</v>
      </c>
      <c r="C829" s="22" t="s">
        <v>2476</v>
      </c>
      <c r="D829" s="93" t="s">
        <v>2463</v>
      </c>
      <c r="E829" s="122">
        <v>1</v>
      </c>
      <c r="F829" s="94">
        <v>145305</v>
      </c>
      <c r="G829" s="94">
        <f t="shared" si="63"/>
        <v>145305</v>
      </c>
      <c r="H829" s="20"/>
      <c r="J829" s="187">
        <v>134407</v>
      </c>
      <c r="K829" s="186">
        <f t="shared" si="60"/>
        <v>134407</v>
      </c>
      <c r="L829" s="166" t="str">
        <f t="shared" si="61"/>
        <v>OK</v>
      </c>
    </row>
    <row r="830" spans="2:12" ht="12" x14ac:dyDescent="0.2">
      <c r="B830" s="92" t="s">
        <v>782</v>
      </c>
      <c r="C830" s="22" t="s">
        <v>2011</v>
      </c>
      <c r="D830" s="93" t="s">
        <v>2463</v>
      </c>
      <c r="E830" s="122">
        <v>1</v>
      </c>
      <c r="F830" s="94">
        <v>38820</v>
      </c>
      <c r="G830" s="94">
        <f t="shared" si="63"/>
        <v>38820</v>
      </c>
      <c r="H830" s="20"/>
      <c r="J830" s="187">
        <v>35909</v>
      </c>
      <c r="K830" s="186">
        <f t="shared" si="60"/>
        <v>35909</v>
      </c>
      <c r="L830" s="166" t="str">
        <f t="shared" si="61"/>
        <v>OK</v>
      </c>
    </row>
    <row r="831" spans="2:12" ht="12" x14ac:dyDescent="0.2">
      <c r="B831" s="92" t="s">
        <v>783</v>
      </c>
      <c r="C831" s="22" t="s">
        <v>2012</v>
      </c>
      <c r="D831" s="93" t="s">
        <v>2463</v>
      </c>
      <c r="E831" s="122">
        <v>1</v>
      </c>
      <c r="F831" s="94">
        <v>32691</v>
      </c>
      <c r="G831" s="94">
        <f t="shared" si="63"/>
        <v>32691</v>
      </c>
      <c r="H831" s="20"/>
      <c r="J831" s="187">
        <v>30239</v>
      </c>
      <c r="K831" s="186">
        <f t="shared" si="60"/>
        <v>30239</v>
      </c>
      <c r="L831" s="166" t="str">
        <f t="shared" si="61"/>
        <v>OK</v>
      </c>
    </row>
    <row r="832" spans="2:12" ht="12" x14ac:dyDescent="0.2">
      <c r="B832" s="92" t="s">
        <v>784</v>
      </c>
      <c r="C832" s="22" t="s">
        <v>2477</v>
      </c>
      <c r="D832" s="93" t="s">
        <v>2463</v>
      </c>
      <c r="E832" s="122">
        <v>1</v>
      </c>
      <c r="F832" s="94">
        <v>12562</v>
      </c>
      <c r="G832" s="94">
        <f t="shared" si="63"/>
        <v>12562</v>
      </c>
      <c r="H832" s="20"/>
      <c r="J832" s="187">
        <v>11620</v>
      </c>
      <c r="K832" s="186">
        <f t="shared" si="60"/>
        <v>11620</v>
      </c>
      <c r="L832" s="166" t="str">
        <f t="shared" si="61"/>
        <v>OK</v>
      </c>
    </row>
    <row r="833" spans="2:12" ht="22.5" x14ac:dyDescent="0.2">
      <c r="B833" s="92" t="s">
        <v>785</v>
      </c>
      <c r="C833" s="22" t="s">
        <v>2013</v>
      </c>
      <c r="D833" s="93" t="s">
        <v>2463</v>
      </c>
      <c r="E833" s="122">
        <v>1</v>
      </c>
      <c r="F833" s="94">
        <v>92779</v>
      </c>
      <c r="G833" s="94">
        <f t="shared" si="63"/>
        <v>92779</v>
      </c>
      <c r="H833" s="20"/>
      <c r="J833" s="187">
        <v>85821</v>
      </c>
      <c r="K833" s="186">
        <f t="shared" si="60"/>
        <v>85821</v>
      </c>
      <c r="L833" s="166" t="str">
        <f t="shared" si="61"/>
        <v>OK</v>
      </c>
    </row>
    <row r="834" spans="2:12" ht="12" x14ac:dyDescent="0.2">
      <c r="B834" s="92" t="s">
        <v>786</v>
      </c>
      <c r="C834" s="22" t="s">
        <v>2478</v>
      </c>
      <c r="D834" s="93" t="s">
        <v>2463</v>
      </c>
      <c r="E834" s="122">
        <v>1</v>
      </c>
      <c r="F834" s="94">
        <v>10427</v>
      </c>
      <c r="G834" s="94">
        <f t="shared" si="63"/>
        <v>10427</v>
      </c>
      <c r="H834" s="20"/>
      <c r="J834" s="187">
        <v>9645</v>
      </c>
      <c r="K834" s="186">
        <f t="shared" si="60"/>
        <v>9645</v>
      </c>
      <c r="L834" s="166" t="str">
        <f t="shared" si="61"/>
        <v>OK</v>
      </c>
    </row>
    <row r="835" spans="2:12" ht="12" x14ac:dyDescent="0.2">
      <c r="B835" s="92" t="s">
        <v>787</v>
      </c>
      <c r="C835" s="22" t="s">
        <v>2479</v>
      </c>
      <c r="D835" s="93" t="s">
        <v>2463</v>
      </c>
      <c r="E835" s="122">
        <v>1</v>
      </c>
      <c r="F835" s="94">
        <v>9663</v>
      </c>
      <c r="G835" s="94">
        <f t="shared" si="63"/>
        <v>9663</v>
      </c>
      <c r="H835" s="20"/>
      <c r="J835" s="187">
        <v>8938</v>
      </c>
      <c r="K835" s="186">
        <f t="shared" si="60"/>
        <v>8938</v>
      </c>
      <c r="L835" s="166" t="str">
        <f t="shared" si="61"/>
        <v>OK</v>
      </c>
    </row>
    <row r="836" spans="2:12" ht="12" x14ac:dyDescent="0.2">
      <c r="B836" s="92" t="s">
        <v>788</v>
      </c>
      <c r="C836" s="22" t="s">
        <v>2014</v>
      </c>
      <c r="D836" s="93" t="s">
        <v>2463</v>
      </c>
      <c r="E836" s="122">
        <v>1</v>
      </c>
      <c r="F836" s="94">
        <v>20862</v>
      </c>
      <c r="G836" s="94">
        <f t="shared" si="63"/>
        <v>20862</v>
      </c>
      <c r="H836" s="20"/>
      <c r="J836" s="187">
        <v>19297</v>
      </c>
      <c r="K836" s="186">
        <f t="shared" si="60"/>
        <v>19297</v>
      </c>
      <c r="L836" s="166" t="str">
        <f t="shared" si="61"/>
        <v>OK</v>
      </c>
    </row>
    <row r="837" spans="2:12" ht="12" x14ac:dyDescent="0.2">
      <c r="B837" s="92" t="s">
        <v>789</v>
      </c>
      <c r="C837" s="22" t="s">
        <v>2015</v>
      </c>
      <c r="D837" s="93" t="s">
        <v>2463</v>
      </c>
      <c r="E837" s="122">
        <v>1</v>
      </c>
      <c r="F837" s="94">
        <v>44513</v>
      </c>
      <c r="G837" s="94">
        <f t="shared" si="63"/>
        <v>44513</v>
      </c>
      <c r="H837" s="20"/>
      <c r="J837" s="187">
        <v>41175</v>
      </c>
      <c r="K837" s="186">
        <f t="shared" si="60"/>
        <v>41175</v>
      </c>
      <c r="L837" s="166" t="str">
        <f t="shared" si="61"/>
        <v>OK</v>
      </c>
    </row>
    <row r="838" spans="2:12" ht="12" x14ac:dyDescent="0.2">
      <c r="B838" s="92" t="s">
        <v>790</v>
      </c>
      <c r="C838" s="22" t="s">
        <v>2481</v>
      </c>
      <c r="D838" s="89" t="s">
        <v>2522</v>
      </c>
      <c r="E838" s="122">
        <v>1</v>
      </c>
      <c r="F838" s="94">
        <v>16506</v>
      </c>
      <c r="G838" s="94">
        <f t="shared" si="63"/>
        <v>16506</v>
      </c>
      <c r="H838" s="20"/>
      <c r="J838" s="187">
        <v>15268</v>
      </c>
      <c r="K838" s="186">
        <f t="shared" si="60"/>
        <v>15268</v>
      </c>
      <c r="L838" s="166" t="str">
        <f t="shared" si="61"/>
        <v>OK</v>
      </c>
    </row>
    <row r="839" spans="2:12" ht="22.5" x14ac:dyDescent="0.2">
      <c r="B839" s="92" t="s">
        <v>791</v>
      </c>
      <c r="C839" s="22" t="s">
        <v>2480</v>
      </c>
      <c r="D839" s="93" t="s">
        <v>2466</v>
      </c>
      <c r="E839" s="122">
        <v>1</v>
      </c>
      <c r="F839" s="94">
        <v>1533</v>
      </c>
      <c r="G839" s="94">
        <f t="shared" si="63"/>
        <v>1533</v>
      </c>
      <c r="H839" s="20"/>
      <c r="J839" s="187">
        <v>1418</v>
      </c>
      <c r="K839" s="186">
        <f t="shared" si="60"/>
        <v>1418</v>
      </c>
      <c r="L839" s="166" t="str">
        <f t="shared" si="61"/>
        <v>OK</v>
      </c>
    </row>
    <row r="840" spans="2:12" ht="12" x14ac:dyDescent="0.2">
      <c r="B840" s="92" t="s">
        <v>792</v>
      </c>
      <c r="C840" s="59" t="s">
        <v>2016</v>
      </c>
      <c r="D840" s="93" t="s">
        <v>2463</v>
      </c>
      <c r="E840" s="122">
        <v>1</v>
      </c>
      <c r="F840" s="94">
        <v>27363</v>
      </c>
      <c r="G840" s="94">
        <f t="shared" si="63"/>
        <v>27363</v>
      </c>
      <c r="H840" s="20"/>
      <c r="J840" s="187">
        <v>25311</v>
      </c>
      <c r="K840" s="186">
        <f t="shared" si="60"/>
        <v>25311</v>
      </c>
      <c r="L840" s="166" t="str">
        <f t="shared" si="61"/>
        <v>OK</v>
      </c>
    </row>
    <row r="841" spans="2:12" ht="12" x14ac:dyDescent="0.2">
      <c r="B841" s="92" t="s">
        <v>793</v>
      </c>
      <c r="C841" s="59" t="s">
        <v>2017</v>
      </c>
      <c r="D841" s="93" t="s">
        <v>2463</v>
      </c>
      <c r="E841" s="122">
        <v>1</v>
      </c>
      <c r="F841" s="94">
        <v>59150</v>
      </c>
      <c r="G841" s="94">
        <f t="shared" si="63"/>
        <v>59150</v>
      </c>
      <c r="H841" s="20"/>
      <c r="J841" s="187">
        <v>54714</v>
      </c>
      <c r="K841" s="186">
        <f t="shared" si="60"/>
        <v>54714</v>
      </c>
      <c r="L841" s="166" t="str">
        <f t="shared" si="61"/>
        <v>OK</v>
      </c>
    </row>
    <row r="842" spans="2:12" ht="12" x14ac:dyDescent="0.2">
      <c r="B842" s="92" t="s">
        <v>794</v>
      </c>
      <c r="C842" s="59" t="s">
        <v>2018</v>
      </c>
      <c r="D842" s="93" t="s">
        <v>2463</v>
      </c>
      <c r="E842" s="122">
        <v>1</v>
      </c>
      <c r="F842" s="94">
        <v>64111</v>
      </c>
      <c r="G842" s="94">
        <f t="shared" si="63"/>
        <v>64111</v>
      </c>
      <c r="H842" s="20"/>
      <c r="J842" s="187">
        <v>59303</v>
      </c>
      <c r="K842" s="186">
        <f t="shared" si="60"/>
        <v>59303</v>
      </c>
      <c r="L842" s="166" t="str">
        <f t="shared" si="61"/>
        <v>OK</v>
      </c>
    </row>
    <row r="843" spans="2:12" ht="12" x14ac:dyDescent="0.2">
      <c r="B843" s="92" t="s">
        <v>795</v>
      </c>
      <c r="C843" s="59" t="s">
        <v>2019</v>
      </c>
      <c r="D843" s="93" t="s">
        <v>2463</v>
      </c>
      <c r="E843" s="122">
        <v>1</v>
      </c>
      <c r="F843" s="94">
        <v>47976</v>
      </c>
      <c r="G843" s="94">
        <f t="shared" si="63"/>
        <v>47976</v>
      </c>
      <c r="H843" s="20"/>
      <c r="J843" s="187">
        <v>44378</v>
      </c>
      <c r="K843" s="186">
        <f t="shared" si="60"/>
        <v>44378</v>
      </c>
      <c r="L843" s="166" t="str">
        <f t="shared" si="61"/>
        <v>OK</v>
      </c>
    </row>
    <row r="844" spans="2:12" ht="12" x14ac:dyDescent="0.2">
      <c r="B844" s="92" t="s">
        <v>796</v>
      </c>
      <c r="C844" s="59" t="s">
        <v>2020</v>
      </c>
      <c r="D844" s="93" t="s">
        <v>2463</v>
      </c>
      <c r="E844" s="122">
        <v>1</v>
      </c>
      <c r="F844" s="94">
        <v>47467</v>
      </c>
      <c r="G844" s="94">
        <f t="shared" si="63"/>
        <v>47467</v>
      </c>
      <c r="H844" s="20"/>
      <c r="J844" s="187">
        <v>43907</v>
      </c>
      <c r="K844" s="186">
        <f t="shared" si="60"/>
        <v>43907</v>
      </c>
      <c r="L844" s="166" t="str">
        <f t="shared" si="61"/>
        <v>OK</v>
      </c>
    </row>
    <row r="845" spans="2:12" ht="12" x14ac:dyDescent="0.2">
      <c r="B845" s="92" t="s">
        <v>797</v>
      </c>
      <c r="C845" s="59" t="s">
        <v>2021</v>
      </c>
      <c r="D845" s="93" t="s">
        <v>2463</v>
      </c>
      <c r="E845" s="122">
        <v>1</v>
      </c>
      <c r="F845" s="94">
        <v>47239</v>
      </c>
      <c r="G845" s="94">
        <f t="shared" si="63"/>
        <v>47239</v>
      </c>
      <c r="H845" s="20"/>
      <c r="J845" s="187">
        <v>43696</v>
      </c>
      <c r="K845" s="186">
        <f t="shared" si="60"/>
        <v>43696</v>
      </c>
      <c r="L845" s="166" t="str">
        <f t="shared" si="61"/>
        <v>OK</v>
      </c>
    </row>
    <row r="846" spans="2:12" ht="22.5" x14ac:dyDescent="0.2">
      <c r="B846" s="92" t="s">
        <v>798</v>
      </c>
      <c r="C846" s="59" t="s">
        <v>2022</v>
      </c>
      <c r="D846" s="93" t="s">
        <v>2463</v>
      </c>
      <c r="E846" s="122">
        <v>1</v>
      </c>
      <c r="F846" s="94">
        <v>232358</v>
      </c>
      <c r="G846" s="94">
        <f t="shared" si="63"/>
        <v>232358</v>
      </c>
      <c r="H846" s="20"/>
      <c r="J846" s="187">
        <v>214931</v>
      </c>
      <c r="K846" s="186">
        <f t="shared" ref="K846:K909" si="64">ROUND($E846*J846,0)</f>
        <v>214931</v>
      </c>
      <c r="L846" s="166" t="str">
        <f t="shared" ref="L846:L909" si="65">IF(AND(J846&gt;=$F846*0.9,J846&lt;=$F846),"OK","ERROR Vr")</f>
        <v>OK</v>
      </c>
    </row>
    <row r="847" spans="2:12" ht="12" x14ac:dyDescent="0.2">
      <c r="B847" s="92" t="s">
        <v>799</v>
      </c>
      <c r="C847" s="59" t="s">
        <v>2023</v>
      </c>
      <c r="D847" s="93" t="s">
        <v>1227</v>
      </c>
      <c r="E847" s="122">
        <v>1</v>
      </c>
      <c r="F847" s="94">
        <v>52095</v>
      </c>
      <c r="G847" s="94">
        <f t="shared" si="63"/>
        <v>52095</v>
      </c>
      <c r="H847" s="20"/>
      <c r="J847" s="187">
        <v>48188</v>
      </c>
      <c r="K847" s="186">
        <f t="shared" si="64"/>
        <v>48188</v>
      </c>
      <c r="L847" s="166" t="str">
        <f t="shared" si="65"/>
        <v>OK</v>
      </c>
    </row>
    <row r="848" spans="2:12" ht="12" x14ac:dyDescent="0.2">
      <c r="B848" s="92" t="s">
        <v>800</v>
      </c>
      <c r="C848" s="59" t="s">
        <v>2024</v>
      </c>
      <c r="D848" s="93" t="s">
        <v>1227</v>
      </c>
      <c r="E848" s="122">
        <v>1</v>
      </c>
      <c r="F848" s="94">
        <v>50508</v>
      </c>
      <c r="G848" s="94">
        <f t="shared" si="63"/>
        <v>50508</v>
      </c>
      <c r="H848" s="20"/>
      <c r="J848" s="187">
        <v>46720</v>
      </c>
      <c r="K848" s="186">
        <f t="shared" si="64"/>
        <v>46720</v>
      </c>
      <c r="L848" s="166" t="str">
        <f t="shared" si="65"/>
        <v>OK</v>
      </c>
    </row>
    <row r="849" spans="2:12" ht="22.5" x14ac:dyDescent="0.2">
      <c r="B849" s="92" t="s">
        <v>801</v>
      </c>
      <c r="C849" s="59" t="s">
        <v>2025</v>
      </c>
      <c r="D849" s="93" t="s">
        <v>2466</v>
      </c>
      <c r="E849" s="122">
        <v>1</v>
      </c>
      <c r="F849" s="94">
        <v>9650</v>
      </c>
      <c r="G849" s="94">
        <f t="shared" si="63"/>
        <v>9650</v>
      </c>
      <c r="H849" s="20"/>
      <c r="J849" s="187">
        <v>8926</v>
      </c>
      <c r="K849" s="186">
        <f t="shared" si="64"/>
        <v>8926</v>
      </c>
      <c r="L849" s="166" t="str">
        <f t="shared" si="65"/>
        <v>OK</v>
      </c>
    </row>
    <row r="850" spans="2:12" ht="12" x14ac:dyDescent="0.2">
      <c r="B850" s="92" t="s">
        <v>802</v>
      </c>
      <c r="C850" s="59" t="s">
        <v>2026</v>
      </c>
      <c r="D850" s="93" t="s">
        <v>1227</v>
      </c>
      <c r="E850" s="122">
        <v>1</v>
      </c>
      <c r="F850" s="94">
        <v>64398</v>
      </c>
      <c r="G850" s="94">
        <f t="shared" si="63"/>
        <v>64398</v>
      </c>
      <c r="H850" s="20"/>
      <c r="J850" s="187">
        <v>59568</v>
      </c>
      <c r="K850" s="186">
        <f t="shared" si="64"/>
        <v>59568</v>
      </c>
      <c r="L850" s="166" t="str">
        <f t="shared" si="65"/>
        <v>OK</v>
      </c>
    </row>
    <row r="851" spans="2:12" ht="22.5" x14ac:dyDescent="0.2">
      <c r="B851" s="92" t="s">
        <v>803</v>
      </c>
      <c r="C851" s="59" t="s">
        <v>2027</v>
      </c>
      <c r="D851" s="93" t="s">
        <v>2463</v>
      </c>
      <c r="E851" s="122">
        <v>1</v>
      </c>
      <c r="F851" s="94">
        <v>58688</v>
      </c>
      <c r="G851" s="94">
        <f t="shared" si="63"/>
        <v>58688</v>
      </c>
      <c r="H851" s="20"/>
      <c r="J851" s="187">
        <v>54286</v>
      </c>
      <c r="K851" s="186">
        <f t="shared" si="64"/>
        <v>54286</v>
      </c>
      <c r="L851" s="166" t="str">
        <f t="shared" si="65"/>
        <v>OK</v>
      </c>
    </row>
    <row r="852" spans="2:12" ht="45" x14ac:dyDescent="0.2">
      <c r="B852" s="92" t="s">
        <v>804</v>
      </c>
      <c r="C852" s="75" t="s">
        <v>2028</v>
      </c>
      <c r="D852" s="93" t="s">
        <v>2463</v>
      </c>
      <c r="E852" s="122">
        <v>1</v>
      </c>
      <c r="F852" s="94">
        <v>209045</v>
      </c>
      <c r="G852" s="94">
        <f t="shared" si="63"/>
        <v>209045</v>
      </c>
      <c r="H852" s="20"/>
      <c r="J852" s="187">
        <v>193367</v>
      </c>
      <c r="K852" s="186">
        <f t="shared" si="64"/>
        <v>193367</v>
      </c>
      <c r="L852" s="166" t="str">
        <f t="shared" si="65"/>
        <v>OK</v>
      </c>
    </row>
    <row r="853" spans="2:12" ht="22.5" x14ac:dyDescent="0.2">
      <c r="B853" s="92" t="s">
        <v>2637</v>
      </c>
      <c r="C853" s="75" t="s">
        <v>2482</v>
      </c>
      <c r="D853" s="93" t="s">
        <v>2463</v>
      </c>
      <c r="E853" s="122">
        <v>1</v>
      </c>
      <c r="F853" s="94">
        <v>59449</v>
      </c>
      <c r="G853" s="94">
        <f t="shared" si="63"/>
        <v>59449</v>
      </c>
      <c r="H853" s="20"/>
      <c r="J853" s="187">
        <v>54990</v>
      </c>
      <c r="K853" s="186">
        <f t="shared" si="64"/>
        <v>54990</v>
      </c>
      <c r="L853" s="166" t="str">
        <f t="shared" si="65"/>
        <v>OK</v>
      </c>
    </row>
    <row r="854" spans="2:12" ht="12" x14ac:dyDescent="0.2">
      <c r="B854" s="105" t="s">
        <v>805</v>
      </c>
      <c r="C854" s="60" t="s">
        <v>2029</v>
      </c>
      <c r="D854" s="86"/>
      <c r="E854" s="122"/>
      <c r="F854" s="94"/>
      <c r="G854" s="94"/>
      <c r="H854" s="20"/>
      <c r="J854" s="187">
        <v>0</v>
      </c>
      <c r="K854" s="186">
        <f t="shared" si="64"/>
        <v>0</v>
      </c>
      <c r="L854" s="166" t="str">
        <f t="shared" si="65"/>
        <v>OK</v>
      </c>
    </row>
    <row r="855" spans="2:12" ht="12" x14ac:dyDescent="0.2">
      <c r="B855" s="92" t="s">
        <v>806</v>
      </c>
      <c r="C855" s="59" t="s">
        <v>2030</v>
      </c>
      <c r="D855" s="89" t="s">
        <v>2522</v>
      </c>
      <c r="E855" s="122">
        <v>1</v>
      </c>
      <c r="F855" s="94">
        <v>36600</v>
      </c>
      <c r="G855" s="94">
        <f t="shared" ref="G855:G868" si="66">ROUND(E855*F855,2)</f>
        <v>36600</v>
      </c>
      <c r="H855" s="20"/>
      <c r="J855" s="187">
        <v>33855</v>
      </c>
      <c r="K855" s="186">
        <f t="shared" si="64"/>
        <v>33855</v>
      </c>
      <c r="L855" s="166" t="str">
        <f t="shared" si="65"/>
        <v>OK</v>
      </c>
    </row>
    <row r="856" spans="2:12" ht="12" x14ac:dyDescent="0.2">
      <c r="B856" s="92" t="s">
        <v>807</v>
      </c>
      <c r="C856" s="59" t="s">
        <v>2031</v>
      </c>
      <c r="D856" s="89" t="s">
        <v>2522</v>
      </c>
      <c r="E856" s="122">
        <v>1</v>
      </c>
      <c r="F856" s="94">
        <v>12314</v>
      </c>
      <c r="G856" s="94">
        <f t="shared" si="66"/>
        <v>12314</v>
      </c>
      <c r="H856" s="20"/>
      <c r="J856" s="187">
        <v>11390</v>
      </c>
      <c r="K856" s="186">
        <f t="shared" si="64"/>
        <v>11390</v>
      </c>
      <c r="L856" s="166" t="str">
        <f t="shared" si="65"/>
        <v>OK</v>
      </c>
    </row>
    <row r="857" spans="2:12" ht="12" x14ac:dyDescent="0.2">
      <c r="B857" s="92" t="s">
        <v>808</v>
      </c>
      <c r="C857" s="59" t="s">
        <v>2032</v>
      </c>
      <c r="D857" s="89" t="s">
        <v>2522</v>
      </c>
      <c r="E857" s="122">
        <v>1</v>
      </c>
      <c r="F857" s="94">
        <v>13546</v>
      </c>
      <c r="G857" s="94">
        <f t="shared" si="66"/>
        <v>13546</v>
      </c>
      <c r="H857" s="20"/>
      <c r="J857" s="187">
        <v>12530</v>
      </c>
      <c r="K857" s="186">
        <f t="shared" si="64"/>
        <v>12530</v>
      </c>
      <c r="L857" s="166" t="str">
        <f t="shared" si="65"/>
        <v>OK</v>
      </c>
    </row>
    <row r="858" spans="2:12" ht="12" x14ac:dyDescent="0.2">
      <c r="B858" s="92" t="s">
        <v>809</v>
      </c>
      <c r="C858" s="59" t="s">
        <v>2033</v>
      </c>
      <c r="D858" s="89" t="s">
        <v>2522</v>
      </c>
      <c r="E858" s="122">
        <v>1</v>
      </c>
      <c r="F858" s="94">
        <v>39960</v>
      </c>
      <c r="G858" s="94">
        <f t="shared" si="66"/>
        <v>39960</v>
      </c>
      <c r="H858" s="20"/>
      <c r="J858" s="187">
        <v>36963</v>
      </c>
      <c r="K858" s="186">
        <f t="shared" si="64"/>
        <v>36963</v>
      </c>
      <c r="L858" s="166" t="str">
        <f t="shared" si="65"/>
        <v>OK</v>
      </c>
    </row>
    <row r="859" spans="2:12" ht="12" x14ac:dyDescent="0.2">
      <c r="B859" s="92" t="s">
        <v>810</v>
      </c>
      <c r="C859" s="59" t="s">
        <v>2034</v>
      </c>
      <c r="D859" s="89" t="s">
        <v>2522</v>
      </c>
      <c r="E859" s="122">
        <v>1</v>
      </c>
      <c r="F859" s="94">
        <v>59066</v>
      </c>
      <c r="G859" s="94">
        <f t="shared" si="66"/>
        <v>59066</v>
      </c>
      <c r="H859" s="20"/>
      <c r="J859" s="187">
        <v>54636</v>
      </c>
      <c r="K859" s="186">
        <f t="shared" si="64"/>
        <v>54636</v>
      </c>
      <c r="L859" s="166" t="str">
        <f t="shared" si="65"/>
        <v>OK</v>
      </c>
    </row>
    <row r="860" spans="2:12" ht="12" x14ac:dyDescent="0.2">
      <c r="B860" s="92" t="s">
        <v>811</v>
      </c>
      <c r="C860" s="59" t="s">
        <v>2035</v>
      </c>
      <c r="D860" s="89" t="s">
        <v>2522</v>
      </c>
      <c r="E860" s="122">
        <v>1</v>
      </c>
      <c r="F860" s="94">
        <v>48708</v>
      </c>
      <c r="G860" s="94">
        <f t="shared" si="66"/>
        <v>48708</v>
      </c>
      <c r="H860" s="20"/>
      <c r="J860" s="187">
        <v>45055</v>
      </c>
      <c r="K860" s="186">
        <f t="shared" si="64"/>
        <v>45055</v>
      </c>
      <c r="L860" s="166" t="str">
        <f t="shared" si="65"/>
        <v>OK</v>
      </c>
    </row>
    <row r="861" spans="2:12" ht="12" x14ac:dyDescent="0.2">
      <c r="B861" s="92" t="s">
        <v>812</v>
      </c>
      <c r="C861" s="59" t="s">
        <v>2036</v>
      </c>
      <c r="D861" s="89" t="s">
        <v>2522</v>
      </c>
      <c r="E861" s="122">
        <v>1</v>
      </c>
      <c r="F861" s="94">
        <v>21675</v>
      </c>
      <c r="G861" s="94">
        <f t="shared" si="66"/>
        <v>21675</v>
      </c>
      <c r="H861" s="20"/>
      <c r="J861" s="187">
        <v>20049</v>
      </c>
      <c r="K861" s="186">
        <f t="shared" si="64"/>
        <v>20049</v>
      </c>
      <c r="L861" s="166" t="str">
        <f t="shared" si="65"/>
        <v>OK</v>
      </c>
    </row>
    <row r="862" spans="2:12" ht="12" x14ac:dyDescent="0.2">
      <c r="B862" s="92" t="s">
        <v>813</v>
      </c>
      <c r="C862" s="59" t="s">
        <v>2037</v>
      </c>
      <c r="D862" s="89" t="s">
        <v>2522</v>
      </c>
      <c r="E862" s="122">
        <v>1</v>
      </c>
      <c r="F862" s="94">
        <v>23452</v>
      </c>
      <c r="G862" s="94">
        <f t="shared" si="66"/>
        <v>23452</v>
      </c>
      <c r="H862" s="20"/>
      <c r="J862" s="187">
        <v>21693</v>
      </c>
      <c r="K862" s="186">
        <f t="shared" si="64"/>
        <v>21693</v>
      </c>
      <c r="L862" s="166" t="str">
        <f t="shared" si="65"/>
        <v>OK</v>
      </c>
    </row>
    <row r="863" spans="2:12" ht="12" x14ac:dyDescent="0.2">
      <c r="B863" s="92" t="s">
        <v>814</v>
      </c>
      <c r="C863" s="59" t="s">
        <v>2038</v>
      </c>
      <c r="D863" s="93" t="s">
        <v>1227</v>
      </c>
      <c r="E863" s="122">
        <v>1</v>
      </c>
      <c r="F863" s="94">
        <v>16902</v>
      </c>
      <c r="G863" s="94">
        <f t="shared" si="66"/>
        <v>16902</v>
      </c>
      <c r="H863" s="20"/>
      <c r="J863" s="187">
        <v>15634</v>
      </c>
      <c r="K863" s="186">
        <f t="shared" si="64"/>
        <v>15634</v>
      </c>
      <c r="L863" s="166" t="str">
        <f t="shared" si="65"/>
        <v>OK</v>
      </c>
    </row>
    <row r="864" spans="2:12" ht="12" x14ac:dyDescent="0.2">
      <c r="B864" s="92" t="s">
        <v>815</v>
      </c>
      <c r="C864" s="59" t="s">
        <v>2039</v>
      </c>
      <c r="D864" s="93" t="s">
        <v>1227</v>
      </c>
      <c r="E864" s="122">
        <v>1</v>
      </c>
      <c r="F864" s="94">
        <v>27363</v>
      </c>
      <c r="G864" s="94">
        <f t="shared" si="66"/>
        <v>27363</v>
      </c>
      <c r="H864" s="20"/>
      <c r="J864" s="187">
        <v>25311</v>
      </c>
      <c r="K864" s="186">
        <f t="shared" si="64"/>
        <v>25311</v>
      </c>
      <c r="L864" s="166" t="str">
        <f t="shared" si="65"/>
        <v>OK</v>
      </c>
    </row>
    <row r="865" spans="2:12" ht="12" x14ac:dyDescent="0.2">
      <c r="B865" s="92" t="s">
        <v>816</v>
      </c>
      <c r="C865" s="59" t="s">
        <v>2040</v>
      </c>
      <c r="D865" s="89" t="s">
        <v>2522</v>
      </c>
      <c r="E865" s="122">
        <v>1</v>
      </c>
      <c r="F865" s="94">
        <v>39818</v>
      </c>
      <c r="G865" s="94">
        <f t="shared" si="66"/>
        <v>39818</v>
      </c>
      <c r="H865" s="20"/>
      <c r="J865" s="187">
        <v>36832</v>
      </c>
      <c r="K865" s="186">
        <f t="shared" si="64"/>
        <v>36832</v>
      </c>
      <c r="L865" s="166" t="str">
        <f t="shared" si="65"/>
        <v>OK</v>
      </c>
    </row>
    <row r="866" spans="2:12" ht="12" x14ac:dyDescent="0.2">
      <c r="B866" s="92" t="s">
        <v>817</v>
      </c>
      <c r="C866" s="59" t="s">
        <v>2041</v>
      </c>
      <c r="D866" s="89" t="s">
        <v>2522</v>
      </c>
      <c r="E866" s="122">
        <v>1</v>
      </c>
      <c r="F866" s="94">
        <v>58885</v>
      </c>
      <c r="G866" s="94">
        <f t="shared" si="66"/>
        <v>58885</v>
      </c>
      <c r="H866" s="20"/>
      <c r="J866" s="187">
        <v>54469</v>
      </c>
      <c r="K866" s="186">
        <f t="shared" si="64"/>
        <v>54469</v>
      </c>
      <c r="L866" s="166" t="str">
        <f t="shared" si="65"/>
        <v>OK</v>
      </c>
    </row>
    <row r="867" spans="2:12" ht="12" x14ac:dyDescent="0.2">
      <c r="B867" s="92" t="s">
        <v>818</v>
      </c>
      <c r="C867" s="59" t="s">
        <v>2042</v>
      </c>
      <c r="D867" s="89" t="s">
        <v>2522</v>
      </c>
      <c r="E867" s="122">
        <v>1</v>
      </c>
      <c r="F867" s="94">
        <v>48880</v>
      </c>
      <c r="G867" s="94">
        <f t="shared" si="66"/>
        <v>48880</v>
      </c>
      <c r="H867" s="20"/>
      <c r="J867" s="187">
        <v>45214</v>
      </c>
      <c r="K867" s="186">
        <f t="shared" si="64"/>
        <v>45214</v>
      </c>
      <c r="L867" s="166" t="str">
        <f t="shared" si="65"/>
        <v>OK</v>
      </c>
    </row>
    <row r="868" spans="2:12" ht="12" x14ac:dyDescent="0.2">
      <c r="B868" s="92" t="s">
        <v>819</v>
      </c>
      <c r="C868" s="75" t="s">
        <v>2043</v>
      </c>
      <c r="D868" s="89" t="s">
        <v>2522</v>
      </c>
      <c r="E868" s="122">
        <v>1</v>
      </c>
      <c r="F868" s="94">
        <v>26362</v>
      </c>
      <c r="G868" s="94">
        <f t="shared" si="66"/>
        <v>26362</v>
      </c>
      <c r="H868" s="20"/>
      <c r="J868" s="187">
        <v>24385</v>
      </c>
      <c r="K868" s="186">
        <f t="shared" si="64"/>
        <v>24385</v>
      </c>
      <c r="L868" s="166" t="str">
        <f t="shared" si="65"/>
        <v>OK</v>
      </c>
    </row>
    <row r="869" spans="2:12" ht="12" x14ac:dyDescent="0.2">
      <c r="B869" s="50"/>
      <c r="C869" s="87"/>
      <c r="D869" s="34"/>
      <c r="E869" s="122"/>
      <c r="F869" s="57"/>
      <c r="G869" s="53"/>
      <c r="H869" s="20"/>
      <c r="J869" s="187"/>
      <c r="K869" s="186">
        <f t="shared" si="64"/>
        <v>0</v>
      </c>
      <c r="L869" s="166" t="str">
        <f t="shared" si="65"/>
        <v>OK</v>
      </c>
    </row>
    <row r="870" spans="2:12" s="45" customFormat="1" ht="12" x14ac:dyDescent="0.2">
      <c r="B870" s="12">
        <v>12</v>
      </c>
      <c r="C870" s="13" t="s">
        <v>2044</v>
      </c>
      <c r="D870" s="109"/>
      <c r="E870" s="135"/>
      <c r="F870" s="113"/>
      <c r="G870" s="114"/>
      <c r="H870" s="38">
        <f>SUM(G872:G895)</f>
        <v>5032314</v>
      </c>
      <c r="J870" s="187"/>
      <c r="K870" s="186">
        <f t="shared" si="64"/>
        <v>0</v>
      </c>
      <c r="L870" s="166" t="str">
        <f t="shared" si="65"/>
        <v>OK</v>
      </c>
    </row>
    <row r="871" spans="2:12" ht="12" x14ac:dyDescent="0.2">
      <c r="B871" s="10" t="s">
        <v>820</v>
      </c>
      <c r="C871" s="73" t="s">
        <v>2045</v>
      </c>
      <c r="D871" s="74"/>
      <c r="E871" s="122"/>
      <c r="F871" s="56"/>
      <c r="G871" s="54"/>
      <c r="H871" s="20"/>
      <c r="J871" s="187"/>
      <c r="K871" s="186">
        <f t="shared" si="64"/>
        <v>0</v>
      </c>
      <c r="L871" s="166" t="str">
        <f t="shared" si="65"/>
        <v>OK</v>
      </c>
    </row>
    <row r="872" spans="2:12" ht="12" x14ac:dyDescent="0.2">
      <c r="B872" s="92" t="s">
        <v>821</v>
      </c>
      <c r="C872" s="59" t="s">
        <v>2046</v>
      </c>
      <c r="D872" s="93" t="s">
        <v>2463</v>
      </c>
      <c r="E872" s="122">
        <v>1</v>
      </c>
      <c r="F872" s="94">
        <v>418829</v>
      </c>
      <c r="G872" s="94">
        <f t="shared" ref="G872:G880" si="67">ROUND(E872*F872,2)</f>
        <v>418829</v>
      </c>
      <c r="H872" s="20"/>
      <c r="J872" s="187">
        <v>387417</v>
      </c>
      <c r="K872" s="186">
        <f t="shared" si="64"/>
        <v>387417</v>
      </c>
      <c r="L872" s="166" t="str">
        <f t="shared" si="65"/>
        <v>OK</v>
      </c>
    </row>
    <row r="873" spans="2:12" ht="12" x14ac:dyDescent="0.2">
      <c r="B873" s="92" t="s">
        <v>822</v>
      </c>
      <c r="C873" s="59" t="s">
        <v>2047</v>
      </c>
      <c r="D873" s="93" t="s">
        <v>2463</v>
      </c>
      <c r="E873" s="122">
        <v>1</v>
      </c>
      <c r="F873" s="94">
        <v>303372</v>
      </c>
      <c r="G873" s="94">
        <f t="shared" si="67"/>
        <v>303372</v>
      </c>
      <c r="H873" s="20"/>
      <c r="J873" s="187">
        <v>280619</v>
      </c>
      <c r="K873" s="186">
        <f t="shared" si="64"/>
        <v>280619</v>
      </c>
      <c r="L873" s="166" t="str">
        <f t="shared" si="65"/>
        <v>OK</v>
      </c>
    </row>
    <row r="874" spans="2:12" ht="12" x14ac:dyDescent="0.2">
      <c r="B874" s="92" t="s">
        <v>823</v>
      </c>
      <c r="C874" s="59" t="s">
        <v>2048</v>
      </c>
      <c r="D874" s="93" t="s">
        <v>2463</v>
      </c>
      <c r="E874" s="122">
        <v>1</v>
      </c>
      <c r="F874" s="94">
        <v>294431</v>
      </c>
      <c r="G874" s="94">
        <f t="shared" si="67"/>
        <v>294431</v>
      </c>
      <c r="H874" s="20"/>
      <c r="J874" s="187">
        <v>272349</v>
      </c>
      <c r="K874" s="186">
        <f t="shared" si="64"/>
        <v>272349</v>
      </c>
      <c r="L874" s="166" t="str">
        <f t="shared" si="65"/>
        <v>OK</v>
      </c>
    </row>
    <row r="875" spans="2:12" ht="12" x14ac:dyDescent="0.2">
      <c r="B875" s="92" t="s">
        <v>824</v>
      </c>
      <c r="C875" s="59" t="s">
        <v>2049</v>
      </c>
      <c r="D875" s="93" t="s">
        <v>2463</v>
      </c>
      <c r="E875" s="122">
        <v>1</v>
      </c>
      <c r="F875" s="94">
        <v>289470</v>
      </c>
      <c r="G875" s="94">
        <f t="shared" si="67"/>
        <v>289470</v>
      </c>
      <c r="H875" s="20"/>
      <c r="J875" s="187">
        <v>267760</v>
      </c>
      <c r="K875" s="186">
        <f t="shared" si="64"/>
        <v>267760</v>
      </c>
      <c r="L875" s="166" t="str">
        <f t="shared" si="65"/>
        <v>OK</v>
      </c>
    </row>
    <row r="876" spans="2:12" ht="12" x14ac:dyDescent="0.2">
      <c r="B876" s="92" t="s">
        <v>825</v>
      </c>
      <c r="C876" s="59" t="s">
        <v>2050</v>
      </c>
      <c r="D876" s="93" t="s">
        <v>2463</v>
      </c>
      <c r="E876" s="122">
        <v>1</v>
      </c>
      <c r="F876" s="94">
        <v>289418</v>
      </c>
      <c r="G876" s="94">
        <f t="shared" si="67"/>
        <v>289418</v>
      </c>
      <c r="H876" s="36"/>
      <c r="J876" s="187">
        <v>267712</v>
      </c>
      <c r="K876" s="186">
        <f t="shared" si="64"/>
        <v>267712</v>
      </c>
      <c r="L876" s="166" t="str">
        <f t="shared" si="65"/>
        <v>OK</v>
      </c>
    </row>
    <row r="877" spans="2:12" ht="12" x14ac:dyDescent="0.2">
      <c r="B877" s="92" t="s">
        <v>826</v>
      </c>
      <c r="C877" s="77" t="s">
        <v>2051</v>
      </c>
      <c r="D877" s="93" t="s">
        <v>2463</v>
      </c>
      <c r="E877" s="122">
        <v>1</v>
      </c>
      <c r="F877" s="94">
        <v>304086</v>
      </c>
      <c r="G877" s="94">
        <f t="shared" si="67"/>
        <v>304086</v>
      </c>
      <c r="H877" s="20"/>
      <c r="J877" s="187">
        <v>281280</v>
      </c>
      <c r="K877" s="186">
        <f t="shared" si="64"/>
        <v>281280</v>
      </c>
      <c r="L877" s="166" t="str">
        <f t="shared" si="65"/>
        <v>OK</v>
      </c>
    </row>
    <row r="878" spans="2:12" ht="33.75" x14ac:dyDescent="0.2">
      <c r="B878" s="92" t="s">
        <v>827</v>
      </c>
      <c r="C878" s="59" t="s">
        <v>2052</v>
      </c>
      <c r="D878" s="93" t="s">
        <v>2463</v>
      </c>
      <c r="E878" s="122">
        <v>1</v>
      </c>
      <c r="F878" s="94">
        <v>501465</v>
      </c>
      <c r="G878" s="94">
        <f t="shared" si="67"/>
        <v>501465</v>
      </c>
      <c r="H878" s="20"/>
      <c r="J878" s="187">
        <v>463855</v>
      </c>
      <c r="K878" s="186">
        <f t="shared" si="64"/>
        <v>463855</v>
      </c>
      <c r="L878" s="166" t="str">
        <f t="shared" si="65"/>
        <v>OK</v>
      </c>
    </row>
    <row r="879" spans="2:12" ht="33.75" x14ac:dyDescent="0.2">
      <c r="B879" s="92" t="s">
        <v>828</v>
      </c>
      <c r="C879" s="59" t="s">
        <v>2053</v>
      </c>
      <c r="D879" s="93" t="s">
        <v>2463</v>
      </c>
      <c r="E879" s="122">
        <v>1</v>
      </c>
      <c r="F879" s="94">
        <v>418826</v>
      </c>
      <c r="G879" s="94">
        <f t="shared" si="67"/>
        <v>418826</v>
      </c>
      <c r="H879" s="20"/>
      <c r="J879" s="187">
        <v>387414</v>
      </c>
      <c r="K879" s="186">
        <f t="shared" si="64"/>
        <v>387414</v>
      </c>
      <c r="L879" s="166" t="str">
        <f t="shared" si="65"/>
        <v>OK</v>
      </c>
    </row>
    <row r="880" spans="2:12" ht="22.5" x14ac:dyDescent="0.2">
      <c r="B880" s="92" t="s">
        <v>829</v>
      </c>
      <c r="C880" s="59" t="s">
        <v>2054</v>
      </c>
      <c r="D880" s="93" t="s">
        <v>2463</v>
      </c>
      <c r="E880" s="122">
        <v>1</v>
      </c>
      <c r="F880" s="94">
        <v>365309</v>
      </c>
      <c r="G880" s="94">
        <f t="shared" si="67"/>
        <v>365309</v>
      </c>
      <c r="H880" s="20"/>
      <c r="J880" s="187">
        <v>337911</v>
      </c>
      <c r="K880" s="186">
        <f t="shared" si="64"/>
        <v>337911</v>
      </c>
      <c r="L880" s="166" t="str">
        <f t="shared" si="65"/>
        <v>OK</v>
      </c>
    </row>
    <row r="881" spans="2:12" ht="12" x14ac:dyDescent="0.2">
      <c r="B881" s="105" t="s">
        <v>830</v>
      </c>
      <c r="C881" s="60" t="s">
        <v>2055</v>
      </c>
      <c r="D881" s="86"/>
      <c r="E881" s="122"/>
      <c r="F881" s="94"/>
      <c r="G881" s="94"/>
      <c r="H881" s="20"/>
      <c r="J881" s="187">
        <v>0</v>
      </c>
      <c r="K881" s="186">
        <f t="shared" si="64"/>
        <v>0</v>
      </c>
      <c r="L881" s="166" t="str">
        <f t="shared" si="65"/>
        <v>OK</v>
      </c>
    </row>
    <row r="882" spans="2:12" ht="12" x14ac:dyDescent="0.2">
      <c r="B882" s="92" t="s">
        <v>831</v>
      </c>
      <c r="C882" s="59" t="s">
        <v>2056</v>
      </c>
      <c r="D882" s="93" t="s">
        <v>1227</v>
      </c>
      <c r="E882" s="122">
        <v>1</v>
      </c>
      <c r="F882" s="94">
        <v>74457</v>
      </c>
      <c r="G882" s="94">
        <f t="shared" ref="G882:G895" si="68">ROUND(E882*F882,2)</f>
        <v>74457</v>
      </c>
      <c r="H882" s="20"/>
      <c r="J882" s="187">
        <v>68873</v>
      </c>
      <c r="K882" s="186">
        <f t="shared" si="64"/>
        <v>68873</v>
      </c>
      <c r="L882" s="166" t="str">
        <f t="shared" si="65"/>
        <v>OK</v>
      </c>
    </row>
    <row r="883" spans="2:12" ht="12" x14ac:dyDescent="0.2">
      <c r="B883" s="92" t="s">
        <v>832</v>
      </c>
      <c r="C883" s="59" t="s">
        <v>2057</v>
      </c>
      <c r="D883" s="93" t="s">
        <v>2463</v>
      </c>
      <c r="E883" s="122">
        <v>1</v>
      </c>
      <c r="F883" s="94">
        <v>9231</v>
      </c>
      <c r="G883" s="94">
        <f t="shared" si="68"/>
        <v>9231</v>
      </c>
      <c r="H883" s="20"/>
      <c r="J883" s="187">
        <v>8539</v>
      </c>
      <c r="K883" s="186">
        <f t="shared" si="64"/>
        <v>8539</v>
      </c>
      <c r="L883" s="166" t="str">
        <f t="shared" si="65"/>
        <v>OK</v>
      </c>
    </row>
    <row r="884" spans="2:12" ht="22.5" x14ac:dyDescent="0.2">
      <c r="B884" s="92" t="s">
        <v>833</v>
      </c>
      <c r="C884" s="59" t="s">
        <v>2058</v>
      </c>
      <c r="D884" s="93" t="s">
        <v>1227</v>
      </c>
      <c r="E884" s="122">
        <v>1</v>
      </c>
      <c r="F884" s="94">
        <v>120828</v>
      </c>
      <c r="G884" s="94">
        <f t="shared" si="68"/>
        <v>120828</v>
      </c>
      <c r="H884" s="20"/>
      <c r="J884" s="187">
        <v>111766</v>
      </c>
      <c r="K884" s="186">
        <f t="shared" si="64"/>
        <v>111766</v>
      </c>
      <c r="L884" s="166" t="str">
        <f t="shared" si="65"/>
        <v>OK</v>
      </c>
    </row>
    <row r="885" spans="2:12" ht="12" x14ac:dyDescent="0.2">
      <c r="B885" s="92" t="s">
        <v>834</v>
      </c>
      <c r="C885" s="59" t="s">
        <v>2059</v>
      </c>
      <c r="D885" s="93" t="s">
        <v>2463</v>
      </c>
      <c r="E885" s="122">
        <v>1</v>
      </c>
      <c r="F885" s="94">
        <v>357159</v>
      </c>
      <c r="G885" s="94">
        <f t="shared" si="68"/>
        <v>357159</v>
      </c>
      <c r="H885" s="20"/>
      <c r="J885" s="187">
        <v>330372</v>
      </c>
      <c r="K885" s="186">
        <f t="shared" si="64"/>
        <v>330372</v>
      </c>
      <c r="L885" s="166" t="str">
        <f t="shared" si="65"/>
        <v>OK</v>
      </c>
    </row>
    <row r="886" spans="2:12" ht="12" x14ac:dyDescent="0.2">
      <c r="B886" s="92" t="s">
        <v>835</v>
      </c>
      <c r="C886" s="59" t="s">
        <v>2060</v>
      </c>
      <c r="D886" s="93" t="s">
        <v>2463</v>
      </c>
      <c r="E886" s="122">
        <v>1</v>
      </c>
      <c r="F886" s="94">
        <v>197650</v>
      </c>
      <c r="G886" s="94">
        <f t="shared" si="68"/>
        <v>197650</v>
      </c>
      <c r="H886" s="20"/>
      <c r="J886" s="187">
        <v>182826</v>
      </c>
      <c r="K886" s="186">
        <f t="shared" si="64"/>
        <v>182826</v>
      </c>
      <c r="L886" s="166" t="str">
        <f t="shared" si="65"/>
        <v>OK</v>
      </c>
    </row>
    <row r="887" spans="2:12" ht="12" x14ac:dyDescent="0.2">
      <c r="B887" s="92" t="s">
        <v>836</v>
      </c>
      <c r="C887" s="59" t="s">
        <v>2061</v>
      </c>
      <c r="D887" s="93" t="s">
        <v>2463</v>
      </c>
      <c r="E887" s="122">
        <v>1</v>
      </c>
      <c r="F887" s="94">
        <v>191386</v>
      </c>
      <c r="G887" s="94">
        <f t="shared" si="68"/>
        <v>191386</v>
      </c>
      <c r="H887" s="20"/>
      <c r="J887" s="187">
        <v>177032</v>
      </c>
      <c r="K887" s="186">
        <f t="shared" si="64"/>
        <v>177032</v>
      </c>
      <c r="L887" s="166" t="str">
        <f t="shared" si="65"/>
        <v>OK</v>
      </c>
    </row>
    <row r="888" spans="2:12" ht="12" x14ac:dyDescent="0.2">
      <c r="B888" s="92" t="s">
        <v>837</v>
      </c>
      <c r="C888" s="59" t="s">
        <v>2062</v>
      </c>
      <c r="D888" s="93" t="s">
        <v>2463</v>
      </c>
      <c r="E888" s="122">
        <v>1</v>
      </c>
      <c r="F888" s="94">
        <v>95712</v>
      </c>
      <c r="G888" s="94">
        <f t="shared" si="68"/>
        <v>95712</v>
      </c>
      <c r="H888" s="20"/>
      <c r="J888" s="187">
        <v>88534</v>
      </c>
      <c r="K888" s="186">
        <f t="shared" si="64"/>
        <v>88534</v>
      </c>
      <c r="L888" s="166" t="str">
        <f t="shared" si="65"/>
        <v>OK</v>
      </c>
    </row>
    <row r="889" spans="2:12" ht="12" x14ac:dyDescent="0.2">
      <c r="B889" s="92" t="s">
        <v>838</v>
      </c>
      <c r="C889" s="59" t="s">
        <v>2063</v>
      </c>
      <c r="D889" s="93" t="s">
        <v>2463</v>
      </c>
      <c r="E889" s="122">
        <v>1</v>
      </c>
      <c r="F889" s="94">
        <v>87433</v>
      </c>
      <c r="G889" s="94">
        <f t="shared" si="68"/>
        <v>87433</v>
      </c>
      <c r="H889" s="20"/>
      <c r="J889" s="187">
        <v>80876</v>
      </c>
      <c r="K889" s="186">
        <f t="shared" si="64"/>
        <v>80876</v>
      </c>
      <c r="L889" s="166" t="str">
        <f t="shared" si="65"/>
        <v>OK</v>
      </c>
    </row>
    <row r="890" spans="2:12" ht="12" x14ac:dyDescent="0.2">
      <c r="B890" s="92" t="s">
        <v>839</v>
      </c>
      <c r="C890" s="59" t="s">
        <v>2064</v>
      </c>
      <c r="D890" s="89" t="s">
        <v>2522</v>
      </c>
      <c r="E890" s="122">
        <v>1</v>
      </c>
      <c r="F890" s="94">
        <v>47662</v>
      </c>
      <c r="G890" s="94">
        <f t="shared" si="68"/>
        <v>47662</v>
      </c>
      <c r="H890" s="20"/>
      <c r="J890" s="187">
        <v>44087</v>
      </c>
      <c r="K890" s="186">
        <f t="shared" si="64"/>
        <v>44087</v>
      </c>
      <c r="L890" s="166" t="str">
        <f t="shared" si="65"/>
        <v>OK</v>
      </c>
    </row>
    <row r="891" spans="2:12" ht="12" x14ac:dyDescent="0.2">
      <c r="B891" s="92" t="s">
        <v>840</v>
      </c>
      <c r="C891" s="59" t="s">
        <v>2065</v>
      </c>
      <c r="D891" s="93" t="s">
        <v>2463</v>
      </c>
      <c r="E891" s="122">
        <v>1</v>
      </c>
      <c r="F891" s="94">
        <v>189977</v>
      </c>
      <c r="G891" s="94">
        <f t="shared" si="68"/>
        <v>189977</v>
      </c>
      <c r="H891" s="20"/>
      <c r="J891" s="187">
        <v>175729</v>
      </c>
      <c r="K891" s="186">
        <f t="shared" si="64"/>
        <v>175729</v>
      </c>
      <c r="L891" s="166" t="str">
        <f t="shared" si="65"/>
        <v>OK</v>
      </c>
    </row>
    <row r="892" spans="2:12" ht="22.5" x14ac:dyDescent="0.2">
      <c r="B892" s="92" t="s">
        <v>841</v>
      </c>
      <c r="C892" s="59" t="s">
        <v>2066</v>
      </c>
      <c r="D892" s="93" t="s">
        <v>2463</v>
      </c>
      <c r="E892" s="122">
        <v>1</v>
      </c>
      <c r="F892" s="94">
        <v>207379</v>
      </c>
      <c r="G892" s="94">
        <f t="shared" si="68"/>
        <v>207379</v>
      </c>
      <c r="H892" s="20"/>
      <c r="J892" s="187">
        <v>191826</v>
      </c>
      <c r="K892" s="186">
        <f t="shared" si="64"/>
        <v>191826</v>
      </c>
      <c r="L892" s="166" t="str">
        <f t="shared" si="65"/>
        <v>OK</v>
      </c>
    </row>
    <row r="893" spans="2:12" ht="12" x14ac:dyDescent="0.2">
      <c r="B893" s="92" t="s">
        <v>842</v>
      </c>
      <c r="C893" s="59" t="s">
        <v>2067</v>
      </c>
      <c r="D893" s="93" t="s">
        <v>2463</v>
      </c>
      <c r="E893" s="122">
        <v>1</v>
      </c>
      <c r="F893" s="94">
        <v>26768</v>
      </c>
      <c r="G893" s="94">
        <f t="shared" si="68"/>
        <v>26768</v>
      </c>
      <c r="H893" s="20"/>
      <c r="J893" s="187">
        <v>24760</v>
      </c>
      <c r="K893" s="186">
        <f t="shared" si="64"/>
        <v>24760</v>
      </c>
      <c r="L893" s="166" t="str">
        <f t="shared" si="65"/>
        <v>OK</v>
      </c>
    </row>
    <row r="894" spans="2:12" ht="22.5" x14ac:dyDescent="0.2">
      <c r="B894" s="92" t="s">
        <v>843</v>
      </c>
      <c r="C894" s="59" t="s">
        <v>2068</v>
      </c>
      <c r="D894" s="93" t="s">
        <v>2463</v>
      </c>
      <c r="E894" s="122">
        <v>1</v>
      </c>
      <c r="F894" s="94">
        <v>22862</v>
      </c>
      <c r="G894" s="94">
        <f t="shared" si="68"/>
        <v>22862</v>
      </c>
      <c r="H894" s="20"/>
      <c r="J894" s="187">
        <v>21147</v>
      </c>
      <c r="K894" s="186">
        <f t="shared" si="64"/>
        <v>21147</v>
      </c>
      <c r="L894" s="166" t="str">
        <f t="shared" si="65"/>
        <v>OK</v>
      </c>
    </row>
    <row r="895" spans="2:12" ht="12" x14ac:dyDescent="0.2">
      <c r="B895" s="92" t="s">
        <v>844</v>
      </c>
      <c r="C895" s="59" t="s">
        <v>2069</v>
      </c>
      <c r="D895" s="89" t="s">
        <v>2522</v>
      </c>
      <c r="E895" s="122">
        <v>1</v>
      </c>
      <c r="F895" s="94">
        <v>218604</v>
      </c>
      <c r="G895" s="94">
        <f t="shared" si="68"/>
        <v>218604</v>
      </c>
      <c r="H895" s="20"/>
      <c r="J895" s="187">
        <v>202209</v>
      </c>
      <c r="K895" s="186">
        <f t="shared" si="64"/>
        <v>202209</v>
      </c>
      <c r="L895" s="166" t="str">
        <f t="shared" si="65"/>
        <v>OK</v>
      </c>
    </row>
    <row r="896" spans="2:12" ht="12" x14ac:dyDescent="0.2">
      <c r="B896" s="50"/>
      <c r="C896" s="51"/>
      <c r="D896" s="34"/>
      <c r="E896" s="122"/>
      <c r="F896" s="76"/>
      <c r="G896" s="55"/>
      <c r="H896" s="20"/>
      <c r="J896" s="187"/>
      <c r="K896" s="186">
        <f t="shared" si="64"/>
        <v>0</v>
      </c>
      <c r="L896" s="166" t="str">
        <f t="shared" si="65"/>
        <v>OK</v>
      </c>
    </row>
    <row r="897" spans="2:12" ht="12" x14ac:dyDescent="0.2">
      <c r="B897" s="12">
        <v>13</v>
      </c>
      <c r="C897" s="28" t="s">
        <v>2070</v>
      </c>
      <c r="D897" s="112"/>
      <c r="E897" s="135"/>
      <c r="F897" s="113"/>
      <c r="G897" s="114"/>
      <c r="H897" s="38">
        <f>SUM(G899:G913)</f>
        <v>2202098</v>
      </c>
      <c r="J897" s="187"/>
      <c r="K897" s="186">
        <f t="shared" si="64"/>
        <v>0</v>
      </c>
      <c r="L897" s="166" t="str">
        <f t="shared" si="65"/>
        <v>OK</v>
      </c>
    </row>
    <row r="898" spans="2:12" ht="12" x14ac:dyDescent="0.2">
      <c r="B898" s="10" t="s">
        <v>845</v>
      </c>
      <c r="C898" s="73" t="s">
        <v>2071</v>
      </c>
      <c r="D898" s="74"/>
      <c r="E898" s="122"/>
      <c r="F898" s="56"/>
      <c r="G898" s="54"/>
      <c r="H898" s="20"/>
      <c r="J898" s="187"/>
      <c r="K898" s="186">
        <f t="shared" si="64"/>
        <v>0</v>
      </c>
      <c r="L898" s="166" t="str">
        <f t="shared" si="65"/>
        <v>OK</v>
      </c>
    </row>
    <row r="899" spans="2:12" ht="12" x14ac:dyDescent="0.2">
      <c r="B899" s="92" t="s">
        <v>846</v>
      </c>
      <c r="C899" s="59" t="s">
        <v>2072</v>
      </c>
      <c r="D899" s="93" t="s">
        <v>1227</v>
      </c>
      <c r="E899" s="122">
        <v>1</v>
      </c>
      <c r="F899" s="94">
        <v>149479</v>
      </c>
      <c r="G899" s="94">
        <f t="shared" ref="G899:G907" si="69">ROUND(E899*F899,2)</f>
        <v>149479</v>
      </c>
      <c r="H899" s="20"/>
      <c r="J899" s="187">
        <v>138268</v>
      </c>
      <c r="K899" s="186">
        <f t="shared" si="64"/>
        <v>138268</v>
      </c>
      <c r="L899" s="166" t="str">
        <f t="shared" si="65"/>
        <v>OK</v>
      </c>
    </row>
    <row r="900" spans="2:12" ht="12" x14ac:dyDescent="0.2">
      <c r="B900" s="92" t="s">
        <v>847</v>
      </c>
      <c r="C900" s="59" t="s">
        <v>2073</v>
      </c>
      <c r="D900" s="93" t="s">
        <v>1227</v>
      </c>
      <c r="E900" s="122">
        <v>1</v>
      </c>
      <c r="F900" s="94">
        <v>158384</v>
      </c>
      <c r="G900" s="94">
        <f t="shared" si="69"/>
        <v>158384</v>
      </c>
      <c r="H900" s="20"/>
      <c r="J900" s="187">
        <v>146505</v>
      </c>
      <c r="K900" s="186">
        <f t="shared" si="64"/>
        <v>146505</v>
      </c>
      <c r="L900" s="166" t="str">
        <f t="shared" si="65"/>
        <v>OK</v>
      </c>
    </row>
    <row r="901" spans="2:12" ht="12" x14ac:dyDescent="0.2">
      <c r="B901" s="92" t="s">
        <v>848</v>
      </c>
      <c r="C901" s="59" t="s">
        <v>2074</v>
      </c>
      <c r="D901" s="93" t="s">
        <v>1227</v>
      </c>
      <c r="E901" s="122">
        <v>1</v>
      </c>
      <c r="F901" s="94">
        <v>160537</v>
      </c>
      <c r="G901" s="94">
        <f t="shared" si="69"/>
        <v>160537</v>
      </c>
      <c r="H901" s="20"/>
      <c r="J901" s="187">
        <v>148497</v>
      </c>
      <c r="K901" s="186">
        <f t="shared" si="64"/>
        <v>148497</v>
      </c>
      <c r="L901" s="166" t="str">
        <f t="shared" si="65"/>
        <v>OK</v>
      </c>
    </row>
    <row r="902" spans="2:12" ht="12" x14ac:dyDescent="0.2">
      <c r="B902" s="92" t="s">
        <v>849</v>
      </c>
      <c r="C902" s="59" t="s">
        <v>2075</v>
      </c>
      <c r="D902" s="93" t="s">
        <v>1227</v>
      </c>
      <c r="E902" s="122">
        <v>1</v>
      </c>
      <c r="F902" s="94">
        <v>154435</v>
      </c>
      <c r="G902" s="94">
        <f t="shared" si="69"/>
        <v>154435</v>
      </c>
      <c r="H902" s="20"/>
      <c r="J902" s="187">
        <v>142852</v>
      </c>
      <c r="K902" s="186">
        <f t="shared" si="64"/>
        <v>142852</v>
      </c>
      <c r="L902" s="166" t="str">
        <f t="shared" si="65"/>
        <v>OK</v>
      </c>
    </row>
    <row r="903" spans="2:12" ht="12" x14ac:dyDescent="0.2">
      <c r="B903" s="92" t="s">
        <v>850</v>
      </c>
      <c r="C903" s="59" t="s">
        <v>2076</v>
      </c>
      <c r="D903" s="93" t="s">
        <v>1227</v>
      </c>
      <c r="E903" s="122">
        <v>1</v>
      </c>
      <c r="F903" s="94">
        <v>176641</v>
      </c>
      <c r="G903" s="94">
        <f t="shared" si="69"/>
        <v>176641</v>
      </c>
      <c r="H903" s="20"/>
      <c r="J903" s="187">
        <v>163393</v>
      </c>
      <c r="K903" s="186">
        <f t="shared" si="64"/>
        <v>163393</v>
      </c>
      <c r="L903" s="166" t="str">
        <f t="shared" si="65"/>
        <v>OK</v>
      </c>
    </row>
    <row r="904" spans="2:12" ht="12" x14ac:dyDescent="0.2">
      <c r="B904" s="92" t="s">
        <v>851</v>
      </c>
      <c r="C904" s="59" t="s">
        <v>2077</v>
      </c>
      <c r="D904" s="93" t="s">
        <v>1227</v>
      </c>
      <c r="E904" s="122">
        <v>1</v>
      </c>
      <c r="F904" s="94">
        <v>196669</v>
      </c>
      <c r="G904" s="94">
        <f t="shared" si="69"/>
        <v>196669</v>
      </c>
      <c r="H904" s="20"/>
      <c r="J904" s="187">
        <v>181919</v>
      </c>
      <c r="K904" s="186">
        <f t="shared" si="64"/>
        <v>181919</v>
      </c>
      <c r="L904" s="166" t="str">
        <f t="shared" si="65"/>
        <v>OK</v>
      </c>
    </row>
    <row r="905" spans="2:12" ht="12" x14ac:dyDescent="0.2">
      <c r="B905" s="92" t="s">
        <v>852</v>
      </c>
      <c r="C905" s="59" t="s">
        <v>2078</v>
      </c>
      <c r="D905" s="93" t="s">
        <v>1227</v>
      </c>
      <c r="E905" s="122">
        <v>1</v>
      </c>
      <c r="F905" s="94">
        <v>172856</v>
      </c>
      <c r="G905" s="94">
        <f t="shared" si="69"/>
        <v>172856</v>
      </c>
      <c r="H905" s="20"/>
      <c r="J905" s="187">
        <v>159892</v>
      </c>
      <c r="K905" s="186">
        <f t="shared" si="64"/>
        <v>159892</v>
      </c>
      <c r="L905" s="166" t="str">
        <f t="shared" si="65"/>
        <v>OK</v>
      </c>
    </row>
    <row r="906" spans="2:12" ht="12" x14ac:dyDescent="0.2">
      <c r="B906" s="92" t="s">
        <v>853</v>
      </c>
      <c r="C906" s="59" t="s">
        <v>2079</v>
      </c>
      <c r="D906" s="93" t="s">
        <v>1227</v>
      </c>
      <c r="E906" s="122">
        <v>1</v>
      </c>
      <c r="F906" s="94">
        <v>284947</v>
      </c>
      <c r="G906" s="94">
        <f t="shared" si="69"/>
        <v>284947</v>
      </c>
      <c r="H906" s="20"/>
      <c r="J906" s="187">
        <v>263576</v>
      </c>
      <c r="K906" s="186">
        <f t="shared" si="64"/>
        <v>263576</v>
      </c>
      <c r="L906" s="166" t="str">
        <f t="shared" si="65"/>
        <v>OK</v>
      </c>
    </row>
    <row r="907" spans="2:12" ht="12" x14ac:dyDescent="0.2">
      <c r="B907" s="92" t="s">
        <v>854</v>
      </c>
      <c r="C907" s="59" t="s">
        <v>2080</v>
      </c>
      <c r="D907" s="93" t="s">
        <v>1227</v>
      </c>
      <c r="E907" s="122">
        <v>1</v>
      </c>
      <c r="F907" s="94">
        <v>292516</v>
      </c>
      <c r="G907" s="94">
        <f t="shared" si="69"/>
        <v>292516</v>
      </c>
      <c r="H907" s="20"/>
      <c r="J907" s="187">
        <v>270577</v>
      </c>
      <c r="K907" s="186">
        <f t="shared" si="64"/>
        <v>270577</v>
      </c>
      <c r="L907" s="166" t="str">
        <f t="shared" si="65"/>
        <v>OK</v>
      </c>
    </row>
    <row r="908" spans="2:12" ht="12" x14ac:dyDescent="0.2">
      <c r="B908" s="105" t="s">
        <v>855</v>
      </c>
      <c r="C908" s="60" t="s">
        <v>2081</v>
      </c>
      <c r="D908" s="86"/>
      <c r="E908" s="122"/>
      <c r="F908" s="94"/>
      <c r="G908" s="94"/>
      <c r="H908" s="20"/>
      <c r="J908" s="187">
        <v>0</v>
      </c>
      <c r="K908" s="186">
        <f t="shared" si="64"/>
        <v>0</v>
      </c>
      <c r="L908" s="166" t="str">
        <f t="shared" si="65"/>
        <v>OK</v>
      </c>
    </row>
    <row r="909" spans="2:12" ht="12" x14ac:dyDescent="0.2">
      <c r="B909" s="92" t="s">
        <v>856</v>
      </c>
      <c r="C909" s="59" t="s">
        <v>2082</v>
      </c>
      <c r="D909" s="93" t="s">
        <v>2463</v>
      </c>
      <c r="E909" s="122">
        <v>1</v>
      </c>
      <c r="F909" s="94">
        <v>52579</v>
      </c>
      <c r="G909" s="94">
        <f>ROUND(E909*F909,2)</f>
        <v>52579</v>
      </c>
      <c r="H909" s="20"/>
      <c r="J909" s="187">
        <v>48636</v>
      </c>
      <c r="K909" s="186">
        <f t="shared" si="64"/>
        <v>48636</v>
      </c>
      <c r="L909" s="166" t="str">
        <f t="shared" si="65"/>
        <v>OK</v>
      </c>
    </row>
    <row r="910" spans="2:12" ht="12" x14ac:dyDescent="0.2">
      <c r="B910" s="92" t="s">
        <v>857</v>
      </c>
      <c r="C910" s="59" t="s">
        <v>2083</v>
      </c>
      <c r="D910" s="93" t="s">
        <v>2463</v>
      </c>
      <c r="E910" s="122">
        <v>1</v>
      </c>
      <c r="F910" s="94">
        <v>81121</v>
      </c>
      <c r="G910" s="94">
        <f>ROUND(E910*F910,2)</f>
        <v>81121</v>
      </c>
      <c r="H910" s="20"/>
      <c r="J910" s="187">
        <v>75037</v>
      </c>
      <c r="K910" s="186">
        <f t="shared" ref="K910:K973" si="70">ROUND($E910*J910,0)</f>
        <v>75037</v>
      </c>
      <c r="L910" s="166" t="str">
        <f t="shared" ref="L910:L973" si="71">IF(AND(J910&gt;=$F910*0.9,J910&lt;=$F910),"OK","ERROR Vr")</f>
        <v>OK</v>
      </c>
    </row>
    <row r="911" spans="2:12" ht="12" x14ac:dyDescent="0.2">
      <c r="B911" s="92" t="s">
        <v>858</v>
      </c>
      <c r="C911" s="59" t="s">
        <v>2084</v>
      </c>
      <c r="D911" s="89" t="s">
        <v>2522</v>
      </c>
      <c r="E911" s="122">
        <v>1</v>
      </c>
      <c r="F911" s="94">
        <v>55130</v>
      </c>
      <c r="G911" s="94">
        <f>ROUND(E911*F911,2)</f>
        <v>55130</v>
      </c>
      <c r="H911" s="20"/>
      <c r="J911" s="187">
        <v>50995</v>
      </c>
      <c r="K911" s="186">
        <f t="shared" si="70"/>
        <v>50995</v>
      </c>
      <c r="L911" s="166" t="str">
        <f t="shared" si="71"/>
        <v>OK</v>
      </c>
    </row>
    <row r="912" spans="2:12" ht="12" x14ac:dyDescent="0.2">
      <c r="B912" s="92" t="s">
        <v>859</v>
      </c>
      <c r="C912" s="59" t="s">
        <v>2085</v>
      </c>
      <c r="D912" s="89" t="s">
        <v>2522</v>
      </c>
      <c r="E912" s="122">
        <v>1</v>
      </c>
      <c r="F912" s="94">
        <v>55130</v>
      </c>
      <c r="G912" s="94">
        <f>ROUND(E912*F912,2)</f>
        <v>55130</v>
      </c>
      <c r="H912" s="20"/>
      <c r="J912" s="187">
        <v>50995</v>
      </c>
      <c r="K912" s="186">
        <f t="shared" si="70"/>
        <v>50995</v>
      </c>
      <c r="L912" s="166" t="str">
        <f t="shared" si="71"/>
        <v>OK</v>
      </c>
    </row>
    <row r="913" spans="2:12" ht="12" x14ac:dyDescent="0.2">
      <c r="B913" s="92" t="s">
        <v>860</v>
      </c>
      <c r="C913" s="59" t="s">
        <v>2086</v>
      </c>
      <c r="D913" s="93" t="s">
        <v>2463</v>
      </c>
      <c r="E913" s="122">
        <v>1</v>
      </c>
      <c r="F913" s="94">
        <v>211674</v>
      </c>
      <c r="G913" s="94">
        <f>ROUND(E913*F913,2)</f>
        <v>211674</v>
      </c>
      <c r="H913" s="20"/>
      <c r="J913" s="187">
        <v>195798</v>
      </c>
      <c r="K913" s="186">
        <f t="shared" si="70"/>
        <v>195798</v>
      </c>
      <c r="L913" s="166" t="str">
        <f t="shared" si="71"/>
        <v>OK</v>
      </c>
    </row>
    <row r="914" spans="2:12" ht="12" x14ac:dyDescent="0.2">
      <c r="B914" s="21"/>
      <c r="C914" s="35"/>
      <c r="D914" s="11"/>
      <c r="E914" s="122"/>
      <c r="F914" s="24"/>
      <c r="G914" s="54"/>
      <c r="H914" s="20"/>
      <c r="J914" s="187"/>
      <c r="K914" s="186">
        <f t="shared" si="70"/>
        <v>0</v>
      </c>
      <c r="L914" s="166" t="str">
        <f t="shared" si="71"/>
        <v>OK</v>
      </c>
    </row>
    <row r="915" spans="2:12" ht="12" x14ac:dyDescent="0.2">
      <c r="B915" s="12">
        <v>14</v>
      </c>
      <c r="C915" s="28" t="s">
        <v>2087</v>
      </c>
      <c r="D915" s="112"/>
      <c r="E915" s="135"/>
      <c r="F915" s="113"/>
      <c r="G915" s="114"/>
      <c r="H915" s="38">
        <f>SUM(G917:G941)</f>
        <v>2528097</v>
      </c>
      <c r="J915" s="187"/>
      <c r="K915" s="186">
        <f t="shared" si="70"/>
        <v>0</v>
      </c>
      <c r="L915" s="166" t="str">
        <f t="shared" si="71"/>
        <v>OK</v>
      </c>
    </row>
    <row r="916" spans="2:12" ht="12" x14ac:dyDescent="0.2">
      <c r="B916" s="10" t="s">
        <v>861</v>
      </c>
      <c r="C916" s="73" t="s">
        <v>2088</v>
      </c>
      <c r="D916" s="74"/>
      <c r="E916" s="122"/>
      <c r="F916" s="56"/>
      <c r="G916" s="54"/>
      <c r="H916" s="20"/>
      <c r="J916" s="187"/>
      <c r="K916" s="186">
        <f t="shared" si="70"/>
        <v>0</v>
      </c>
      <c r="L916" s="166" t="str">
        <f t="shared" si="71"/>
        <v>OK</v>
      </c>
    </row>
    <row r="917" spans="2:12" ht="12" x14ac:dyDescent="0.2">
      <c r="B917" s="92" t="s">
        <v>862</v>
      </c>
      <c r="C917" s="65" t="s">
        <v>2089</v>
      </c>
      <c r="D917" s="93" t="s">
        <v>2463</v>
      </c>
      <c r="E917" s="122">
        <v>1</v>
      </c>
      <c r="F917" s="94">
        <v>45588</v>
      </c>
      <c r="G917" s="94">
        <f t="shared" ref="G917:G925" si="72">ROUND(E917*F917,2)</f>
        <v>45588</v>
      </c>
      <c r="H917" s="20"/>
      <c r="J917" s="187">
        <v>42169</v>
      </c>
      <c r="K917" s="186">
        <f t="shared" si="70"/>
        <v>42169</v>
      </c>
      <c r="L917" s="166" t="str">
        <f t="shared" si="71"/>
        <v>OK</v>
      </c>
    </row>
    <row r="918" spans="2:12" ht="12" x14ac:dyDescent="0.2">
      <c r="B918" s="92" t="s">
        <v>863</v>
      </c>
      <c r="C918" s="59" t="s">
        <v>2090</v>
      </c>
      <c r="D918" s="93" t="s">
        <v>2463</v>
      </c>
      <c r="E918" s="122">
        <v>1</v>
      </c>
      <c r="F918" s="94">
        <v>45585</v>
      </c>
      <c r="G918" s="94">
        <f t="shared" si="72"/>
        <v>45585</v>
      </c>
      <c r="H918" s="20"/>
      <c r="J918" s="187">
        <v>42166</v>
      </c>
      <c r="K918" s="186">
        <f t="shared" si="70"/>
        <v>42166</v>
      </c>
      <c r="L918" s="166" t="str">
        <f t="shared" si="71"/>
        <v>OK</v>
      </c>
    </row>
    <row r="919" spans="2:12" ht="12" x14ac:dyDescent="0.2">
      <c r="B919" s="92" t="s">
        <v>864</v>
      </c>
      <c r="C919" s="59" t="s">
        <v>2091</v>
      </c>
      <c r="D919" s="93" t="s">
        <v>2463</v>
      </c>
      <c r="E919" s="122">
        <v>1</v>
      </c>
      <c r="F919" s="94">
        <v>52886</v>
      </c>
      <c r="G919" s="94">
        <f t="shared" si="72"/>
        <v>52886</v>
      </c>
      <c r="H919" s="20"/>
      <c r="J919" s="187">
        <v>48920</v>
      </c>
      <c r="K919" s="186">
        <f t="shared" si="70"/>
        <v>48920</v>
      </c>
      <c r="L919" s="166" t="str">
        <f t="shared" si="71"/>
        <v>OK</v>
      </c>
    </row>
    <row r="920" spans="2:12" ht="12" x14ac:dyDescent="0.2">
      <c r="B920" s="92" t="s">
        <v>865</v>
      </c>
      <c r="C920" s="59" t="s">
        <v>2092</v>
      </c>
      <c r="D920" s="93" t="s">
        <v>2463</v>
      </c>
      <c r="E920" s="122">
        <v>1</v>
      </c>
      <c r="F920" s="94">
        <v>58338</v>
      </c>
      <c r="G920" s="94">
        <f t="shared" si="72"/>
        <v>58338</v>
      </c>
      <c r="H920" s="20"/>
      <c r="J920" s="187">
        <v>53963</v>
      </c>
      <c r="K920" s="186">
        <f t="shared" si="70"/>
        <v>53963</v>
      </c>
      <c r="L920" s="166" t="str">
        <f t="shared" si="71"/>
        <v>OK</v>
      </c>
    </row>
    <row r="921" spans="2:12" ht="22.5" x14ac:dyDescent="0.2">
      <c r="B921" s="92" t="s">
        <v>866</v>
      </c>
      <c r="C921" s="59" t="s">
        <v>2093</v>
      </c>
      <c r="D921" s="93" t="s">
        <v>2463</v>
      </c>
      <c r="E921" s="122">
        <v>1</v>
      </c>
      <c r="F921" s="94">
        <v>60059</v>
      </c>
      <c r="G921" s="94">
        <f t="shared" si="72"/>
        <v>60059</v>
      </c>
      <c r="H921" s="20"/>
      <c r="J921" s="187">
        <v>55555</v>
      </c>
      <c r="K921" s="186">
        <f t="shared" si="70"/>
        <v>55555</v>
      </c>
      <c r="L921" s="166" t="str">
        <f t="shared" si="71"/>
        <v>OK</v>
      </c>
    </row>
    <row r="922" spans="2:12" ht="12" x14ac:dyDescent="0.2">
      <c r="B922" s="92" t="s">
        <v>867</v>
      </c>
      <c r="C922" s="59" t="s">
        <v>2094</v>
      </c>
      <c r="D922" s="93" t="s">
        <v>2463</v>
      </c>
      <c r="E922" s="122">
        <v>1</v>
      </c>
      <c r="F922" s="94">
        <v>62714</v>
      </c>
      <c r="G922" s="94">
        <f t="shared" si="72"/>
        <v>62714</v>
      </c>
      <c r="H922" s="20"/>
      <c r="J922" s="187">
        <v>58010</v>
      </c>
      <c r="K922" s="186">
        <f t="shared" si="70"/>
        <v>58010</v>
      </c>
      <c r="L922" s="166" t="str">
        <f t="shared" si="71"/>
        <v>OK</v>
      </c>
    </row>
    <row r="923" spans="2:12" ht="22.5" x14ac:dyDescent="0.2">
      <c r="B923" s="92" t="s">
        <v>868</v>
      </c>
      <c r="C923" s="59" t="s">
        <v>2095</v>
      </c>
      <c r="D923" s="93" t="s">
        <v>1227</v>
      </c>
      <c r="E923" s="122">
        <v>1</v>
      </c>
      <c r="F923" s="94">
        <v>69165</v>
      </c>
      <c r="G923" s="94">
        <f t="shared" si="72"/>
        <v>69165</v>
      </c>
      <c r="H923" s="20"/>
      <c r="J923" s="187">
        <v>63978</v>
      </c>
      <c r="K923" s="186">
        <f t="shared" si="70"/>
        <v>63978</v>
      </c>
      <c r="L923" s="166" t="str">
        <f t="shared" si="71"/>
        <v>OK</v>
      </c>
    </row>
    <row r="924" spans="2:12" ht="22.5" x14ac:dyDescent="0.2">
      <c r="B924" s="92" t="s">
        <v>869</v>
      </c>
      <c r="C924" s="59" t="s">
        <v>2096</v>
      </c>
      <c r="D924" s="93" t="s">
        <v>1227</v>
      </c>
      <c r="E924" s="122">
        <v>1</v>
      </c>
      <c r="F924" s="94">
        <v>136210</v>
      </c>
      <c r="G924" s="94">
        <f t="shared" si="72"/>
        <v>136210</v>
      </c>
      <c r="H924" s="20"/>
      <c r="J924" s="187">
        <v>125994</v>
      </c>
      <c r="K924" s="186">
        <f t="shared" si="70"/>
        <v>125994</v>
      </c>
      <c r="L924" s="166" t="str">
        <f t="shared" si="71"/>
        <v>OK</v>
      </c>
    </row>
    <row r="925" spans="2:12" ht="22.5" x14ac:dyDescent="0.2">
      <c r="B925" s="92" t="s">
        <v>870</v>
      </c>
      <c r="C925" s="59" t="s">
        <v>2097</v>
      </c>
      <c r="D925" s="93" t="s">
        <v>1227</v>
      </c>
      <c r="E925" s="122">
        <v>1</v>
      </c>
      <c r="F925" s="94">
        <v>196615</v>
      </c>
      <c r="G925" s="94">
        <f t="shared" si="72"/>
        <v>196615</v>
      </c>
      <c r="H925" s="20"/>
      <c r="J925" s="187">
        <v>181869</v>
      </c>
      <c r="K925" s="186">
        <f t="shared" si="70"/>
        <v>181869</v>
      </c>
      <c r="L925" s="166" t="str">
        <f t="shared" si="71"/>
        <v>OK</v>
      </c>
    </row>
    <row r="926" spans="2:12" ht="12" x14ac:dyDescent="0.2">
      <c r="B926" s="105" t="s">
        <v>871</v>
      </c>
      <c r="C926" s="60" t="s">
        <v>2098</v>
      </c>
      <c r="D926" s="86"/>
      <c r="E926" s="122"/>
      <c r="F926" s="94"/>
      <c r="G926" s="94"/>
      <c r="H926" s="20"/>
      <c r="J926" s="187">
        <v>0</v>
      </c>
      <c r="K926" s="186">
        <f t="shared" si="70"/>
        <v>0</v>
      </c>
      <c r="L926" s="166" t="str">
        <f t="shared" si="71"/>
        <v>OK</v>
      </c>
    </row>
    <row r="927" spans="2:12" ht="12" x14ac:dyDescent="0.2">
      <c r="B927" s="92" t="s">
        <v>872</v>
      </c>
      <c r="C927" s="65" t="s">
        <v>2099</v>
      </c>
      <c r="D927" s="89" t="s">
        <v>2522</v>
      </c>
      <c r="E927" s="122">
        <v>1</v>
      </c>
      <c r="F927" s="94">
        <v>31154</v>
      </c>
      <c r="G927" s="94">
        <f t="shared" ref="G927:G932" si="73">ROUND(E927*F927,2)</f>
        <v>31154</v>
      </c>
      <c r="H927" s="20"/>
      <c r="J927" s="187">
        <v>28817</v>
      </c>
      <c r="K927" s="186">
        <f t="shared" si="70"/>
        <v>28817</v>
      </c>
      <c r="L927" s="166" t="str">
        <f t="shared" si="71"/>
        <v>OK</v>
      </c>
    </row>
    <row r="928" spans="2:12" ht="12" x14ac:dyDescent="0.2">
      <c r="B928" s="92" t="s">
        <v>873</v>
      </c>
      <c r="C928" s="59" t="s">
        <v>2100</v>
      </c>
      <c r="D928" s="89" t="s">
        <v>2522</v>
      </c>
      <c r="E928" s="122">
        <v>1</v>
      </c>
      <c r="F928" s="94">
        <v>49685</v>
      </c>
      <c r="G928" s="94">
        <f t="shared" si="73"/>
        <v>49685</v>
      </c>
      <c r="H928" s="20"/>
      <c r="J928" s="187">
        <v>45959</v>
      </c>
      <c r="K928" s="186">
        <f t="shared" si="70"/>
        <v>45959</v>
      </c>
      <c r="L928" s="166" t="str">
        <f t="shared" si="71"/>
        <v>OK</v>
      </c>
    </row>
    <row r="929" spans="2:12" ht="12" x14ac:dyDescent="0.2">
      <c r="B929" s="92" t="s">
        <v>874</v>
      </c>
      <c r="C929" s="59" t="s">
        <v>2101</v>
      </c>
      <c r="D929" s="89" t="s">
        <v>2522</v>
      </c>
      <c r="E929" s="122">
        <v>1</v>
      </c>
      <c r="F929" s="94">
        <v>62915</v>
      </c>
      <c r="G929" s="94">
        <f t="shared" si="73"/>
        <v>62915</v>
      </c>
      <c r="H929" s="20"/>
      <c r="J929" s="187">
        <v>58196</v>
      </c>
      <c r="K929" s="186">
        <f t="shared" si="70"/>
        <v>58196</v>
      </c>
      <c r="L929" s="166" t="str">
        <f t="shared" si="71"/>
        <v>OK</v>
      </c>
    </row>
    <row r="930" spans="2:12" ht="12" x14ac:dyDescent="0.2">
      <c r="B930" s="92" t="s">
        <v>875</v>
      </c>
      <c r="C930" s="59" t="s">
        <v>2102</v>
      </c>
      <c r="D930" s="89" t="s">
        <v>2522</v>
      </c>
      <c r="E930" s="122">
        <v>1</v>
      </c>
      <c r="F930" s="94">
        <v>61367</v>
      </c>
      <c r="G930" s="94">
        <f t="shared" si="73"/>
        <v>61367</v>
      </c>
      <c r="H930" s="20"/>
      <c r="J930" s="187">
        <v>56764</v>
      </c>
      <c r="K930" s="186">
        <f t="shared" si="70"/>
        <v>56764</v>
      </c>
      <c r="L930" s="166" t="str">
        <f t="shared" si="71"/>
        <v>OK</v>
      </c>
    </row>
    <row r="931" spans="2:12" ht="12" x14ac:dyDescent="0.2">
      <c r="B931" s="92" t="s">
        <v>876</v>
      </c>
      <c r="C931" s="59" t="s">
        <v>2103</v>
      </c>
      <c r="D931" s="89" t="s">
        <v>2522</v>
      </c>
      <c r="E931" s="122">
        <v>1</v>
      </c>
      <c r="F931" s="94">
        <v>72173</v>
      </c>
      <c r="G931" s="94">
        <f t="shared" si="73"/>
        <v>72173</v>
      </c>
      <c r="H931" s="20"/>
      <c r="J931" s="187">
        <v>66760</v>
      </c>
      <c r="K931" s="186">
        <f t="shared" si="70"/>
        <v>66760</v>
      </c>
      <c r="L931" s="166" t="str">
        <f t="shared" si="71"/>
        <v>OK</v>
      </c>
    </row>
    <row r="932" spans="2:12" ht="22.5" x14ac:dyDescent="0.2">
      <c r="B932" s="92" t="s">
        <v>877</v>
      </c>
      <c r="C932" s="59" t="s">
        <v>2104</v>
      </c>
      <c r="D932" s="89" t="s">
        <v>2522</v>
      </c>
      <c r="E932" s="122">
        <v>1</v>
      </c>
      <c r="F932" s="94">
        <v>71146</v>
      </c>
      <c r="G932" s="94">
        <f t="shared" si="73"/>
        <v>71146</v>
      </c>
      <c r="H932" s="20"/>
      <c r="J932" s="187">
        <v>65810</v>
      </c>
      <c r="K932" s="186">
        <f t="shared" si="70"/>
        <v>65810</v>
      </c>
      <c r="L932" s="166" t="str">
        <f t="shared" si="71"/>
        <v>OK</v>
      </c>
    </row>
    <row r="933" spans="2:12" ht="12" x14ac:dyDescent="0.2">
      <c r="B933" s="105" t="s">
        <v>878</v>
      </c>
      <c r="C933" s="60" t="s">
        <v>2105</v>
      </c>
      <c r="D933" s="86"/>
      <c r="E933" s="122"/>
      <c r="F933" s="94"/>
      <c r="G933" s="94"/>
      <c r="H933" s="20"/>
      <c r="J933" s="187">
        <v>0</v>
      </c>
      <c r="K933" s="186">
        <f t="shared" si="70"/>
        <v>0</v>
      </c>
      <c r="L933" s="166" t="str">
        <f t="shared" si="71"/>
        <v>OK</v>
      </c>
    </row>
    <row r="934" spans="2:12" ht="12" x14ac:dyDescent="0.2">
      <c r="B934" s="92" t="s">
        <v>879</v>
      </c>
      <c r="C934" s="59" t="s">
        <v>2106</v>
      </c>
      <c r="D934" s="93" t="s">
        <v>2463</v>
      </c>
      <c r="E934" s="122">
        <v>1</v>
      </c>
      <c r="F934" s="94">
        <v>197452</v>
      </c>
      <c r="G934" s="94">
        <f t="shared" ref="G934:G941" si="74">ROUND(E934*F934,2)</f>
        <v>197452</v>
      </c>
      <c r="H934" s="20"/>
      <c r="J934" s="187">
        <v>182643</v>
      </c>
      <c r="K934" s="186">
        <f t="shared" si="70"/>
        <v>182643</v>
      </c>
      <c r="L934" s="166" t="str">
        <f t="shared" si="71"/>
        <v>OK</v>
      </c>
    </row>
    <row r="935" spans="2:12" ht="12" x14ac:dyDescent="0.2">
      <c r="B935" s="92" t="s">
        <v>880</v>
      </c>
      <c r="C935" s="59" t="s">
        <v>2107</v>
      </c>
      <c r="D935" s="93" t="s">
        <v>2463</v>
      </c>
      <c r="E935" s="122">
        <v>1</v>
      </c>
      <c r="F935" s="94">
        <v>183053</v>
      </c>
      <c r="G935" s="94">
        <f t="shared" si="74"/>
        <v>183053</v>
      </c>
      <c r="H935" s="20"/>
      <c r="J935" s="187">
        <v>169324</v>
      </c>
      <c r="K935" s="186">
        <f t="shared" si="70"/>
        <v>169324</v>
      </c>
      <c r="L935" s="166" t="str">
        <f t="shared" si="71"/>
        <v>OK</v>
      </c>
    </row>
    <row r="936" spans="2:12" ht="22.5" x14ac:dyDescent="0.2">
      <c r="B936" s="92" t="s">
        <v>881</v>
      </c>
      <c r="C936" s="59" t="s">
        <v>2108</v>
      </c>
      <c r="D936" s="89" t="s">
        <v>2522</v>
      </c>
      <c r="E936" s="122">
        <v>1</v>
      </c>
      <c r="F936" s="94">
        <v>16517</v>
      </c>
      <c r="G936" s="94">
        <f t="shared" si="74"/>
        <v>16517</v>
      </c>
      <c r="H936" s="20"/>
      <c r="J936" s="187">
        <v>15278</v>
      </c>
      <c r="K936" s="186">
        <f t="shared" si="70"/>
        <v>15278</v>
      </c>
      <c r="L936" s="166" t="str">
        <f t="shared" si="71"/>
        <v>OK</v>
      </c>
    </row>
    <row r="937" spans="2:12" ht="22.5" x14ac:dyDescent="0.2">
      <c r="B937" s="92" t="s">
        <v>882</v>
      </c>
      <c r="C937" s="59" t="s">
        <v>2109</v>
      </c>
      <c r="D937" s="89" t="s">
        <v>2522</v>
      </c>
      <c r="E937" s="122">
        <v>1</v>
      </c>
      <c r="F937" s="94">
        <v>13691</v>
      </c>
      <c r="G937" s="94">
        <f t="shared" si="74"/>
        <v>13691</v>
      </c>
      <c r="H937" s="20"/>
      <c r="J937" s="187">
        <v>12664</v>
      </c>
      <c r="K937" s="186">
        <f t="shared" si="70"/>
        <v>12664</v>
      </c>
      <c r="L937" s="166" t="str">
        <f t="shared" si="71"/>
        <v>OK</v>
      </c>
    </row>
    <row r="938" spans="2:12" ht="12" x14ac:dyDescent="0.2">
      <c r="B938" s="92" t="s">
        <v>883</v>
      </c>
      <c r="C938" s="59" t="s">
        <v>2110</v>
      </c>
      <c r="D938" s="93" t="s">
        <v>2463</v>
      </c>
      <c r="E938" s="122">
        <v>1</v>
      </c>
      <c r="F938" s="94">
        <v>309452</v>
      </c>
      <c r="G938" s="94">
        <f t="shared" si="74"/>
        <v>309452</v>
      </c>
      <c r="H938" s="20"/>
      <c r="J938" s="187">
        <v>286243</v>
      </c>
      <c r="K938" s="186">
        <f t="shared" si="70"/>
        <v>286243</v>
      </c>
      <c r="L938" s="166" t="str">
        <f t="shared" si="71"/>
        <v>OK</v>
      </c>
    </row>
    <row r="939" spans="2:12" ht="22.5" x14ac:dyDescent="0.2">
      <c r="B939" s="92" t="s">
        <v>884</v>
      </c>
      <c r="C939" s="59" t="s">
        <v>2111</v>
      </c>
      <c r="D939" s="93" t="s">
        <v>2463</v>
      </c>
      <c r="E939" s="122">
        <v>1</v>
      </c>
      <c r="F939" s="94">
        <v>169023</v>
      </c>
      <c r="G939" s="94">
        <f t="shared" si="74"/>
        <v>169023</v>
      </c>
      <c r="H939" s="20"/>
      <c r="J939" s="187">
        <v>156346</v>
      </c>
      <c r="K939" s="186">
        <f t="shared" si="70"/>
        <v>156346</v>
      </c>
      <c r="L939" s="166" t="str">
        <f t="shared" si="71"/>
        <v>OK</v>
      </c>
    </row>
    <row r="940" spans="2:12" ht="12" x14ac:dyDescent="0.2">
      <c r="B940" s="92" t="s">
        <v>885</v>
      </c>
      <c r="C940" s="59" t="s">
        <v>2112</v>
      </c>
      <c r="D940" s="89" t="s">
        <v>2522</v>
      </c>
      <c r="E940" s="122">
        <v>1</v>
      </c>
      <c r="F940" s="94">
        <v>5573</v>
      </c>
      <c r="G940" s="94">
        <f t="shared" si="74"/>
        <v>5573</v>
      </c>
      <c r="H940" s="20"/>
      <c r="J940" s="187">
        <v>5155</v>
      </c>
      <c r="K940" s="186">
        <f t="shared" si="70"/>
        <v>5155</v>
      </c>
      <c r="L940" s="166" t="str">
        <f t="shared" si="71"/>
        <v>OK</v>
      </c>
    </row>
    <row r="941" spans="2:12" ht="22.5" x14ac:dyDescent="0.2">
      <c r="B941" s="92" t="s">
        <v>2507</v>
      </c>
      <c r="C941" s="59" t="s">
        <v>2506</v>
      </c>
      <c r="D941" s="93" t="s">
        <v>2463</v>
      </c>
      <c r="E941" s="122">
        <v>1</v>
      </c>
      <c r="F941" s="94">
        <v>557736</v>
      </c>
      <c r="G941" s="94">
        <f t="shared" si="74"/>
        <v>557736</v>
      </c>
      <c r="H941" s="20"/>
      <c r="J941" s="187">
        <v>515906</v>
      </c>
      <c r="K941" s="186">
        <f t="shared" si="70"/>
        <v>515906</v>
      </c>
      <c r="L941" s="166" t="str">
        <f t="shared" si="71"/>
        <v>OK</v>
      </c>
    </row>
    <row r="942" spans="2:12" ht="12" x14ac:dyDescent="0.2">
      <c r="B942" s="21"/>
      <c r="C942" s="22"/>
      <c r="D942" s="18"/>
      <c r="E942" s="122"/>
      <c r="F942" s="24"/>
      <c r="G942" s="54"/>
      <c r="H942" s="20"/>
      <c r="J942" s="187"/>
      <c r="K942" s="186">
        <f t="shared" si="70"/>
        <v>0</v>
      </c>
      <c r="L942" s="166" t="str">
        <f t="shared" si="71"/>
        <v>OK</v>
      </c>
    </row>
    <row r="943" spans="2:12" ht="12" x14ac:dyDescent="0.2">
      <c r="B943" s="41">
        <v>15</v>
      </c>
      <c r="C943" s="28" t="s">
        <v>2113</v>
      </c>
      <c r="D943" s="117"/>
      <c r="E943" s="135"/>
      <c r="F943" s="113"/>
      <c r="G943" s="114"/>
      <c r="H943" s="38">
        <f>SUM(G945:G983)</f>
        <v>13156696</v>
      </c>
      <c r="J943" s="187"/>
      <c r="K943" s="186">
        <f t="shared" si="70"/>
        <v>0</v>
      </c>
      <c r="L943" s="166" t="str">
        <f t="shared" si="71"/>
        <v>OK</v>
      </c>
    </row>
    <row r="944" spans="2:12" ht="12" x14ac:dyDescent="0.2">
      <c r="B944" s="68" t="s">
        <v>886</v>
      </c>
      <c r="C944" s="27" t="s">
        <v>2114</v>
      </c>
      <c r="D944" s="78"/>
      <c r="E944" s="122"/>
      <c r="F944" s="56"/>
      <c r="G944" s="54"/>
      <c r="H944" s="20"/>
      <c r="J944" s="187"/>
      <c r="K944" s="186">
        <f t="shared" si="70"/>
        <v>0</v>
      </c>
      <c r="L944" s="166" t="str">
        <f t="shared" si="71"/>
        <v>OK</v>
      </c>
    </row>
    <row r="945" spans="2:12" ht="12" x14ac:dyDescent="0.2">
      <c r="B945" s="92" t="s">
        <v>887</v>
      </c>
      <c r="C945" s="59" t="s">
        <v>2115</v>
      </c>
      <c r="D945" s="93" t="s">
        <v>1227</v>
      </c>
      <c r="E945" s="122">
        <v>1</v>
      </c>
      <c r="F945" s="94">
        <v>17637</v>
      </c>
      <c r="G945" s="94">
        <f t="shared" ref="G945:G959" si="75">ROUND(E945*F945,2)</f>
        <v>17637</v>
      </c>
      <c r="H945" s="20"/>
      <c r="J945" s="187">
        <v>16314</v>
      </c>
      <c r="K945" s="186">
        <f t="shared" si="70"/>
        <v>16314</v>
      </c>
      <c r="L945" s="166" t="str">
        <f t="shared" si="71"/>
        <v>OK</v>
      </c>
    </row>
    <row r="946" spans="2:12" ht="12" x14ac:dyDescent="0.2">
      <c r="B946" s="92" t="s">
        <v>888</v>
      </c>
      <c r="C946" s="59" t="s">
        <v>2116</v>
      </c>
      <c r="D946" s="93" t="s">
        <v>1227</v>
      </c>
      <c r="E946" s="122">
        <v>1</v>
      </c>
      <c r="F946" s="94">
        <v>13690</v>
      </c>
      <c r="G946" s="94">
        <f t="shared" si="75"/>
        <v>13690</v>
      </c>
      <c r="H946" s="20"/>
      <c r="J946" s="187">
        <v>12663</v>
      </c>
      <c r="K946" s="186">
        <f t="shared" si="70"/>
        <v>12663</v>
      </c>
      <c r="L946" s="166" t="str">
        <f t="shared" si="71"/>
        <v>OK</v>
      </c>
    </row>
    <row r="947" spans="2:12" ht="33.75" x14ac:dyDescent="0.2">
      <c r="B947" s="92" t="s">
        <v>889</v>
      </c>
      <c r="C947" s="59" t="s">
        <v>2117</v>
      </c>
      <c r="D947" s="93" t="s">
        <v>1227</v>
      </c>
      <c r="E947" s="122">
        <v>1</v>
      </c>
      <c r="F947" s="94">
        <v>127361</v>
      </c>
      <c r="G947" s="94">
        <f t="shared" si="75"/>
        <v>127361</v>
      </c>
      <c r="H947" s="20"/>
      <c r="J947" s="187">
        <v>117809</v>
      </c>
      <c r="K947" s="186">
        <f t="shared" si="70"/>
        <v>117809</v>
      </c>
      <c r="L947" s="166" t="str">
        <f t="shared" si="71"/>
        <v>OK</v>
      </c>
    </row>
    <row r="948" spans="2:12" ht="33.75" x14ac:dyDescent="0.2">
      <c r="B948" s="92" t="s">
        <v>890</v>
      </c>
      <c r="C948" s="59" t="s">
        <v>2118</v>
      </c>
      <c r="D948" s="93" t="s">
        <v>1227</v>
      </c>
      <c r="E948" s="122">
        <v>1</v>
      </c>
      <c r="F948" s="94">
        <v>191552</v>
      </c>
      <c r="G948" s="94">
        <f t="shared" si="75"/>
        <v>191552</v>
      </c>
      <c r="H948" s="20"/>
      <c r="J948" s="187">
        <v>177186</v>
      </c>
      <c r="K948" s="186">
        <f t="shared" si="70"/>
        <v>177186</v>
      </c>
      <c r="L948" s="166" t="str">
        <f t="shared" si="71"/>
        <v>OK</v>
      </c>
    </row>
    <row r="949" spans="2:12" ht="45" x14ac:dyDescent="0.2">
      <c r="B949" s="92" t="s">
        <v>891</v>
      </c>
      <c r="C949" s="59" t="s">
        <v>2500</v>
      </c>
      <c r="D949" s="93" t="s">
        <v>1227</v>
      </c>
      <c r="E949" s="122">
        <v>1</v>
      </c>
      <c r="F949" s="94">
        <v>143343</v>
      </c>
      <c r="G949" s="94">
        <f t="shared" si="75"/>
        <v>143343</v>
      </c>
      <c r="H949" s="20"/>
      <c r="J949" s="187">
        <v>132592</v>
      </c>
      <c r="K949" s="186">
        <f t="shared" si="70"/>
        <v>132592</v>
      </c>
      <c r="L949" s="166" t="str">
        <f t="shared" si="71"/>
        <v>OK</v>
      </c>
    </row>
    <row r="950" spans="2:12" ht="12" x14ac:dyDescent="0.2">
      <c r="B950" s="92" t="s">
        <v>892</v>
      </c>
      <c r="C950" s="59" t="s">
        <v>2119</v>
      </c>
      <c r="D950" s="93" t="s">
        <v>1227</v>
      </c>
      <c r="E950" s="122">
        <v>1</v>
      </c>
      <c r="F950" s="94">
        <v>193795</v>
      </c>
      <c r="G950" s="94">
        <f t="shared" si="75"/>
        <v>193795</v>
      </c>
      <c r="H950" s="20"/>
      <c r="J950" s="187">
        <v>179260</v>
      </c>
      <c r="K950" s="186">
        <f t="shared" si="70"/>
        <v>179260</v>
      </c>
      <c r="L950" s="166" t="str">
        <f t="shared" si="71"/>
        <v>OK</v>
      </c>
    </row>
    <row r="951" spans="2:12" ht="12" x14ac:dyDescent="0.2">
      <c r="B951" s="92" t="s">
        <v>893</v>
      </c>
      <c r="C951" s="59" t="s">
        <v>2120</v>
      </c>
      <c r="D951" s="93" t="s">
        <v>1227</v>
      </c>
      <c r="E951" s="122">
        <v>1</v>
      </c>
      <c r="F951" s="94">
        <v>191126</v>
      </c>
      <c r="G951" s="94">
        <f t="shared" si="75"/>
        <v>191126</v>
      </c>
      <c r="H951" s="20"/>
      <c r="J951" s="187">
        <v>176792</v>
      </c>
      <c r="K951" s="186">
        <f t="shared" si="70"/>
        <v>176792</v>
      </c>
      <c r="L951" s="166" t="str">
        <f t="shared" si="71"/>
        <v>OK</v>
      </c>
    </row>
    <row r="952" spans="2:12" ht="12" x14ac:dyDescent="0.2">
      <c r="B952" s="92" t="s">
        <v>894</v>
      </c>
      <c r="C952" s="59" t="s">
        <v>2121</v>
      </c>
      <c r="D952" s="93" t="s">
        <v>1227</v>
      </c>
      <c r="E952" s="122">
        <v>1</v>
      </c>
      <c r="F952" s="94">
        <v>110315</v>
      </c>
      <c r="G952" s="94">
        <f t="shared" si="75"/>
        <v>110315</v>
      </c>
      <c r="H952" s="20"/>
      <c r="J952" s="187">
        <v>102041</v>
      </c>
      <c r="K952" s="186">
        <f t="shared" si="70"/>
        <v>102041</v>
      </c>
      <c r="L952" s="166" t="str">
        <f t="shared" si="71"/>
        <v>OK</v>
      </c>
    </row>
    <row r="953" spans="2:12" ht="12" x14ac:dyDescent="0.2">
      <c r="B953" s="92" t="s">
        <v>895</v>
      </c>
      <c r="C953" s="59" t="s">
        <v>2122</v>
      </c>
      <c r="D953" s="93" t="s">
        <v>1227</v>
      </c>
      <c r="E953" s="122">
        <v>1</v>
      </c>
      <c r="F953" s="94">
        <v>97738</v>
      </c>
      <c r="G953" s="94">
        <f t="shared" si="75"/>
        <v>97738</v>
      </c>
      <c r="H953" s="20"/>
      <c r="J953" s="187">
        <v>90408</v>
      </c>
      <c r="K953" s="186">
        <f t="shared" si="70"/>
        <v>90408</v>
      </c>
      <c r="L953" s="166" t="str">
        <f t="shared" si="71"/>
        <v>OK</v>
      </c>
    </row>
    <row r="954" spans="2:12" ht="12" x14ac:dyDescent="0.2">
      <c r="B954" s="92" t="s">
        <v>896</v>
      </c>
      <c r="C954" s="59" t="s">
        <v>2123</v>
      </c>
      <c r="D954" s="93" t="s">
        <v>1227</v>
      </c>
      <c r="E954" s="122">
        <v>1</v>
      </c>
      <c r="F954" s="94">
        <v>97738</v>
      </c>
      <c r="G954" s="94">
        <f t="shared" si="75"/>
        <v>97738</v>
      </c>
      <c r="H954" s="20"/>
      <c r="J954" s="187">
        <v>90408</v>
      </c>
      <c r="K954" s="186">
        <f t="shared" si="70"/>
        <v>90408</v>
      </c>
      <c r="L954" s="166" t="str">
        <f t="shared" si="71"/>
        <v>OK</v>
      </c>
    </row>
    <row r="955" spans="2:12" ht="12" x14ac:dyDescent="0.2">
      <c r="B955" s="92" t="s">
        <v>897</v>
      </c>
      <c r="C955" s="59" t="s">
        <v>2124</v>
      </c>
      <c r="D955" s="93" t="s">
        <v>1227</v>
      </c>
      <c r="E955" s="122">
        <v>1</v>
      </c>
      <c r="F955" s="94">
        <v>97738</v>
      </c>
      <c r="G955" s="94">
        <f t="shared" si="75"/>
        <v>97738</v>
      </c>
      <c r="H955" s="20"/>
      <c r="J955" s="187">
        <v>90408</v>
      </c>
      <c r="K955" s="186">
        <f t="shared" si="70"/>
        <v>90408</v>
      </c>
      <c r="L955" s="166" t="str">
        <f t="shared" si="71"/>
        <v>OK</v>
      </c>
    </row>
    <row r="956" spans="2:12" ht="12" x14ac:dyDescent="0.2">
      <c r="B956" s="92" t="s">
        <v>898</v>
      </c>
      <c r="C956" s="59" t="s">
        <v>2125</v>
      </c>
      <c r="D956" s="93" t="s">
        <v>1227</v>
      </c>
      <c r="E956" s="122">
        <v>1</v>
      </c>
      <c r="F956" s="94">
        <v>77643</v>
      </c>
      <c r="G956" s="94">
        <f t="shared" si="75"/>
        <v>77643</v>
      </c>
      <c r="H956" s="20"/>
      <c r="J956" s="187">
        <v>71820</v>
      </c>
      <c r="K956" s="186">
        <f t="shared" si="70"/>
        <v>71820</v>
      </c>
      <c r="L956" s="166" t="str">
        <f t="shared" si="71"/>
        <v>OK</v>
      </c>
    </row>
    <row r="957" spans="2:12" ht="12" x14ac:dyDescent="0.2">
      <c r="B957" s="92" t="s">
        <v>899</v>
      </c>
      <c r="C957" s="59" t="s">
        <v>2126</v>
      </c>
      <c r="D957" s="93" t="s">
        <v>1227</v>
      </c>
      <c r="E957" s="122">
        <v>1</v>
      </c>
      <c r="F957" s="94">
        <v>77643</v>
      </c>
      <c r="G957" s="94">
        <f t="shared" si="75"/>
        <v>77643</v>
      </c>
      <c r="H957" s="20"/>
      <c r="J957" s="187">
        <v>71820</v>
      </c>
      <c r="K957" s="186">
        <f t="shared" si="70"/>
        <v>71820</v>
      </c>
      <c r="L957" s="166" t="str">
        <f t="shared" si="71"/>
        <v>OK</v>
      </c>
    </row>
    <row r="958" spans="2:12" ht="12" x14ac:dyDescent="0.2">
      <c r="B958" s="92" t="s">
        <v>900</v>
      </c>
      <c r="C958" s="59" t="s">
        <v>2127</v>
      </c>
      <c r="D958" s="93" t="s">
        <v>1227</v>
      </c>
      <c r="E958" s="122">
        <v>1</v>
      </c>
      <c r="F958" s="94">
        <v>4084</v>
      </c>
      <c r="G958" s="94">
        <f t="shared" si="75"/>
        <v>4084</v>
      </c>
      <c r="H958" s="20"/>
      <c r="J958" s="187">
        <v>3778</v>
      </c>
      <c r="K958" s="186">
        <f t="shared" si="70"/>
        <v>3778</v>
      </c>
      <c r="L958" s="166" t="str">
        <f t="shared" si="71"/>
        <v>OK</v>
      </c>
    </row>
    <row r="959" spans="2:12" ht="22.5" x14ac:dyDescent="0.2">
      <c r="B959" s="92" t="s">
        <v>901</v>
      </c>
      <c r="C959" s="59" t="s">
        <v>2501</v>
      </c>
      <c r="D959" s="93" t="s">
        <v>1227</v>
      </c>
      <c r="E959" s="122">
        <v>1</v>
      </c>
      <c r="F959" s="94">
        <v>4084</v>
      </c>
      <c r="G959" s="94">
        <f t="shared" si="75"/>
        <v>4084</v>
      </c>
      <c r="H959" s="20"/>
      <c r="J959" s="187">
        <v>3778</v>
      </c>
      <c r="K959" s="186">
        <f t="shared" si="70"/>
        <v>3778</v>
      </c>
      <c r="L959" s="166" t="str">
        <f t="shared" si="71"/>
        <v>OK</v>
      </c>
    </row>
    <row r="960" spans="2:12" ht="12" x14ac:dyDescent="0.2">
      <c r="B960" s="105" t="s">
        <v>902</v>
      </c>
      <c r="C960" s="66" t="s">
        <v>2128</v>
      </c>
      <c r="D960" s="86"/>
      <c r="E960" s="122"/>
      <c r="F960" s="94"/>
      <c r="G960" s="94"/>
      <c r="H960" s="20"/>
      <c r="J960" s="187">
        <v>0</v>
      </c>
      <c r="K960" s="186">
        <f t="shared" si="70"/>
        <v>0</v>
      </c>
      <c r="L960" s="166" t="str">
        <f t="shared" si="71"/>
        <v>OK</v>
      </c>
    </row>
    <row r="961" spans="2:12" ht="12" x14ac:dyDescent="0.2">
      <c r="B961" s="92" t="s">
        <v>903</v>
      </c>
      <c r="C961" s="59" t="s">
        <v>2129</v>
      </c>
      <c r="D961" s="93" t="s">
        <v>1227</v>
      </c>
      <c r="E961" s="122">
        <v>1</v>
      </c>
      <c r="F961" s="94">
        <v>74146</v>
      </c>
      <c r="G961" s="94">
        <f>ROUND(E961*F961,2)</f>
        <v>74146</v>
      </c>
      <c r="H961" s="20"/>
      <c r="J961" s="187">
        <v>68585</v>
      </c>
      <c r="K961" s="186">
        <f t="shared" si="70"/>
        <v>68585</v>
      </c>
      <c r="L961" s="166" t="str">
        <f t="shared" si="71"/>
        <v>OK</v>
      </c>
    </row>
    <row r="962" spans="2:12" ht="12" x14ac:dyDescent="0.2">
      <c r="B962" s="92" t="s">
        <v>904</v>
      </c>
      <c r="C962" s="59" t="s">
        <v>2130</v>
      </c>
      <c r="D962" s="93" t="s">
        <v>1227</v>
      </c>
      <c r="E962" s="122">
        <v>1</v>
      </c>
      <c r="F962" s="94">
        <v>42375</v>
      </c>
      <c r="G962" s="94">
        <f>ROUND(E962*F962,2)</f>
        <v>42375</v>
      </c>
      <c r="H962" s="20"/>
      <c r="J962" s="187">
        <v>39197</v>
      </c>
      <c r="K962" s="186">
        <f t="shared" si="70"/>
        <v>39197</v>
      </c>
      <c r="L962" s="166" t="str">
        <f t="shared" si="71"/>
        <v>OK</v>
      </c>
    </row>
    <row r="963" spans="2:12" ht="12" x14ac:dyDescent="0.2">
      <c r="B963" s="92" t="s">
        <v>905</v>
      </c>
      <c r="C963" s="59" t="s">
        <v>2131</v>
      </c>
      <c r="D963" s="93" t="s">
        <v>1227</v>
      </c>
      <c r="E963" s="122">
        <v>1</v>
      </c>
      <c r="F963" s="94">
        <v>47218</v>
      </c>
      <c r="G963" s="94">
        <f>ROUND(E963*F963,2)</f>
        <v>47218</v>
      </c>
      <c r="H963" s="20"/>
      <c r="J963" s="187">
        <v>43677</v>
      </c>
      <c r="K963" s="186">
        <f t="shared" si="70"/>
        <v>43677</v>
      </c>
      <c r="L963" s="166" t="str">
        <f t="shared" si="71"/>
        <v>OK</v>
      </c>
    </row>
    <row r="964" spans="2:12" ht="12" x14ac:dyDescent="0.2">
      <c r="B964" s="105" t="s">
        <v>906</v>
      </c>
      <c r="C964" s="66" t="s">
        <v>2132</v>
      </c>
      <c r="D964" s="86"/>
      <c r="E964" s="122"/>
      <c r="F964" s="94"/>
      <c r="G964" s="94"/>
      <c r="H964" s="20"/>
      <c r="J964" s="187">
        <v>0</v>
      </c>
      <c r="K964" s="186">
        <f t="shared" si="70"/>
        <v>0</v>
      </c>
      <c r="L964" s="166" t="str">
        <f t="shared" si="71"/>
        <v>OK</v>
      </c>
    </row>
    <row r="965" spans="2:12" ht="12" x14ac:dyDescent="0.2">
      <c r="B965" s="92" t="s">
        <v>907</v>
      </c>
      <c r="C965" s="59" t="s">
        <v>2133</v>
      </c>
      <c r="D965" s="93" t="s">
        <v>1227</v>
      </c>
      <c r="E965" s="122">
        <v>1</v>
      </c>
      <c r="F965" s="94">
        <v>413033</v>
      </c>
      <c r="G965" s="94">
        <f t="shared" ref="G965:G978" si="76">ROUND(E965*F965,2)</f>
        <v>413033</v>
      </c>
      <c r="H965" s="20"/>
      <c r="J965" s="187">
        <v>382056</v>
      </c>
      <c r="K965" s="186">
        <f t="shared" si="70"/>
        <v>382056</v>
      </c>
      <c r="L965" s="166" t="str">
        <f t="shared" si="71"/>
        <v>OK</v>
      </c>
    </row>
    <row r="966" spans="2:12" ht="12" x14ac:dyDescent="0.2">
      <c r="B966" s="92" t="s">
        <v>908</v>
      </c>
      <c r="C966" s="59" t="s">
        <v>2134</v>
      </c>
      <c r="D966" s="93" t="s">
        <v>1227</v>
      </c>
      <c r="E966" s="122">
        <v>1</v>
      </c>
      <c r="F966" s="94">
        <v>528118</v>
      </c>
      <c r="G966" s="94">
        <f t="shared" si="76"/>
        <v>528118</v>
      </c>
      <c r="H966" s="20"/>
      <c r="J966" s="187">
        <v>488509</v>
      </c>
      <c r="K966" s="186">
        <f t="shared" si="70"/>
        <v>488509</v>
      </c>
      <c r="L966" s="166" t="str">
        <f t="shared" si="71"/>
        <v>OK</v>
      </c>
    </row>
    <row r="967" spans="2:12" ht="12" x14ac:dyDescent="0.2">
      <c r="B967" s="92" t="s">
        <v>909</v>
      </c>
      <c r="C967" s="59" t="s">
        <v>2135</v>
      </c>
      <c r="D967" s="93" t="s">
        <v>1227</v>
      </c>
      <c r="E967" s="122">
        <v>1</v>
      </c>
      <c r="F967" s="94">
        <v>726914</v>
      </c>
      <c r="G967" s="94">
        <f t="shared" si="76"/>
        <v>726914</v>
      </c>
      <c r="H967" s="20"/>
      <c r="J967" s="187">
        <v>672395</v>
      </c>
      <c r="K967" s="186">
        <f t="shared" si="70"/>
        <v>672395</v>
      </c>
      <c r="L967" s="166" t="str">
        <f t="shared" si="71"/>
        <v>OK</v>
      </c>
    </row>
    <row r="968" spans="2:12" ht="12" x14ac:dyDescent="0.2">
      <c r="B968" s="92" t="s">
        <v>910</v>
      </c>
      <c r="C968" s="59" t="s">
        <v>2136</v>
      </c>
      <c r="D968" s="93" t="s">
        <v>1227</v>
      </c>
      <c r="E968" s="122">
        <v>1</v>
      </c>
      <c r="F968" s="94">
        <v>427913</v>
      </c>
      <c r="G968" s="94">
        <f t="shared" si="76"/>
        <v>427913</v>
      </c>
      <c r="H968" s="20"/>
      <c r="J968" s="187">
        <v>395820</v>
      </c>
      <c r="K968" s="186">
        <f t="shared" si="70"/>
        <v>395820</v>
      </c>
      <c r="L968" s="166" t="str">
        <f t="shared" si="71"/>
        <v>OK</v>
      </c>
    </row>
    <row r="969" spans="2:12" ht="12" x14ac:dyDescent="0.2">
      <c r="B969" s="92" t="s">
        <v>911</v>
      </c>
      <c r="C969" s="59" t="s">
        <v>2137</v>
      </c>
      <c r="D969" s="93" t="s">
        <v>1227</v>
      </c>
      <c r="E969" s="122">
        <v>1</v>
      </c>
      <c r="F969" s="94">
        <v>481280</v>
      </c>
      <c r="G969" s="94">
        <f t="shared" si="76"/>
        <v>481280</v>
      </c>
      <c r="H969" s="20"/>
      <c r="J969" s="187">
        <v>445184</v>
      </c>
      <c r="K969" s="186">
        <f t="shared" si="70"/>
        <v>445184</v>
      </c>
      <c r="L969" s="166" t="str">
        <f t="shared" si="71"/>
        <v>OK</v>
      </c>
    </row>
    <row r="970" spans="2:12" ht="12" x14ac:dyDescent="0.2">
      <c r="B970" s="92" t="s">
        <v>912</v>
      </c>
      <c r="C970" s="59" t="s">
        <v>2138</v>
      </c>
      <c r="D970" s="93" t="s">
        <v>1227</v>
      </c>
      <c r="E970" s="122">
        <v>1</v>
      </c>
      <c r="F970" s="94">
        <v>608542</v>
      </c>
      <c r="G970" s="94">
        <f t="shared" si="76"/>
        <v>608542</v>
      </c>
      <c r="H970" s="20"/>
      <c r="J970" s="187">
        <v>562901</v>
      </c>
      <c r="K970" s="186">
        <f t="shared" si="70"/>
        <v>562901</v>
      </c>
      <c r="L970" s="166" t="str">
        <f t="shared" si="71"/>
        <v>OK</v>
      </c>
    </row>
    <row r="971" spans="2:12" ht="12" x14ac:dyDescent="0.2">
      <c r="B971" s="92" t="s">
        <v>913</v>
      </c>
      <c r="C971" s="59" t="s">
        <v>2139</v>
      </c>
      <c r="D971" s="93" t="s">
        <v>1227</v>
      </c>
      <c r="E971" s="122">
        <v>1</v>
      </c>
      <c r="F971" s="94">
        <v>571309</v>
      </c>
      <c r="G971" s="94">
        <f t="shared" si="76"/>
        <v>571309</v>
      </c>
      <c r="H971" s="20"/>
      <c r="J971" s="187">
        <v>528461</v>
      </c>
      <c r="K971" s="186">
        <f t="shared" si="70"/>
        <v>528461</v>
      </c>
      <c r="L971" s="166" t="str">
        <f t="shared" si="71"/>
        <v>OK</v>
      </c>
    </row>
    <row r="972" spans="2:12" ht="12" x14ac:dyDescent="0.2">
      <c r="B972" s="92" t="s">
        <v>914</v>
      </c>
      <c r="C972" s="59" t="s">
        <v>2140</v>
      </c>
      <c r="D972" s="93" t="s">
        <v>1227</v>
      </c>
      <c r="E972" s="122">
        <v>1</v>
      </c>
      <c r="F972" s="94">
        <v>445709</v>
      </c>
      <c r="G972" s="94">
        <f t="shared" si="76"/>
        <v>445709</v>
      </c>
      <c r="H972" s="20"/>
      <c r="J972" s="187">
        <v>412281</v>
      </c>
      <c r="K972" s="186">
        <f t="shared" si="70"/>
        <v>412281</v>
      </c>
      <c r="L972" s="166" t="str">
        <f t="shared" si="71"/>
        <v>OK</v>
      </c>
    </row>
    <row r="973" spans="2:12" ht="12" x14ac:dyDescent="0.2">
      <c r="B973" s="92" t="s">
        <v>915</v>
      </c>
      <c r="C973" s="59" t="s">
        <v>2141</v>
      </c>
      <c r="D973" s="93" t="s">
        <v>1227</v>
      </c>
      <c r="E973" s="122">
        <v>1</v>
      </c>
      <c r="F973" s="94">
        <v>752921</v>
      </c>
      <c r="G973" s="94">
        <f t="shared" si="76"/>
        <v>752921</v>
      </c>
      <c r="H973" s="20"/>
      <c r="J973" s="187">
        <v>696452</v>
      </c>
      <c r="K973" s="186">
        <f t="shared" si="70"/>
        <v>696452</v>
      </c>
      <c r="L973" s="166" t="str">
        <f t="shared" si="71"/>
        <v>OK</v>
      </c>
    </row>
    <row r="974" spans="2:12" ht="12" x14ac:dyDescent="0.2">
      <c r="B974" s="92" t="s">
        <v>916</v>
      </c>
      <c r="C974" s="59" t="s">
        <v>2142</v>
      </c>
      <c r="D974" s="93" t="s">
        <v>1227</v>
      </c>
      <c r="E974" s="122">
        <v>1</v>
      </c>
      <c r="F974" s="94">
        <v>1922876</v>
      </c>
      <c r="G974" s="94">
        <f t="shared" si="76"/>
        <v>1922876</v>
      </c>
      <c r="H974" s="20"/>
      <c r="J974" s="187">
        <v>1778660</v>
      </c>
      <c r="K974" s="186">
        <f t="shared" ref="K974:K1037" si="77">ROUND($E974*J974,0)</f>
        <v>1778660</v>
      </c>
      <c r="L974" s="166" t="str">
        <f t="shared" ref="L974:L1037" si="78">IF(AND(J974&gt;=$F974*0.9,J974&lt;=$F974),"OK","ERROR Vr")</f>
        <v>OK</v>
      </c>
    </row>
    <row r="975" spans="2:12" ht="12" x14ac:dyDescent="0.2">
      <c r="B975" s="92" t="s">
        <v>917</v>
      </c>
      <c r="C975" s="59" t="s">
        <v>2143</v>
      </c>
      <c r="D975" s="93" t="s">
        <v>1227</v>
      </c>
      <c r="E975" s="122">
        <v>1</v>
      </c>
      <c r="F975" s="94">
        <v>200634</v>
      </c>
      <c r="G975" s="94">
        <f t="shared" si="76"/>
        <v>200634</v>
      </c>
      <c r="H975" s="20"/>
      <c r="J975" s="187">
        <v>185586</v>
      </c>
      <c r="K975" s="186">
        <f t="shared" si="77"/>
        <v>185586</v>
      </c>
      <c r="L975" s="166" t="str">
        <f t="shared" si="78"/>
        <v>OK</v>
      </c>
    </row>
    <row r="976" spans="2:12" ht="12" x14ac:dyDescent="0.2">
      <c r="B976" s="92" t="s">
        <v>918</v>
      </c>
      <c r="C976" s="59" t="s">
        <v>2144</v>
      </c>
      <c r="D976" s="93" t="s">
        <v>1227</v>
      </c>
      <c r="E976" s="122">
        <v>1</v>
      </c>
      <c r="F976" s="94">
        <v>402794</v>
      </c>
      <c r="G976" s="94">
        <f t="shared" si="76"/>
        <v>402794</v>
      </c>
      <c r="H976" s="20"/>
      <c r="J976" s="187">
        <v>372584</v>
      </c>
      <c r="K976" s="186">
        <f t="shared" si="77"/>
        <v>372584</v>
      </c>
      <c r="L976" s="166" t="str">
        <f t="shared" si="78"/>
        <v>OK</v>
      </c>
    </row>
    <row r="977" spans="2:12" ht="22.5" x14ac:dyDescent="0.2">
      <c r="B977" s="92" t="s">
        <v>919</v>
      </c>
      <c r="C977" s="59" t="s">
        <v>2145</v>
      </c>
      <c r="D977" s="93" t="s">
        <v>1227</v>
      </c>
      <c r="E977" s="122">
        <v>1</v>
      </c>
      <c r="F977" s="94">
        <v>574027</v>
      </c>
      <c r="G977" s="94">
        <f t="shared" si="76"/>
        <v>574027</v>
      </c>
      <c r="H977" s="20"/>
      <c r="J977" s="187">
        <v>530975</v>
      </c>
      <c r="K977" s="186">
        <f t="shared" si="77"/>
        <v>530975</v>
      </c>
      <c r="L977" s="166" t="str">
        <f t="shared" si="78"/>
        <v>OK</v>
      </c>
    </row>
    <row r="978" spans="2:12" ht="12" x14ac:dyDescent="0.2">
      <c r="B978" s="92" t="s">
        <v>920</v>
      </c>
      <c r="C978" s="59" t="s">
        <v>2146</v>
      </c>
      <c r="D978" s="93" t="s">
        <v>1227</v>
      </c>
      <c r="E978" s="122">
        <v>1</v>
      </c>
      <c r="F978" s="94">
        <v>774980</v>
      </c>
      <c r="G978" s="94">
        <f t="shared" si="76"/>
        <v>774980</v>
      </c>
      <c r="H978" s="20"/>
      <c r="J978" s="187">
        <v>716857</v>
      </c>
      <c r="K978" s="186">
        <f t="shared" si="77"/>
        <v>716857</v>
      </c>
      <c r="L978" s="166" t="str">
        <f t="shared" si="78"/>
        <v>OK</v>
      </c>
    </row>
    <row r="979" spans="2:12" ht="12" x14ac:dyDescent="0.2">
      <c r="B979" s="105" t="s">
        <v>921</v>
      </c>
      <c r="C979" s="66" t="s">
        <v>2147</v>
      </c>
      <c r="D979" s="86"/>
      <c r="E979" s="122"/>
      <c r="F979" s="94"/>
      <c r="G979" s="94"/>
      <c r="H979" s="20"/>
      <c r="J979" s="187">
        <v>0</v>
      </c>
      <c r="K979" s="186">
        <f t="shared" si="77"/>
        <v>0</v>
      </c>
      <c r="L979" s="166" t="str">
        <f t="shared" si="78"/>
        <v>OK</v>
      </c>
    </row>
    <row r="980" spans="2:12" ht="12" x14ac:dyDescent="0.2">
      <c r="B980" s="92" t="s">
        <v>922</v>
      </c>
      <c r="C980" s="59" t="s">
        <v>2148</v>
      </c>
      <c r="D980" s="93" t="s">
        <v>1227</v>
      </c>
      <c r="E980" s="122">
        <v>1</v>
      </c>
      <c r="F980" s="94">
        <v>126042</v>
      </c>
      <c r="G980" s="94">
        <f>ROUND(E980*F980,2)</f>
        <v>126042</v>
      </c>
      <c r="H980" s="20"/>
      <c r="J980" s="187">
        <v>116589</v>
      </c>
      <c r="K980" s="186">
        <f t="shared" si="77"/>
        <v>116589</v>
      </c>
      <c r="L980" s="166" t="str">
        <f t="shared" si="78"/>
        <v>OK</v>
      </c>
    </row>
    <row r="981" spans="2:12" ht="22.5" x14ac:dyDescent="0.2">
      <c r="B981" s="92" t="s">
        <v>923</v>
      </c>
      <c r="C981" s="59" t="s">
        <v>2149</v>
      </c>
      <c r="D981" s="93" t="s">
        <v>1227</v>
      </c>
      <c r="E981" s="122">
        <v>1</v>
      </c>
      <c r="F981" s="94">
        <v>138920</v>
      </c>
      <c r="G981" s="94">
        <f>ROUND(E981*F981,2)</f>
        <v>138920</v>
      </c>
      <c r="H981" s="36"/>
      <c r="J981" s="187">
        <v>128501</v>
      </c>
      <c r="K981" s="186">
        <f t="shared" si="77"/>
        <v>128501</v>
      </c>
      <c r="L981" s="166" t="str">
        <f t="shared" si="78"/>
        <v>OK</v>
      </c>
    </row>
    <row r="982" spans="2:12" ht="22.5" x14ac:dyDescent="0.2">
      <c r="B982" s="92" t="s">
        <v>924</v>
      </c>
      <c r="C982" s="59" t="s">
        <v>2150</v>
      </c>
      <c r="D982" s="93" t="s">
        <v>1227</v>
      </c>
      <c r="E982" s="122">
        <v>1</v>
      </c>
      <c r="F982" s="94">
        <v>1597239</v>
      </c>
      <c r="G982" s="94">
        <f>ROUND(E982*F982,2)</f>
        <v>1597239</v>
      </c>
      <c r="H982" s="20"/>
      <c r="J982" s="187">
        <v>1477446</v>
      </c>
      <c r="K982" s="186">
        <f t="shared" si="77"/>
        <v>1477446</v>
      </c>
      <c r="L982" s="166" t="str">
        <f t="shared" si="78"/>
        <v>OK</v>
      </c>
    </row>
    <row r="983" spans="2:12" ht="22.5" x14ac:dyDescent="0.2">
      <c r="B983" s="92" t="s">
        <v>925</v>
      </c>
      <c r="C983" s="59" t="s">
        <v>2151</v>
      </c>
      <c r="D983" s="93" t="s">
        <v>1227</v>
      </c>
      <c r="E983" s="122">
        <v>1</v>
      </c>
      <c r="F983" s="94">
        <v>854219</v>
      </c>
      <c r="G983" s="94">
        <f>ROUND(E983*F983,2)</f>
        <v>854219</v>
      </c>
      <c r="H983" s="20"/>
      <c r="J983" s="187">
        <v>790153</v>
      </c>
      <c r="K983" s="186">
        <f t="shared" si="77"/>
        <v>790153</v>
      </c>
      <c r="L983" s="166" t="str">
        <f t="shared" si="78"/>
        <v>OK</v>
      </c>
    </row>
    <row r="984" spans="2:12" ht="12" x14ac:dyDescent="0.2">
      <c r="B984" s="21"/>
      <c r="C984" s="22"/>
      <c r="D984" s="18"/>
      <c r="E984" s="122"/>
      <c r="F984" s="24"/>
      <c r="G984" s="54"/>
      <c r="H984" s="20"/>
      <c r="J984" s="187"/>
      <c r="K984" s="186">
        <f t="shared" si="77"/>
        <v>0</v>
      </c>
      <c r="L984" s="166" t="str">
        <f t="shared" si="78"/>
        <v>OK</v>
      </c>
    </row>
    <row r="985" spans="2:12" ht="12" x14ac:dyDescent="0.2">
      <c r="B985" s="12">
        <v>16</v>
      </c>
      <c r="C985" s="28" t="s">
        <v>2152</v>
      </c>
      <c r="D985" s="118"/>
      <c r="E985" s="135"/>
      <c r="F985" s="113"/>
      <c r="G985" s="114"/>
      <c r="H985" s="38">
        <f>SUM(G987:G1060)</f>
        <v>17359069</v>
      </c>
      <c r="J985" s="187"/>
      <c r="K985" s="186">
        <f t="shared" si="77"/>
        <v>0</v>
      </c>
      <c r="L985" s="166" t="str">
        <f t="shared" si="78"/>
        <v>OK</v>
      </c>
    </row>
    <row r="986" spans="2:12" ht="12" x14ac:dyDescent="0.2">
      <c r="B986" s="10" t="s">
        <v>926</v>
      </c>
      <c r="C986" s="73" t="s">
        <v>2153</v>
      </c>
      <c r="D986" s="74"/>
      <c r="E986" s="122"/>
      <c r="F986" s="56"/>
      <c r="G986" s="54"/>
      <c r="H986" s="20"/>
      <c r="J986" s="187"/>
      <c r="K986" s="186">
        <f t="shared" si="77"/>
        <v>0</v>
      </c>
      <c r="L986" s="166" t="str">
        <f t="shared" si="78"/>
        <v>OK</v>
      </c>
    </row>
    <row r="987" spans="2:12" ht="33.75" x14ac:dyDescent="0.2">
      <c r="B987" s="92" t="s">
        <v>927</v>
      </c>
      <c r="C987" s="59" t="s">
        <v>2154</v>
      </c>
      <c r="D987" s="93" t="s">
        <v>1227</v>
      </c>
      <c r="E987" s="122">
        <v>1</v>
      </c>
      <c r="F987" s="94">
        <v>38442</v>
      </c>
      <c r="G987" s="94">
        <f t="shared" ref="G987:G1024" si="79">ROUND(E987*F987,2)</f>
        <v>38442</v>
      </c>
      <c r="H987" s="20"/>
      <c r="J987" s="187">
        <v>35559</v>
      </c>
      <c r="K987" s="186">
        <f t="shared" si="77"/>
        <v>35559</v>
      </c>
      <c r="L987" s="166" t="str">
        <f t="shared" si="78"/>
        <v>OK</v>
      </c>
    </row>
    <row r="988" spans="2:12" ht="12" x14ac:dyDescent="0.2">
      <c r="B988" s="92" t="s">
        <v>928</v>
      </c>
      <c r="C988" s="59" t="s">
        <v>2155</v>
      </c>
      <c r="D988" s="93" t="s">
        <v>1227</v>
      </c>
      <c r="E988" s="122">
        <v>1</v>
      </c>
      <c r="F988" s="94">
        <v>84575</v>
      </c>
      <c r="G988" s="94">
        <f t="shared" si="79"/>
        <v>84575</v>
      </c>
      <c r="H988" s="20"/>
      <c r="J988" s="187">
        <v>78232</v>
      </c>
      <c r="K988" s="186">
        <f t="shared" si="77"/>
        <v>78232</v>
      </c>
      <c r="L988" s="166" t="str">
        <f t="shared" si="78"/>
        <v>OK</v>
      </c>
    </row>
    <row r="989" spans="2:12" ht="33.75" x14ac:dyDescent="0.2">
      <c r="B989" s="92" t="s">
        <v>929</v>
      </c>
      <c r="C989" s="59" t="s">
        <v>2156</v>
      </c>
      <c r="D989" s="93" t="s">
        <v>1227</v>
      </c>
      <c r="E989" s="122">
        <v>1</v>
      </c>
      <c r="F989" s="94">
        <v>282297</v>
      </c>
      <c r="G989" s="94">
        <f t="shared" si="79"/>
        <v>282297</v>
      </c>
      <c r="H989" s="20"/>
      <c r="J989" s="187">
        <v>261125</v>
      </c>
      <c r="K989" s="186">
        <f t="shared" si="77"/>
        <v>261125</v>
      </c>
      <c r="L989" s="166" t="str">
        <f t="shared" si="78"/>
        <v>OK</v>
      </c>
    </row>
    <row r="990" spans="2:12" ht="33.75" x14ac:dyDescent="0.2">
      <c r="B990" s="92" t="s">
        <v>930</v>
      </c>
      <c r="C990" s="59" t="s">
        <v>2157</v>
      </c>
      <c r="D990" s="93" t="s">
        <v>1227</v>
      </c>
      <c r="E990" s="122">
        <v>1</v>
      </c>
      <c r="F990" s="94">
        <v>273064</v>
      </c>
      <c r="G990" s="94">
        <f t="shared" si="79"/>
        <v>273064</v>
      </c>
      <c r="H990" s="20"/>
      <c r="J990" s="187">
        <v>252584</v>
      </c>
      <c r="K990" s="186">
        <f t="shared" si="77"/>
        <v>252584</v>
      </c>
      <c r="L990" s="166" t="str">
        <f t="shared" si="78"/>
        <v>OK</v>
      </c>
    </row>
    <row r="991" spans="2:12" ht="22.5" x14ac:dyDescent="0.2">
      <c r="B991" s="92" t="s">
        <v>931</v>
      </c>
      <c r="C991" s="59" t="s">
        <v>2158</v>
      </c>
      <c r="D991" s="93" t="s">
        <v>1227</v>
      </c>
      <c r="E991" s="122">
        <v>1</v>
      </c>
      <c r="F991" s="94">
        <v>109782</v>
      </c>
      <c r="G991" s="94">
        <f t="shared" si="79"/>
        <v>109782</v>
      </c>
      <c r="H991" s="20"/>
      <c r="J991" s="187">
        <v>101548</v>
      </c>
      <c r="K991" s="186">
        <f t="shared" si="77"/>
        <v>101548</v>
      </c>
      <c r="L991" s="166" t="str">
        <f t="shared" si="78"/>
        <v>OK</v>
      </c>
    </row>
    <row r="992" spans="2:12" ht="12" x14ac:dyDescent="0.2">
      <c r="B992" s="92" t="s">
        <v>932</v>
      </c>
      <c r="C992" s="59" t="s">
        <v>2159</v>
      </c>
      <c r="D992" s="93" t="s">
        <v>1227</v>
      </c>
      <c r="E992" s="122">
        <v>1</v>
      </c>
      <c r="F992" s="94">
        <v>122209</v>
      </c>
      <c r="G992" s="94">
        <f t="shared" si="79"/>
        <v>122209</v>
      </c>
      <c r="H992" s="20"/>
      <c r="J992" s="187">
        <v>113043</v>
      </c>
      <c r="K992" s="186">
        <f t="shared" si="77"/>
        <v>113043</v>
      </c>
      <c r="L992" s="166" t="str">
        <f t="shared" si="78"/>
        <v>OK</v>
      </c>
    </row>
    <row r="993" spans="2:12" ht="12" x14ac:dyDescent="0.2">
      <c r="B993" s="92" t="s">
        <v>933</v>
      </c>
      <c r="C993" s="59" t="s">
        <v>2160</v>
      </c>
      <c r="D993" s="93" t="s">
        <v>1227</v>
      </c>
      <c r="E993" s="122">
        <v>1</v>
      </c>
      <c r="F993" s="94">
        <v>118959</v>
      </c>
      <c r="G993" s="94">
        <f t="shared" si="79"/>
        <v>118959</v>
      </c>
      <c r="H993" s="20"/>
      <c r="J993" s="187">
        <v>110037</v>
      </c>
      <c r="K993" s="186">
        <f t="shared" si="77"/>
        <v>110037</v>
      </c>
      <c r="L993" s="166" t="str">
        <f t="shared" si="78"/>
        <v>OK</v>
      </c>
    </row>
    <row r="994" spans="2:12" ht="12" x14ac:dyDescent="0.2">
      <c r="B994" s="92" t="s">
        <v>934</v>
      </c>
      <c r="C994" s="59" t="s">
        <v>2161</v>
      </c>
      <c r="D994" s="93" t="s">
        <v>1227</v>
      </c>
      <c r="E994" s="122">
        <v>1</v>
      </c>
      <c r="F994" s="94">
        <v>111520</v>
      </c>
      <c r="G994" s="94">
        <f t="shared" si="79"/>
        <v>111520</v>
      </c>
      <c r="H994" s="20"/>
      <c r="J994" s="187">
        <v>103156</v>
      </c>
      <c r="K994" s="186">
        <f t="shared" si="77"/>
        <v>103156</v>
      </c>
      <c r="L994" s="166" t="str">
        <f t="shared" si="78"/>
        <v>OK</v>
      </c>
    </row>
    <row r="995" spans="2:12" ht="22.5" x14ac:dyDescent="0.2">
      <c r="B995" s="92" t="s">
        <v>935</v>
      </c>
      <c r="C995" s="59" t="s">
        <v>2162</v>
      </c>
      <c r="D995" s="93" t="s">
        <v>1227</v>
      </c>
      <c r="E995" s="122">
        <v>1</v>
      </c>
      <c r="F995" s="94">
        <v>146268</v>
      </c>
      <c r="G995" s="94">
        <f t="shared" si="79"/>
        <v>146268</v>
      </c>
      <c r="H995" s="20"/>
      <c r="J995" s="187">
        <v>135298</v>
      </c>
      <c r="K995" s="186">
        <f t="shared" si="77"/>
        <v>135298</v>
      </c>
      <c r="L995" s="166" t="str">
        <f t="shared" si="78"/>
        <v>OK</v>
      </c>
    </row>
    <row r="996" spans="2:12" ht="22.5" x14ac:dyDescent="0.2">
      <c r="B996" s="92" t="s">
        <v>936</v>
      </c>
      <c r="C996" s="59" t="s">
        <v>2163</v>
      </c>
      <c r="D996" s="93" t="s">
        <v>1227</v>
      </c>
      <c r="E996" s="122">
        <v>1</v>
      </c>
      <c r="F996" s="94">
        <v>61078</v>
      </c>
      <c r="G996" s="94">
        <f t="shared" si="79"/>
        <v>61078</v>
      </c>
      <c r="H996" s="20"/>
      <c r="J996" s="187">
        <v>56497</v>
      </c>
      <c r="K996" s="186">
        <f t="shared" si="77"/>
        <v>56497</v>
      </c>
      <c r="L996" s="166" t="str">
        <f t="shared" si="78"/>
        <v>OK</v>
      </c>
    </row>
    <row r="997" spans="2:12" ht="12" x14ac:dyDescent="0.2">
      <c r="B997" s="92" t="s">
        <v>937</v>
      </c>
      <c r="C997" s="59" t="s">
        <v>2164</v>
      </c>
      <c r="D997" s="93" t="s">
        <v>1227</v>
      </c>
      <c r="E997" s="122">
        <v>1</v>
      </c>
      <c r="F997" s="94">
        <v>15846</v>
      </c>
      <c r="G997" s="94">
        <f t="shared" si="79"/>
        <v>15846</v>
      </c>
      <c r="H997" s="20"/>
      <c r="J997" s="187">
        <v>14658</v>
      </c>
      <c r="K997" s="186">
        <f t="shared" si="77"/>
        <v>14658</v>
      </c>
      <c r="L997" s="166" t="str">
        <f t="shared" si="78"/>
        <v>OK</v>
      </c>
    </row>
    <row r="998" spans="2:12" ht="12" x14ac:dyDescent="0.2">
      <c r="B998" s="92" t="s">
        <v>938</v>
      </c>
      <c r="C998" s="59" t="s">
        <v>2165</v>
      </c>
      <c r="D998" s="93" t="s">
        <v>1227</v>
      </c>
      <c r="E998" s="122">
        <v>1</v>
      </c>
      <c r="F998" s="94">
        <v>23468</v>
      </c>
      <c r="G998" s="94">
        <f t="shared" si="79"/>
        <v>23468</v>
      </c>
      <c r="H998" s="20"/>
      <c r="J998" s="187">
        <v>21708</v>
      </c>
      <c r="K998" s="186">
        <f t="shared" si="77"/>
        <v>21708</v>
      </c>
      <c r="L998" s="166" t="str">
        <f t="shared" si="78"/>
        <v>OK</v>
      </c>
    </row>
    <row r="999" spans="2:12" ht="12" x14ac:dyDescent="0.2">
      <c r="B999" s="92" t="s">
        <v>939</v>
      </c>
      <c r="C999" s="59" t="s">
        <v>2166</v>
      </c>
      <c r="D999" s="93" t="s">
        <v>1227</v>
      </c>
      <c r="E999" s="122">
        <v>1</v>
      </c>
      <c r="F999" s="94">
        <v>23468</v>
      </c>
      <c r="G999" s="94">
        <f t="shared" si="79"/>
        <v>23468</v>
      </c>
      <c r="H999" s="20"/>
      <c r="J999" s="187">
        <v>21708</v>
      </c>
      <c r="K999" s="186">
        <f t="shared" si="77"/>
        <v>21708</v>
      </c>
      <c r="L999" s="166" t="str">
        <f t="shared" si="78"/>
        <v>OK</v>
      </c>
    </row>
    <row r="1000" spans="2:12" ht="12" x14ac:dyDescent="0.2">
      <c r="B1000" s="92" t="s">
        <v>940</v>
      </c>
      <c r="C1000" s="59" t="s">
        <v>2167</v>
      </c>
      <c r="D1000" s="93" t="s">
        <v>1227</v>
      </c>
      <c r="E1000" s="122">
        <v>1</v>
      </c>
      <c r="F1000" s="94">
        <v>23468</v>
      </c>
      <c r="G1000" s="94">
        <f t="shared" si="79"/>
        <v>23468</v>
      </c>
      <c r="H1000" s="20"/>
      <c r="J1000" s="187">
        <v>21708</v>
      </c>
      <c r="K1000" s="186">
        <f t="shared" si="77"/>
        <v>21708</v>
      </c>
      <c r="L1000" s="166" t="str">
        <f t="shared" si="78"/>
        <v>OK</v>
      </c>
    </row>
    <row r="1001" spans="2:12" ht="12" x14ac:dyDescent="0.2">
      <c r="B1001" s="92" t="s">
        <v>941</v>
      </c>
      <c r="C1001" s="59" t="s">
        <v>2168</v>
      </c>
      <c r="D1001" s="93" t="s">
        <v>1227</v>
      </c>
      <c r="E1001" s="122">
        <v>1</v>
      </c>
      <c r="F1001" s="94">
        <v>23468</v>
      </c>
      <c r="G1001" s="94">
        <f t="shared" si="79"/>
        <v>23468</v>
      </c>
      <c r="H1001" s="20"/>
      <c r="J1001" s="187">
        <v>21708</v>
      </c>
      <c r="K1001" s="186">
        <f t="shared" si="77"/>
        <v>21708</v>
      </c>
      <c r="L1001" s="166" t="str">
        <f t="shared" si="78"/>
        <v>OK</v>
      </c>
    </row>
    <row r="1002" spans="2:12" ht="12" x14ac:dyDescent="0.2">
      <c r="B1002" s="92" t="s">
        <v>942</v>
      </c>
      <c r="C1002" s="59" t="s">
        <v>2169</v>
      </c>
      <c r="D1002" s="93" t="s">
        <v>1227</v>
      </c>
      <c r="E1002" s="122">
        <v>1</v>
      </c>
      <c r="F1002" s="94">
        <v>6268</v>
      </c>
      <c r="G1002" s="94">
        <f t="shared" si="79"/>
        <v>6268</v>
      </c>
      <c r="H1002" s="20"/>
      <c r="J1002" s="187">
        <v>5798</v>
      </c>
      <c r="K1002" s="186">
        <f t="shared" si="77"/>
        <v>5798</v>
      </c>
      <c r="L1002" s="166" t="str">
        <f t="shared" si="78"/>
        <v>OK</v>
      </c>
    </row>
    <row r="1003" spans="2:12" ht="22.5" x14ac:dyDescent="0.2">
      <c r="B1003" s="92" t="s">
        <v>943</v>
      </c>
      <c r="C1003" s="59" t="s">
        <v>2170</v>
      </c>
      <c r="D1003" s="93" t="s">
        <v>1227</v>
      </c>
      <c r="E1003" s="122">
        <v>1</v>
      </c>
      <c r="F1003" s="94">
        <v>38442</v>
      </c>
      <c r="G1003" s="94">
        <f t="shared" si="79"/>
        <v>38442</v>
      </c>
      <c r="H1003" s="20"/>
      <c r="J1003" s="187">
        <v>35559</v>
      </c>
      <c r="K1003" s="186">
        <f t="shared" si="77"/>
        <v>35559</v>
      </c>
      <c r="L1003" s="166" t="str">
        <f t="shared" si="78"/>
        <v>OK</v>
      </c>
    </row>
    <row r="1004" spans="2:12" ht="22.5" x14ac:dyDescent="0.2">
      <c r="B1004" s="92" t="s">
        <v>944</v>
      </c>
      <c r="C1004" s="59" t="s">
        <v>2171</v>
      </c>
      <c r="D1004" s="93" t="s">
        <v>1227</v>
      </c>
      <c r="E1004" s="122">
        <v>1</v>
      </c>
      <c r="F1004" s="94">
        <v>183254</v>
      </c>
      <c r="G1004" s="94">
        <f t="shared" si="79"/>
        <v>183254</v>
      </c>
      <c r="H1004" s="20"/>
      <c r="J1004" s="187">
        <v>169510</v>
      </c>
      <c r="K1004" s="186">
        <f t="shared" si="77"/>
        <v>169510</v>
      </c>
      <c r="L1004" s="166" t="str">
        <f t="shared" si="78"/>
        <v>OK</v>
      </c>
    </row>
    <row r="1005" spans="2:12" ht="12" x14ac:dyDescent="0.2">
      <c r="B1005" s="92" t="s">
        <v>945</v>
      </c>
      <c r="C1005" s="59" t="s">
        <v>2172</v>
      </c>
      <c r="D1005" s="93" t="s">
        <v>1227</v>
      </c>
      <c r="E1005" s="122">
        <v>1</v>
      </c>
      <c r="F1005" s="94">
        <v>91444</v>
      </c>
      <c r="G1005" s="94">
        <f t="shared" si="79"/>
        <v>91444</v>
      </c>
      <c r="H1005" s="20"/>
      <c r="J1005" s="187">
        <v>84586</v>
      </c>
      <c r="K1005" s="186">
        <f t="shared" si="77"/>
        <v>84586</v>
      </c>
      <c r="L1005" s="166" t="str">
        <f t="shared" si="78"/>
        <v>OK</v>
      </c>
    </row>
    <row r="1006" spans="2:12" ht="12" x14ac:dyDescent="0.2">
      <c r="B1006" s="92" t="s">
        <v>946</v>
      </c>
      <c r="C1006" s="59" t="s">
        <v>2173</v>
      </c>
      <c r="D1006" s="93" t="s">
        <v>1227</v>
      </c>
      <c r="E1006" s="122">
        <v>1</v>
      </c>
      <c r="F1006" s="94">
        <v>248981</v>
      </c>
      <c r="G1006" s="94">
        <f t="shared" si="79"/>
        <v>248981</v>
      </c>
      <c r="H1006" s="20"/>
      <c r="J1006" s="187">
        <v>230307</v>
      </c>
      <c r="K1006" s="186">
        <f t="shared" si="77"/>
        <v>230307</v>
      </c>
      <c r="L1006" s="166" t="str">
        <f t="shared" si="78"/>
        <v>OK</v>
      </c>
    </row>
    <row r="1007" spans="2:12" ht="12" x14ac:dyDescent="0.2">
      <c r="B1007" s="92" t="s">
        <v>947</v>
      </c>
      <c r="C1007" s="59" t="s">
        <v>2174</v>
      </c>
      <c r="D1007" s="93" t="s">
        <v>1227</v>
      </c>
      <c r="E1007" s="122">
        <v>1</v>
      </c>
      <c r="F1007" s="94">
        <v>128214</v>
      </c>
      <c r="G1007" s="94">
        <f t="shared" si="79"/>
        <v>128214</v>
      </c>
      <c r="H1007" s="20"/>
      <c r="J1007" s="187">
        <v>118598</v>
      </c>
      <c r="K1007" s="186">
        <f t="shared" si="77"/>
        <v>118598</v>
      </c>
      <c r="L1007" s="166" t="str">
        <f t="shared" si="78"/>
        <v>OK</v>
      </c>
    </row>
    <row r="1008" spans="2:12" ht="12" x14ac:dyDescent="0.2">
      <c r="B1008" s="92" t="s">
        <v>948</v>
      </c>
      <c r="C1008" s="59" t="s">
        <v>2175</v>
      </c>
      <c r="D1008" s="93" t="s">
        <v>1227</v>
      </c>
      <c r="E1008" s="122">
        <v>1</v>
      </c>
      <c r="F1008" s="94">
        <v>134540</v>
      </c>
      <c r="G1008" s="94">
        <f t="shared" si="79"/>
        <v>134540</v>
      </c>
      <c r="H1008" s="20"/>
      <c r="J1008" s="187">
        <v>124450</v>
      </c>
      <c r="K1008" s="186">
        <f t="shared" si="77"/>
        <v>124450</v>
      </c>
      <c r="L1008" s="166" t="str">
        <f t="shared" si="78"/>
        <v>OK</v>
      </c>
    </row>
    <row r="1009" spans="2:12" ht="12" x14ac:dyDescent="0.2">
      <c r="B1009" s="92" t="s">
        <v>949</v>
      </c>
      <c r="C1009" s="59" t="s">
        <v>2176</v>
      </c>
      <c r="D1009" s="93" t="s">
        <v>1227</v>
      </c>
      <c r="E1009" s="122">
        <v>1</v>
      </c>
      <c r="F1009" s="94">
        <v>105882</v>
      </c>
      <c r="G1009" s="94">
        <f t="shared" si="79"/>
        <v>105882</v>
      </c>
      <c r="H1009" s="20"/>
      <c r="J1009" s="187">
        <v>97941</v>
      </c>
      <c r="K1009" s="186">
        <f t="shared" si="77"/>
        <v>97941</v>
      </c>
      <c r="L1009" s="166" t="str">
        <f t="shared" si="78"/>
        <v>OK</v>
      </c>
    </row>
    <row r="1010" spans="2:12" ht="12" x14ac:dyDescent="0.2">
      <c r="B1010" s="92" t="s">
        <v>950</v>
      </c>
      <c r="C1010" s="61" t="s">
        <v>2177</v>
      </c>
      <c r="D1010" s="93" t="s">
        <v>1227</v>
      </c>
      <c r="E1010" s="122">
        <v>1</v>
      </c>
      <c r="F1010" s="94">
        <v>163300</v>
      </c>
      <c r="G1010" s="94">
        <f t="shared" si="79"/>
        <v>163300</v>
      </c>
      <c r="H1010" s="20"/>
      <c r="J1010" s="187">
        <v>151053</v>
      </c>
      <c r="K1010" s="186">
        <f t="shared" si="77"/>
        <v>151053</v>
      </c>
      <c r="L1010" s="166" t="str">
        <f t="shared" si="78"/>
        <v>OK</v>
      </c>
    </row>
    <row r="1011" spans="2:12" ht="22.5" x14ac:dyDescent="0.2">
      <c r="B1011" s="92" t="s">
        <v>951</v>
      </c>
      <c r="C1011" s="59" t="s">
        <v>2178</v>
      </c>
      <c r="D1011" s="93" t="s">
        <v>1227</v>
      </c>
      <c r="E1011" s="122">
        <v>1</v>
      </c>
      <c r="F1011" s="94">
        <v>285844</v>
      </c>
      <c r="G1011" s="94">
        <f t="shared" si="79"/>
        <v>285844</v>
      </c>
      <c r="H1011" s="20"/>
      <c r="J1011" s="187">
        <v>264406</v>
      </c>
      <c r="K1011" s="186">
        <f t="shared" si="77"/>
        <v>264406</v>
      </c>
      <c r="L1011" s="166" t="str">
        <f t="shared" si="78"/>
        <v>OK</v>
      </c>
    </row>
    <row r="1012" spans="2:12" ht="56.25" x14ac:dyDescent="0.2">
      <c r="B1012" s="92" t="s">
        <v>2644</v>
      </c>
      <c r="C1012" s="59" t="s">
        <v>2179</v>
      </c>
      <c r="D1012" s="93" t="s">
        <v>1227</v>
      </c>
      <c r="E1012" s="122">
        <v>1</v>
      </c>
      <c r="F1012" s="94">
        <v>523540</v>
      </c>
      <c r="G1012" s="94">
        <f t="shared" si="79"/>
        <v>523540</v>
      </c>
      <c r="H1012" s="20"/>
      <c r="J1012" s="187">
        <v>484275</v>
      </c>
      <c r="K1012" s="186">
        <f t="shared" si="77"/>
        <v>484275</v>
      </c>
      <c r="L1012" s="166" t="str">
        <f t="shared" si="78"/>
        <v>OK</v>
      </c>
    </row>
    <row r="1013" spans="2:12" ht="45" x14ac:dyDescent="0.2">
      <c r="B1013" s="92" t="s">
        <v>952</v>
      </c>
      <c r="C1013" s="59" t="s">
        <v>2180</v>
      </c>
      <c r="D1013" s="93" t="s">
        <v>1227</v>
      </c>
      <c r="E1013" s="122">
        <v>1</v>
      </c>
      <c r="F1013" s="94">
        <v>759964</v>
      </c>
      <c r="G1013" s="94">
        <f t="shared" si="79"/>
        <v>759964</v>
      </c>
      <c r="H1013" s="20"/>
      <c r="J1013" s="187">
        <v>702967</v>
      </c>
      <c r="K1013" s="186">
        <f t="shared" si="77"/>
        <v>702967</v>
      </c>
      <c r="L1013" s="166" t="str">
        <f t="shared" si="78"/>
        <v>OK</v>
      </c>
    </row>
    <row r="1014" spans="2:12" ht="22.5" x14ac:dyDescent="0.2">
      <c r="B1014" s="92" t="s">
        <v>953</v>
      </c>
      <c r="C1014" s="59" t="s">
        <v>2181</v>
      </c>
      <c r="D1014" s="93" t="s">
        <v>1227</v>
      </c>
      <c r="E1014" s="122">
        <v>1</v>
      </c>
      <c r="F1014" s="94">
        <v>251695</v>
      </c>
      <c r="G1014" s="94">
        <f t="shared" si="79"/>
        <v>251695</v>
      </c>
      <c r="H1014" s="20"/>
      <c r="J1014" s="187">
        <v>232818</v>
      </c>
      <c r="K1014" s="186">
        <f t="shared" si="77"/>
        <v>232818</v>
      </c>
      <c r="L1014" s="166" t="str">
        <f t="shared" si="78"/>
        <v>OK</v>
      </c>
    </row>
    <row r="1015" spans="2:12" ht="12.75" x14ac:dyDescent="0.2">
      <c r="B1015" s="92" t="s">
        <v>954</v>
      </c>
      <c r="C1015" s="59" t="s">
        <v>2182</v>
      </c>
      <c r="D1015" s="93" t="s">
        <v>1227</v>
      </c>
      <c r="E1015" s="122">
        <v>1</v>
      </c>
      <c r="F1015" s="149">
        <v>195200</v>
      </c>
      <c r="G1015" s="94">
        <f t="shared" si="79"/>
        <v>195200</v>
      </c>
      <c r="H1015" s="20"/>
      <c r="J1015" s="187">
        <v>180560</v>
      </c>
      <c r="K1015" s="186">
        <f t="shared" si="77"/>
        <v>180560</v>
      </c>
      <c r="L1015" s="166" t="str">
        <f t="shared" si="78"/>
        <v>OK</v>
      </c>
    </row>
    <row r="1016" spans="2:12" ht="12" x14ac:dyDescent="0.2">
      <c r="B1016" s="92" t="s">
        <v>955</v>
      </c>
      <c r="C1016" s="61" t="s">
        <v>2183</v>
      </c>
      <c r="D1016" s="93" t="s">
        <v>1227</v>
      </c>
      <c r="E1016" s="122">
        <v>1</v>
      </c>
      <c r="F1016" s="94">
        <v>285500</v>
      </c>
      <c r="G1016" s="94">
        <f t="shared" si="79"/>
        <v>285500</v>
      </c>
      <c r="H1016" s="20"/>
      <c r="J1016" s="187">
        <v>264088</v>
      </c>
      <c r="K1016" s="186">
        <f t="shared" si="77"/>
        <v>264088</v>
      </c>
      <c r="L1016" s="166" t="str">
        <f t="shared" si="78"/>
        <v>OK</v>
      </c>
    </row>
    <row r="1017" spans="2:12" ht="22.5" x14ac:dyDescent="0.2">
      <c r="B1017" s="92" t="s">
        <v>956</v>
      </c>
      <c r="C1017" s="59" t="s">
        <v>2184</v>
      </c>
      <c r="D1017" s="93" t="s">
        <v>1227</v>
      </c>
      <c r="E1017" s="122">
        <v>1</v>
      </c>
      <c r="F1017" s="94">
        <v>482455</v>
      </c>
      <c r="G1017" s="94">
        <f t="shared" si="79"/>
        <v>482455</v>
      </c>
      <c r="H1017" s="20"/>
      <c r="J1017" s="187">
        <v>446271</v>
      </c>
      <c r="K1017" s="186">
        <f t="shared" si="77"/>
        <v>446271</v>
      </c>
      <c r="L1017" s="166" t="str">
        <f t="shared" si="78"/>
        <v>OK</v>
      </c>
    </row>
    <row r="1018" spans="2:12" ht="12" x14ac:dyDescent="0.2">
      <c r="B1018" s="92" t="s">
        <v>957</v>
      </c>
      <c r="C1018" s="59" t="s">
        <v>2185</v>
      </c>
      <c r="D1018" s="93" t="s">
        <v>1227</v>
      </c>
      <c r="E1018" s="122">
        <v>1</v>
      </c>
      <c r="F1018" s="94">
        <v>332900</v>
      </c>
      <c r="G1018" s="94">
        <f t="shared" si="79"/>
        <v>332900</v>
      </c>
      <c r="H1018" s="20"/>
      <c r="J1018" s="187">
        <v>307933</v>
      </c>
      <c r="K1018" s="186">
        <f t="shared" si="77"/>
        <v>307933</v>
      </c>
      <c r="L1018" s="166" t="str">
        <f t="shared" si="78"/>
        <v>OK</v>
      </c>
    </row>
    <row r="1019" spans="2:12" ht="12" x14ac:dyDescent="0.2">
      <c r="B1019" s="92" t="s">
        <v>958</v>
      </c>
      <c r="C1019" s="59" t="s">
        <v>2186</v>
      </c>
      <c r="D1019" s="93" t="s">
        <v>1227</v>
      </c>
      <c r="E1019" s="122">
        <v>1</v>
      </c>
      <c r="F1019" s="94">
        <v>291955</v>
      </c>
      <c r="G1019" s="94">
        <f t="shared" si="79"/>
        <v>291955</v>
      </c>
      <c r="H1019" s="20"/>
      <c r="J1019" s="187">
        <v>270058</v>
      </c>
      <c r="K1019" s="186">
        <f t="shared" si="77"/>
        <v>270058</v>
      </c>
      <c r="L1019" s="166" t="str">
        <f t="shared" si="78"/>
        <v>OK</v>
      </c>
    </row>
    <row r="1020" spans="2:12" ht="12" x14ac:dyDescent="0.2">
      <c r="B1020" s="92" t="s">
        <v>2645</v>
      </c>
      <c r="C1020" s="59" t="s">
        <v>2187</v>
      </c>
      <c r="D1020" s="93" t="s">
        <v>1227</v>
      </c>
      <c r="E1020" s="122">
        <v>1</v>
      </c>
      <c r="F1020" s="94">
        <v>95640</v>
      </c>
      <c r="G1020" s="94">
        <f t="shared" si="79"/>
        <v>95640</v>
      </c>
      <c r="H1020" s="20"/>
      <c r="J1020" s="187">
        <v>88467</v>
      </c>
      <c r="K1020" s="186">
        <f t="shared" si="77"/>
        <v>88467</v>
      </c>
      <c r="L1020" s="166" t="str">
        <f t="shared" si="78"/>
        <v>OK</v>
      </c>
    </row>
    <row r="1021" spans="2:12" ht="12" x14ac:dyDescent="0.2">
      <c r="B1021" s="92" t="s">
        <v>959</v>
      </c>
      <c r="C1021" s="59" t="s">
        <v>2188</v>
      </c>
      <c r="D1021" s="93" t="s">
        <v>1227</v>
      </c>
      <c r="E1021" s="122">
        <v>1</v>
      </c>
      <c r="F1021" s="94">
        <v>453300</v>
      </c>
      <c r="G1021" s="94">
        <f t="shared" si="79"/>
        <v>453300</v>
      </c>
      <c r="H1021" s="20"/>
      <c r="J1021" s="187">
        <v>419303</v>
      </c>
      <c r="K1021" s="186">
        <f t="shared" si="77"/>
        <v>419303</v>
      </c>
      <c r="L1021" s="166" t="str">
        <f t="shared" si="78"/>
        <v>OK</v>
      </c>
    </row>
    <row r="1022" spans="2:12" ht="12" x14ac:dyDescent="0.2">
      <c r="B1022" s="92" t="s">
        <v>960</v>
      </c>
      <c r="C1022" s="59" t="s">
        <v>2189</v>
      </c>
      <c r="D1022" s="93" t="s">
        <v>1227</v>
      </c>
      <c r="E1022" s="122">
        <v>1</v>
      </c>
      <c r="F1022" s="94">
        <v>455500</v>
      </c>
      <c r="G1022" s="94">
        <f t="shared" si="79"/>
        <v>455500</v>
      </c>
      <c r="H1022" s="20"/>
      <c r="J1022" s="187">
        <v>421338</v>
      </c>
      <c r="K1022" s="186">
        <f t="shared" si="77"/>
        <v>421338</v>
      </c>
      <c r="L1022" s="166" t="str">
        <f t="shared" si="78"/>
        <v>OK</v>
      </c>
    </row>
    <row r="1023" spans="2:12" ht="12" x14ac:dyDescent="0.2">
      <c r="B1023" s="92" t="s">
        <v>961</v>
      </c>
      <c r="C1023" s="59" t="s">
        <v>2190</v>
      </c>
      <c r="D1023" s="93" t="s">
        <v>1227</v>
      </c>
      <c r="E1023" s="122">
        <v>1</v>
      </c>
      <c r="F1023" s="94">
        <v>587075</v>
      </c>
      <c r="G1023" s="94">
        <f t="shared" si="79"/>
        <v>587075</v>
      </c>
      <c r="H1023" s="20"/>
      <c r="J1023" s="187">
        <v>543044</v>
      </c>
      <c r="K1023" s="186">
        <f t="shared" si="77"/>
        <v>543044</v>
      </c>
      <c r="L1023" s="166" t="str">
        <f t="shared" si="78"/>
        <v>OK</v>
      </c>
    </row>
    <row r="1024" spans="2:12" ht="12" x14ac:dyDescent="0.2">
      <c r="B1024" s="92" t="s">
        <v>962</v>
      </c>
      <c r="C1024" s="59" t="s">
        <v>2191</v>
      </c>
      <c r="D1024" s="93" t="s">
        <v>1227</v>
      </c>
      <c r="E1024" s="122">
        <v>1</v>
      </c>
      <c r="F1024" s="94">
        <v>221612</v>
      </c>
      <c r="G1024" s="94">
        <f t="shared" si="79"/>
        <v>221612</v>
      </c>
      <c r="H1024" s="20"/>
      <c r="J1024" s="187">
        <v>204991</v>
      </c>
      <c r="K1024" s="186">
        <f t="shared" si="77"/>
        <v>204991</v>
      </c>
      <c r="L1024" s="166" t="str">
        <f t="shared" si="78"/>
        <v>OK</v>
      </c>
    </row>
    <row r="1025" spans="2:12" ht="12" x14ac:dyDescent="0.2">
      <c r="B1025" s="105" t="s">
        <v>963</v>
      </c>
      <c r="C1025" s="60" t="s">
        <v>2192</v>
      </c>
      <c r="D1025" s="86"/>
      <c r="E1025" s="122"/>
      <c r="F1025" s="94"/>
      <c r="G1025" s="94"/>
      <c r="H1025" s="20"/>
      <c r="J1025" s="187">
        <v>0</v>
      </c>
      <c r="K1025" s="186">
        <f t="shared" si="77"/>
        <v>0</v>
      </c>
      <c r="L1025" s="166" t="str">
        <f t="shared" si="78"/>
        <v>OK</v>
      </c>
    </row>
    <row r="1026" spans="2:12" ht="12" x14ac:dyDescent="0.2">
      <c r="B1026" s="92" t="s">
        <v>964</v>
      </c>
      <c r="C1026" s="59" t="s">
        <v>2193</v>
      </c>
      <c r="D1026" s="93" t="s">
        <v>1227</v>
      </c>
      <c r="E1026" s="122">
        <v>1</v>
      </c>
      <c r="F1026" s="94">
        <v>427213</v>
      </c>
      <c r="G1026" s="94">
        <f t="shared" ref="G1026:G1043" si="80">ROUND(E1026*F1026,2)</f>
        <v>427213</v>
      </c>
      <c r="H1026" s="20"/>
      <c r="J1026" s="187">
        <v>395172</v>
      </c>
      <c r="K1026" s="186">
        <f t="shared" si="77"/>
        <v>395172</v>
      </c>
      <c r="L1026" s="166" t="str">
        <f t="shared" si="78"/>
        <v>OK</v>
      </c>
    </row>
    <row r="1027" spans="2:12" ht="12" x14ac:dyDescent="0.2">
      <c r="B1027" s="92" t="s">
        <v>965</v>
      </c>
      <c r="C1027" s="59" t="s">
        <v>2194</v>
      </c>
      <c r="D1027" s="93" t="s">
        <v>1227</v>
      </c>
      <c r="E1027" s="122">
        <v>1</v>
      </c>
      <c r="F1027" s="94">
        <v>108199</v>
      </c>
      <c r="G1027" s="94">
        <f t="shared" si="80"/>
        <v>108199</v>
      </c>
      <c r="H1027" s="20"/>
      <c r="J1027" s="187">
        <v>100084</v>
      </c>
      <c r="K1027" s="186">
        <f t="shared" si="77"/>
        <v>100084</v>
      </c>
      <c r="L1027" s="166" t="str">
        <f t="shared" si="78"/>
        <v>OK</v>
      </c>
    </row>
    <row r="1028" spans="2:12" ht="12" x14ac:dyDescent="0.2">
      <c r="B1028" s="92" t="s">
        <v>966</v>
      </c>
      <c r="C1028" s="59" t="s">
        <v>2195</v>
      </c>
      <c r="D1028" s="93" t="s">
        <v>1227</v>
      </c>
      <c r="E1028" s="122">
        <v>1</v>
      </c>
      <c r="F1028" s="94">
        <v>124041</v>
      </c>
      <c r="G1028" s="94">
        <f t="shared" si="80"/>
        <v>124041</v>
      </c>
      <c r="H1028" s="20"/>
      <c r="J1028" s="187">
        <v>114738</v>
      </c>
      <c r="K1028" s="186">
        <f t="shared" si="77"/>
        <v>114738</v>
      </c>
      <c r="L1028" s="166" t="str">
        <f t="shared" si="78"/>
        <v>OK</v>
      </c>
    </row>
    <row r="1029" spans="2:12" ht="12" x14ac:dyDescent="0.2">
      <c r="B1029" s="92" t="s">
        <v>967</v>
      </c>
      <c r="C1029" s="59" t="s">
        <v>2196</v>
      </c>
      <c r="D1029" s="93" t="s">
        <v>1227</v>
      </c>
      <c r="E1029" s="122">
        <v>1</v>
      </c>
      <c r="F1029" s="94">
        <v>108199</v>
      </c>
      <c r="G1029" s="94">
        <f t="shared" si="80"/>
        <v>108199</v>
      </c>
      <c r="H1029" s="20"/>
      <c r="J1029" s="187">
        <v>100084</v>
      </c>
      <c r="K1029" s="186">
        <f t="shared" si="77"/>
        <v>100084</v>
      </c>
      <c r="L1029" s="166" t="str">
        <f t="shared" si="78"/>
        <v>OK</v>
      </c>
    </row>
    <row r="1030" spans="2:12" ht="12" x14ac:dyDescent="0.2">
      <c r="B1030" s="92" t="s">
        <v>968</v>
      </c>
      <c r="C1030" s="59" t="s">
        <v>2197</v>
      </c>
      <c r="D1030" s="93" t="s">
        <v>1227</v>
      </c>
      <c r="E1030" s="122">
        <v>1</v>
      </c>
      <c r="F1030" s="94">
        <v>91874</v>
      </c>
      <c r="G1030" s="94">
        <f t="shared" si="80"/>
        <v>91874</v>
      </c>
      <c r="H1030" s="20"/>
      <c r="J1030" s="187">
        <v>84983</v>
      </c>
      <c r="K1030" s="186">
        <f t="shared" si="77"/>
        <v>84983</v>
      </c>
      <c r="L1030" s="166" t="str">
        <f t="shared" si="78"/>
        <v>OK</v>
      </c>
    </row>
    <row r="1031" spans="2:12" ht="12" x14ac:dyDescent="0.2">
      <c r="B1031" s="92" t="s">
        <v>969</v>
      </c>
      <c r="C1031" s="59" t="s">
        <v>2198</v>
      </c>
      <c r="D1031" s="93" t="s">
        <v>1227</v>
      </c>
      <c r="E1031" s="122">
        <v>1</v>
      </c>
      <c r="F1031" s="94">
        <v>124438</v>
      </c>
      <c r="G1031" s="94">
        <f t="shared" si="80"/>
        <v>124438</v>
      </c>
      <c r="H1031" s="20"/>
      <c r="J1031" s="187">
        <v>115105</v>
      </c>
      <c r="K1031" s="186">
        <f t="shared" si="77"/>
        <v>115105</v>
      </c>
      <c r="L1031" s="166" t="str">
        <f t="shared" si="78"/>
        <v>OK</v>
      </c>
    </row>
    <row r="1032" spans="2:12" ht="12" x14ac:dyDescent="0.2">
      <c r="B1032" s="92" t="s">
        <v>970</v>
      </c>
      <c r="C1032" s="59" t="s">
        <v>2199</v>
      </c>
      <c r="D1032" s="93" t="s">
        <v>1227</v>
      </c>
      <c r="E1032" s="122">
        <v>1</v>
      </c>
      <c r="F1032" s="94">
        <v>128625</v>
      </c>
      <c r="G1032" s="94">
        <f t="shared" si="80"/>
        <v>128625</v>
      </c>
      <c r="H1032" s="36"/>
      <c r="J1032" s="187">
        <v>118978</v>
      </c>
      <c r="K1032" s="186">
        <f t="shared" si="77"/>
        <v>118978</v>
      </c>
      <c r="L1032" s="166" t="str">
        <f t="shared" si="78"/>
        <v>OK</v>
      </c>
    </row>
    <row r="1033" spans="2:12" ht="12" x14ac:dyDescent="0.2">
      <c r="B1033" s="92" t="s">
        <v>971</v>
      </c>
      <c r="C1033" s="59" t="s">
        <v>2200</v>
      </c>
      <c r="D1033" s="93" t="s">
        <v>1227</v>
      </c>
      <c r="E1033" s="122">
        <v>1</v>
      </c>
      <c r="F1033" s="94">
        <v>127189</v>
      </c>
      <c r="G1033" s="94">
        <f t="shared" si="80"/>
        <v>127189</v>
      </c>
      <c r="H1033" s="20"/>
      <c r="J1033" s="187">
        <v>117650</v>
      </c>
      <c r="K1033" s="186">
        <f t="shared" si="77"/>
        <v>117650</v>
      </c>
      <c r="L1033" s="166" t="str">
        <f t="shared" si="78"/>
        <v>OK</v>
      </c>
    </row>
    <row r="1034" spans="2:12" ht="12" x14ac:dyDescent="0.2">
      <c r="B1034" s="92" t="s">
        <v>972</v>
      </c>
      <c r="C1034" s="59" t="s">
        <v>2201</v>
      </c>
      <c r="D1034" s="93" t="s">
        <v>1227</v>
      </c>
      <c r="E1034" s="122">
        <v>1</v>
      </c>
      <c r="F1034" s="94">
        <v>16879</v>
      </c>
      <c r="G1034" s="94">
        <f t="shared" si="80"/>
        <v>16879</v>
      </c>
      <c r="H1034" s="20"/>
      <c r="J1034" s="187">
        <v>15613</v>
      </c>
      <c r="K1034" s="186">
        <f t="shared" si="77"/>
        <v>15613</v>
      </c>
      <c r="L1034" s="166" t="str">
        <f t="shared" si="78"/>
        <v>OK</v>
      </c>
    </row>
    <row r="1035" spans="2:12" ht="12" x14ac:dyDescent="0.2">
      <c r="B1035" s="92" t="s">
        <v>973</v>
      </c>
      <c r="C1035" s="59" t="s">
        <v>2202</v>
      </c>
      <c r="D1035" s="93" t="s">
        <v>1227</v>
      </c>
      <c r="E1035" s="122">
        <v>1</v>
      </c>
      <c r="F1035" s="94">
        <v>7232</v>
      </c>
      <c r="G1035" s="94">
        <f t="shared" si="80"/>
        <v>7232</v>
      </c>
      <c r="H1035" s="20"/>
      <c r="J1035" s="187">
        <v>6690</v>
      </c>
      <c r="K1035" s="186">
        <f t="shared" si="77"/>
        <v>6690</v>
      </c>
      <c r="L1035" s="166" t="str">
        <f t="shared" si="78"/>
        <v>OK</v>
      </c>
    </row>
    <row r="1036" spans="2:12" ht="12" x14ac:dyDescent="0.2">
      <c r="B1036" s="92" t="s">
        <v>974</v>
      </c>
      <c r="C1036" s="59" t="s">
        <v>2203</v>
      </c>
      <c r="D1036" s="93" t="s">
        <v>1227</v>
      </c>
      <c r="E1036" s="122">
        <v>1</v>
      </c>
      <c r="F1036" s="94">
        <v>7094</v>
      </c>
      <c r="G1036" s="94">
        <f t="shared" si="80"/>
        <v>7094</v>
      </c>
      <c r="H1036" s="20"/>
      <c r="J1036" s="187">
        <v>6562</v>
      </c>
      <c r="K1036" s="186">
        <f t="shared" si="77"/>
        <v>6562</v>
      </c>
      <c r="L1036" s="166" t="str">
        <f t="shared" si="78"/>
        <v>OK</v>
      </c>
    </row>
    <row r="1037" spans="2:12" ht="12" x14ac:dyDescent="0.2">
      <c r="B1037" s="92" t="s">
        <v>975</v>
      </c>
      <c r="C1037" s="59" t="s">
        <v>2204</v>
      </c>
      <c r="D1037" s="93" t="s">
        <v>1227</v>
      </c>
      <c r="E1037" s="122">
        <v>1</v>
      </c>
      <c r="F1037" s="94">
        <v>31250</v>
      </c>
      <c r="G1037" s="94">
        <f t="shared" si="80"/>
        <v>31250</v>
      </c>
      <c r="H1037" s="20"/>
      <c r="J1037" s="187">
        <v>28906</v>
      </c>
      <c r="K1037" s="186">
        <f t="shared" si="77"/>
        <v>28906</v>
      </c>
      <c r="L1037" s="166" t="str">
        <f t="shared" si="78"/>
        <v>OK</v>
      </c>
    </row>
    <row r="1038" spans="2:12" ht="12" x14ac:dyDescent="0.2">
      <c r="B1038" s="92" t="s">
        <v>976</v>
      </c>
      <c r="C1038" s="59" t="s">
        <v>2205</v>
      </c>
      <c r="D1038" s="93" t="s">
        <v>1227</v>
      </c>
      <c r="E1038" s="122">
        <v>1</v>
      </c>
      <c r="F1038" s="94">
        <v>18856</v>
      </c>
      <c r="G1038" s="94">
        <f t="shared" si="80"/>
        <v>18856</v>
      </c>
      <c r="H1038" s="20"/>
      <c r="J1038" s="187">
        <v>17442</v>
      </c>
      <c r="K1038" s="186">
        <f t="shared" ref="K1038:K1101" si="81">ROUND($E1038*J1038,0)</f>
        <v>17442</v>
      </c>
      <c r="L1038" s="166" t="str">
        <f t="shared" ref="L1038:L1101" si="82">IF(AND(J1038&gt;=$F1038*0.9,J1038&lt;=$F1038),"OK","ERROR Vr")</f>
        <v>OK</v>
      </c>
    </row>
    <row r="1039" spans="2:12" ht="12" x14ac:dyDescent="0.2">
      <c r="B1039" s="92" t="s">
        <v>977</v>
      </c>
      <c r="C1039" s="59" t="s">
        <v>2206</v>
      </c>
      <c r="D1039" s="93" t="s">
        <v>1227</v>
      </c>
      <c r="E1039" s="122">
        <v>1</v>
      </c>
      <c r="F1039" s="94">
        <v>14207</v>
      </c>
      <c r="G1039" s="94">
        <f t="shared" si="80"/>
        <v>14207</v>
      </c>
      <c r="H1039" s="20"/>
      <c r="J1039" s="187">
        <v>13141</v>
      </c>
      <c r="K1039" s="186">
        <f t="shared" si="81"/>
        <v>13141</v>
      </c>
      <c r="L1039" s="166" t="str">
        <f t="shared" si="82"/>
        <v>OK</v>
      </c>
    </row>
    <row r="1040" spans="2:12" ht="12" x14ac:dyDescent="0.2">
      <c r="B1040" s="92" t="s">
        <v>978</v>
      </c>
      <c r="C1040" s="59" t="s">
        <v>2207</v>
      </c>
      <c r="D1040" s="93" t="s">
        <v>1227</v>
      </c>
      <c r="E1040" s="122">
        <v>1</v>
      </c>
      <c r="F1040" s="94">
        <v>24332</v>
      </c>
      <c r="G1040" s="94">
        <f t="shared" si="80"/>
        <v>24332</v>
      </c>
      <c r="H1040" s="20"/>
      <c r="J1040" s="187">
        <v>22507</v>
      </c>
      <c r="K1040" s="186">
        <f t="shared" si="81"/>
        <v>22507</v>
      </c>
      <c r="L1040" s="166" t="str">
        <f t="shared" si="82"/>
        <v>OK</v>
      </c>
    </row>
    <row r="1041" spans="2:12" ht="12" x14ac:dyDescent="0.2">
      <c r="B1041" s="92" t="s">
        <v>979</v>
      </c>
      <c r="C1041" s="59" t="s">
        <v>2208</v>
      </c>
      <c r="D1041" s="93" t="s">
        <v>1227</v>
      </c>
      <c r="E1041" s="122">
        <v>1</v>
      </c>
      <c r="F1041" s="94">
        <v>18819</v>
      </c>
      <c r="G1041" s="94">
        <f t="shared" si="80"/>
        <v>18819</v>
      </c>
      <c r="H1041" s="20"/>
      <c r="J1041" s="187">
        <v>17408</v>
      </c>
      <c r="K1041" s="186">
        <f t="shared" si="81"/>
        <v>17408</v>
      </c>
      <c r="L1041" s="166" t="str">
        <f t="shared" si="82"/>
        <v>OK</v>
      </c>
    </row>
    <row r="1042" spans="2:12" ht="12" x14ac:dyDescent="0.2">
      <c r="B1042" s="92" t="s">
        <v>980</v>
      </c>
      <c r="C1042" s="59" t="s">
        <v>2209</v>
      </c>
      <c r="D1042" s="93" t="s">
        <v>1227</v>
      </c>
      <c r="E1042" s="122">
        <v>1</v>
      </c>
      <c r="F1042" s="94">
        <v>31668</v>
      </c>
      <c r="G1042" s="94">
        <f t="shared" si="80"/>
        <v>31668</v>
      </c>
      <c r="H1042" s="20"/>
      <c r="J1042" s="187">
        <v>29293</v>
      </c>
      <c r="K1042" s="186">
        <f t="shared" si="81"/>
        <v>29293</v>
      </c>
      <c r="L1042" s="166" t="str">
        <f t="shared" si="82"/>
        <v>OK</v>
      </c>
    </row>
    <row r="1043" spans="2:12" ht="12" x14ac:dyDescent="0.2">
      <c r="B1043" s="92" t="s">
        <v>981</v>
      </c>
      <c r="C1043" s="59" t="s">
        <v>2210</v>
      </c>
      <c r="D1043" s="93" t="s">
        <v>1227</v>
      </c>
      <c r="E1043" s="122">
        <v>1</v>
      </c>
      <c r="F1043" s="94">
        <v>804960</v>
      </c>
      <c r="G1043" s="94">
        <f t="shared" si="80"/>
        <v>804960</v>
      </c>
      <c r="H1043" s="20"/>
      <c r="J1043" s="187">
        <v>744588</v>
      </c>
      <c r="K1043" s="186">
        <f t="shared" si="81"/>
        <v>744588</v>
      </c>
      <c r="L1043" s="166" t="str">
        <f t="shared" si="82"/>
        <v>OK</v>
      </c>
    </row>
    <row r="1044" spans="2:12" ht="12" x14ac:dyDescent="0.2">
      <c r="B1044" s="105" t="s">
        <v>982</v>
      </c>
      <c r="C1044" s="60" t="s">
        <v>2211</v>
      </c>
      <c r="D1044" s="86"/>
      <c r="E1044" s="122"/>
      <c r="F1044" s="94"/>
      <c r="G1044" s="94"/>
      <c r="H1044" s="20"/>
      <c r="J1044" s="187">
        <v>0</v>
      </c>
      <c r="K1044" s="186">
        <f t="shared" si="81"/>
        <v>0</v>
      </c>
      <c r="L1044" s="166" t="str">
        <f t="shared" si="82"/>
        <v>OK</v>
      </c>
    </row>
    <row r="1045" spans="2:12" ht="12" x14ac:dyDescent="0.2">
      <c r="B1045" s="92" t="s">
        <v>983</v>
      </c>
      <c r="C1045" s="59" t="s">
        <v>2212</v>
      </c>
      <c r="D1045" s="93" t="s">
        <v>1227</v>
      </c>
      <c r="E1045" s="122">
        <v>1</v>
      </c>
      <c r="F1045" s="94">
        <v>17830</v>
      </c>
      <c r="G1045" s="94">
        <f t="shared" ref="G1045:G1050" si="83">ROUND(E1045*F1045,2)</f>
        <v>17830</v>
      </c>
      <c r="H1045" s="20"/>
      <c r="J1045" s="187">
        <v>16493</v>
      </c>
      <c r="K1045" s="186">
        <f t="shared" si="81"/>
        <v>16493</v>
      </c>
      <c r="L1045" s="166" t="str">
        <f t="shared" si="82"/>
        <v>OK</v>
      </c>
    </row>
    <row r="1046" spans="2:12" ht="12" x14ac:dyDescent="0.2">
      <c r="B1046" s="92" t="s">
        <v>984</v>
      </c>
      <c r="C1046" s="59" t="s">
        <v>2213</v>
      </c>
      <c r="D1046" s="93" t="s">
        <v>1227</v>
      </c>
      <c r="E1046" s="122">
        <v>1</v>
      </c>
      <c r="F1046" s="94">
        <v>33066</v>
      </c>
      <c r="G1046" s="94">
        <f t="shared" si="83"/>
        <v>33066</v>
      </c>
      <c r="H1046" s="20"/>
      <c r="J1046" s="187">
        <v>30586</v>
      </c>
      <c r="K1046" s="186">
        <f t="shared" si="81"/>
        <v>30586</v>
      </c>
      <c r="L1046" s="166" t="str">
        <f t="shared" si="82"/>
        <v>OK</v>
      </c>
    </row>
    <row r="1047" spans="2:12" ht="12" x14ac:dyDescent="0.2">
      <c r="B1047" s="92" t="s">
        <v>985</v>
      </c>
      <c r="C1047" s="59" t="s">
        <v>2214</v>
      </c>
      <c r="D1047" s="93" t="s">
        <v>1227</v>
      </c>
      <c r="E1047" s="122">
        <v>1</v>
      </c>
      <c r="F1047" s="94">
        <v>28109</v>
      </c>
      <c r="G1047" s="94">
        <f t="shared" si="83"/>
        <v>28109</v>
      </c>
      <c r="H1047" s="20"/>
      <c r="J1047" s="187">
        <v>26001</v>
      </c>
      <c r="K1047" s="186">
        <f t="shared" si="81"/>
        <v>26001</v>
      </c>
      <c r="L1047" s="166" t="str">
        <f t="shared" si="82"/>
        <v>OK</v>
      </c>
    </row>
    <row r="1048" spans="2:12" ht="12" x14ac:dyDescent="0.2">
      <c r="B1048" s="92" t="s">
        <v>986</v>
      </c>
      <c r="C1048" s="59" t="s">
        <v>2215</v>
      </c>
      <c r="D1048" s="93" t="s">
        <v>1227</v>
      </c>
      <c r="E1048" s="122">
        <v>1</v>
      </c>
      <c r="F1048" s="94">
        <v>367851</v>
      </c>
      <c r="G1048" s="94">
        <f t="shared" si="83"/>
        <v>367851</v>
      </c>
      <c r="H1048" s="20"/>
      <c r="J1048" s="187">
        <v>340262</v>
      </c>
      <c r="K1048" s="186">
        <f t="shared" si="81"/>
        <v>340262</v>
      </c>
      <c r="L1048" s="166" t="str">
        <f t="shared" si="82"/>
        <v>OK</v>
      </c>
    </row>
    <row r="1049" spans="2:12" ht="12" x14ac:dyDescent="0.2">
      <c r="B1049" s="92" t="s">
        <v>987</v>
      </c>
      <c r="C1049" s="59" t="s">
        <v>2216</v>
      </c>
      <c r="D1049" s="93" t="s">
        <v>1227</v>
      </c>
      <c r="E1049" s="122">
        <v>1</v>
      </c>
      <c r="F1049" s="94">
        <v>2350000</v>
      </c>
      <c r="G1049" s="94">
        <f t="shared" si="83"/>
        <v>2350000</v>
      </c>
      <c r="H1049" s="20"/>
      <c r="J1049" s="187">
        <v>2173750</v>
      </c>
      <c r="K1049" s="186">
        <f t="shared" si="81"/>
        <v>2173750</v>
      </c>
      <c r="L1049" s="166" t="str">
        <f t="shared" si="82"/>
        <v>OK</v>
      </c>
    </row>
    <row r="1050" spans="2:12" ht="12" x14ac:dyDescent="0.2">
      <c r="B1050" s="92" t="s">
        <v>988</v>
      </c>
      <c r="C1050" s="59" t="s">
        <v>2217</v>
      </c>
      <c r="D1050" s="93" t="s">
        <v>1227</v>
      </c>
      <c r="E1050" s="122">
        <v>1</v>
      </c>
      <c r="F1050" s="94">
        <v>11707</v>
      </c>
      <c r="G1050" s="94">
        <f t="shared" si="83"/>
        <v>11707</v>
      </c>
      <c r="H1050" s="20"/>
      <c r="J1050" s="187">
        <v>10829</v>
      </c>
      <c r="K1050" s="186">
        <f t="shared" si="81"/>
        <v>10829</v>
      </c>
      <c r="L1050" s="166" t="str">
        <f t="shared" si="82"/>
        <v>OK</v>
      </c>
    </row>
    <row r="1051" spans="2:12" ht="22.5" x14ac:dyDescent="0.2">
      <c r="B1051" s="105" t="s">
        <v>989</v>
      </c>
      <c r="C1051" s="60" t="s">
        <v>2218</v>
      </c>
      <c r="D1051" s="86"/>
      <c r="E1051" s="122"/>
      <c r="F1051" s="94"/>
      <c r="G1051" s="94"/>
      <c r="H1051" s="20"/>
      <c r="J1051" s="187">
        <v>0</v>
      </c>
      <c r="K1051" s="186">
        <f t="shared" si="81"/>
        <v>0</v>
      </c>
      <c r="L1051" s="166" t="str">
        <f t="shared" si="82"/>
        <v>OK</v>
      </c>
    </row>
    <row r="1052" spans="2:12" ht="22.5" x14ac:dyDescent="0.2">
      <c r="B1052" s="92" t="s">
        <v>990</v>
      </c>
      <c r="C1052" s="59" t="s">
        <v>2219</v>
      </c>
      <c r="D1052" s="93" t="s">
        <v>1227</v>
      </c>
      <c r="E1052" s="122">
        <v>1</v>
      </c>
      <c r="F1052" s="94">
        <v>517848</v>
      </c>
      <c r="G1052" s="94">
        <f t="shared" ref="G1052:G1060" si="84">ROUND(E1052*F1052,2)</f>
        <v>517848</v>
      </c>
      <c r="H1052" s="20"/>
      <c r="J1052" s="187">
        <v>479009</v>
      </c>
      <c r="K1052" s="186">
        <f t="shared" si="81"/>
        <v>479009</v>
      </c>
      <c r="L1052" s="166" t="str">
        <f t="shared" si="82"/>
        <v>OK</v>
      </c>
    </row>
    <row r="1053" spans="2:12" ht="22.5" x14ac:dyDescent="0.2">
      <c r="B1053" s="92" t="s">
        <v>991</v>
      </c>
      <c r="C1053" s="59" t="s">
        <v>2220</v>
      </c>
      <c r="D1053" s="93" t="s">
        <v>1227</v>
      </c>
      <c r="E1053" s="122">
        <v>1</v>
      </c>
      <c r="F1053" s="94">
        <v>229185</v>
      </c>
      <c r="G1053" s="94">
        <f t="shared" si="84"/>
        <v>229185</v>
      </c>
      <c r="H1053" s="20"/>
      <c r="J1053" s="187">
        <v>211996</v>
      </c>
      <c r="K1053" s="186">
        <f t="shared" si="81"/>
        <v>211996</v>
      </c>
      <c r="L1053" s="166" t="str">
        <f t="shared" si="82"/>
        <v>OK</v>
      </c>
    </row>
    <row r="1054" spans="2:12" ht="22.5" x14ac:dyDescent="0.2">
      <c r="B1054" s="92" t="s">
        <v>992</v>
      </c>
      <c r="C1054" s="59" t="s">
        <v>2221</v>
      </c>
      <c r="D1054" s="93" t="s">
        <v>1227</v>
      </c>
      <c r="E1054" s="122">
        <v>1</v>
      </c>
      <c r="F1054" s="94">
        <v>285784</v>
      </c>
      <c r="G1054" s="94">
        <f t="shared" si="84"/>
        <v>285784</v>
      </c>
      <c r="H1054" s="20"/>
      <c r="J1054" s="187">
        <v>264350</v>
      </c>
      <c r="K1054" s="186">
        <f t="shared" si="81"/>
        <v>264350</v>
      </c>
      <c r="L1054" s="166" t="str">
        <f t="shared" si="82"/>
        <v>OK</v>
      </c>
    </row>
    <row r="1055" spans="2:12" ht="22.5" x14ac:dyDescent="0.2">
      <c r="B1055" s="92" t="s">
        <v>2646</v>
      </c>
      <c r="C1055" s="59" t="s">
        <v>2222</v>
      </c>
      <c r="D1055" s="93" t="s">
        <v>1227</v>
      </c>
      <c r="E1055" s="122">
        <v>1</v>
      </c>
      <c r="F1055" s="94">
        <v>218650</v>
      </c>
      <c r="G1055" s="94">
        <f t="shared" si="84"/>
        <v>218650</v>
      </c>
      <c r="H1055" s="20"/>
      <c r="J1055" s="187">
        <v>202251</v>
      </c>
      <c r="K1055" s="186">
        <f t="shared" si="81"/>
        <v>202251</v>
      </c>
      <c r="L1055" s="166" t="str">
        <f t="shared" si="82"/>
        <v>OK</v>
      </c>
    </row>
    <row r="1056" spans="2:12" ht="22.5" x14ac:dyDescent="0.2">
      <c r="B1056" s="92" t="s">
        <v>993</v>
      </c>
      <c r="C1056" s="59" t="s">
        <v>2223</v>
      </c>
      <c r="D1056" s="93" t="s">
        <v>1227</v>
      </c>
      <c r="E1056" s="122">
        <v>1</v>
      </c>
      <c r="F1056" s="94">
        <v>282238</v>
      </c>
      <c r="G1056" s="94">
        <f t="shared" si="84"/>
        <v>282238</v>
      </c>
      <c r="H1056" s="20"/>
      <c r="J1056" s="187">
        <v>261070</v>
      </c>
      <c r="K1056" s="186">
        <f t="shared" si="81"/>
        <v>261070</v>
      </c>
      <c r="L1056" s="166" t="str">
        <f t="shared" si="82"/>
        <v>OK</v>
      </c>
    </row>
    <row r="1057" spans="2:12" ht="22.5" x14ac:dyDescent="0.2">
      <c r="B1057" s="92" t="s">
        <v>994</v>
      </c>
      <c r="C1057" s="59" t="s">
        <v>2224</v>
      </c>
      <c r="D1057" s="93" t="s">
        <v>1227</v>
      </c>
      <c r="E1057" s="122">
        <v>1</v>
      </c>
      <c r="F1057" s="94">
        <v>290646</v>
      </c>
      <c r="G1057" s="94">
        <f t="shared" si="84"/>
        <v>290646</v>
      </c>
      <c r="H1057" s="20"/>
      <c r="J1057" s="187">
        <v>268848</v>
      </c>
      <c r="K1057" s="186">
        <f t="shared" si="81"/>
        <v>268848</v>
      </c>
      <c r="L1057" s="166" t="str">
        <f t="shared" si="82"/>
        <v>OK</v>
      </c>
    </row>
    <row r="1058" spans="2:12" ht="56.25" x14ac:dyDescent="0.2">
      <c r="B1058" s="92" t="s">
        <v>995</v>
      </c>
      <c r="C1058" s="59" t="s">
        <v>2225</v>
      </c>
      <c r="D1058" s="93" t="s">
        <v>1227</v>
      </c>
      <c r="E1058" s="122">
        <v>1</v>
      </c>
      <c r="F1058" s="94">
        <v>517848</v>
      </c>
      <c r="G1058" s="94">
        <f t="shared" si="84"/>
        <v>517848</v>
      </c>
      <c r="H1058" s="20"/>
      <c r="J1058" s="187">
        <v>479009</v>
      </c>
      <c r="K1058" s="186">
        <f t="shared" si="81"/>
        <v>479009</v>
      </c>
      <c r="L1058" s="166" t="str">
        <f t="shared" si="82"/>
        <v>OK</v>
      </c>
    </row>
    <row r="1059" spans="2:12" ht="22.5" x14ac:dyDescent="0.2">
      <c r="B1059" s="92" t="s">
        <v>2647</v>
      </c>
      <c r="C1059" s="59" t="s">
        <v>2226</v>
      </c>
      <c r="D1059" s="93" t="s">
        <v>1227</v>
      </c>
      <c r="E1059" s="122">
        <v>1</v>
      </c>
      <c r="F1059" s="94">
        <v>246932</v>
      </c>
      <c r="G1059" s="94">
        <f t="shared" si="84"/>
        <v>246932</v>
      </c>
      <c r="H1059" s="20"/>
      <c r="J1059" s="187">
        <v>228412</v>
      </c>
      <c r="K1059" s="186">
        <f t="shared" si="81"/>
        <v>228412</v>
      </c>
      <c r="L1059" s="166" t="str">
        <f t="shared" si="82"/>
        <v>OK</v>
      </c>
    </row>
    <row r="1060" spans="2:12" ht="56.25" x14ac:dyDescent="0.2">
      <c r="B1060" s="92" t="s">
        <v>996</v>
      </c>
      <c r="C1060" s="59" t="s">
        <v>2227</v>
      </c>
      <c r="D1060" s="93" t="s">
        <v>1227</v>
      </c>
      <c r="E1060" s="122">
        <v>1</v>
      </c>
      <c r="F1060" s="94">
        <v>1965883</v>
      </c>
      <c r="G1060" s="94">
        <f t="shared" si="84"/>
        <v>1965883</v>
      </c>
      <c r="H1060" s="20"/>
      <c r="J1060" s="187">
        <v>1818442</v>
      </c>
      <c r="K1060" s="186">
        <f t="shared" si="81"/>
        <v>1818442</v>
      </c>
      <c r="L1060" s="166" t="str">
        <f t="shared" si="82"/>
        <v>OK</v>
      </c>
    </row>
    <row r="1061" spans="2:12" ht="12" x14ac:dyDescent="0.2">
      <c r="B1061" s="21"/>
      <c r="C1061" s="22"/>
      <c r="D1061" s="18"/>
      <c r="E1061" s="122"/>
      <c r="F1061" s="24"/>
      <c r="G1061" s="54"/>
      <c r="H1061" s="20"/>
      <c r="J1061" s="187"/>
      <c r="K1061" s="186">
        <f t="shared" si="81"/>
        <v>0</v>
      </c>
      <c r="L1061" s="166" t="str">
        <f t="shared" si="82"/>
        <v>OK</v>
      </c>
    </row>
    <row r="1062" spans="2:12" ht="12" x14ac:dyDescent="0.2">
      <c r="B1062" s="12">
        <v>17</v>
      </c>
      <c r="C1062" s="28" t="s">
        <v>2228</v>
      </c>
      <c r="D1062" s="118"/>
      <c r="E1062" s="124"/>
      <c r="F1062" s="113"/>
      <c r="G1062" s="114"/>
      <c r="H1062" s="38">
        <f>SUM(G1064:G1084)</f>
        <v>2566039</v>
      </c>
      <c r="J1062" s="187"/>
      <c r="K1062" s="186">
        <f t="shared" si="81"/>
        <v>0</v>
      </c>
      <c r="L1062" s="166" t="str">
        <f t="shared" si="82"/>
        <v>OK</v>
      </c>
    </row>
    <row r="1063" spans="2:12" ht="12" x14ac:dyDescent="0.2">
      <c r="B1063" s="10" t="s">
        <v>997</v>
      </c>
      <c r="C1063" s="73" t="s">
        <v>2229</v>
      </c>
      <c r="D1063" s="74"/>
      <c r="E1063" s="122"/>
      <c r="F1063" s="56"/>
      <c r="G1063" s="54"/>
      <c r="H1063" s="20"/>
      <c r="J1063" s="187"/>
      <c r="K1063" s="186">
        <f t="shared" si="81"/>
        <v>0</v>
      </c>
      <c r="L1063" s="166" t="str">
        <f t="shared" si="82"/>
        <v>OK</v>
      </c>
    </row>
    <row r="1064" spans="2:12" ht="12" x14ac:dyDescent="0.2">
      <c r="B1064" s="92" t="s">
        <v>998</v>
      </c>
      <c r="C1064" s="59" t="s">
        <v>2230</v>
      </c>
      <c r="D1064" s="93" t="s">
        <v>2463</v>
      </c>
      <c r="E1064" s="122">
        <v>1</v>
      </c>
      <c r="F1064" s="94">
        <v>28185</v>
      </c>
      <c r="G1064" s="94">
        <f t="shared" ref="G1064:G1081" si="85">ROUND(E1064*F1064,2)</f>
        <v>28185</v>
      </c>
      <c r="H1064" s="20"/>
      <c r="J1064" s="187">
        <v>26071</v>
      </c>
      <c r="K1064" s="186">
        <f t="shared" si="81"/>
        <v>26071</v>
      </c>
      <c r="L1064" s="166" t="str">
        <f t="shared" si="82"/>
        <v>OK</v>
      </c>
    </row>
    <row r="1065" spans="2:12" ht="12" x14ac:dyDescent="0.2">
      <c r="B1065" s="92" t="s">
        <v>999</v>
      </c>
      <c r="C1065" s="59" t="s">
        <v>2231</v>
      </c>
      <c r="D1065" s="93" t="s">
        <v>2463</v>
      </c>
      <c r="E1065" s="122">
        <v>1</v>
      </c>
      <c r="F1065" s="94">
        <v>95542</v>
      </c>
      <c r="G1065" s="94">
        <f t="shared" si="85"/>
        <v>95542</v>
      </c>
      <c r="H1065" s="20"/>
      <c r="J1065" s="187">
        <v>88376</v>
      </c>
      <c r="K1065" s="186">
        <f t="shared" si="81"/>
        <v>88376</v>
      </c>
      <c r="L1065" s="166" t="str">
        <f t="shared" si="82"/>
        <v>OK</v>
      </c>
    </row>
    <row r="1066" spans="2:12" ht="12" x14ac:dyDescent="0.2">
      <c r="B1066" s="92" t="s">
        <v>1000</v>
      </c>
      <c r="C1066" s="59" t="s">
        <v>2232</v>
      </c>
      <c r="D1066" s="93" t="s">
        <v>2463</v>
      </c>
      <c r="E1066" s="122">
        <v>1</v>
      </c>
      <c r="F1066" s="94">
        <v>69837</v>
      </c>
      <c r="G1066" s="94">
        <f t="shared" si="85"/>
        <v>69837</v>
      </c>
      <c r="H1066" s="20"/>
      <c r="J1066" s="187">
        <v>64599</v>
      </c>
      <c r="K1066" s="186">
        <f t="shared" si="81"/>
        <v>64599</v>
      </c>
      <c r="L1066" s="166" t="str">
        <f t="shared" si="82"/>
        <v>OK</v>
      </c>
    </row>
    <row r="1067" spans="2:12" ht="12" x14ac:dyDescent="0.2">
      <c r="B1067" s="92" t="s">
        <v>1001</v>
      </c>
      <c r="C1067" s="59" t="s">
        <v>2233</v>
      </c>
      <c r="D1067" s="93" t="s">
        <v>2463</v>
      </c>
      <c r="E1067" s="122">
        <v>1</v>
      </c>
      <c r="F1067" s="94">
        <v>73391</v>
      </c>
      <c r="G1067" s="94">
        <f t="shared" si="85"/>
        <v>73391</v>
      </c>
      <c r="H1067" s="20"/>
      <c r="J1067" s="187">
        <v>67887</v>
      </c>
      <c r="K1067" s="186">
        <f t="shared" si="81"/>
        <v>67887</v>
      </c>
      <c r="L1067" s="166" t="str">
        <f t="shared" si="82"/>
        <v>OK</v>
      </c>
    </row>
    <row r="1068" spans="2:12" ht="12" x14ac:dyDescent="0.2">
      <c r="B1068" s="92" t="s">
        <v>1002</v>
      </c>
      <c r="C1068" s="59" t="s">
        <v>2234</v>
      </c>
      <c r="D1068" s="93" t="s">
        <v>2463</v>
      </c>
      <c r="E1068" s="122">
        <v>1</v>
      </c>
      <c r="F1068" s="94">
        <v>46087</v>
      </c>
      <c r="G1068" s="94">
        <f t="shared" si="85"/>
        <v>46087</v>
      </c>
      <c r="H1068" s="20"/>
      <c r="J1068" s="187">
        <v>42630</v>
      </c>
      <c r="K1068" s="186">
        <f t="shared" si="81"/>
        <v>42630</v>
      </c>
      <c r="L1068" s="166" t="str">
        <f t="shared" si="82"/>
        <v>OK</v>
      </c>
    </row>
    <row r="1069" spans="2:12" ht="12" x14ac:dyDescent="0.2">
      <c r="B1069" s="92" t="s">
        <v>1003</v>
      </c>
      <c r="C1069" s="59" t="s">
        <v>2235</v>
      </c>
      <c r="D1069" s="93" t="s">
        <v>2463</v>
      </c>
      <c r="E1069" s="122">
        <v>1</v>
      </c>
      <c r="F1069" s="94">
        <v>55305</v>
      </c>
      <c r="G1069" s="94">
        <f t="shared" si="85"/>
        <v>55305</v>
      </c>
      <c r="H1069" s="20"/>
      <c r="J1069" s="187">
        <v>51157</v>
      </c>
      <c r="K1069" s="186">
        <f t="shared" si="81"/>
        <v>51157</v>
      </c>
      <c r="L1069" s="166" t="str">
        <f t="shared" si="82"/>
        <v>OK</v>
      </c>
    </row>
    <row r="1070" spans="2:12" ht="12" x14ac:dyDescent="0.2">
      <c r="B1070" s="92" t="s">
        <v>1004</v>
      </c>
      <c r="C1070" s="59" t="s">
        <v>2236</v>
      </c>
      <c r="D1070" s="93" t="s">
        <v>2463</v>
      </c>
      <c r="E1070" s="122">
        <v>1</v>
      </c>
      <c r="F1070" s="94">
        <v>111513</v>
      </c>
      <c r="G1070" s="94">
        <f t="shared" si="85"/>
        <v>111513</v>
      </c>
      <c r="H1070" s="20"/>
      <c r="J1070" s="187">
        <v>103150</v>
      </c>
      <c r="K1070" s="186">
        <f t="shared" si="81"/>
        <v>103150</v>
      </c>
      <c r="L1070" s="166" t="str">
        <f t="shared" si="82"/>
        <v>OK</v>
      </c>
    </row>
    <row r="1071" spans="2:12" ht="12" x14ac:dyDescent="0.2">
      <c r="B1071" s="92" t="s">
        <v>1005</v>
      </c>
      <c r="C1071" s="59" t="s">
        <v>2237</v>
      </c>
      <c r="D1071" s="93" t="s">
        <v>2463</v>
      </c>
      <c r="E1071" s="122">
        <v>1</v>
      </c>
      <c r="F1071" s="94">
        <v>65477</v>
      </c>
      <c r="G1071" s="94">
        <f t="shared" si="85"/>
        <v>65477</v>
      </c>
      <c r="H1071" s="20"/>
      <c r="J1071" s="187">
        <v>60566</v>
      </c>
      <c r="K1071" s="186">
        <f t="shared" si="81"/>
        <v>60566</v>
      </c>
      <c r="L1071" s="166" t="str">
        <f t="shared" si="82"/>
        <v>OK</v>
      </c>
    </row>
    <row r="1072" spans="2:12" ht="12" x14ac:dyDescent="0.2">
      <c r="B1072" s="92" t="s">
        <v>1006</v>
      </c>
      <c r="C1072" s="59" t="s">
        <v>2238</v>
      </c>
      <c r="D1072" s="93" t="s">
        <v>2463</v>
      </c>
      <c r="E1072" s="122">
        <v>1</v>
      </c>
      <c r="F1072" s="94">
        <v>92424</v>
      </c>
      <c r="G1072" s="94">
        <f t="shared" si="85"/>
        <v>92424</v>
      </c>
      <c r="H1072" s="20"/>
      <c r="J1072" s="187">
        <v>85492</v>
      </c>
      <c r="K1072" s="186">
        <f t="shared" si="81"/>
        <v>85492</v>
      </c>
      <c r="L1072" s="166" t="str">
        <f t="shared" si="82"/>
        <v>OK</v>
      </c>
    </row>
    <row r="1073" spans="2:12" ht="12" x14ac:dyDescent="0.2">
      <c r="B1073" s="92" t="s">
        <v>1007</v>
      </c>
      <c r="C1073" s="59" t="s">
        <v>2239</v>
      </c>
      <c r="D1073" s="93" t="s">
        <v>2463</v>
      </c>
      <c r="E1073" s="122">
        <v>1</v>
      </c>
      <c r="F1073" s="94">
        <v>47235</v>
      </c>
      <c r="G1073" s="94">
        <f t="shared" si="85"/>
        <v>47235</v>
      </c>
      <c r="H1073" s="20"/>
      <c r="J1073" s="187">
        <v>43692</v>
      </c>
      <c r="K1073" s="186">
        <f t="shared" si="81"/>
        <v>43692</v>
      </c>
      <c r="L1073" s="166" t="str">
        <f t="shared" si="82"/>
        <v>OK</v>
      </c>
    </row>
    <row r="1074" spans="2:12" ht="12" x14ac:dyDescent="0.2">
      <c r="B1074" s="92" t="s">
        <v>1008</v>
      </c>
      <c r="C1074" s="59" t="s">
        <v>2240</v>
      </c>
      <c r="D1074" s="93" t="s">
        <v>2463</v>
      </c>
      <c r="E1074" s="122">
        <v>1</v>
      </c>
      <c r="F1074" s="94">
        <v>91259</v>
      </c>
      <c r="G1074" s="94">
        <f t="shared" si="85"/>
        <v>91259</v>
      </c>
      <c r="H1074" s="20"/>
      <c r="J1074" s="187">
        <v>84415</v>
      </c>
      <c r="K1074" s="186">
        <f t="shared" si="81"/>
        <v>84415</v>
      </c>
      <c r="L1074" s="166" t="str">
        <f t="shared" si="82"/>
        <v>OK</v>
      </c>
    </row>
    <row r="1075" spans="2:12" ht="12" x14ac:dyDescent="0.2">
      <c r="B1075" s="92" t="s">
        <v>1009</v>
      </c>
      <c r="C1075" s="59" t="s">
        <v>2241</v>
      </c>
      <c r="D1075" s="93" t="s">
        <v>2463</v>
      </c>
      <c r="E1075" s="122">
        <v>1</v>
      </c>
      <c r="F1075" s="94">
        <v>107685</v>
      </c>
      <c r="G1075" s="94">
        <f t="shared" si="85"/>
        <v>107685</v>
      </c>
      <c r="H1075" s="20"/>
      <c r="J1075" s="187">
        <v>99609</v>
      </c>
      <c r="K1075" s="186">
        <f t="shared" si="81"/>
        <v>99609</v>
      </c>
      <c r="L1075" s="166" t="str">
        <f t="shared" si="82"/>
        <v>OK</v>
      </c>
    </row>
    <row r="1076" spans="2:12" ht="12" x14ac:dyDescent="0.2">
      <c r="B1076" s="92" t="s">
        <v>1010</v>
      </c>
      <c r="C1076" s="59" t="s">
        <v>2242</v>
      </c>
      <c r="D1076" s="93" t="s">
        <v>2463</v>
      </c>
      <c r="E1076" s="122">
        <v>1</v>
      </c>
      <c r="F1076" s="94">
        <v>86214</v>
      </c>
      <c r="G1076" s="94">
        <f t="shared" si="85"/>
        <v>86214</v>
      </c>
      <c r="H1076" s="20"/>
      <c r="J1076" s="187">
        <v>79748</v>
      </c>
      <c r="K1076" s="186">
        <f t="shared" si="81"/>
        <v>79748</v>
      </c>
      <c r="L1076" s="166" t="str">
        <f t="shared" si="82"/>
        <v>OK</v>
      </c>
    </row>
    <row r="1077" spans="2:12" ht="12" x14ac:dyDescent="0.2">
      <c r="B1077" s="92" t="s">
        <v>1011</v>
      </c>
      <c r="C1077" s="59" t="s">
        <v>2243</v>
      </c>
      <c r="D1077" s="93" t="s">
        <v>2463</v>
      </c>
      <c r="E1077" s="122">
        <v>1</v>
      </c>
      <c r="F1077" s="94">
        <v>163906</v>
      </c>
      <c r="G1077" s="94">
        <f t="shared" si="85"/>
        <v>163906</v>
      </c>
      <c r="H1077" s="20"/>
      <c r="J1077" s="187">
        <v>151613</v>
      </c>
      <c r="K1077" s="186">
        <f t="shared" si="81"/>
        <v>151613</v>
      </c>
      <c r="L1077" s="166" t="str">
        <f t="shared" si="82"/>
        <v>OK</v>
      </c>
    </row>
    <row r="1078" spans="2:12" ht="12" x14ac:dyDescent="0.2">
      <c r="B1078" s="92" t="s">
        <v>1012</v>
      </c>
      <c r="C1078" s="59" t="s">
        <v>2244</v>
      </c>
      <c r="D1078" s="93" t="s">
        <v>2463</v>
      </c>
      <c r="E1078" s="122">
        <v>1</v>
      </c>
      <c r="F1078" s="94">
        <v>194370</v>
      </c>
      <c r="G1078" s="94">
        <f t="shared" si="85"/>
        <v>194370</v>
      </c>
      <c r="H1078" s="20"/>
      <c r="J1078" s="187">
        <v>179792</v>
      </c>
      <c r="K1078" s="186">
        <f t="shared" si="81"/>
        <v>179792</v>
      </c>
      <c r="L1078" s="166" t="str">
        <f t="shared" si="82"/>
        <v>OK</v>
      </c>
    </row>
    <row r="1079" spans="2:12" ht="12" x14ac:dyDescent="0.2">
      <c r="B1079" s="92" t="s">
        <v>1013</v>
      </c>
      <c r="C1079" s="59" t="s">
        <v>2245</v>
      </c>
      <c r="D1079" s="93" t="s">
        <v>2463</v>
      </c>
      <c r="E1079" s="122">
        <v>1</v>
      </c>
      <c r="F1079" s="94">
        <v>11316</v>
      </c>
      <c r="G1079" s="94">
        <f t="shared" si="85"/>
        <v>11316</v>
      </c>
      <c r="H1079" s="20"/>
      <c r="J1079" s="187">
        <v>10467</v>
      </c>
      <c r="K1079" s="186">
        <f t="shared" si="81"/>
        <v>10467</v>
      </c>
      <c r="L1079" s="166" t="str">
        <f t="shared" si="82"/>
        <v>OK</v>
      </c>
    </row>
    <row r="1080" spans="2:12" ht="12" x14ac:dyDescent="0.2">
      <c r="B1080" s="92" t="s">
        <v>1014</v>
      </c>
      <c r="C1080" s="59" t="s">
        <v>2246</v>
      </c>
      <c r="D1080" s="93" t="s">
        <v>2463</v>
      </c>
      <c r="E1080" s="122">
        <v>1</v>
      </c>
      <c r="F1080" s="94">
        <v>66624</v>
      </c>
      <c r="G1080" s="94">
        <f t="shared" si="85"/>
        <v>66624</v>
      </c>
      <c r="H1080" s="20"/>
      <c r="J1080" s="187">
        <v>61627</v>
      </c>
      <c r="K1080" s="186">
        <f t="shared" si="81"/>
        <v>61627</v>
      </c>
      <c r="L1080" s="166" t="str">
        <f t="shared" si="82"/>
        <v>OK</v>
      </c>
    </row>
    <row r="1081" spans="2:12" ht="12" x14ac:dyDescent="0.2">
      <c r="B1081" s="92" t="s">
        <v>1015</v>
      </c>
      <c r="C1081" s="59" t="s">
        <v>2247</v>
      </c>
      <c r="D1081" s="93" t="s">
        <v>2463</v>
      </c>
      <c r="E1081" s="122">
        <v>1</v>
      </c>
      <c r="F1081" s="94">
        <v>55894</v>
      </c>
      <c r="G1081" s="94">
        <f t="shared" si="85"/>
        <v>55894</v>
      </c>
      <c r="H1081" s="20"/>
      <c r="J1081" s="187">
        <v>51702</v>
      </c>
      <c r="K1081" s="186">
        <f t="shared" si="81"/>
        <v>51702</v>
      </c>
      <c r="L1081" s="166" t="str">
        <f t="shared" si="82"/>
        <v>OK</v>
      </c>
    </row>
    <row r="1082" spans="2:12" ht="12" x14ac:dyDescent="0.2">
      <c r="B1082" s="105" t="s">
        <v>1016</v>
      </c>
      <c r="C1082" s="60" t="s">
        <v>2248</v>
      </c>
      <c r="D1082" s="86"/>
      <c r="E1082" s="122"/>
      <c r="F1082" s="94"/>
      <c r="G1082" s="94"/>
      <c r="H1082" s="20"/>
      <c r="J1082" s="187">
        <v>0</v>
      </c>
      <c r="K1082" s="186">
        <f t="shared" si="81"/>
        <v>0</v>
      </c>
      <c r="L1082" s="166" t="str">
        <f t="shared" si="82"/>
        <v>OK</v>
      </c>
    </row>
    <row r="1083" spans="2:12" ht="12" x14ac:dyDescent="0.2">
      <c r="B1083" s="92" t="s">
        <v>1017</v>
      </c>
      <c r="C1083" s="59" t="s">
        <v>2249</v>
      </c>
      <c r="D1083" s="93" t="s">
        <v>2463</v>
      </c>
      <c r="E1083" s="122">
        <v>1</v>
      </c>
      <c r="F1083" s="94">
        <v>647666</v>
      </c>
      <c r="G1083" s="94">
        <f>ROUND(E1083*F1083,2)</f>
        <v>647666</v>
      </c>
      <c r="H1083" s="20"/>
      <c r="J1083" s="187">
        <v>599091</v>
      </c>
      <c r="K1083" s="186">
        <f t="shared" si="81"/>
        <v>599091</v>
      </c>
      <c r="L1083" s="166" t="str">
        <f t="shared" si="82"/>
        <v>OK</v>
      </c>
    </row>
    <row r="1084" spans="2:12" ht="22.5" x14ac:dyDescent="0.2">
      <c r="B1084" s="92" t="s">
        <v>1018</v>
      </c>
      <c r="C1084" s="59" t="s">
        <v>2250</v>
      </c>
      <c r="D1084" s="93" t="s">
        <v>2463</v>
      </c>
      <c r="E1084" s="122">
        <v>1</v>
      </c>
      <c r="F1084" s="94">
        <v>456109</v>
      </c>
      <c r="G1084" s="94">
        <f>ROUND(E1084*F1084,2)</f>
        <v>456109</v>
      </c>
      <c r="H1084" s="20"/>
      <c r="J1084" s="187">
        <v>421901</v>
      </c>
      <c r="K1084" s="186">
        <f t="shared" si="81"/>
        <v>421901</v>
      </c>
      <c r="L1084" s="166" t="str">
        <f t="shared" si="82"/>
        <v>OK</v>
      </c>
    </row>
    <row r="1085" spans="2:12" ht="12" x14ac:dyDescent="0.2">
      <c r="B1085" s="26"/>
      <c r="C1085" s="27"/>
      <c r="D1085" s="11"/>
      <c r="E1085" s="122"/>
      <c r="F1085" s="24"/>
      <c r="G1085" s="54"/>
      <c r="H1085" s="20"/>
      <c r="J1085" s="187"/>
      <c r="K1085" s="186">
        <f t="shared" si="81"/>
        <v>0</v>
      </c>
      <c r="L1085" s="166" t="str">
        <f t="shared" si="82"/>
        <v>OK</v>
      </c>
    </row>
    <row r="1086" spans="2:12" ht="12" x14ac:dyDescent="0.2">
      <c r="B1086" s="12">
        <v>18</v>
      </c>
      <c r="C1086" s="28" t="s">
        <v>2251</v>
      </c>
      <c r="D1086" s="118"/>
      <c r="E1086" s="135"/>
      <c r="F1086" s="113"/>
      <c r="G1086" s="114"/>
      <c r="H1086" s="38">
        <f>SUM(G1088:G1125)</f>
        <v>471027</v>
      </c>
      <c r="J1086" s="187"/>
      <c r="K1086" s="186">
        <f t="shared" si="81"/>
        <v>0</v>
      </c>
      <c r="L1086" s="166" t="str">
        <f t="shared" si="82"/>
        <v>OK</v>
      </c>
    </row>
    <row r="1087" spans="2:12" ht="12" x14ac:dyDescent="0.2">
      <c r="B1087" s="10" t="s">
        <v>1019</v>
      </c>
      <c r="C1087" s="73" t="s">
        <v>2252</v>
      </c>
      <c r="D1087" s="74"/>
      <c r="E1087" s="122"/>
      <c r="F1087" s="56"/>
      <c r="G1087" s="54"/>
      <c r="H1087" s="20"/>
      <c r="J1087" s="187"/>
      <c r="K1087" s="186">
        <f t="shared" si="81"/>
        <v>0</v>
      </c>
      <c r="L1087" s="166" t="str">
        <f t="shared" si="82"/>
        <v>OK</v>
      </c>
    </row>
    <row r="1088" spans="2:12" ht="12" x14ac:dyDescent="0.2">
      <c r="B1088" s="92" t="s">
        <v>1020</v>
      </c>
      <c r="C1088" s="59" t="s">
        <v>2253</v>
      </c>
      <c r="D1088" s="93" t="s">
        <v>2463</v>
      </c>
      <c r="E1088" s="122">
        <v>1</v>
      </c>
      <c r="F1088" s="94">
        <v>4552</v>
      </c>
      <c r="G1088" s="94">
        <f t="shared" ref="G1088:G1096" si="86">ROUND(E1088*F1088,2)</f>
        <v>4552</v>
      </c>
      <c r="H1088" s="20"/>
      <c r="J1088" s="187">
        <v>4211</v>
      </c>
      <c r="K1088" s="186">
        <f t="shared" si="81"/>
        <v>4211</v>
      </c>
      <c r="L1088" s="166" t="str">
        <f t="shared" si="82"/>
        <v>OK</v>
      </c>
    </row>
    <row r="1089" spans="2:12" ht="12" x14ac:dyDescent="0.2">
      <c r="B1089" s="92" t="s">
        <v>1021</v>
      </c>
      <c r="C1089" s="59" t="s">
        <v>2254</v>
      </c>
      <c r="D1089" s="93" t="s">
        <v>2463</v>
      </c>
      <c r="E1089" s="122">
        <v>1</v>
      </c>
      <c r="F1089" s="94">
        <v>13568</v>
      </c>
      <c r="G1089" s="94">
        <f t="shared" si="86"/>
        <v>13568</v>
      </c>
      <c r="H1089" s="20"/>
      <c r="J1089" s="187">
        <v>12550</v>
      </c>
      <c r="K1089" s="186">
        <f t="shared" si="81"/>
        <v>12550</v>
      </c>
      <c r="L1089" s="166" t="str">
        <f t="shared" si="82"/>
        <v>OK</v>
      </c>
    </row>
    <row r="1090" spans="2:12" ht="12" x14ac:dyDescent="0.2">
      <c r="B1090" s="92" t="s">
        <v>1022</v>
      </c>
      <c r="C1090" s="59" t="s">
        <v>2255</v>
      </c>
      <c r="D1090" s="93" t="s">
        <v>2463</v>
      </c>
      <c r="E1090" s="122">
        <v>1</v>
      </c>
      <c r="F1090" s="94">
        <v>5586</v>
      </c>
      <c r="G1090" s="94">
        <f t="shared" si="86"/>
        <v>5586</v>
      </c>
      <c r="H1090" s="20"/>
      <c r="J1090" s="187">
        <v>5167</v>
      </c>
      <c r="K1090" s="186">
        <f t="shared" si="81"/>
        <v>5167</v>
      </c>
      <c r="L1090" s="166" t="str">
        <f t="shared" si="82"/>
        <v>OK</v>
      </c>
    </row>
    <row r="1091" spans="2:12" ht="12" x14ac:dyDescent="0.2">
      <c r="B1091" s="92" t="s">
        <v>1023</v>
      </c>
      <c r="C1091" s="59" t="s">
        <v>2256</v>
      </c>
      <c r="D1091" s="93" t="s">
        <v>2463</v>
      </c>
      <c r="E1091" s="122">
        <v>1</v>
      </c>
      <c r="F1091" s="94">
        <v>10258</v>
      </c>
      <c r="G1091" s="94">
        <f t="shared" si="86"/>
        <v>10258</v>
      </c>
      <c r="H1091" s="20"/>
      <c r="J1091" s="187">
        <v>9489</v>
      </c>
      <c r="K1091" s="186">
        <f t="shared" si="81"/>
        <v>9489</v>
      </c>
      <c r="L1091" s="166" t="str">
        <f t="shared" si="82"/>
        <v>OK</v>
      </c>
    </row>
    <row r="1092" spans="2:12" ht="12" x14ac:dyDescent="0.2">
      <c r="B1092" s="92" t="s">
        <v>1024</v>
      </c>
      <c r="C1092" s="59" t="s">
        <v>1895</v>
      </c>
      <c r="D1092" s="89" t="s">
        <v>2522</v>
      </c>
      <c r="E1092" s="122">
        <v>1</v>
      </c>
      <c r="F1092" s="94">
        <v>3468</v>
      </c>
      <c r="G1092" s="94">
        <f t="shared" si="86"/>
        <v>3468</v>
      </c>
      <c r="H1092" s="20"/>
      <c r="J1092" s="187">
        <v>3208</v>
      </c>
      <c r="K1092" s="186">
        <f t="shared" si="81"/>
        <v>3208</v>
      </c>
      <c r="L1092" s="166" t="str">
        <f t="shared" si="82"/>
        <v>OK</v>
      </c>
    </row>
    <row r="1093" spans="2:12" ht="12" x14ac:dyDescent="0.2">
      <c r="B1093" s="92" t="s">
        <v>1025</v>
      </c>
      <c r="C1093" s="59" t="s">
        <v>2257</v>
      </c>
      <c r="D1093" s="93" t="s">
        <v>2463</v>
      </c>
      <c r="E1093" s="122">
        <v>1</v>
      </c>
      <c r="F1093" s="94">
        <v>9205</v>
      </c>
      <c r="G1093" s="94">
        <f t="shared" si="86"/>
        <v>9205</v>
      </c>
      <c r="H1093" s="20"/>
      <c r="J1093" s="187">
        <v>8515</v>
      </c>
      <c r="K1093" s="186">
        <f t="shared" si="81"/>
        <v>8515</v>
      </c>
      <c r="L1093" s="166" t="str">
        <f t="shared" si="82"/>
        <v>OK</v>
      </c>
    </row>
    <row r="1094" spans="2:12" ht="12" x14ac:dyDescent="0.2">
      <c r="B1094" s="92" t="s">
        <v>1026</v>
      </c>
      <c r="C1094" s="59" t="s">
        <v>2258</v>
      </c>
      <c r="D1094" s="93" t="s">
        <v>2463</v>
      </c>
      <c r="E1094" s="122">
        <v>1</v>
      </c>
      <c r="F1094" s="94">
        <v>6951</v>
      </c>
      <c r="G1094" s="94">
        <f t="shared" si="86"/>
        <v>6951</v>
      </c>
      <c r="H1094" s="20"/>
      <c r="J1094" s="187">
        <v>6430</v>
      </c>
      <c r="K1094" s="186">
        <f t="shared" si="81"/>
        <v>6430</v>
      </c>
      <c r="L1094" s="166" t="str">
        <f t="shared" si="82"/>
        <v>OK</v>
      </c>
    </row>
    <row r="1095" spans="2:12" ht="12" x14ac:dyDescent="0.2">
      <c r="B1095" s="92" t="s">
        <v>1027</v>
      </c>
      <c r="C1095" s="59" t="s">
        <v>2259</v>
      </c>
      <c r="D1095" s="93" t="s">
        <v>2463</v>
      </c>
      <c r="E1095" s="122">
        <v>1</v>
      </c>
      <c r="F1095" s="94">
        <v>10010</v>
      </c>
      <c r="G1095" s="94">
        <f t="shared" si="86"/>
        <v>10010</v>
      </c>
      <c r="H1095" s="36"/>
      <c r="J1095" s="187">
        <v>9259</v>
      </c>
      <c r="K1095" s="186">
        <f t="shared" si="81"/>
        <v>9259</v>
      </c>
      <c r="L1095" s="166" t="str">
        <f t="shared" si="82"/>
        <v>OK</v>
      </c>
    </row>
    <row r="1096" spans="2:12" ht="12" x14ac:dyDescent="0.2">
      <c r="B1096" s="92" t="s">
        <v>2483</v>
      </c>
      <c r="C1096" s="59" t="s">
        <v>2484</v>
      </c>
      <c r="D1096" s="93" t="s">
        <v>2463</v>
      </c>
      <c r="E1096" s="122">
        <v>1</v>
      </c>
      <c r="F1096" s="94">
        <v>40006</v>
      </c>
      <c r="G1096" s="94">
        <f t="shared" si="86"/>
        <v>40006</v>
      </c>
      <c r="H1096" s="20"/>
      <c r="J1096" s="187">
        <v>37006</v>
      </c>
      <c r="K1096" s="186">
        <f t="shared" si="81"/>
        <v>37006</v>
      </c>
      <c r="L1096" s="166" t="str">
        <f t="shared" si="82"/>
        <v>OK</v>
      </c>
    </row>
    <row r="1097" spans="2:12" ht="12" x14ac:dyDescent="0.2">
      <c r="B1097" s="105" t="s">
        <v>1028</v>
      </c>
      <c r="C1097" s="60" t="s">
        <v>2260</v>
      </c>
      <c r="D1097" s="86"/>
      <c r="E1097" s="122"/>
      <c r="F1097" s="94"/>
      <c r="G1097" s="94"/>
      <c r="H1097" s="44"/>
      <c r="J1097" s="187">
        <v>0</v>
      </c>
      <c r="K1097" s="186">
        <f t="shared" si="81"/>
        <v>0</v>
      </c>
      <c r="L1097" s="166" t="str">
        <f t="shared" si="82"/>
        <v>OK</v>
      </c>
    </row>
    <row r="1098" spans="2:12" ht="12" x14ac:dyDescent="0.2">
      <c r="B1098" s="92" t="s">
        <v>1029</v>
      </c>
      <c r="C1098" s="59" t="s">
        <v>2261</v>
      </c>
      <c r="D1098" s="93" t="s">
        <v>2463</v>
      </c>
      <c r="E1098" s="122">
        <v>1</v>
      </c>
      <c r="F1098" s="94">
        <v>7111</v>
      </c>
      <c r="G1098" s="94">
        <f t="shared" ref="G1098:G1103" si="87">ROUND(E1098*F1098,2)</f>
        <v>7111</v>
      </c>
      <c r="H1098" s="44"/>
      <c r="J1098" s="187">
        <v>6578</v>
      </c>
      <c r="K1098" s="186">
        <f t="shared" si="81"/>
        <v>6578</v>
      </c>
      <c r="L1098" s="166" t="str">
        <f t="shared" si="82"/>
        <v>OK</v>
      </c>
    </row>
    <row r="1099" spans="2:12" ht="12" x14ac:dyDescent="0.2">
      <c r="B1099" s="92" t="s">
        <v>1030</v>
      </c>
      <c r="C1099" s="59" t="s">
        <v>2262</v>
      </c>
      <c r="D1099" s="89" t="s">
        <v>2522</v>
      </c>
      <c r="E1099" s="122">
        <v>1</v>
      </c>
      <c r="F1099" s="94">
        <v>6664</v>
      </c>
      <c r="G1099" s="94">
        <f t="shared" si="87"/>
        <v>6664</v>
      </c>
      <c r="H1099" s="44"/>
      <c r="J1099" s="187">
        <v>6164</v>
      </c>
      <c r="K1099" s="186">
        <f t="shared" si="81"/>
        <v>6164</v>
      </c>
      <c r="L1099" s="166" t="str">
        <f t="shared" si="82"/>
        <v>OK</v>
      </c>
    </row>
    <row r="1100" spans="2:12" ht="12" x14ac:dyDescent="0.2">
      <c r="B1100" s="92" t="s">
        <v>1031</v>
      </c>
      <c r="C1100" s="59" t="s">
        <v>2263</v>
      </c>
      <c r="D1100" s="93" t="s">
        <v>2463</v>
      </c>
      <c r="E1100" s="122">
        <v>1</v>
      </c>
      <c r="F1100" s="94">
        <v>15478</v>
      </c>
      <c r="G1100" s="94">
        <f t="shared" si="87"/>
        <v>15478</v>
      </c>
      <c r="H1100" s="44"/>
      <c r="J1100" s="187">
        <v>14317</v>
      </c>
      <c r="K1100" s="186">
        <f t="shared" si="81"/>
        <v>14317</v>
      </c>
      <c r="L1100" s="166" t="str">
        <f t="shared" si="82"/>
        <v>OK</v>
      </c>
    </row>
    <row r="1101" spans="2:12" ht="12" x14ac:dyDescent="0.2">
      <c r="B1101" s="92" t="s">
        <v>1032</v>
      </c>
      <c r="C1101" s="59" t="s">
        <v>2264</v>
      </c>
      <c r="D1101" s="89" t="s">
        <v>2522</v>
      </c>
      <c r="E1101" s="122">
        <v>1</v>
      </c>
      <c r="F1101" s="94">
        <v>6993</v>
      </c>
      <c r="G1101" s="94">
        <f t="shared" si="87"/>
        <v>6993</v>
      </c>
      <c r="H1101" s="44"/>
      <c r="J1101" s="187">
        <v>6469</v>
      </c>
      <c r="K1101" s="186">
        <f t="shared" si="81"/>
        <v>6469</v>
      </c>
      <c r="L1101" s="166" t="str">
        <f t="shared" si="82"/>
        <v>OK</v>
      </c>
    </row>
    <row r="1102" spans="2:12" ht="12" x14ac:dyDescent="0.2">
      <c r="B1102" s="92" t="s">
        <v>1033</v>
      </c>
      <c r="C1102" s="59" t="s">
        <v>2265</v>
      </c>
      <c r="D1102" s="89" t="s">
        <v>2522</v>
      </c>
      <c r="E1102" s="122">
        <v>1</v>
      </c>
      <c r="F1102" s="94">
        <v>9916</v>
      </c>
      <c r="G1102" s="94">
        <f t="shared" si="87"/>
        <v>9916</v>
      </c>
      <c r="H1102" s="44"/>
      <c r="J1102" s="187">
        <v>9172</v>
      </c>
      <c r="K1102" s="186">
        <f t="shared" ref="K1102:K1165" si="88">ROUND($E1102*J1102,0)</f>
        <v>9172</v>
      </c>
      <c r="L1102" s="166" t="str">
        <f t="shared" ref="L1102:L1165" si="89">IF(AND(J1102&gt;=$F1102*0.9,J1102&lt;=$F1102),"OK","ERROR Vr")</f>
        <v>OK</v>
      </c>
    </row>
    <row r="1103" spans="2:12" ht="12" x14ac:dyDescent="0.2">
      <c r="B1103" s="92" t="s">
        <v>1034</v>
      </c>
      <c r="C1103" s="59" t="s">
        <v>2266</v>
      </c>
      <c r="D1103" s="93" t="s">
        <v>2463</v>
      </c>
      <c r="E1103" s="122">
        <v>1</v>
      </c>
      <c r="F1103" s="94">
        <v>18688</v>
      </c>
      <c r="G1103" s="94">
        <f t="shared" si="87"/>
        <v>18688</v>
      </c>
      <c r="H1103" s="44"/>
      <c r="J1103" s="187">
        <v>17286</v>
      </c>
      <c r="K1103" s="186">
        <f t="shared" si="88"/>
        <v>17286</v>
      </c>
      <c r="L1103" s="166" t="str">
        <f t="shared" si="89"/>
        <v>OK</v>
      </c>
    </row>
    <row r="1104" spans="2:12" ht="12" x14ac:dyDescent="0.2">
      <c r="B1104" s="105" t="s">
        <v>1035</v>
      </c>
      <c r="C1104" s="60" t="s">
        <v>2267</v>
      </c>
      <c r="D1104" s="86"/>
      <c r="E1104" s="122"/>
      <c r="F1104" s="94"/>
      <c r="G1104" s="94"/>
      <c r="H1104" s="44"/>
      <c r="J1104" s="187">
        <v>0</v>
      </c>
      <c r="K1104" s="186">
        <f t="shared" si="88"/>
        <v>0</v>
      </c>
      <c r="L1104" s="166" t="str">
        <f t="shared" si="89"/>
        <v>OK</v>
      </c>
    </row>
    <row r="1105" spans="2:12" ht="12" x14ac:dyDescent="0.2">
      <c r="B1105" s="92" t="s">
        <v>1036</v>
      </c>
      <c r="C1105" s="59" t="s">
        <v>2268</v>
      </c>
      <c r="D1105" s="93" t="s">
        <v>2463</v>
      </c>
      <c r="E1105" s="122">
        <v>1</v>
      </c>
      <c r="F1105" s="94">
        <v>32697</v>
      </c>
      <c r="G1105" s="94">
        <f t="shared" ref="G1105:G1113" si="90">ROUND(E1105*F1105,2)</f>
        <v>32697</v>
      </c>
      <c r="H1105" s="44"/>
      <c r="J1105" s="187">
        <v>30245</v>
      </c>
      <c r="K1105" s="186">
        <f t="shared" si="88"/>
        <v>30245</v>
      </c>
      <c r="L1105" s="166" t="str">
        <f t="shared" si="89"/>
        <v>OK</v>
      </c>
    </row>
    <row r="1106" spans="2:12" ht="12" x14ac:dyDescent="0.2">
      <c r="B1106" s="92" t="s">
        <v>1037</v>
      </c>
      <c r="C1106" s="59" t="s">
        <v>2269</v>
      </c>
      <c r="D1106" s="93" t="s">
        <v>2463</v>
      </c>
      <c r="E1106" s="122">
        <v>1</v>
      </c>
      <c r="F1106" s="94">
        <v>12829</v>
      </c>
      <c r="G1106" s="94">
        <f t="shared" si="90"/>
        <v>12829</v>
      </c>
      <c r="H1106" s="44"/>
      <c r="J1106" s="187">
        <v>11867</v>
      </c>
      <c r="K1106" s="186">
        <f t="shared" si="88"/>
        <v>11867</v>
      </c>
      <c r="L1106" s="166" t="str">
        <f t="shared" si="89"/>
        <v>OK</v>
      </c>
    </row>
    <row r="1107" spans="2:12" ht="12" x14ac:dyDescent="0.2">
      <c r="B1107" s="92" t="s">
        <v>1038</v>
      </c>
      <c r="C1107" s="59" t="s">
        <v>2270</v>
      </c>
      <c r="D1107" s="89" t="s">
        <v>2522</v>
      </c>
      <c r="E1107" s="122">
        <v>1</v>
      </c>
      <c r="F1107" s="94">
        <v>7048</v>
      </c>
      <c r="G1107" s="94">
        <f t="shared" si="90"/>
        <v>7048</v>
      </c>
      <c r="H1107" s="44"/>
      <c r="J1107" s="187">
        <v>6519</v>
      </c>
      <c r="K1107" s="186">
        <f t="shared" si="88"/>
        <v>6519</v>
      </c>
      <c r="L1107" s="166" t="str">
        <f t="shared" si="89"/>
        <v>OK</v>
      </c>
    </row>
    <row r="1108" spans="2:12" ht="12" x14ac:dyDescent="0.2">
      <c r="B1108" s="92" t="s">
        <v>1039</v>
      </c>
      <c r="C1108" s="59" t="s">
        <v>2271</v>
      </c>
      <c r="D1108" s="93" t="s">
        <v>2463</v>
      </c>
      <c r="E1108" s="122">
        <v>1</v>
      </c>
      <c r="F1108" s="94">
        <v>10151</v>
      </c>
      <c r="G1108" s="94">
        <f t="shared" si="90"/>
        <v>10151</v>
      </c>
      <c r="H1108" s="44"/>
      <c r="J1108" s="187">
        <v>9390</v>
      </c>
      <c r="K1108" s="186">
        <f t="shared" si="88"/>
        <v>9390</v>
      </c>
      <c r="L1108" s="166" t="str">
        <f t="shared" si="89"/>
        <v>OK</v>
      </c>
    </row>
    <row r="1109" spans="2:12" ht="12" x14ac:dyDescent="0.2">
      <c r="B1109" s="92" t="s">
        <v>1040</v>
      </c>
      <c r="C1109" s="59" t="s">
        <v>2272</v>
      </c>
      <c r="D1109" s="93" t="s">
        <v>2463</v>
      </c>
      <c r="E1109" s="122">
        <v>1</v>
      </c>
      <c r="F1109" s="94">
        <v>42048</v>
      </c>
      <c r="G1109" s="94">
        <f t="shared" si="90"/>
        <v>42048</v>
      </c>
      <c r="H1109" s="44"/>
      <c r="J1109" s="187">
        <v>38894</v>
      </c>
      <c r="K1109" s="186">
        <f t="shared" si="88"/>
        <v>38894</v>
      </c>
      <c r="L1109" s="166" t="str">
        <f t="shared" si="89"/>
        <v>OK</v>
      </c>
    </row>
    <row r="1110" spans="2:12" ht="12" x14ac:dyDescent="0.2">
      <c r="B1110" s="92" t="s">
        <v>1041</v>
      </c>
      <c r="C1110" s="59" t="s">
        <v>2273</v>
      </c>
      <c r="D1110" s="93" t="s">
        <v>2463</v>
      </c>
      <c r="E1110" s="122">
        <v>1</v>
      </c>
      <c r="F1110" s="94">
        <v>22242</v>
      </c>
      <c r="G1110" s="94">
        <f t="shared" si="90"/>
        <v>22242</v>
      </c>
      <c r="H1110" s="44"/>
      <c r="J1110" s="187">
        <v>20574</v>
      </c>
      <c r="K1110" s="186">
        <f t="shared" si="88"/>
        <v>20574</v>
      </c>
      <c r="L1110" s="166" t="str">
        <f t="shared" si="89"/>
        <v>OK</v>
      </c>
    </row>
    <row r="1111" spans="2:12" ht="12" x14ac:dyDescent="0.2">
      <c r="B1111" s="92" t="s">
        <v>1042</v>
      </c>
      <c r="C1111" s="59" t="s">
        <v>2274</v>
      </c>
      <c r="D1111" s="93" t="s">
        <v>2463</v>
      </c>
      <c r="E1111" s="122">
        <v>1</v>
      </c>
      <c r="F1111" s="94">
        <v>30817</v>
      </c>
      <c r="G1111" s="94">
        <f t="shared" si="90"/>
        <v>30817</v>
      </c>
      <c r="H1111" s="44"/>
      <c r="J1111" s="187">
        <v>28506</v>
      </c>
      <c r="K1111" s="186">
        <f t="shared" si="88"/>
        <v>28506</v>
      </c>
      <c r="L1111" s="166" t="str">
        <f t="shared" si="89"/>
        <v>OK</v>
      </c>
    </row>
    <row r="1112" spans="2:12" ht="12" x14ac:dyDescent="0.2">
      <c r="B1112" s="92" t="s">
        <v>1043</v>
      </c>
      <c r="C1112" s="59" t="s">
        <v>2275</v>
      </c>
      <c r="D1112" s="93" t="s">
        <v>2463</v>
      </c>
      <c r="E1112" s="122">
        <v>1</v>
      </c>
      <c r="F1112" s="94">
        <v>4673</v>
      </c>
      <c r="G1112" s="94">
        <f t="shared" si="90"/>
        <v>4673</v>
      </c>
      <c r="H1112" s="44"/>
      <c r="J1112" s="187">
        <v>4323</v>
      </c>
      <c r="K1112" s="186">
        <f t="shared" si="88"/>
        <v>4323</v>
      </c>
      <c r="L1112" s="166" t="str">
        <f t="shared" si="89"/>
        <v>OK</v>
      </c>
    </row>
    <row r="1113" spans="2:12" ht="12" x14ac:dyDescent="0.2">
      <c r="B1113" s="92" t="s">
        <v>1044</v>
      </c>
      <c r="C1113" s="59" t="s">
        <v>2276</v>
      </c>
      <c r="D1113" s="89" t="s">
        <v>2522</v>
      </c>
      <c r="E1113" s="122">
        <v>1</v>
      </c>
      <c r="F1113" s="94">
        <v>2664</v>
      </c>
      <c r="G1113" s="94">
        <f t="shared" si="90"/>
        <v>2664</v>
      </c>
      <c r="H1113" s="44"/>
      <c r="J1113" s="187">
        <v>2464</v>
      </c>
      <c r="K1113" s="186">
        <f t="shared" si="88"/>
        <v>2464</v>
      </c>
      <c r="L1113" s="166" t="str">
        <f t="shared" si="89"/>
        <v>OK</v>
      </c>
    </row>
    <row r="1114" spans="2:12" ht="12" x14ac:dyDescent="0.2">
      <c r="B1114" s="105" t="s">
        <v>1045</v>
      </c>
      <c r="C1114" s="60" t="s">
        <v>2277</v>
      </c>
      <c r="D1114" s="86"/>
      <c r="E1114" s="122"/>
      <c r="F1114" s="94"/>
      <c r="G1114" s="94"/>
      <c r="H1114" s="44"/>
      <c r="J1114" s="187">
        <v>0</v>
      </c>
      <c r="K1114" s="186">
        <f t="shared" si="88"/>
        <v>0</v>
      </c>
      <c r="L1114" s="166" t="str">
        <f t="shared" si="89"/>
        <v>OK</v>
      </c>
    </row>
    <row r="1115" spans="2:12" ht="12" x14ac:dyDescent="0.2">
      <c r="B1115" s="92" t="s">
        <v>1046</v>
      </c>
      <c r="C1115" s="59" t="s">
        <v>2278</v>
      </c>
      <c r="D1115" s="93" t="s">
        <v>2463</v>
      </c>
      <c r="E1115" s="122">
        <v>1</v>
      </c>
      <c r="F1115" s="94">
        <v>5697</v>
      </c>
      <c r="G1115" s="94">
        <f t="shared" ref="G1115:G1125" si="91">ROUND(E1115*F1115,2)</f>
        <v>5697</v>
      </c>
      <c r="H1115" s="44"/>
      <c r="J1115" s="187">
        <v>5270</v>
      </c>
      <c r="K1115" s="186">
        <f t="shared" si="88"/>
        <v>5270</v>
      </c>
      <c r="L1115" s="166" t="str">
        <f t="shared" si="89"/>
        <v>OK</v>
      </c>
    </row>
    <row r="1116" spans="2:12" ht="12" x14ac:dyDescent="0.2">
      <c r="B1116" s="92" t="s">
        <v>1047</v>
      </c>
      <c r="C1116" s="59" t="s">
        <v>2279</v>
      </c>
      <c r="D1116" s="93" t="s">
        <v>2463</v>
      </c>
      <c r="E1116" s="122">
        <v>1</v>
      </c>
      <c r="F1116" s="94">
        <v>16237</v>
      </c>
      <c r="G1116" s="94">
        <f t="shared" si="91"/>
        <v>16237</v>
      </c>
      <c r="H1116" s="44"/>
      <c r="J1116" s="187">
        <v>15019</v>
      </c>
      <c r="K1116" s="186">
        <f t="shared" si="88"/>
        <v>15019</v>
      </c>
      <c r="L1116" s="166" t="str">
        <f t="shared" si="89"/>
        <v>OK</v>
      </c>
    </row>
    <row r="1117" spans="2:12" ht="33.75" x14ac:dyDescent="0.2">
      <c r="B1117" s="92" t="s">
        <v>1048</v>
      </c>
      <c r="C1117" s="59" t="s">
        <v>2280</v>
      </c>
      <c r="D1117" s="93" t="s">
        <v>2463</v>
      </c>
      <c r="E1117" s="122">
        <v>1</v>
      </c>
      <c r="F1117" s="94">
        <v>17925</v>
      </c>
      <c r="G1117" s="94">
        <f t="shared" si="91"/>
        <v>17925</v>
      </c>
      <c r="H1117" s="44"/>
      <c r="J1117" s="187">
        <v>16581</v>
      </c>
      <c r="K1117" s="186">
        <f t="shared" si="88"/>
        <v>16581</v>
      </c>
      <c r="L1117" s="166" t="str">
        <f t="shared" si="89"/>
        <v>OK</v>
      </c>
    </row>
    <row r="1118" spans="2:12" ht="12" x14ac:dyDescent="0.2">
      <c r="B1118" s="92" t="s">
        <v>1049</v>
      </c>
      <c r="C1118" s="59" t="s">
        <v>2281</v>
      </c>
      <c r="D1118" s="89" t="s">
        <v>2522</v>
      </c>
      <c r="E1118" s="122">
        <v>1</v>
      </c>
      <c r="F1118" s="94">
        <v>2664</v>
      </c>
      <c r="G1118" s="94">
        <f t="shared" si="91"/>
        <v>2664</v>
      </c>
      <c r="H1118" s="44"/>
      <c r="J1118" s="187">
        <v>2464</v>
      </c>
      <c r="K1118" s="186">
        <f t="shared" si="88"/>
        <v>2464</v>
      </c>
      <c r="L1118" s="166" t="str">
        <f t="shared" si="89"/>
        <v>OK</v>
      </c>
    </row>
    <row r="1119" spans="2:12" ht="12" x14ac:dyDescent="0.2">
      <c r="B1119" s="92" t="s">
        <v>1050</v>
      </c>
      <c r="C1119" s="59" t="s">
        <v>2282</v>
      </c>
      <c r="D1119" s="93" t="s">
        <v>2463</v>
      </c>
      <c r="E1119" s="122">
        <v>1</v>
      </c>
      <c r="F1119" s="94">
        <v>18794</v>
      </c>
      <c r="G1119" s="94">
        <f t="shared" si="91"/>
        <v>18794</v>
      </c>
      <c r="H1119" s="44"/>
      <c r="J1119" s="187">
        <v>17384</v>
      </c>
      <c r="K1119" s="186">
        <f t="shared" si="88"/>
        <v>17384</v>
      </c>
      <c r="L1119" s="166" t="str">
        <f t="shared" si="89"/>
        <v>OK</v>
      </c>
    </row>
    <row r="1120" spans="2:12" ht="12" x14ac:dyDescent="0.2">
      <c r="B1120" s="92" t="s">
        <v>1051</v>
      </c>
      <c r="C1120" s="59" t="s">
        <v>2283</v>
      </c>
      <c r="D1120" s="93" t="s">
        <v>2463</v>
      </c>
      <c r="E1120" s="122">
        <v>1</v>
      </c>
      <c r="F1120" s="94">
        <v>10644</v>
      </c>
      <c r="G1120" s="94">
        <f t="shared" si="91"/>
        <v>10644</v>
      </c>
      <c r="H1120" s="44"/>
      <c r="J1120" s="187">
        <v>9846</v>
      </c>
      <c r="K1120" s="186">
        <f t="shared" si="88"/>
        <v>9846</v>
      </c>
      <c r="L1120" s="166" t="str">
        <f t="shared" si="89"/>
        <v>OK</v>
      </c>
    </row>
    <row r="1121" spans="2:12" ht="12" x14ac:dyDescent="0.2">
      <c r="B1121" s="92" t="s">
        <v>1052</v>
      </c>
      <c r="C1121" s="59" t="s">
        <v>2284</v>
      </c>
      <c r="D1121" s="89" t="s">
        <v>2522</v>
      </c>
      <c r="E1121" s="122">
        <v>1</v>
      </c>
      <c r="F1121" s="94">
        <v>4910</v>
      </c>
      <c r="G1121" s="94">
        <f t="shared" si="91"/>
        <v>4910</v>
      </c>
      <c r="H1121" s="44"/>
      <c r="J1121" s="187">
        <v>4542</v>
      </c>
      <c r="K1121" s="186">
        <f t="shared" si="88"/>
        <v>4542</v>
      </c>
      <c r="L1121" s="166" t="str">
        <f t="shared" si="89"/>
        <v>OK</v>
      </c>
    </row>
    <row r="1122" spans="2:12" ht="12" x14ac:dyDescent="0.2">
      <c r="B1122" s="92" t="s">
        <v>1053</v>
      </c>
      <c r="C1122" s="59" t="s">
        <v>2285</v>
      </c>
      <c r="D1122" s="93" t="s">
        <v>2463</v>
      </c>
      <c r="E1122" s="122">
        <v>1</v>
      </c>
      <c r="F1122" s="94">
        <v>19038</v>
      </c>
      <c r="G1122" s="94">
        <f t="shared" si="91"/>
        <v>19038</v>
      </c>
      <c r="H1122" s="44"/>
      <c r="J1122" s="187">
        <v>17610</v>
      </c>
      <c r="K1122" s="186">
        <f t="shared" si="88"/>
        <v>17610</v>
      </c>
      <c r="L1122" s="166" t="str">
        <f t="shared" si="89"/>
        <v>OK</v>
      </c>
    </row>
    <row r="1123" spans="2:12" ht="12" x14ac:dyDescent="0.2">
      <c r="B1123" s="92" t="s">
        <v>1054</v>
      </c>
      <c r="C1123" s="59" t="s">
        <v>2286</v>
      </c>
      <c r="D1123" s="93" t="s">
        <v>2463</v>
      </c>
      <c r="E1123" s="122">
        <v>1</v>
      </c>
      <c r="F1123" s="94">
        <v>16498</v>
      </c>
      <c r="G1123" s="94">
        <f t="shared" si="91"/>
        <v>16498</v>
      </c>
      <c r="H1123" s="44"/>
      <c r="J1123" s="187">
        <v>15261</v>
      </c>
      <c r="K1123" s="186">
        <f t="shared" si="88"/>
        <v>15261</v>
      </c>
      <c r="L1123" s="166" t="str">
        <f t="shared" si="89"/>
        <v>OK</v>
      </c>
    </row>
    <row r="1124" spans="2:12" ht="12" x14ac:dyDescent="0.2">
      <c r="B1124" s="92" t="s">
        <v>1055</v>
      </c>
      <c r="C1124" s="59" t="s">
        <v>2287</v>
      </c>
      <c r="D1124" s="93" t="s">
        <v>2463</v>
      </c>
      <c r="E1124" s="122">
        <v>1</v>
      </c>
      <c r="F1124" s="94">
        <v>12696</v>
      </c>
      <c r="G1124" s="94">
        <f t="shared" si="91"/>
        <v>12696</v>
      </c>
      <c r="H1124" s="44"/>
      <c r="J1124" s="187">
        <v>11744</v>
      </c>
      <c r="K1124" s="186">
        <f t="shared" si="88"/>
        <v>11744</v>
      </c>
      <c r="L1124" s="166" t="str">
        <f t="shared" si="89"/>
        <v>OK</v>
      </c>
    </row>
    <row r="1125" spans="2:12" ht="12" x14ac:dyDescent="0.2">
      <c r="B1125" s="92" t="s">
        <v>2638</v>
      </c>
      <c r="C1125" s="59" t="s">
        <v>2288</v>
      </c>
      <c r="D1125" s="93" t="s">
        <v>2463</v>
      </c>
      <c r="E1125" s="122">
        <v>1</v>
      </c>
      <c r="F1125" s="94">
        <v>12301</v>
      </c>
      <c r="G1125" s="94">
        <f t="shared" si="91"/>
        <v>12301</v>
      </c>
      <c r="H1125" s="44"/>
      <c r="J1125" s="187">
        <v>11378</v>
      </c>
      <c r="K1125" s="186">
        <f t="shared" si="88"/>
        <v>11378</v>
      </c>
      <c r="L1125" s="166" t="str">
        <f t="shared" si="89"/>
        <v>OK</v>
      </c>
    </row>
    <row r="1126" spans="2:12" ht="12" x14ac:dyDescent="0.2">
      <c r="B1126" s="48"/>
      <c r="C1126" s="49"/>
      <c r="D1126" s="18"/>
      <c r="E1126" s="122"/>
      <c r="F1126" s="57"/>
      <c r="G1126" s="53"/>
      <c r="H1126" s="44"/>
      <c r="J1126" s="187"/>
      <c r="K1126" s="186">
        <f t="shared" si="88"/>
        <v>0</v>
      </c>
      <c r="L1126" s="166" t="str">
        <f t="shared" si="89"/>
        <v>OK</v>
      </c>
    </row>
    <row r="1127" spans="2:12" ht="12" x14ac:dyDescent="0.2">
      <c r="B1127" s="12">
        <v>19</v>
      </c>
      <c r="C1127" s="28" t="s">
        <v>2289</v>
      </c>
      <c r="D1127" s="118"/>
      <c r="E1127" s="135"/>
      <c r="F1127" s="113"/>
      <c r="G1127" s="114"/>
      <c r="H1127" s="38">
        <f>SUM(G1129:G1158)</f>
        <v>2469375</v>
      </c>
      <c r="J1127" s="187"/>
      <c r="K1127" s="186">
        <f t="shared" si="88"/>
        <v>0</v>
      </c>
      <c r="L1127" s="166" t="str">
        <f t="shared" si="89"/>
        <v>OK</v>
      </c>
    </row>
    <row r="1128" spans="2:12" ht="12" x14ac:dyDescent="0.2">
      <c r="B1128" s="10" t="s">
        <v>1056</v>
      </c>
      <c r="C1128" s="73" t="s">
        <v>2290</v>
      </c>
      <c r="D1128" s="74"/>
      <c r="E1128" s="122"/>
      <c r="F1128" s="56"/>
      <c r="G1128" s="54"/>
      <c r="H1128" s="44"/>
      <c r="J1128" s="187"/>
      <c r="K1128" s="186">
        <f t="shared" si="88"/>
        <v>0</v>
      </c>
      <c r="L1128" s="166" t="str">
        <f t="shared" si="89"/>
        <v>OK</v>
      </c>
    </row>
    <row r="1129" spans="2:12" ht="12" x14ac:dyDescent="0.2">
      <c r="B1129" s="92" t="s">
        <v>1057</v>
      </c>
      <c r="C1129" s="59" t="s">
        <v>2291</v>
      </c>
      <c r="D1129" s="93" t="s">
        <v>1227</v>
      </c>
      <c r="E1129" s="122">
        <v>1</v>
      </c>
      <c r="F1129" s="94">
        <v>71632</v>
      </c>
      <c r="G1129" s="94">
        <f t="shared" ref="G1129:G1145" si="92">ROUND(E1129*F1129,2)</f>
        <v>71632</v>
      </c>
      <c r="H1129" s="44"/>
      <c r="J1129" s="187">
        <v>66260</v>
      </c>
      <c r="K1129" s="186">
        <f t="shared" si="88"/>
        <v>66260</v>
      </c>
      <c r="L1129" s="166" t="str">
        <f t="shared" si="89"/>
        <v>OK</v>
      </c>
    </row>
    <row r="1130" spans="2:12" ht="12" x14ac:dyDescent="0.2">
      <c r="B1130" s="92" t="s">
        <v>1058</v>
      </c>
      <c r="C1130" s="59" t="s">
        <v>2292</v>
      </c>
      <c r="D1130" s="93" t="s">
        <v>1227</v>
      </c>
      <c r="E1130" s="122">
        <v>1</v>
      </c>
      <c r="F1130" s="94">
        <v>66673</v>
      </c>
      <c r="G1130" s="94">
        <f t="shared" si="92"/>
        <v>66673</v>
      </c>
      <c r="H1130" s="44"/>
      <c r="J1130" s="187">
        <v>61673</v>
      </c>
      <c r="K1130" s="186">
        <f t="shared" si="88"/>
        <v>61673</v>
      </c>
      <c r="L1130" s="166" t="str">
        <f t="shared" si="89"/>
        <v>OK</v>
      </c>
    </row>
    <row r="1131" spans="2:12" ht="12" x14ac:dyDescent="0.2">
      <c r="B1131" s="92" t="s">
        <v>1059</v>
      </c>
      <c r="C1131" s="59" t="s">
        <v>2293</v>
      </c>
      <c r="D1131" s="93" t="s">
        <v>1227</v>
      </c>
      <c r="E1131" s="122">
        <v>1</v>
      </c>
      <c r="F1131" s="94">
        <v>86637</v>
      </c>
      <c r="G1131" s="94">
        <f t="shared" si="92"/>
        <v>86637</v>
      </c>
      <c r="H1131" s="44"/>
      <c r="J1131" s="187">
        <v>80139</v>
      </c>
      <c r="K1131" s="186">
        <f t="shared" si="88"/>
        <v>80139</v>
      </c>
      <c r="L1131" s="166" t="str">
        <f t="shared" si="89"/>
        <v>OK</v>
      </c>
    </row>
    <row r="1132" spans="2:12" ht="12" x14ac:dyDescent="0.2">
      <c r="B1132" s="92" t="s">
        <v>1060</v>
      </c>
      <c r="C1132" s="59" t="s">
        <v>2294</v>
      </c>
      <c r="D1132" s="93" t="s">
        <v>1227</v>
      </c>
      <c r="E1132" s="122">
        <v>1</v>
      </c>
      <c r="F1132" s="94">
        <v>99059</v>
      </c>
      <c r="G1132" s="94">
        <f t="shared" si="92"/>
        <v>99059</v>
      </c>
      <c r="H1132" s="44"/>
      <c r="J1132" s="187">
        <v>91630</v>
      </c>
      <c r="K1132" s="186">
        <f t="shared" si="88"/>
        <v>91630</v>
      </c>
      <c r="L1132" s="166" t="str">
        <f t="shared" si="89"/>
        <v>OK</v>
      </c>
    </row>
    <row r="1133" spans="2:12" ht="12" x14ac:dyDescent="0.2">
      <c r="B1133" s="92" t="s">
        <v>1061</v>
      </c>
      <c r="C1133" s="59" t="s">
        <v>2295</v>
      </c>
      <c r="D1133" s="93" t="s">
        <v>1227</v>
      </c>
      <c r="E1133" s="122">
        <v>1</v>
      </c>
      <c r="F1133" s="94">
        <v>242248</v>
      </c>
      <c r="G1133" s="94">
        <f t="shared" si="92"/>
        <v>242248</v>
      </c>
      <c r="H1133" s="44"/>
      <c r="J1133" s="187">
        <v>224079</v>
      </c>
      <c r="K1133" s="186">
        <f t="shared" si="88"/>
        <v>224079</v>
      </c>
      <c r="L1133" s="166" t="str">
        <f t="shared" si="89"/>
        <v>OK</v>
      </c>
    </row>
    <row r="1134" spans="2:12" ht="56.25" x14ac:dyDescent="0.2">
      <c r="B1134" s="92" t="s">
        <v>1062</v>
      </c>
      <c r="C1134" s="59" t="s">
        <v>2296</v>
      </c>
      <c r="D1134" s="93" t="s">
        <v>1227</v>
      </c>
      <c r="E1134" s="122">
        <v>1</v>
      </c>
      <c r="F1134" s="94">
        <v>100250</v>
      </c>
      <c r="G1134" s="94">
        <f t="shared" si="92"/>
        <v>100250</v>
      </c>
      <c r="H1134" s="44"/>
      <c r="J1134" s="187">
        <v>92731</v>
      </c>
      <c r="K1134" s="186">
        <f t="shared" si="88"/>
        <v>92731</v>
      </c>
      <c r="L1134" s="166" t="str">
        <f t="shared" si="89"/>
        <v>OK</v>
      </c>
    </row>
    <row r="1135" spans="2:12" ht="12" x14ac:dyDescent="0.2">
      <c r="B1135" s="92" t="s">
        <v>1063</v>
      </c>
      <c r="C1135" s="59" t="s">
        <v>2297</v>
      </c>
      <c r="D1135" s="93" t="s">
        <v>1227</v>
      </c>
      <c r="E1135" s="122">
        <v>1</v>
      </c>
      <c r="F1135" s="94">
        <v>72734</v>
      </c>
      <c r="G1135" s="94">
        <f t="shared" si="92"/>
        <v>72734</v>
      </c>
      <c r="H1135" s="44"/>
      <c r="J1135" s="187">
        <v>67279</v>
      </c>
      <c r="K1135" s="186">
        <f t="shared" si="88"/>
        <v>67279</v>
      </c>
      <c r="L1135" s="166" t="str">
        <f t="shared" si="89"/>
        <v>OK</v>
      </c>
    </row>
    <row r="1136" spans="2:12" ht="12" x14ac:dyDescent="0.2">
      <c r="B1136" s="92" t="s">
        <v>1064</v>
      </c>
      <c r="C1136" s="59" t="s">
        <v>2298</v>
      </c>
      <c r="D1136" s="93" t="s">
        <v>1227</v>
      </c>
      <c r="E1136" s="122">
        <v>1</v>
      </c>
      <c r="F1136" s="94">
        <v>55131</v>
      </c>
      <c r="G1136" s="94">
        <f t="shared" si="92"/>
        <v>55131</v>
      </c>
      <c r="H1136" s="44"/>
      <c r="J1136" s="187">
        <v>50996</v>
      </c>
      <c r="K1136" s="186">
        <f t="shared" si="88"/>
        <v>50996</v>
      </c>
      <c r="L1136" s="166" t="str">
        <f t="shared" si="89"/>
        <v>OK</v>
      </c>
    </row>
    <row r="1137" spans="2:12" ht="12" x14ac:dyDescent="0.2">
      <c r="B1137" s="92" t="s">
        <v>1065</v>
      </c>
      <c r="C1137" s="59" t="s">
        <v>2299</v>
      </c>
      <c r="D1137" s="93" t="s">
        <v>1227</v>
      </c>
      <c r="E1137" s="122">
        <v>1</v>
      </c>
      <c r="F1137" s="94">
        <v>64357</v>
      </c>
      <c r="G1137" s="94">
        <f t="shared" si="92"/>
        <v>64357</v>
      </c>
      <c r="H1137" s="44"/>
      <c r="J1137" s="187">
        <v>59530</v>
      </c>
      <c r="K1137" s="186">
        <f t="shared" si="88"/>
        <v>59530</v>
      </c>
      <c r="L1137" s="166" t="str">
        <f t="shared" si="89"/>
        <v>OK</v>
      </c>
    </row>
    <row r="1138" spans="2:12" ht="12" x14ac:dyDescent="0.2">
      <c r="B1138" s="92" t="s">
        <v>1066</v>
      </c>
      <c r="C1138" s="59" t="s">
        <v>2300</v>
      </c>
      <c r="D1138" s="93" t="s">
        <v>1227</v>
      </c>
      <c r="E1138" s="122">
        <v>1</v>
      </c>
      <c r="F1138" s="94">
        <v>61579</v>
      </c>
      <c r="G1138" s="94">
        <f t="shared" si="92"/>
        <v>61579</v>
      </c>
      <c r="H1138" s="44"/>
      <c r="J1138" s="187">
        <v>56961</v>
      </c>
      <c r="K1138" s="186">
        <f t="shared" si="88"/>
        <v>56961</v>
      </c>
      <c r="L1138" s="166" t="str">
        <f t="shared" si="89"/>
        <v>OK</v>
      </c>
    </row>
    <row r="1139" spans="2:12" ht="12" x14ac:dyDescent="0.2">
      <c r="B1139" s="92" t="s">
        <v>1067</v>
      </c>
      <c r="C1139" s="59" t="s">
        <v>2301</v>
      </c>
      <c r="D1139" s="93" t="s">
        <v>1227</v>
      </c>
      <c r="E1139" s="122">
        <v>1</v>
      </c>
      <c r="F1139" s="94">
        <v>64348</v>
      </c>
      <c r="G1139" s="94">
        <f t="shared" si="92"/>
        <v>64348</v>
      </c>
      <c r="H1139" s="44"/>
      <c r="J1139" s="187">
        <v>59522</v>
      </c>
      <c r="K1139" s="186">
        <f t="shared" si="88"/>
        <v>59522</v>
      </c>
      <c r="L1139" s="166" t="str">
        <f t="shared" si="89"/>
        <v>OK</v>
      </c>
    </row>
    <row r="1140" spans="2:12" ht="12" x14ac:dyDescent="0.2">
      <c r="B1140" s="92" t="s">
        <v>1068</v>
      </c>
      <c r="C1140" s="59" t="s">
        <v>2302</v>
      </c>
      <c r="D1140" s="93" t="s">
        <v>1227</v>
      </c>
      <c r="E1140" s="122">
        <v>1</v>
      </c>
      <c r="F1140" s="94">
        <v>127030</v>
      </c>
      <c r="G1140" s="94">
        <f t="shared" si="92"/>
        <v>127030</v>
      </c>
      <c r="H1140" s="44"/>
      <c r="J1140" s="187">
        <v>117503</v>
      </c>
      <c r="K1140" s="186">
        <f t="shared" si="88"/>
        <v>117503</v>
      </c>
      <c r="L1140" s="166" t="str">
        <f t="shared" si="89"/>
        <v>OK</v>
      </c>
    </row>
    <row r="1141" spans="2:12" ht="12" x14ac:dyDescent="0.2">
      <c r="B1141" s="92" t="s">
        <v>1069</v>
      </c>
      <c r="C1141" s="59" t="s">
        <v>2303</v>
      </c>
      <c r="D1141" s="93" t="s">
        <v>1227</v>
      </c>
      <c r="E1141" s="122">
        <v>1</v>
      </c>
      <c r="F1141" s="94">
        <v>86568</v>
      </c>
      <c r="G1141" s="94">
        <f t="shared" si="92"/>
        <v>86568</v>
      </c>
      <c r="H1141" s="44"/>
      <c r="J1141" s="187">
        <v>80075</v>
      </c>
      <c r="K1141" s="186">
        <f t="shared" si="88"/>
        <v>80075</v>
      </c>
      <c r="L1141" s="166" t="str">
        <f t="shared" si="89"/>
        <v>OK</v>
      </c>
    </row>
    <row r="1142" spans="2:12" ht="12" x14ac:dyDescent="0.2">
      <c r="B1142" s="92" t="s">
        <v>1070</v>
      </c>
      <c r="C1142" s="59" t="s">
        <v>2304</v>
      </c>
      <c r="D1142" s="93" t="s">
        <v>1227</v>
      </c>
      <c r="E1142" s="122">
        <v>1</v>
      </c>
      <c r="F1142" s="94">
        <v>61579</v>
      </c>
      <c r="G1142" s="94">
        <f t="shared" si="92"/>
        <v>61579</v>
      </c>
      <c r="H1142" s="44"/>
      <c r="J1142" s="187">
        <v>56961</v>
      </c>
      <c r="K1142" s="186">
        <f t="shared" si="88"/>
        <v>56961</v>
      </c>
      <c r="L1142" s="166" t="str">
        <f t="shared" si="89"/>
        <v>OK</v>
      </c>
    </row>
    <row r="1143" spans="2:12" ht="12" x14ac:dyDescent="0.2">
      <c r="B1143" s="92" t="s">
        <v>1071</v>
      </c>
      <c r="C1143" s="59" t="s">
        <v>2305</v>
      </c>
      <c r="D1143" s="93" t="s">
        <v>1227</v>
      </c>
      <c r="E1143" s="122">
        <v>1</v>
      </c>
      <c r="F1143" s="94">
        <v>61579</v>
      </c>
      <c r="G1143" s="94">
        <f t="shared" si="92"/>
        <v>61579</v>
      </c>
      <c r="H1143" s="44"/>
      <c r="J1143" s="187">
        <v>56961</v>
      </c>
      <c r="K1143" s="186">
        <f t="shared" si="88"/>
        <v>56961</v>
      </c>
      <c r="L1143" s="166" t="str">
        <f t="shared" si="89"/>
        <v>OK</v>
      </c>
    </row>
    <row r="1144" spans="2:12" ht="12" x14ac:dyDescent="0.2">
      <c r="B1144" s="92" t="s">
        <v>1072</v>
      </c>
      <c r="C1144" s="59" t="s">
        <v>2306</v>
      </c>
      <c r="D1144" s="93" t="s">
        <v>1227</v>
      </c>
      <c r="E1144" s="122">
        <v>1</v>
      </c>
      <c r="F1144" s="94">
        <v>10515</v>
      </c>
      <c r="G1144" s="94">
        <f t="shared" si="92"/>
        <v>10515</v>
      </c>
      <c r="H1144" s="44"/>
      <c r="J1144" s="187">
        <v>9726</v>
      </c>
      <c r="K1144" s="186">
        <f t="shared" si="88"/>
        <v>9726</v>
      </c>
      <c r="L1144" s="166" t="str">
        <f t="shared" si="89"/>
        <v>OK</v>
      </c>
    </row>
    <row r="1145" spans="2:12" ht="12" x14ac:dyDescent="0.2">
      <c r="B1145" s="92" t="s">
        <v>1073</v>
      </c>
      <c r="C1145" s="59" t="s">
        <v>2307</v>
      </c>
      <c r="D1145" s="93" t="s">
        <v>1227</v>
      </c>
      <c r="E1145" s="122">
        <v>1</v>
      </c>
      <c r="F1145" s="94">
        <v>43241</v>
      </c>
      <c r="G1145" s="94">
        <f t="shared" si="92"/>
        <v>43241</v>
      </c>
      <c r="H1145" s="44"/>
      <c r="J1145" s="187">
        <v>39998</v>
      </c>
      <c r="K1145" s="186">
        <f t="shared" si="88"/>
        <v>39998</v>
      </c>
      <c r="L1145" s="166" t="str">
        <f t="shared" si="89"/>
        <v>OK</v>
      </c>
    </row>
    <row r="1146" spans="2:12" ht="12" x14ac:dyDescent="0.2">
      <c r="B1146" s="105" t="s">
        <v>1074</v>
      </c>
      <c r="C1146" s="60" t="s">
        <v>2308</v>
      </c>
      <c r="D1146" s="86"/>
      <c r="E1146" s="122"/>
      <c r="F1146" s="94"/>
      <c r="G1146" s="94"/>
      <c r="H1146" s="44"/>
      <c r="J1146" s="187">
        <v>0</v>
      </c>
      <c r="K1146" s="186">
        <f t="shared" si="88"/>
        <v>0</v>
      </c>
      <c r="L1146" s="166" t="str">
        <f t="shared" si="89"/>
        <v>OK</v>
      </c>
    </row>
    <row r="1147" spans="2:12" ht="12" x14ac:dyDescent="0.2">
      <c r="B1147" s="92" t="s">
        <v>1075</v>
      </c>
      <c r="C1147" s="59" t="s">
        <v>2309</v>
      </c>
      <c r="D1147" s="93" t="s">
        <v>1227</v>
      </c>
      <c r="E1147" s="122">
        <v>1</v>
      </c>
      <c r="F1147" s="94">
        <v>178567</v>
      </c>
      <c r="G1147" s="94">
        <f>ROUND(E1147*F1147,2)</f>
        <v>178567</v>
      </c>
      <c r="H1147" s="44"/>
      <c r="J1147" s="187">
        <v>165174</v>
      </c>
      <c r="K1147" s="186">
        <f t="shared" si="88"/>
        <v>165174</v>
      </c>
      <c r="L1147" s="166" t="str">
        <f t="shared" si="89"/>
        <v>OK</v>
      </c>
    </row>
    <row r="1148" spans="2:12" ht="12" x14ac:dyDescent="0.2">
      <c r="B1148" s="92" t="s">
        <v>1076</v>
      </c>
      <c r="C1148" s="59" t="s">
        <v>2310</v>
      </c>
      <c r="D1148" s="93" t="s">
        <v>1227</v>
      </c>
      <c r="E1148" s="122">
        <v>1</v>
      </c>
      <c r="F1148" s="94">
        <v>59282</v>
      </c>
      <c r="G1148" s="94">
        <f>ROUND(E1148*F1148,2)</f>
        <v>59282</v>
      </c>
      <c r="H1148" s="44"/>
      <c r="J1148" s="187">
        <v>54836</v>
      </c>
      <c r="K1148" s="186">
        <f t="shared" si="88"/>
        <v>54836</v>
      </c>
      <c r="L1148" s="166" t="str">
        <f t="shared" si="89"/>
        <v>OK</v>
      </c>
    </row>
    <row r="1149" spans="2:12" ht="12" x14ac:dyDescent="0.2">
      <c r="B1149" s="105" t="s">
        <v>1077</v>
      </c>
      <c r="C1149" s="60" t="s">
        <v>2311</v>
      </c>
      <c r="D1149" s="86"/>
      <c r="E1149" s="122"/>
      <c r="F1149" s="94"/>
      <c r="G1149" s="94"/>
      <c r="H1149" s="44"/>
      <c r="J1149" s="187">
        <v>0</v>
      </c>
      <c r="K1149" s="186">
        <f t="shared" si="88"/>
        <v>0</v>
      </c>
      <c r="L1149" s="166" t="str">
        <f t="shared" si="89"/>
        <v>OK</v>
      </c>
    </row>
    <row r="1150" spans="2:12" ht="12" x14ac:dyDescent="0.2">
      <c r="B1150" s="92" t="s">
        <v>1078</v>
      </c>
      <c r="C1150" s="59" t="s">
        <v>2312</v>
      </c>
      <c r="D1150" s="93" t="s">
        <v>2463</v>
      </c>
      <c r="E1150" s="122">
        <v>1</v>
      </c>
      <c r="F1150" s="94">
        <v>60975</v>
      </c>
      <c r="G1150" s="94">
        <f t="shared" ref="G1150:G1158" si="93">ROUND(E1150*F1150,2)</f>
        <v>60975</v>
      </c>
      <c r="H1150" s="44"/>
      <c r="J1150" s="187">
        <v>56402</v>
      </c>
      <c r="K1150" s="186">
        <f t="shared" si="88"/>
        <v>56402</v>
      </c>
      <c r="L1150" s="166" t="str">
        <f t="shared" si="89"/>
        <v>OK</v>
      </c>
    </row>
    <row r="1151" spans="2:12" ht="12" x14ac:dyDescent="0.2">
      <c r="B1151" s="92" t="s">
        <v>1079</v>
      </c>
      <c r="C1151" s="59" t="s">
        <v>2313</v>
      </c>
      <c r="D1151" s="93" t="s">
        <v>2463</v>
      </c>
      <c r="E1151" s="122">
        <v>1</v>
      </c>
      <c r="F1151" s="94">
        <v>11128</v>
      </c>
      <c r="G1151" s="94">
        <f t="shared" si="93"/>
        <v>11128</v>
      </c>
      <c r="H1151" s="44"/>
      <c r="J1151" s="187">
        <v>10293</v>
      </c>
      <c r="K1151" s="186">
        <f t="shared" si="88"/>
        <v>10293</v>
      </c>
      <c r="L1151" s="166" t="str">
        <f t="shared" si="89"/>
        <v>OK</v>
      </c>
    </row>
    <row r="1152" spans="2:12" ht="12" x14ac:dyDescent="0.2">
      <c r="B1152" s="92" t="s">
        <v>1080</v>
      </c>
      <c r="C1152" s="59" t="s">
        <v>2314</v>
      </c>
      <c r="D1152" s="93" t="s">
        <v>2463</v>
      </c>
      <c r="E1152" s="122">
        <v>1</v>
      </c>
      <c r="F1152" s="94">
        <v>29619</v>
      </c>
      <c r="G1152" s="94">
        <f t="shared" si="93"/>
        <v>29619</v>
      </c>
      <c r="H1152" s="44"/>
      <c r="J1152" s="187">
        <v>27398</v>
      </c>
      <c r="K1152" s="186">
        <f t="shared" si="88"/>
        <v>27398</v>
      </c>
      <c r="L1152" s="166" t="str">
        <f t="shared" si="89"/>
        <v>OK</v>
      </c>
    </row>
    <row r="1153" spans="2:12" ht="12" x14ac:dyDescent="0.2">
      <c r="B1153" s="92" t="s">
        <v>1081</v>
      </c>
      <c r="C1153" s="59" t="s">
        <v>2315</v>
      </c>
      <c r="D1153" s="93" t="s">
        <v>2463</v>
      </c>
      <c r="E1153" s="122">
        <v>1</v>
      </c>
      <c r="F1153" s="94">
        <v>34345</v>
      </c>
      <c r="G1153" s="94">
        <f t="shared" si="93"/>
        <v>34345</v>
      </c>
      <c r="H1153" s="44"/>
      <c r="J1153" s="187">
        <v>31769</v>
      </c>
      <c r="K1153" s="186">
        <f t="shared" si="88"/>
        <v>31769</v>
      </c>
      <c r="L1153" s="166" t="str">
        <f t="shared" si="89"/>
        <v>OK</v>
      </c>
    </row>
    <row r="1154" spans="2:12" ht="12" x14ac:dyDescent="0.2">
      <c r="B1154" s="92" t="s">
        <v>1082</v>
      </c>
      <c r="C1154" s="59" t="s">
        <v>2316</v>
      </c>
      <c r="D1154" s="93" t="s">
        <v>2463</v>
      </c>
      <c r="E1154" s="122">
        <v>1</v>
      </c>
      <c r="F1154" s="94">
        <v>62447</v>
      </c>
      <c r="G1154" s="94">
        <f t="shared" si="93"/>
        <v>62447</v>
      </c>
      <c r="H1154" s="44"/>
      <c r="J1154" s="187">
        <v>57763</v>
      </c>
      <c r="K1154" s="186">
        <f t="shared" si="88"/>
        <v>57763</v>
      </c>
      <c r="L1154" s="166" t="str">
        <f t="shared" si="89"/>
        <v>OK</v>
      </c>
    </row>
    <row r="1155" spans="2:12" ht="12" x14ac:dyDescent="0.2">
      <c r="B1155" s="92" t="s">
        <v>1083</v>
      </c>
      <c r="C1155" s="59" t="s">
        <v>2317</v>
      </c>
      <c r="D1155" s="93" t="s">
        <v>2463</v>
      </c>
      <c r="E1155" s="122">
        <v>1</v>
      </c>
      <c r="F1155" s="94">
        <v>186402</v>
      </c>
      <c r="G1155" s="94">
        <f t="shared" si="93"/>
        <v>186402</v>
      </c>
      <c r="H1155" s="44"/>
      <c r="J1155" s="187">
        <v>172422</v>
      </c>
      <c r="K1155" s="186">
        <f t="shared" si="88"/>
        <v>172422</v>
      </c>
      <c r="L1155" s="166" t="str">
        <f t="shared" si="89"/>
        <v>OK</v>
      </c>
    </row>
    <row r="1156" spans="2:12" ht="12" x14ac:dyDescent="0.2">
      <c r="B1156" s="92" t="s">
        <v>1084</v>
      </c>
      <c r="C1156" s="59" t="s">
        <v>2318</v>
      </c>
      <c r="D1156" s="93" t="s">
        <v>2463</v>
      </c>
      <c r="E1156" s="122">
        <v>1</v>
      </c>
      <c r="F1156" s="94">
        <v>162562</v>
      </c>
      <c r="G1156" s="94">
        <f t="shared" si="93"/>
        <v>162562</v>
      </c>
      <c r="H1156" s="44"/>
      <c r="J1156" s="187">
        <v>150370</v>
      </c>
      <c r="K1156" s="186">
        <f t="shared" si="88"/>
        <v>150370</v>
      </c>
      <c r="L1156" s="166" t="str">
        <f t="shared" si="89"/>
        <v>OK</v>
      </c>
    </row>
    <row r="1157" spans="2:12" ht="12" x14ac:dyDescent="0.2">
      <c r="B1157" s="92" t="s">
        <v>1085</v>
      </c>
      <c r="C1157" s="59" t="s">
        <v>2319</v>
      </c>
      <c r="D1157" s="93" t="s">
        <v>2463</v>
      </c>
      <c r="E1157" s="122">
        <v>1</v>
      </c>
      <c r="F1157" s="94">
        <v>263451</v>
      </c>
      <c r="G1157" s="94">
        <f t="shared" si="93"/>
        <v>263451</v>
      </c>
      <c r="H1157" s="44"/>
      <c r="J1157" s="187">
        <v>243692</v>
      </c>
      <c r="K1157" s="186">
        <f t="shared" si="88"/>
        <v>243692</v>
      </c>
      <c r="L1157" s="166" t="str">
        <f t="shared" si="89"/>
        <v>OK</v>
      </c>
    </row>
    <row r="1158" spans="2:12" ht="12" x14ac:dyDescent="0.2">
      <c r="B1158" s="92" t="s">
        <v>1086</v>
      </c>
      <c r="C1158" s="59" t="s">
        <v>2320</v>
      </c>
      <c r="D1158" s="93" t="s">
        <v>2463</v>
      </c>
      <c r="E1158" s="122">
        <v>1</v>
      </c>
      <c r="F1158" s="94">
        <v>45437</v>
      </c>
      <c r="G1158" s="94">
        <f t="shared" si="93"/>
        <v>45437</v>
      </c>
      <c r="H1158" s="44"/>
      <c r="J1158" s="187">
        <v>42029</v>
      </c>
      <c r="K1158" s="186">
        <f t="shared" si="88"/>
        <v>42029</v>
      </c>
      <c r="L1158" s="166" t="str">
        <f t="shared" si="89"/>
        <v>OK</v>
      </c>
    </row>
    <row r="1159" spans="2:12" ht="12" x14ac:dyDescent="0.2">
      <c r="B1159" s="48"/>
      <c r="C1159" s="79"/>
      <c r="D1159" s="80"/>
      <c r="E1159" s="122"/>
      <c r="F1159" s="72"/>
      <c r="G1159" s="54"/>
      <c r="H1159" s="44"/>
      <c r="J1159" s="187"/>
      <c r="K1159" s="186">
        <f t="shared" si="88"/>
        <v>0</v>
      </c>
      <c r="L1159" s="166" t="str">
        <f t="shared" si="89"/>
        <v>OK</v>
      </c>
    </row>
    <row r="1160" spans="2:12" ht="12" x14ac:dyDescent="0.2">
      <c r="B1160" s="81">
        <v>20</v>
      </c>
      <c r="C1160" s="82" t="s">
        <v>2321</v>
      </c>
      <c r="D1160" s="118"/>
      <c r="E1160" s="135"/>
      <c r="F1160" s="113"/>
      <c r="G1160" s="114"/>
      <c r="H1160" s="38">
        <f>SUM(G1162:G1212)</f>
        <v>147242976</v>
      </c>
      <c r="J1160" s="187"/>
      <c r="K1160" s="186">
        <f t="shared" si="88"/>
        <v>0</v>
      </c>
      <c r="L1160" s="166" t="str">
        <f t="shared" si="89"/>
        <v>OK</v>
      </c>
    </row>
    <row r="1161" spans="2:12" ht="12" x14ac:dyDescent="0.2">
      <c r="B1161" s="105" t="s">
        <v>1087</v>
      </c>
      <c r="C1161" s="60" t="s">
        <v>2322</v>
      </c>
      <c r="D1161" s="86"/>
      <c r="E1161" s="122"/>
      <c r="F1161" s="94"/>
      <c r="G1161" s="94"/>
      <c r="H1161" s="44"/>
      <c r="J1161" s="187"/>
      <c r="K1161" s="186">
        <f t="shared" si="88"/>
        <v>0</v>
      </c>
      <c r="L1161" s="166" t="str">
        <f t="shared" si="89"/>
        <v>OK</v>
      </c>
    </row>
    <row r="1162" spans="2:12" ht="22.5" x14ac:dyDescent="0.2">
      <c r="B1162" s="92" t="s">
        <v>1088</v>
      </c>
      <c r="C1162" s="59" t="s">
        <v>2323</v>
      </c>
      <c r="D1162" s="93" t="s">
        <v>2463</v>
      </c>
      <c r="E1162" s="122">
        <v>1</v>
      </c>
      <c r="F1162" s="94">
        <v>58367</v>
      </c>
      <c r="G1162" s="94">
        <f t="shared" ref="G1162:G1182" si="94">ROUND(E1162*F1162,2)</f>
        <v>58367</v>
      </c>
      <c r="H1162" s="44"/>
      <c r="J1162" s="187">
        <v>53989</v>
      </c>
      <c r="K1162" s="186">
        <f t="shared" si="88"/>
        <v>53989</v>
      </c>
      <c r="L1162" s="166" t="str">
        <f t="shared" si="89"/>
        <v>OK</v>
      </c>
    </row>
    <row r="1163" spans="2:12" ht="22.5" x14ac:dyDescent="0.2">
      <c r="B1163" s="92" t="s">
        <v>1089</v>
      </c>
      <c r="C1163" s="59" t="s">
        <v>2324</v>
      </c>
      <c r="D1163" s="93" t="s">
        <v>2463</v>
      </c>
      <c r="E1163" s="122">
        <v>1</v>
      </c>
      <c r="F1163" s="94">
        <v>70887</v>
      </c>
      <c r="G1163" s="94">
        <f t="shared" si="94"/>
        <v>70887</v>
      </c>
      <c r="H1163" s="44"/>
      <c r="J1163" s="187">
        <v>65570</v>
      </c>
      <c r="K1163" s="186">
        <f t="shared" si="88"/>
        <v>65570</v>
      </c>
      <c r="L1163" s="166" t="str">
        <f t="shared" si="89"/>
        <v>OK</v>
      </c>
    </row>
    <row r="1164" spans="2:12" ht="12" x14ac:dyDescent="0.2">
      <c r="B1164" s="92" t="s">
        <v>1090</v>
      </c>
      <c r="C1164" s="59" t="s">
        <v>2325</v>
      </c>
      <c r="D1164" s="93" t="s">
        <v>2463</v>
      </c>
      <c r="E1164" s="122">
        <v>1</v>
      </c>
      <c r="F1164" s="94">
        <v>36903</v>
      </c>
      <c r="G1164" s="94">
        <f t="shared" si="94"/>
        <v>36903</v>
      </c>
      <c r="H1164" s="44"/>
      <c r="J1164" s="187">
        <v>34135</v>
      </c>
      <c r="K1164" s="186">
        <f t="shared" si="88"/>
        <v>34135</v>
      </c>
      <c r="L1164" s="166" t="str">
        <f t="shared" si="89"/>
        <v>OK</v>
      </c>
    </row>
    <row r="1165" spans="2:12" ht="12" x14ac:dyDescent="0.2">
      <c r="B1165" s="92" t="s">
        <v>1091</v>
      </c>
      <c r="C1165" s="59" t="s">
        <v>2326</v>
      </c>
      <c r="D1165" s="93" t="s">
        <v>2463</v>
      </c>
      <c r="E1165" s="122">
        <v>1</v>
      </c>
      <c r="F1165" s="94">
        <v>59481</v>
      </c>
      <c r="G1165" s="94">
        <f t="shared" si="94"/>
        <v>59481</v>
      </c>
      <c r="H1165" s="44"/>
      <c r="J1165" s="187">
        <v>55020</v>
      </c>
      <c r="K1165" s="186">
        <f t="shared" si="88"/>
        <v>55020</v>
      </c>
      <c r="L1165" s="166" t="str">
        <f t="shared" si="89"/>
        <v>OK</v>
      </c>
    </row>
    <row r="1166" spans="2:12" ht="22.5" x14ac:dyDescent="0.2">
      <c r="B1166" s="92" t="s">
        <v>1092</v>
      </c>
      <c r="C1166" s="59" t="s">
        <v>2327</v>
      </c>
      <c r="D1166" s="93" t="s">
        <v>2463</v>
      </c>
      <c r="E1166" s="122">
        <v>1</v>
      </c>
      <c r="F1166" s="94">
        <v>61972</v>
      </c>
      <c r="G1166" s="94">
        <f t="shared" si="94"/>
        <v>61972</v>
      </c>
      <c r="H1166" s="44"/>
      <c r="J1166" s="187">
        <v>57324</v>
      </c>
      <c r="K1166" s="186">
        <f t="shared" ref="K1166:K1229" si="95">ROUND($E1166*J1166,0)</f>
        <v>57324</v>
      </c>
      <c r="L1166" s="166" t="str">
        <f t="shared" ref="L1166:L1229" si="96">IF(AND(J1166&gt;=$F1166*0.9,J1166&lt;=$F1166),"OK","ERROR Vr")</f>
        <v>OK</v>
      </c>
    </row>
    <row r="1167" spans="2:12" ht="12" x14ac:dyDescent="0.2">
      <c r="B1167" s="92" t="s">
        <v>1093</v>
      </c>
      <c r="C1167" s="59" t="s">
        <v>2328</v>
      </c>
      <c r="D1167" s="89" t="s">
        <v>2522</v>
      </c>
      <c r="E1167" s="122">
        <v>1</v>
      </c>
      <c r="F1167" s="94">
        <v>3362</v>
      </c>
      <c r="G1167" s="94">
        <f t="shared" si="94"/>
        <v>3362</v>
      </c>
      <c r="H1167" s="44"/>
      <c r="J1167" s="187">
        <v>3110</v>
      </c>
      <c r="K1167" s="186">
        <f t="shared" si="95"/>
        <v>3110</v>
      </c>
      <c r="L1167" s="166" t="str">
        <f t="shared" si="96"/>
        <v>OK</v>
      </c>
    </row>
    <row r="1168" spans="2:12" ht="33.75" x14ac:dyDescent="0.2">
      <c r="B1168" s="92" t="s">
        <v>1094</v>
      </c>
      <c r="C1168" s="59" t="s">
        <v>1938</v>
      </c>
      <c r="D1168" s="93" t="s">
        <v>2463</v>
      </c>
      <c r="E1168" s="122">
        <v>1</v>
      </c>
      <c r="F1168" s="94">
        <v>50631</v>
      </c>
      <c r="G1168" s="94">
        <f t="shared" si="94"/>
        <v>50631</v>
      </c>
      <c r="H1168" s="44"/>
      <c r="J1168" s="187">
        <v>46834</v>
      </c>
      <c r="K1168" s="186">
        <f t="shared" si="95"/>
        <v>46834</v>
      </c>
      <c r="L1168" s="166" t="str">
        <f t="shared" si="96"/>
        <v>OK</v>
      </c>
    </row>
    <row r="1169" spans="2:12" ht="33.75" x14ac:dyDescent="0.2">
      <c r="B1169" s="92" t="s">
        <v>1095</v>
      </c>
      <c r="C1169" s="59" t="s">
        <v>1939</v>
      </c>
      <c r="D1169" s="93" t="s">
        <v>2463</v>
      </c>
      <c r="E1169" s="122">
        <v>1</v>
      </c>
      <c r="F1169" s="94">
        <v>73364</v>
      </c>
      <c r="G1169" s="94">
        <f t="shared" si="94"/>
        <v>73364</v>
      </c>
      <c r="H1169" s="44"/>
      <c r="J1169" s="187">
        <v>67862</v>
      </c>
      <c r="K1169" s="186">
        <f t="shared" si="95"/>
        <v>67862</v>
      </c>
      <c r="L1169" s="166" t="str">
        <f t="shared" si="96"/>
        <v>OK</v>
      </c>
    </row>
    <row r="1170" spans="2:12" ht="12" x14ac:dyDescent="0.2">
      <c r="B1170" s="92" t="s">
        <v>1096</v>
      </c>
      <c r="C1170" s="59" t="s">
        <v>2329</v>
      </c>
      <c r="D1170" s="93" t="s">
        <v>2463</v>
      </c>
      <c r="E1170" s="122">
        <v>1</v>
      </c>
      <c r="F1170" s="94">
        <v>98489</v>
      </c>
      <c r="G1170" s="94">
        <f t="shared" si="94"/>
        <v>98489</v>
      </c>
      <c r="H1170" s="44"/>
      <c r="J1170" s="187">
        <v>91102</v>
      </c>
      <c r="K1170" s="186">
        <f t="shared" si="95"/>
        <v>91102</v>
      </c>
      <c r="L1170" s="166" t="str">
        <f t="shared" si="96"/>
        <v>OK</v>
      </c>
    </row>
    <row r="1171" spans="2:12" ht="12" x14ac:dyDescent="0.2">
      <c r="B1171" s="92" t="s">
        <v>1097</v>
      </c>
      <c r="C1171" s="59" t="s">
        <v>2330</v>
      </c>
      <c r="D1171" s="93" t="s">
        <v>2463</v>
      </c>
      <c r="E1171" s="122">
        <v>1</v>
      </c>
      <c r="F1171" s="94">
        <v>110141</v>
      </c>
      <c r="G1171" s="94">
        <f t="shared" si="94"/>
        <v>110141</v>
      </c>
      <c r="H1171" s="44"/>
      <c r="J1171" s="187">
        <v>101880</v>
      </c>
      <c r="K1171" s="186">
        <f t="shared" si="95"/>
        <v>101880</v>
      </c>
      <c r="L1171" s="166" t="str">
        <f t="shared" si="96"/>
        <v>OK</v>
      </c>
    </row>
    <row r="1172" spans="2:12" ht="12" x14ac:dyDescent="0.2">
      <c r="B1172" s="92" t="s">
        <v>1098</v>
      </c>
      <c r="C1172" s="59" t="s">
        <v>2331</v>
      </c>
      <c r="D1172" s="93" t="s">
        <v>2463</v>
      </c>
      <c r="E1172" s="122">
        <v>1</v>
      </c>
      <c r="F1172" s="94">
        <v>27561</v>
      </c>
      <c r="G1172" s="94">
        <f t="shared" si="94"/>
        <v>27561</v>
      </c>
      <c r="H1172" s="44"/>
      <c r="J1172" s="187">
        <v>25494</v>
      </c>
      <c r="K1172" s="186">
        <f t="shared" si="95"/>
        <v>25494</v>
      </c>
      <c r="L1172" s="166" t="str">
        <f t="shared" si="96"/>
        <v>OK</v>
      </c>
    </row>
    <row r="1173" spans="2:12" ht="12" x14ac:dyDescent="0.2">
      <c r="B1173" s="92" t="s">
        <v>1099</v>
      </c>
      <c r="C1173" s="59" t="s">
        <v>2332</v>
      </c>
      <c r="D1173" s="93" t="s">
        <v>2463</v>
      </c>
      <c r="E1173" s="122">
        <v>1</v>
      </c>
      <c r="F1173" s="94">
        <v>14679</v>
      </c>
      <c r="G1173" s="94">
        <f t="shared" si="94"/>
        <v>14679</v>
      </c>
      <c r="H1173" s="44"/>
      <c r="J1173" s="187">
        <v>13578</v>
      </c>
      <c r="K1173" s="186">
        <f t="shared" si="95"/>
        <v>13578</v>
      </c>
      <c r="L1173" s="166" t="str">
        <f t="shared" si="96"/>
        <v>OK</v>
      </c>
    </row>
    <row r="1174" spans="2:12" ht="22.5" x14ac:dyDescent="0.2">
      <c r="B1174" s="92" t="s">
        <v>1100</v>
      </c>
      <c r="C1174" s="59" t="s">
        <v>1483</v>
      </c>
      <c r="D1174" s="89" t="s">
        <v>2522</v>
      </c>
      <c r="E1174" s="122">
        <v>1</v>
      </c>
      <c r="F1174" s="94">
        <v>38123</v>
      </c>
      <c r="G1174" s="94">
        <f t="shared" si="94"/>
        <v>38123</v>
      </c>
      <c r="H1174" s="44"/>
      <c r="J1174" s="187">
        <v>35264</v>
      </c>
      <c r="K1174" s="186">
        <f t="shared" si="95"/>
        <v>35264</v>
      </c>
      <c r="L1174" s="166" t="str">
        <f t="shared" si="96"/>
        <v>OK</v>
      </c>
    </row>
    <row r="1175" spans="2:12" ht="12" x14ac:dyDescent="0.2">
      <c r="B1175" s="92" t="s">
        <v>1101</v>
      </c>
      <c r="C1175" s="59" t="s">
        <v>2333</v>
      </c>
      <c r="D1175" s="93" t="s">
        <v>2464</v>
      </c>
      <c r="E1175" s="122">
        <v>1</v>
      </c>
      <c r="F1175" s="94">
        <v>178052</v>
      </c>
      <c r="G1175" s="94">
        <f t="shared" si="94"/>
        <v>178052</v>
      </c>
      <c r="H1175" s="44"/>
      <c r="J1175" s="187">
        <v>164698</v>
      </c>
      <c r="K1175" s="186">
        <f t="shared" si="95"/>
        <v>164698</v>
      </c>
      <c r="L1175" s="166" t="str">
        <f t="shared" si="96"/>
        <v>OK</v>
      </c>
    </row>
    <row r="1176" spans="2:12" ht="12" x14ac:dyDescent="0.2">
      <c r="B1176" s="92" t="s">
        <v>1102</v>
      </c>
      <c r="C1176" s="59" t="s">
        <v>2334</v>
      </c>
      <c r="D1176" s="93" t="s">
        <v>2463</v>
      </c>
      <c r="E1176" s="122">
        <v>1</v>
      </c>
      <c r="F1176" s="94">
        <v>63745</v>
      </c>
      <c r="G1176" s="94">
        <f t="shared" si="94"/>
        <v>63745</v>
      </c>
      <c r="H1176" s="44"/>
      <c r="J1176" s="187">
        <v>58964</v>
      </c>
      <c r="K1176" s="186">
        <f t="shared" si="95"/>
        <v>58964</v>
      </c>
      <c r="L1176" s="166" t="str">
        <f t="shared" si="96"/>
        <v>OK</v>
      </c>
    </row>
    <row r="1177" spans="2:12" ht="22.5" x14ac:dyDescent="0.2">
      <c r="B1177" s="92" t="s">
        <v>1103</v>
      </c>
      <c r="C1177" s="59" t="s">
        <v>2335</v>
      </c>
      <c r="D1177" s="89" t="s">
        <v>2522</v>
      </c>
      <c r="E1177" s="122">
        <v>1</v>
      </c>
      <c r="F1177" s="94">
        <v>53358</v>
      </c>
      <c r="G1177" s="94">
        <f t="shared" si="94"/>
        <v>53358</v>
      </c>
      <c r="H1177" s="44"/>
      <c r="J1177" s="187">
        <v>49356</v>
      </c>
      <c r="K1177" s="186">
        <f t="shared" si="95"/>
        <v>49356</v>
      </c>
      <c r="L1177" s="166" t="str">
        <f t="shared" si="96"/>
        <v>OK</v>
      </c>
    </row>
    <row r="1178" spans="2:12" ht="22.5" x14ac:dyDescent="0.2">
      <c r="B1178" s="92" t="s">
        <v>1104</v>
      </c>
      <c r="C1178" s="59" t="s">
        <v>2336</v>
      </c>
      <c r="D1178" s="89" t="s">
        <v>2522</v>
      </c>
      <c r="E1178" s="122">
        <v>1</v>
      </c>
      <c r="F1178" s="94">
        <v>67789</v>
      </c>
      <c r="G1178" s="94">
        <f t="shared" si="94"/>
        <v>67789</v>
      </c>
      <c r="H1178" s="44"/>
      <c r="J1178" s="187">
        <v>62705</v>
      </c>
      <c r="K1178" s="186">
        <f t="shared" si="95"/>
        <v>62705</v>
      </c>
      <c r="L1178" s="166" t="str">
        <f t="shared" si="96"/>
        <v>OK</v>
      </c>
    </row>
    <row r="1179" spans="2:12" ht="22.5" x14ac:dyDescent="0.2">
      <c r="B1179" s="92" t="s">
        <v>1105</v>
      </c>
      <c r="C1179" s="59" t="s">
        <v>2337</v>
      </c>
      <c r="D1179" s="93" t="s">
        <v>2463</v>
      </c>
      <c r="E1179" s="122">
        <v>1</v>
      </c>
      <c r="F1179" s="94">
        <v>92511</v>
      </c>
      <c r="G1179" s="94">
        <f t="shared" si="94"/>
        <v>92511</v>
      </c>
      <c r="H1179" s="44"/>
      <c r="J1179" s="187">
        <v>85573</v>
      </c>
      <c r="K1179" s="186">
        <f t="shared" si="95"/>
        <v>85573</v>
      </c>
      <c r="L1179" s="166" t="str">
        <f t="shared" si="96"/>
        <v>OK</v>
      </c>
    </row>
    <row r="1180" spans="2:12" ht="22.5" x14ac:dyDescent="0.2">
      <c r="B1180" s="92" t="s">
        <v>2485</v>
      </c>
      <c r="C1180" s="59" t="s">
        <v>2487</v>
      </c>
      <c r="D1180" s="93" t="s">
        <v>2463</v>
      </c>
      <c r="E1180" s="122">
        <v>1</v>
      </c>
      <c r="F1180" s="94">
        <v>75096</v>
      </c>
      <c r="G1180" s="94">
        <f t="shared" si="94"/>
        <v>75096</v>
      </c>
      <c r="H1180" s="43"/>
      <c r="J1180" s="187">
        <v>69464</v>
      </c>
      <c r="K1180" s="186">
        <f t="shared" si="95"/>
        <v>69464</v>
      </c>
      <c r="L1180" s="166" t="str">
        <f t="shared" si="96"/>
        <v>OK</v>
      </c>
    </row>
    <row r="1181" spans="2:12" ht="22.5" x14ac:dyDescent="0.2">
      <c r="B1181" s="92" t="s">
        <v>2486</v>
      </c>
      <c r="C1181" s="59" t="s">
        <v>2488</v>
      </c>
      <c r="D1181" s="93" t="s">
        <v>2463</v>
      </c>
      <c r="E1181" s="122">
        <v>1</v>
      </c>
      <c r="F1181" s="94">
        <v>199438</v>
      </c>
      <c r="G1181" s="94">
        <f t="shared" si="94"/>
        <v>199438</v>
      </c>
      <c r="H1181" s="44"/>
      <c r="J1181" s="187">
        <v>184480</v>
      </c>
      <c r="K1181" s="186">
        <f t="shared" si="95"/>
        <v>184480</v>
      </c>
      <c r="L1181" s="166" t="str">
        <f t="shared" si="96"/>
        <v>OK</v>
      </c>
    </row>
    <row r="1182" spans="2:12" ht="33.75" x14ac:dyDescent="0.2">
      <c r="B1182" s="92" t="s">
        <v>2498</v>
      </c>
      <c r="C1182" s="59" t="s">
        <v>2499</v>
      </c>
      <c r="D1182" s="93" t="s">
        <v>2463</v>
      </c>
      <c r="E1182" s="122">
        <v>1</v>
      </c>
      <c r="F1182" s="94">
        <v>258500</v>
      </c>
      <c r="G1182" s="94">
        <f t="shared" si="94"/>
        <v>258500</v>
      </c>
      <c r="H1182" s="44"/>
      <c r="J1182" s="187">
        <v>239113</v>
      </c>
      <c r="K1182" s="186">
        <f t="shared" si="95"/>
        <v>239113</v>
      </c>
      <c r="L1182" s="166" t="str">
        <f t="shared" si="96"/>
        <v>OK</v>
      </c>
    </row>
    <row r="1183" spans="2:12" ht="12" x14ac:dyDescent="0.2">
      <c r="B1183" s="105" t="s">
        <v>1106</v>
      </c>
      <c r="C1183" s="60" t="s">
        <v>2338</v>
      </c>
      <c r="D1183" s="86"/>
      <c r="E1183" s="122"/>
      <c r="F1183" s="94"/>
      <c r="G1183" s="94"/>
      <c r="H1183" s="44"/>
      <c r="J1183" s="187">
        <v>0</v>
      </c>
      <c r="K1183" s="186">
        <f t="shared" si="95"/>
        <v>0</v>
      </c>
      <c r="L1183" s="166" t="str">
        <f t="shared" si="96"/>
        <v>OK</v>
      </c>
    </row>
    <row r="1184" spans="2:12" ht="12" x14ac:dyDescent="0.2">
      <c r="B1184" s="92" t="s">
        <v>1107</v>
      </c>
      <c r="C1184" s="59" t="s">
        <v>2339</v>
      </c>
      <c r="D1184" s="93" t="s">
        <v>2463</v>
      </c>
      <c r="E1184" s="122">
        <v>1</v>
      </c>
      <c r="F1184" s="94">
        <v>103068</v>
      </c>
      <c r="G1184" s="94">
        <f t="shared" ref="G1184:G1202" si="97">ROUND(E1184*F1184,2)</f>
        <v>103068</v>
      </c>
      <c r="H1184" s="44"/>
      <c r="J1184" s="187">
        <v>95338</v>
      </c>
      <c r="K1184" s="186">
        <f t="shared" si="95"/>
        <v>95338</v>
      </c>
      <c r="L1184" s="166" t="str">
        <f t="shared" si="96"/>
        <v>OK</v>
      </c>
    </row>
    <row r="1185" spans="2:12" ht="12" x14ac:dyDescent="0.2">
      <c r="B1185" s="92" t="s">
        <v>1108</v>
      </c>
      <c r="C1185" s="59" t="s">
        <v>2340</v>
      </c>
      <c r="D1185" s="89" t="s">
        <v>2522</v>
      </c>
      <c r="E1185" s="122">
        <v>1</v>
      </c>
      <c r="F1185" s="94">
        <v>93250</v>
      </c>
      <c r="G1185" s="94">
        <f t="shared" si="97"/>
        <v>93250</v>
      </c>
      <c r="H1185" s="44"/>
      <c r="J1185" s="187">
        <v>86256</v>
      </c>
      <c r="K1185" s="186">
        <f t="shared" si="95"/>
        <v>86256</v>
      </c>
      <c r="L1185" s="166" t="str">
        <f t="shared" si="96"/>
        <v>OK</v>
      </c>
    </row>
    <row r="1186" spans="2:12" ht="12" x14ac:dyDescent="0.2">
      <c r="B1186" s="92" t="s">
        <v>1109</v>
      </c>
      <c r="C1186" s="59" t="s">
        <v>2341</v>
      </c>
      <c r="D1186" s="93" t="s">
        <v>2463</v>
      </c>
      <c r="E1186" s="122">
        <v>1</v>
      </c>
      <c r="F1186" s="94">
        <v>73627</v>
      </c>
      <c r="G1186" s="94">
        <f t="shared" si="97"/>
        <v>73627</v>
      </c>
      <c r="H1186" s="44"/>
      <c r="J1186" s="187">
        <v>68105</v>
      </c>
      <c r="K1186" s="186">
        <f t="shared" si="95"/>
        <v>68105</v>
      </c>
      <c r="L1186" s="166" t="str">
        <f t="shared" si="96"/>
        <v>OK</v>
      </c>
    </row>
    <row r="1187" spans="2:12" ht="12" x14ac:dyDescent="0.2">
      <c r="B1187" s="92" t="s">
        <v>1110</v>
      </c>
      <c r="C1187" s="59" t="s">
        <v>2342</v>
      </c>
      <c r="D1187" s="93" t="s">
        <v>2463</v>
      </c>
      <c r="E1187" s="122">
        <v>1</v>
      </c>
      <c r="F1187" s="94">
        <v>102804</v>
      </c>
      <c r="G1187" s="94">
        <f t="shared" si="97"/>
        <v>102804</v>
      </c>
      <c r="H1187" s="44"/>
      <c r="J1187" s="187">
        <v>95094</v>
      </c>
      <c r="K1187" s="186">
        <f t="shared" si="95"/>
        <v>95094</v>
      </c>
      <c r="L1187" s="166" t="str">
        <f t="shared" si="96"/>
        <v>OK</v>
      </c>
    </row>
    <row r="1188" spans="2:12" ht="33.75" x14ac:dyDescent="0.2">
      <c r="B1188" s="92" t="s">
        <v>1111</v>
      </c>
      <c r="C1188" s="59" t="s">
        <v>2343</v>
      </c>
      <c r="D1188" s="89" t="s">
        <v>2522</v>
      </c>
      <c r="E1188" s="122">
        <v>1</v>
      </c>
      <c r="F1188" s="94">
        <v>545991</v>
      </c>
      <c r="G1188" s="94">
        <f t="shared" si="97"/>
        <v>545991</v>
      </c>
      <c r="H1188" s="44"/>
      <c r="J1188" s="187">
        <v>505042</v>
      </c>
      <c r="K1188" s="186">
        <f t="shared" si="95"/>
        <v>505042</v>
      </c>
      <c r="L1188" s="166" t="str">
        <f t="shared" si="96"/>
        <v>OK</v>
      </c>
    </row>
    <row r="1189" spans="2:12" ht="45" x14ac:dyDescent="0.2">
      <c r="B1189" s="92" t="s">
        <v>1112</v>
      </c>
      <c r="C1189" s="59" t="s">
        <v>2344</v>
      </c>
      <c r="D1189" s="93" t="s">
        <v>2468</v>
      </c>
      <c r="E1189" s="122">
        <v>1</v>
      </c>
      <c r="F1189" s="94">
        <v>5713803</v>
      </c>
      <c r="G1189" s="94">
        <f t="shared" si="97"/>
        <v>5713803</v>
      </c>
      <c r="H1189" s="44"/>
      <c r="J1189" s="187">
        <v>5285268</v>
      </c>
      <c r="K1189" s="186">
        <f t="shared" si="95"/>
        <v>5285268</v>
      </c>
      <c r="L1189" s="166" t="str">
        <f t="shared" si="96"/>
        <v>OK</v>
      </c>
    </row>
    <row r="1190" spans="2:12" ht="56.25" x14ac:dyDescent="0.2">
      <c r="B1190" s="92" t="s">
        <v>1113</v>
      </c>
      <c r="C1190" s="59" t="s">
        <v>2345</v>
      </c>
      <c r="D1190" s="93" t="s">
        <v>1227</v>
      </c>
      <c r="E1190" s="122">
        <v>1</v>
      </c>
      <c r="F1190" s="94">
        <v>106109059</v>
      </c>
      <c r="G1190" s="94">
        <f t="shared" si="97"/>
        <v>106109059</v>
      </c>
      <c r="H1190" s="44"/>
      <c r="J1190" s="187">
        <v>98150880</v>
      </c>
      <c r="K1190" s="186">
        <f t="shared" si="95"/>
        <v>98150880</v>
      </c>
      <c r="L1190" s="166" t="str">
        <f t="shared" si="96"/>
        <v>OK</v>
      </c>
    </row>
    <row r="1191" spans="2:12" ht="33.75" x14ac:dyDescent="0.2">
      <c r="B1191" s="92" t="s">
        <v>1114</v>
      </c>
      <c r="C1191" s="59" t="s">
        <v>2346</v>
      </c>
      <c r="D1191" s="93" t="s">
        <v>1227</v>
      </c>
      <c r="E1191" s="122">
        <v>1</v>
      </c>
      <c r="F1191" s="94">
        <v>563257</v>
      </c>
      <c r="G1191" s="94">
        <f t="shared" si="97"/>
        <v>563257</v>
      </c>
      <c r="H1191" s="44"/>
      <c r="J1191" s="187">
        <v>521013</v>
      </c>
      <c r="K1191" s="186">
        <f t="shared" si="95"/>
        <v>521013</v>
      </c>
      <c r="L1191" s="166" t="str">
        <f t="shared" si="96"/>
        <v>OK</v>
      </c>
    </row>
    <row r="1192" spans="2:12" ht="45" x14ac:dyDescent="0.2">
      <c r="B1192" s="92" t="s">
        <v>2639</v>
      </c>
      <c r="C1192" s="59" t="s">
        <v>2347</v>
      </c>
      <c r="D1192" s="89" t="s">
        <v>2522</v>
      </c>
      <c r="E1192" s="122">
        <v>1</v>
      </c>
      <c r="F1192" s="94">
        <v>701086</v>
      </c>
      <c r="G1192" s="94">
        <f t="shared" si="97"/>
        <v>701086</v>
      </c>
      <c r="H1192" s="44"/>
      <c r="J1192" s="187">
        <v>648505</v>
      </c>
      <c r="K1192" s="186">
        <f t="shared" si="95"/>
        <v>648505</v>
      </c>
      <c r="L1192" s="166" t="str">
        <f t="shared" si="96"/>
        <v>OK</v>
      </c>
    </row>
    <row r="1193" spans="2:12" ht="45" x14ac:dyDescent="0.2">
      <c r="B1193" s="92" t="s">
        <v>1115</v>
      </c>
      <c r="C1193" s="59" t="s">
        <v>2348</v>
      </c>
      <c r="D1193" s="89" t="s">
        <v>2522</v>
      </c>
      <c r="E1193" s="122">
        <v>1</v>
      </c>
      <c r="F1193" s="94">
        <v>1152930</v>
      </c>
      <c r="G1193" s="94">
        <f t="shared" si="97"/>
        <v>1152930</v>
      </c>
      <c r="H1193" s="44"/>
      <c r="J1193" s="187">
        <v>1066460</v>
      </c>
      <c r="K1193" s="186">
        <f t="shared" si="95"/>
        <v>1066460</v>
      </c>
      <c r="L1193" s="166" t="str">
        <f t="shared" si="96"/>
        <v>OK</v>
      </c>
    </row>
    <row r="1194" spans="2:12" ht="22.5" x14ac:dyDescent="0.2">
      <c r="B1194" s="92" t="s">
        <v>1116</v>
      </c>
      <c r="C1194" s="59" t="s">
        <v>2349</v>
      </c>
      <c r="D1194" s="93" t="s">
        <v>1227</v>
      </c>
      <c r="E1194" s="122">
        <v>1</v>
      </c>
      <c r="F1194" s="94">
        <v>303891</v>
      </c>
      <c r="G1194" s="94">
        <f t="shared" si="97"/>
        <v>303891</v>
      </c>
      <c r="H1194" s="44"/>
      <c r="J1194" s="187">
        <v>281099</v>
      </c>
      <c r="K1194" s="186">
        <f t="shared" si="95"/>
        <v>281099</v>
      </c>
      <c r="L1194" s="166" t="str">
        <f t="shared" si="96"/>
        <v>OK</v>
      </c>
    </row>
    <row r="1195" spans="2:12" ht="22.5" x14ac:dyDescent="0.2">
      <c r="B1195" s="92" t="s">
        <v>1117</v>
      </c>
      <c r="C1195" s="59" t="s">
        <v>2350</v>
      </c>
      <c r="D1195" s="93" t="s">
        <v>2468</v>
      </c>
      <c r="E1195" s="122">
        <v>1</v>
      </c>
      <c r="F1195" s="94">
        <v>11141655</v>
      </c>
      <c r="G1195" s="94">
        <f t="shared" si="97"/>
        <v>11141655</v>
      </c>
      <c r="H1195" s="44"/>
      <c r="J1195" s="187">
        <v>10306031</v>
      </c>
      <c r="K1195" s="186">
        <f t="shared" si="95"/>
        <v>10306031</v>
      </c>
      <c r="L1195" s="166" t="str">
        <f t="shared" si="96"/>
        <v>OK</v>
      </c>
    </row>
    <row r="1196" spans="2:12" ht="22.5" x14ac:dyDescent="0.2">
      <c r="B1196" s="92" t="s">
        <v>1118</v>
      </c>
      <c r="C1196" s="59" t="s">
        <v>2351</v>
      </c>
      <c r="D1196" s="93" t="s">
        <v>2468</v>
      </c>
      <c r="E1196" s="122">
        <v>1</v>
      </c>
      <c r="F1196" s="94">
        <v>8074709</v>
      </c>
      <c r="G1196" s="94">
        <f t="shared" si="97"/>
        <v>8074709</v>
      </c>
      <c r="H1196" s="44"/>
      <c r="J1196" s="187">
        <v>7469106</v>
      </c>
      <c r="K1196" s="186">
        <f t="shared" si="95"/>
        <v>7469106</v>
      </c>
      <c r="L1196" s="166" t="str">
        <f t="shared" si="96"/>
        <v>OK</v>
      </c>
    </row>
    <row r="1197" spans="2:12" ht="22.5" x14ac:dyDescent="0.2">
      <c r="B1197" s="92" t="s">
        <v>1119</v>
      </c>
      <c r="C1197" s="59" t="s">
        <v>2352</v>
      </c>
      <c r="D1197" s="93" t="s">
        <v>2468</v>
      </c>
      <c r="E1197" s="122">
        <v>1</v>
      </c>
      <c r="F1197" s="94">
        <v>3247937</v>
      </c>
      <c r="G1197" s="94">
        <f t="shared" si="97"/>
        <v>3247937</v>
      </c>
      <c r="H1197" s="44"/>
      <c r="J1197" s="187">
        <v>3004342</v>
      </c>
      <c r="K1197" s="186">
        <f t="shared" si="95"/>
        <v>3004342</v>
      </c>
      <c r="L1197" s="166" t="str">
        <f t="shared" si="96"/>
        <v>OK</v>
      </c>
    </row>
    <row r="1198" spans="2:12" ht="56.25" x14ac:dyDescent="0.2">
      <c r="B1198" s="92" t="s">
        <v>1120</v>
      </c>
      <c r="C1198" s="59" t="s">
        <v>2497</v>
      </c>
      <c r="D1198" s="93" t="s">
        <v>2468</v>
      </c>
      <c r="E1198" s="122">
        <v>1</v>
      </c>
      <c r="F1198" s="94">
        <v>1739170</v>
      </c>
      <c r="G1198" s="94">
        <f t="shared" si="97"/>
        <v>1739170</v>
      </c>
      <c r="H1198" s="44"/>
      <c r="J1198" s="187">
        <v>1608732</v>
      </c>
      <c r="K1198" s="186">
        <f t="shared" si="95"/>
        <v>1608732</v>
      </c>
      <c r="L1198" s="166" t="str">
        <f t="shared" si="96"/>
        <v>OK</v>
      </c>
    </row>
    <row r="1199" spans="2:12" ht="56.25" x14ac:dyDescent="0.2">
      <c r="B1199" s="92" t="s">
        <v>1121</v>
      </c>
      <c r="C1199" s="59" t="s">
        <v>2353</v>
      </c>
      <c r="D1199" s="93" t="s">
        <v>2468</v>
      </c>
      <c r="E1199" s="122">
        <v>1</v>
      </c>
      <c r="F1199" s="94">
        <v>322421</v>
      </c>
      <c r="G1199" s="94">
        <f t="shared" si="97"/>
        <v>322421</v>
      </c>
      <c r="H1199" s="44"/>
      <c r="J1199" s="187">
        <v>298239</v>
      </c>
      <c r="K1199" s="186">
        <f t="shared" si="95"/>
        <v>298239</v>
      </c>
      <c r="L1199" s="166" t="str">
        <f t="shared" si="96"/>
        <v>OK</v>
      </c>
    </row>
    <row r="1200" spans="2:12" ht="22.5" x14ac:dyDescent="0.2">
      <c r="B1200" s="92" t="s">
        <v>1122</v>
      </c>
      <c r="C1200" s="59" t="s">
        <v>2354</v>
      </c>
      <c r="D1200" s="93" t="s">
        <v>2468</v>
      </c>
      <c r="E1200" s="122">
        <v>1</v>
      </c>
      <c r="F1200" s="94">
        <v>1570640</v>
      </c>
      <c r="G1200" s="94">
        <f t="shared" si="97"/>
        <v>1570640</v>
      </c>
      <c r="H1200" s="44"/>
      <c r="J1200" s="187">
        <v>1452842</v>
      </c>
      <c r="K1200" s="186">
        <f t="shared" si="95"/>
        <v>1452842</v>
      </c>
      <c r="L1200" s="166" t="str">
        <f t="shared" si="96"/>
        <v>OK</v>
      </c>
    </row>
    <row r="1201" spans="2:12" ht="45" x14ac:dyDescent="0.2">
      <c r="B1201" s="92" t="s">
        <v>1123</v>
      </c>
      <c r="C1201" s="59" t="s">
        <v>2355</v>
      </c>
      <c r="D1201" s="93" t="s">
        <v>2468</v>
      </c>
      <c r="E1201" s="122">
        <v>1</v>
      </c>
      <c r="F1201" s="94">
        <v>872959</v>
      </c>
      <c r="G1201" s="94">
        <f t="shared" si="97"/>
        <v>872959</v>
      </c>
      <c r="H1201" s="44"/>
      <c r="J1201" s="187">
        <v>807487</v>
      </c>
      <c r="K1201" s="186">
        <f t="shared" si="95"/>
        <v>807487</v>
      </c>
      <c r="L1201" s="166" t="str">
        <f t="shared" si="96"/>
        <v>OK</v>
      </c>
    </row>
    <row r="1202" spans="2:12" ht="12" x14ac:dyDescent="0.2">
      <c r="B1202" s="92" t="s">
        <v>1124</v>
      </c>
      <c r="C1202" s="59" t="s">
        <v>2356</v>
      </c>
      <c r="D1202" s="93" t="s">
        <v>2468</v>
      </c>
      <c r="E1202" s="122">
        <v>1</v>
      </c>
      <c r="F1202" s="94">
        <v>2284849</v>
      </c>
      <c r="G1202" s="94">
        <f t="shared" si="97"/>
        <v>2284849</v>
      </c>
      <c r="H1202" s="44"/>
      <c r="J1202" s="187">
        <v>2113485</v>
      </c>
      <c r="K1202" s="186">
        <f t="shared" si="95"/>
        <v>2113485</v>
      </c>
      <c r="L1202" s="166" t="str">
        <f t="shared" si="96"/>
        <v>OK</v>
      </c>
    </row>
    <row r="1203" spans="2:12" ht="12" x14ac:dyDescent="0.2">
      <c r="B1203" s="105" t="s">
        <v>1125</v>
      </c>
      <c r="C1203" s="60" t="s">
        <v>2357</v>
      </c>
      <c r="D1203" s="86"/>
      <c r="E1203" s="122"/>
      <c r="F1203" s="94"/>
      <c r="G1203" s="94"/>
      <c r="H1203" s="44"/>
      <c r="J1203" s="187">
        <v>0</v>
      </c>
      <c r="K1203" s="186">
        <f t="shared" si="95"/>
        <v>0</v>
      </c>
      <c r="L1203" s="166" t="str">
        <f t="shared" si="96"/>
        <v>OK</v>
      </c>
    </row>
    <row r="1204" spans="2:12" ht="12" x14ac:dyDescent="0.2">
      <c r="B1204" s="92" t="s">
        <v>1126</v>
      </c>
      <c r="C1204" s="59" t="s">
        <v>2358</v>
      </c>
      <c r="D1204" s="93" t="s">
        <v>1227</v>
      </c>
      <c r="E1204" s="122">
        <v>1</v>
      </c>
      <c r="F1204" s="94">
        <v>180633</v>
      </c>
      <c r="G1204" s="94">
        <f>ROUND(E1204*F1204,2)</f>
        <v>180633</v>
      </c>
      <c r="H1204" s="44"/>
      <c r="J1204" s="187">
        <v>167086</v>
      </c>
      <c r="K1204" s="186">
        <f t="shared" si="95"/>
        <v>167086</v>
      </c>
      <c r="L1204" s="166" t="str">
        <f t="shared" si="96"/>
        <v>OK</v>
      </c>
    </row>
    <row r="1205" spans="2:12" ht="12" x14ac:dyDescent="0.2">
      <c r="B1205" s="92" t="s">
        <v>1127</v>
      </c>
      <c r="C1205" s="59" t="s">
        <v>2359</v>
      </c>
      <c r="D1205" s="93" t="s">
        <v>2463</v>
      </c>
      <c r="E1205" s="122">
        <v>1</v>
      </c>
      <c r="F1205" s="94">
        <v>169450</v>
      </c>
      <c r="G1205" s="94">
        <f>ROUND(E1205*F1205,2)</f>
        <v>169450</v>
      </c>
      <c r="H1205" s="44"/>
      <c r="J1205" s="187">
        <v>156741</v>
      </c>
      <c r="K1205" s="186">
        <f t="shared" si="95"/>
        <v>156741</v>
      </c>
      <c r="L1205" s="166" t="str">
        <f t="shared" si="96"/>
        <v>OK</v>
      </c>
    </row>
    <row r="1206" spans="2:12" ht="12" x14ac:dyDescent="0.2">
      <c r="B1206" s="92" t="s">
        <v>1128</v>
      </c>
      <c r="C1206" s="59" t="s">
        <v>2360</v>
      </c>
      <c r="D1206" s="93" t="s">
        <v>2463</v>
      </c>
      <c r="E1206" s="122">
        <v>1</v>
      </c>
      <c r="F1206" s="94">
        <v>204825</v>
      </c>
      <c r="G1206" s="94">
        <f>ROUND(E1206*F1206,2)</f>
        <v>204825</v>
      </c>
      <c r="H1206" s="44"/>
      <c r="J1206" s="187">
        <v>189463</v>
      </c>
      <c r="K1206" s="186">
        <f t="shared" si="95"/>
        <v>189463</v>
      </c>
      <c r="L1206" s="166" t="str">
        <f t="shared" si="96"/>
        <v>OK</v>
      </c>
    </row>
    <row r="1207" spans="2:12" ht="12" x14ac:dyDescent="0.2">
      <c r="B1207" s="92" t="s">
        <v>1129</v>
      </c>
      <c r="C1207" s="59" t="s">
        <v>1345</v>
      </c>
      <c r="D1207" s="93" t="s">
        <v>2463</v>
      </c>
      <c r="E1207" s="122">
        <v>1</v>
      </c>
      <c r="F1207" s="94">
        <v>17039</v>
      </c>
      <c r="G1207" s="94">
        <f>ROUND(E1207*F1207,2)</f>
        <v>17039</v>
      </c>
      <c r="H1207" s="44"/>
      <c r="J1207" s="187">
        <v>15761</v>
      </c>
      <c r="K1207" s="186">
        <f t="shared" si="95"/>
        <v>15761</v>
      </c>
      <c r="L1207" s="166" t="str">
        <f t="shared" si="96"/>
        <v>OK</v>
      </c>
    </row>
    <row r="1208" spans="2:12" ht="12" x14ac:dyDescent="0.2">
      <c r="B1208" s="92" t="s">
        <v>1130</v>
      </c>
      <c r="C1208" s="59" t="s">
        <v>2361</v>
      </c>
      <c r="D1208" s="93" t="s">
        <v>2464</v>
      </c>
      <c r="E1208" s="122">
        <v>1</v>
      </c>
      <c r="F1208" s="94">
        <v>40560</v>
      </c>
      <c r="G1208" s="94">
        <f>ROUND(E1208*F1208,2)</f>
        <v>40560</v>
      </c>
      <c r="H1208" s="44"/>
      <c r="J1208" s="187">
        <v>37518</v>
      </c>
      <c r="K1208" s="186">
        <f t="shared" si="95"/>
        <v>37518</v>
      </c>
      <c r="L1208" s="166" t="str">
        <f t="shared" si="96"/>
        <v>OK</v>
      </c>
    </row>
    <row r="1209" spans="2:12" ht="12" x14ac:dyDescent="0.2">
      <c r="B1209" s="105" t="s">
        <v>1131</v>
      </c>
      <c r="C1209" s="60" t="s">
        <v>2362</v>
      </c>
      <c r="D1209" s="86"/>
      <c r="E1209" s="122"/>
      <c r="F1209" s="94"/>
      <c r="G1209" s="94"/>
      <c r="H1209" s="44"/>
      <c r="J1209" s="187">
        <v>0</v>
      </c>
      <c r="K1209" s="186">
        <f t="shared" si="95"/>
        <v>0</v>
      </c>
      <c r="L1209" s="166" t="str">
        <f t="shared" si="96"/>
        <v>OK</v>
      </c>
    </row>
    <row r="1210" spans="2:12" ht="22.5" x14ac:dyDescent="0.2">
      <c r="B1210" s="92" t="s">
        <v>2640</v>
      </c>
      <c r="C1210" s="59" t="s">
        <v>2363</v>
      </c>
      <c r="D1210" s="89" t="s">
        <v>2522</v>
      </c>
      <c r="E1210" s="122">
        <v>1</v>
      </c>
      <c r="F1210" s="94">
        <v>64427</v>
      </c>
      <c r="G1210" s="94">
        <f>ROUND(E1210*F1210,2)</f>
        <v>64427</v>
      </c>
      <c r="H1210" s="44"/>
      <c r="J1210" s="187">
        <v>59595</v>
      </c>
      <c r="K1210" s="186">
        <f t="shared" si="95"/>
        <v>59595</v>
      </c>
      <c r="L1210" s="166" t="str">
        <f t="shared" si="96"/>
        <v>OK</v>
      </c>
    </row>
    <row r="1211" spans="2:12" ht="12" x14ac:dyDescent="0.2">
      <c r="B1211" s="92" t="s">
        <v>2641</v>
      </c>
      <c r="C1211" s="59" t="s">
        <v>2364</v>
      </c>
      <c r="D1211" s="89" t="s">
        <v>2522</v>
      </c>
      <c r="E1211" s="122">
        <v>1</v>
      </c>
      <c r="F1211" s="94">
        <v>111063</v>
      </c>
      <c r="G1211" s="94">
        <f>ROUND(E1211*F1211,2)</f>
        <v>111063</v>
      </c>
      <c r="H1211" s="44"/>
      <c r="J1211" s="187">
        <v>102733</v>
      </c>
      <c r="K1211" s="186">
        <f t="shared" si="95"/>
        <v>102733</v>
      </c>
      <c r="L1211" s="166" t="str">
        <f t="shared" si="96"/>
        <v>OK</v>
      </c>
    </row>
    <row r="1212" spans="2:12" ht="22.5" x14ac:dyDescent="0.2">
      <c r="B1212" s="92" t="s">
        <v>2642</v>
      </c>
      <c r="C1212" s="59" t="s">
        <v>2365</v>
      </c>
      <c r="D1212" s="89" t="s">
        <v>2522</v>
      </c>
      <c r="E1212" s="122">
        <v>1</v>
      </c>
      <c r="F1212" s="94">
        <v>45424</v>
      </c>
      <c r="G1212" s="94">
        <f>ROUND(E1212*F1212,2)</f>
        <v>45424</v>
      </c>
      <c r="H1212" s="44"/>
      <c r="J1212" s="187">
        <v>42017</v>
      </c>
      <c r="K1212" s="186">
        <f t="shared" si="95"/>
        <v>42017</v>
      </c>
      <c r="L1212" s="166" t="str">
        <f t="shared" si="96"/>
        <v>OK</v>
      </c>
    </row>
    <row r="1213" spans="2:12" ht="12" x14ac:dyDescent="0.2">
      <c r="B1213" s="26"/>
      <c r="C1213" s="27"/>
      <c r="D1213" s="11"/>
      <c r="E1213" s="122"/>
      <c r="F1213" s="24"/>
      <c r="G1213" s="54"/>
      <c r="H1213" s="44"/>
      <c r="J1213" s="187"/>
      <c r="K1213" s="186">
        <f t="shared" si="95"/>
        <v>0</v>
      </c>
      <c r="L1213" s="166" t="str">
        <f t="shared" si="96"/>
        <v>OK</v>
      </c>
    </row>
    <row r="1214" spans="2:12" ht="12" x14ac:dyDescent="0.2">
      <c r="B1214" s="12">
        <v>21</v>
      </c>
      <c r="C1214" s="28" t="s">
        <v>2366</v>
      </c>
      <c r="D1214" s="118"/>
      <c r="E1214" s="135"/>
      <c r="F1214" s="113"/>
      <c r="G1214" s="114"/>
      <c r="H1214" s="15">
        <f>SUM(G1216:G1229)</f>
        <v>5738364</v>
      </c>
      <c r="J1214" s="187"/>
      <c r="K1214" s="186">
        <f t="shared" si="95"/>
        <v>0</v>
      </c>
      <c r="L1214" s="166" t="str">
        <f t="shared" si="96"/>
        <v>OK</v>
      </c>
    </row>
    <row r="1215" spans="2:12" ht="12" x14ac:dyDescent="0.2">
      <c r="B1215" s="10" t="s">
        <v>1132</v>
      </c>
      <c r="C1215" s="73" t="s">
        <v>2367</v>
      </c>
      <c r="D1215" s="74"/>
      <c r="E1215" s="122"/>
      <c r="F1215" s="56"/>
      <c r="G1215" s="56"/>
      <c r="H1215" s="46"/>
      <c r="J1215" s="187"/>
      <c r="K1215" s="186">
        <f t="shared" si="95"/>
        <v>0</v>
      </c>
      <c r="L1215" s="166" t="str">
        <f t="shared" si="96"/>
        <v>OK</v>
      </c>
    </row>
    <row r="1216" spans="2:12" ht="12" x14ac:dyDescent="0.2">
      <c r="B1216" s="92" t="s">
        <v>1133</v>
      </c>
      <c r="C1216" s="59" t="s">
        <v>2368</v>
      </c>
      <c r="D1216" s="93" t="s">
        <v>2463</v>
      </c>
      <c r="E1216" s="122">
        <v>1</v>
      </c>
      <c r="F1216" s="94">
        <v>2360</v>
      </c>
      <c r="G1216" s="94">
        <f t="shared" ref="G1216:G1229" si="98">ROUND(E1216*F1216,2)</f>
        <v>2360</v>
      </c>
      <c r="H1216" s="44"/>
      <c r="J1216" s="187">
        <v>2183</v>
      </c>
      <c r="K1216" s="186">
        <f t="shared" si="95"/>
        <v>2183</v>
      </c>
      <c r="L1216" s="166" t="str">
        <f t="shared" si="96"/>
        <v>OK</v>
      </c>
    </row>
    <row r="1217" spans="2:12" ht="12" x14ac:dyDescent="0.2">
      <c r="B1217" s="92" t="s">
        <v>1134</v>
      </c>
      <c r="C1217" s="59" t="s">
        <v>2369</v>
      </c>
      <c r="D1217" s="93" t="s">
        <v>2463</v>
      </c>
      <c r="E1217" s="122">
        <v>1</v>
      </c>
      <c r="F1217" s="94">
        <v>3627</v>
      </c>
      <c r="G1217" s="94">
        <f t="shared" si="98"/>
        <v>3627</v>
      </c>
      <c r="H1217" s="44"/>
      <c r="J1217" s="187">
        <v>3355</v>
      </c>
      <c r="K1217" s="186">
        <f t="shared" si="95"/>
        <v>3355</v>
      </c>
      <c r="L1217" s="166" t="str">
        <f t="shared" si="96"/>
        <v>OK</v>
      </c>
    </row>
    <row r="1218" spans="2:12" ht="12" x14ac:dyDescent="0.2">
      <c r="B1218" s="92" t="s">
        <v>1135</v>
      </c>
      <c r="C1218" s="59" t="s">
        <v>2370</v>
      </c>
      <c r="D1218" s="93" t="s">
        <v>2463</v>
      </c>
      <c r="E1218" s="122">
        <v>1</v>
      </c>
      <c r="F1218" s="94">
        <v>4390</v>
      </c>
      <c r="G1218" s="94">
        <f t="shared" si="98"/>
        <v>4390</v>
      </c>
      <c r="H1218" s="44"/>
      <c r="J1218" s="187">
        <v>4061</v>
      </c>
      <c r="K1218" s="186">
        <f t="shared" si="95"/>
        <v>4061</v>
      </c>
      <c r="L1218" s="166" t="str">
        <f t="shared" si="96"/>
        <v>OK</v>
      </c>
    </row>
    <row r="1219" spans="2:12" ht="22.5" x14ac:dyDescent="0.2">
      <c r="B1219" s="92" t="s">
        <v>1136</v>
      </c>
      <c r="C1219" s="59" t="s">
        <v>2371</v>
      </c>
      <c r="D1219" s="93" t="s">
        <v>2464</v>
      </c>
      <c r="E1219" s="122">
        <v>1</v>
      </c>
      <c r="F1219" s="94">
        <v>36397</v>
      </c>
      <c r="G1219" s="94">
        <f t="shared" si="98"/>
        <v>36397</v>
      </c>
      <c r="H1219" s="44"/>
      <c r="J1219" s="187">
        <v>33667</v>
      </c>
      <c r="K1219" s="186">
        <f t="shared" si="95"/>
        <v>33667</v>
      </c>
      <c r="L1219" s="166" t="str">
        <f t="shared" si="96"/>
        <v>OK</v>
      </c>
    </row>
    <row r="1220" spans="2:12" ht="12" x14ac:dyDescent="0.2">
      <c r="B1220" s="92" t="s">
        <v>1137</v>
      </c>
      <c r="C1220" s="59" t="s">
        <v>2372</v>
      </c>
      <c r="D1220" s="89" t="s">
        <v>2522</v>
      </c>
      <c r="E1220" s="122">
        <v>1</v>
      </c>
      <c r="F1220" s="94">
        <v>2169</v>
      </c>
      <c r="G1220" s="94">
        <f t="shared" si="98"/>
        <v>2169</v>
      </c>
      <c r="H1220" s="44"/>
      <c r="J1220" s="187">
        <v>2006</v>
      </c>
      <c r="K1220" s="186">
        <f t="shared" si="95"/>
        <v>2006</v>
      </c>
      <c r="L1220" s="166" t="str">
        <f t="shared" si="96"/>
        <v>OK</v>
      </c>
    </row>
    <row r="1221" spans="2:12" ht="12" x14ac:dyDescent="0.2">
      <c r="B1221" s="92" t="s">
        <v>1138</v>
      </c>
      <c r="C1221" s="59" t="s">
        <v>2373</v>
      </c>
      <c r="D1221" s="89" t="s">
        <v>2522</v>
      </c>
      <c r="E1221" s="122">
        <v>1</v>
      </c>
      <c r="F1221" s="94">
        <v>5432</v>
      </c>
      <c r="G1221" s="94">
        <f t="shared" si="98"/>
        <v>5432</v>
      </c>
      <c r="H1221" s="44"/>
      <c r="J1221" s="187">
        <v>5025</v>
      </c>
      <c r="K1221" s="186">
        <f t="shared" si="95"/>
        <v>5025</v>
      </c>
      <c r="L1221" s="166" t="str">
        <f t="shared" si="96"/>
        <v>OK</v>
      </c>
    </row>
    <row r="1222" spans="2:12" ht="12" x14ac:dyDescent="0.2">
      <c r="B1222" s="92" t="s">
        <v>1139</v>
      </c>
      <c r="C1222" s="59" t="s">
        <v>2374</v>
      </c>
      <c r="D1222" s="93" t="s">
        <v>1227</v>
      </c>
      <c r="E1222" s="122">
        <v>1</v>
      </c>
      <c r="F1222" s="94">
        <v>21168</v>
      </c>
      <c r="G1222" s="94">
        <f t="shared" si="98"/>
        <v>21168</v>
      </c>
      <c r="H1222" s="44"/>
      <c r="J1222" s="187">
        <v>19580</v>
      </c>
      <c r="K1222" s="186">
        <f t="shared" si="95"/>
        <v>19580</v>
      </c>
      <c r="L1222" s="166" t="str">
        <f t="shared" si="96"/>
        <v>OK</v>
      </c>
    </row>
    <row r="1223" spans="2:12" ht="12" x14ac:dyDescent="0.2">
      <c r="B1223" s="92" t="s">
        <v>1140</v>
      </c>
      <c r="C1223" s="59" t="s">
        <v>2375</v>
      </c>
      <c r="D1223" s="93" t="s">
        <v>2463</v>
      </c>
      <c r="E1223" s="122">
        <v>1</v>
      </c>
      <c r="F1223" s="94">
        <v>7770</v>
      </c>
      <c r="G1223" s="94">
        <f t="shared" si="98"/>
        <v>7770</v>
      </c>
      <c r="H1223" s="44"/>
      <c r="J1223" s="187">
        <v>7187</v>
      </c>
      <c r="K1223" s="186">
        <f t="shared" si="95"/>
        <v>7187</v>
      </c>
      <c r="L1223" s="166" t="str">
        <f t="shared" si="96"/>
        <v>OK</v>
      </c>
    </row>
    <row r="1224" spans="2:12" ht="12" x14ac:dyDescent="0.2">
      <c r="B1224" s="92" t="s">
        <v>1141</v>
      </c>
      <c r="C1224" s="101" t="s">
        <v>2376</v>
      </c>
      <c r="D1224" s="93" t="s">
        <v>1227</v>
      </c>
      <c r="E1224" s="122">
        <v>1</v>
      </c>
      <c r="F1224" s="94">
        <v>1301522</v>
      </c>
      <c r="G1224" s="94">
        <f t="shared" si="98"/>
        <v>1301522</v>
      </c>
      <c r="H1224" s="44"/>
      <c r="J1224" s="187">
        <v>1203908</v>
      </c>
      <c r="K1224" s="186">
        <f t="shared" si="95"/>
        <v>1203908</v>
      </c>
      <c r="L1224" s="166" t="str">
        <f t="shared" si="96"/>
        <v>OK</v>
      </c>
    </row>
    <row r="1225" spans="2:12" ht="45" x14ac:dyDescent="0.2">
      <c r="B1225" s="92" t="s">
        <v>1142</v>
      </c>
      <c r="C1225" s="59" t="s">
        <v>2521</v>
      </c>
      <c r="D1225" s="93" t="s">
        <v>1227</v>
      </c>
      <c r="E1225" s="122">
        <v>1</v>
      </c>
      <c r="F1225" s="94">
        <v>2089529</v>
      </c>
      <c r="G1225" s="94">
        <f t="shared" si="98"/>
        <v>2089529</v>
      </c>
      <c r="H1225" s="44"/>
      <c r="J1225" s="187">
        <v>1932814</v>
      </c>
      <c r="K1225" s="186">
        <f t="shared" si="95"/>
        <v>1932814</v>
      </c>
      <c r="L1225" s="166" t="str">
        <f t="shared" si="96"/>
        <v>OK</v>
      </c>
    </row>
    <row r="1226" spans="2:12" ht="12" x14ac:dyDescent="0.2">
      <c r="B1226" s="92" t="s">
        <v>2643</v>
      </c>
      <c r="C1226" s="59" t="s">
        <v>2377</v>
      </c>
      <c r="D1226" s="93" t="s">
        <v>2463</v>
      </c>
      <c r="E1226" s="122">
        <v>1</v>
      </c>
      <c r="F1226" s="94">
        <v>832975</v>
      </c>
      <c r="G1226" s="94">
        <f t="shared" si="98"/>
        <v>832975</v>
      </c>
      <c r="H1226" s="44"/>
      <c r="J1226" s="187">
        <v>770502</v>
      </c>
      <c r="K1226" s="186">
        <f t="shared" si="95"/>
        <v>770502</v>
      </c>
      <c r="L1226" s="166" t="str">
        <f t="shared" si="96"/>
        <v>OK</v>
      </c>
    </row>
    <row r="1227" spans="2:12" ht="12" x14ac:dyDescent="0.2">
      <c r="B1227" s="92" t="s">
        <v>1143</v>
      </c>
      <c r="C1227" s="59" t="s">
        <v>2378</v>
      </c>
      <c r="D1227" s="93" t="s">
        <v>1227</v>
      </c>
      <c r="E1227" s="122">
        <v>1</v>
      </c>
      <c r="F1227" s="94">
        <v>104122</v>
      </c>
      <c r="G1227" s="94">
        <f t="shared" si="98"/>
        <v>104122</v>
      </c>
      <c r="H1227" s="44"/>
      <c r="J1227" s="187">
        <v>96313</v>
      </c>
      <c r="K1227" s="186">
        <f t="shared" si="95"/>
        <v>96313</v>
      </c>
      <c r="L1227" s="166" t="str">
        <f t="shared" si="96"/>
        <v>OK</v>
      </c>
    </row>
    <row r="1228" spans="2:12" ht="12" x14ac:dyDescent="0.2">
      <c r="B1228" s="92" t="s">
        <v>1144</v>
      </c>
      <c r="C1228" s="59" t="s">
        <v>2379</v>
      </c>
      <c r="D1228" s="93" t="s">
        <v>1227</v>
      </c>
      <c r="E1228" s="122">
        <v>1</v>
      </c>
      <c r="F1228" s="94">
        <v>1132324</v>
      </c>
      <c r="G1228" s="94">
        <f t="shared" si="98"/>
        <v>1132324</v>
      </c>
      <c r="H1228" s="44"/>
      <c r="J1228" s="187">
        <v>1047400</v>
      </c>
      <c r="K1228" s="186">
        <f t="shared" si="95"/>
        <v>1047400</v>
      </c>
      <c r="L1228" s="166" t="str">
        <f t="shared" si="96"/>
        <v>OK</v>
      </c>
    </row>
    <row r="1229" spans="2:12" ht="12" x14ac:dyDescent="0.2">
      <c r="B1229" s="92" t="s">
        <v>1145</v>
      </c>
      <c r="C1229" s="102" t="s">
        <v>2380</v>
      </c>
      <c r="D1229" s="89" t="s">
        <v>2522</v>
      </c>
      <c r="E1229" s="122">
        <v>1</v>
      </c>
      <c r="F1229" s="94">
        <v>194579</v>
      </c>
      <c r="G1229" s="94">
        <f t="shared" si="98"/>
        <v>194579</v>
      </c>
      <c r="H1229" s="44"/>
      <c r="J1229" s="187">
        <v>179986</v>
      </c>
      <c r="K1229" s="186">
        <f t="shared" si="95"/>
        <v>179986</v>
      </c>
      <c r="L1229" s="166" t="str">
        <f t="shared" si="96"/>
        <v>OK</v>
      </c>
    </row>
    <row r="1230" spans="2:12" ht="12" x14ac:dyDescent="0.2">
      <c r="B1230" s="48"/>
      <c r="C1230" s="49"/>
      <c r="D1230" s="18"/>
      <c r="E1230" s="122"/>
      <c r="F1230" s="24"/>
      <c r="G1230" s="54"/>
      <c r="H1230" s="44"/>
      <c r="J1230" s="187"/>
      <c r="K1230" s="186">
        <f t="shared" ref="K1230:K1293" si="99">ROUND($E1230*J1230,0)</f>
        <v>0</v>
      </c>
      <c r="L1230" s="166" t="str">
        <f t="shared" ref="L1230:L1293" si="100">IF(AND(J1230&gt;=$F1230*0.9,J1230&lt;=$F1230),"OK","ERROR Vr")</f>
        <v>OK</v>
      </c>
    </row>
    <row r="1231" spans="2:12" ht="12" x14ac:dyDescent="0.2">
      <c r="B1231" s="12">
        <v>25</v>
      </c>
      <c r="C1231" s="28" t="s">
        <v>2381</v>
      </c>
      <c r="D1231" s="118"/>
      <c r="E1231" s="135"/>
      <c r="F1231" s="113"/>
      <c r="G1231" s="114"/>
      <c r="H1231" s="15">
        <f>SUM(G1233:G1312)</f>
        <v>9928074</v>
      </c>
      <c r="J1231" s="187"/>
      <c r="K1231" s="186">
        <f t="shared" si="99"/>
        <v>0</v>
      </c>
      <c r="L1231" s="166" t="str">
        <f t="shared" si="100"/>
        <v>OK</v>
      </c>
    </row>
    <row r="1232" spans="2:12" ht="12" x14ac:dyDescent="0.2">
      <c r="B1232" s="10" t="s">
        <v>1146</v>
      </c>
      <c r="C1232" s="73" t="s">
        <v>2382</v>
      </c>
      <c r="D1232" s="33"/>
      <c r="E1232" s="122"/>
      <c r="F1232" s="83"/>
      <c r="G1232" s="55"/>
      <c r="H1232" s="44"/>
      <c r="J1232" s="187"/>
      <c r="K1232" s="186">
        <f t="shared" si="99"/>
        <v>0</v>
      </c>
      <c r="L1232" s="166" t="str">
        <f t="shared" si="100"/>
        <v>OK</v>
      </c>
    </row>
    <row r="1233" spans="2:12" ht="12" x14ac:dyDescent="0.2">
      <c r="B1233" s="92" t="s">
        <v>1147</v>
      </c>
      <c r="C1233" s="59" t="s">
        <v>2383</v>
      </c>
      <c r="D1233" s="93" t="s">
        <v>2469</v>
      </c>
      <c r="E1233" s="122">
        <v>1</v>
      </c>
      <c r="F1233" s="94">
        <v>7048</v>
      </c>
      <c r="G1233" s="94">
        <f t="shared" ref="G1233:G1242" si="101">ROUND(E1233*F1233,2)</f>
        <v>7048</v>
      </c>
      <c r="H1233" s="44"/>
      <c r="J1233" s="187">
        <v>6519</v>
      </c>
      <c r="K1233" s="186">
        <f t="shared" si="99"/>
        <v>6519</v>
      </c>
      <c r="L1233" s="166" t="str">
        <f t="shared" si="100"/>
        <v>OK</v>
      </c>
    </row>
    <row r="1234" spans="2:12" ht="12" x14ac:dyDescent="0.2">
      <c r="B1234" s="92" t="s">
        <v>1148</v>
      </c>
      <c r="C1234" s="59" t="s">
        <v>2384</v>
      </c>
      <c r="D1234" s="93" t="s">
        <v>2469</v>
      </c>
      <c r="E1234" s="122">
        <v>1</v>
      </c>
      <c r="F1234" s="94">
        <v>10341</v>
      </c>
      <c r="G1234" s="94">
        <f t="shared" si="101"/>
        <v>10341</v>
      </c>
      <c r="H1234" s="44"/>
      <c r="J1234" s="187">
        <v>9565</v>
      </c>
      <c r="K1234" s="186">
        <f t="shared" si="99"/>
        <v>9565</v>
      </c>
      <c r="L1234" s="166" t="str">
        <f t="shared" si="100"/>
        <v>OK</v>
      </c>
    </row>
    <row r="1235" spans="2:12" ht="12" x14ac:dyDescent="0.2">
      <c r="B1235" s="92" t="s">
        <v>1149</v>
      </c>
      <c r="C1235" s="59" t="s">
        <v>2385</v>
      </c>
      <c r="D1235" s="93" t="s">
        <v>2469</v>
      </c>
      <c r="E1235" s="122">
        <v>1</v>
      </c>
      <c r="F1235" s="94">
        <v>17387</v>
      </c>
      <c r="G1235" s="94">
        <f t="shared" si="101"/>
        <v>17387</v>
      </c>
      <c r="H1235" s="44"/>
      <c r="J1235" s="187">
        <v>16083</v>
      </c>
      <c r="K1235" s="186">
        <f t="shared" si="99"/>
        <v>16083</v>
      </c>
      <c r="L1235" s="166" t="str">
        <f t="shared" si="100"/>
        <v>OK</v>
      </c>
    </row>
    <row r="1236" spans="2:12" ht="12" x14ac:dyDescent="0.2">
      <c r="B1236" s="92" t="s">
        <v>1150</v>
      </c>
      <c r="C1236" s="59" t="s">
        <v>2386</v>
      </c>
      <c r="D1236" s="93" t="s">
        <v>2469</v>
      </c>
      <c r="E1236" s="122">
        <v>1</v>
      </c>
      <c r="F1236" s="94">
        <v>24437</v>
      </c>
      <c r="G1236" s="94">
        <f t="shared" si="101"/>
        <v>24437</v>
      </c>
      <c r="H1236" s="44"/>
      <c r="J1236" s="187">
        <v>22604</v>
      </c>
      <c r="K1236" s="186">
        <f t="shared" si="99"/>
        <v>22604</v>
      </c>
      <c r="L1236" s="166" t="str">
        <f t="shared" si="100"/>
        <v>OK</v>
      </c>
    </row>
    <row r="1237" spans="2:12" ht="12" x14ac:dyDescent="0.2">
      <c r="B1237" s="92" t="s">
        <v>1151</v>
      </c>
      <c r="C1237" s="59" t="s">
        <v>2387</v>
      </c>
      <c r="D1237" s="93" t="s">
        <v>2469</v>
      </c>
      <c r="E1237" s="122">
        <v>1</v>
      </c>
      <c r="F1237" s="94">
        <v>31487</v>
      </c>
      <c r="G1237" s="94">
        <f t="shared" si="101"/>
        <v>31487</v>
      </c>
      <c r="H1237" s="44"/>
      <c r="J1237" s="187">
        <v>29125</v>
      </c>
      <c r="K1237" s="186">
        <f t="shared" si="99"/>
        <v>29125</v>
      </c>
      <c r="L1237" s="166" t="str">
        <f t="shared" si="100"/>
        <v>OK</v>
      </c>
    </row>
    <row r="1238" spans="2:12" ht="12" x14ac:dyDescent="0.2">
      <c r="B1238" s="92" t="s">
        <v>1152</v>
      </c>
      <c r="C1238" s="59" t="s">
        <v>2388</v>
      </c>
      <c r="D1238" s="93" t="s">
        <v>2469</v>
      </c>
      <c r="E1238" s="122">
        <v>1</v>
      </c>
      <c r="F1238" s="94">
        <v>38534</v>
      </c>
      <c r="G1238" s="94">
        <f t="shared" si="101"/>
        <v>38534</v>
      </c>
      <c r="H1238" s="44"/>
      <c r="J1238" s="187">
        <v>35644</v>
      </c>
      <c r="K1238" s="186">
        <f t="shared" si="99"/>
        <v>35644</v>
      </c>
      <c r="L1238" s="166" t="str">
        <f t="shared" si="100"/>
        <v>OK</v>
      </c>
    </row>
    <row r="1239" spans="2:12" ht="12" x14ac:dyDescent="0.2">
      <c r="B1239" s="92" t="s">
        <v>1153</v>
      </c>
      <c r="C1239" s="59" t="s">
        <v>2389</v>
      </c>
      <c r="D1239" s="93" t="s">
        <v>2469</v>
      </c>
      <c r="E1239" s="122">
        <v>1</v>
      </c>
      <c r="F1239" s="94">
        <v>41828</v>
      </c>
      <c r="G1239" s="94">
        <f t="shared" si="101"/>
        <v>41828</v>
      </c>
      <c r="H1239" s="44"/>
      <c r="J1239" s="187">
        <v>38691</v>
      </c>
      <c r="K1239" s="186">
        <f t="shared" si="99"/>
        <v>38691</v>
      </c>
      <c r="L1239" s="166" t="str">
        <f t="shared" si="100"/>
        <v>OK</v>
      </c>
    </row>
    <row r="1240" spans="2:12" ht="12" x14ac:dyDescent="0.2">
      <c r="B1240" s="92" t="s">
        <v>1154</v>
      </c>
      <c r="C1240" s="59" t="s">
        <v>2390</v>
      </c>
      <c r="D1240" s="93" t="s">
        <v>2469</v>
      </c>
      <c r="E1240" s="122">
        <v>1</v>
      </c>
      <c r="F1240" s="94">
        <v>55924</v>
      </c>
      <c r="G1240" s="94">
        <f t="shared" si="101"/>
        <v>55924</v>
      </c>
      <c r="H1240" s="44"/>
      <c r="J1240" s="187">
        <v>51730</v>
      </c>
      <c r="K1240" s="186">
        <f t="shared" si="99"/>
        <v>51730</v>
      </c>
      <c r="L1240" s="166" t="str">
        <f t="shared" si="100"/>
        <v>OK</v>
      </c>
    </row>
    <row r="1241" spans="2:12" ht="12" x14ac:dyDescent="0.2">
      <c r="B1241" s="92" t="s">
        <v>1155</v>
      </c>
      <c r="C1241" s="59" t="s">
        <v>2391</v>
      </c>
      <c r="D1241" s="93" t="s">
        <v>2469</v>
      </c>
      <c r="E1241" s="122">
        <v>1</v>
      </c>
      <c r="F1241" s="94">
        <v>18269</v>
      </c>
      <c r="G1241" s="94">
        <f t="shared" si="101"/>
        <v>18269</v>
      </c>
      <c r="H1241" s="44"/>
      <c r="J1241" s="187">
        <v>16899</v>
      </c>
      <c r="K1241" s="186">
        <f t="shared" si="99"/>
        <v>16899</v>
      </c>
      <c r="L1241" s="166" t="str">
        <f t="shared" si="100"/>
        <v>OK</v>
      </c>
    </row>
    <row r="1242" spans="2:12" ht="12" x14ac:dyDescent="0.2">
      <c r="B1242" s="92" t="s">
        <v>1156</v>
      </c>
      <c r="C1242" s="59" t="s">
        <v>2392</v>
      </c>
      <c r="D1242" s="93" t="s">
        <v>2469</v>
      </c>
      <c r="E1242" s="122">
        <v>1</v>
      </c>
      <c r="F1242" s="94">
        <v>11217</v>
      </c>
      <c r="G1242" s="94">
        <f t="shared" si="101"/>
        <v>11217</v>
      </c>
      <c r="H1242" s="44"/>
      <c r="J1242" s="187">
        <v>10376</v>
      </c>
      <c r="K1242" s="186">
        <f t="shared" si="99"/>
        <v>10376</v>
      </c>
      <c r="L1242" s="166" t="str">
        <f t="shared" si="100"/>
        <v>OK</v>
      </c>
    </row>
    <row r="1243" spans="2:12" ht="12" x14ac:dyDescent="0.2">
      <c r="B1243" s="105" t="s">
        <v>1157</v>
      </c>
      <c r="C1243" s="60" t="s">
        <v>2393</v>
      </c>
      <c r="D1243" s="86"/>
      <c r="E1243" s="122"/>
      <c r="F1243" s="94"/>
      <c r="G1243" s="94"/>
      <c r="H1243" s="44"/>
      <c r="J1243" s="187">
        <v>0</v>
      </c>
      <c r="K1243" s="186">
        <f t="shared" si="99"/>
        <v>0</v>
      </c>
      <c r="L1243" s="166" t="str">
        <f t="shared" si="100"/>
        <v>OK</v>
      </c>
    </row>
    <row r="1244" spans="2:12" ht="12" x14ac:dyDescent="0.2">
      <c r="B1244" s="92" t="s">
        <v>1158</v>
      </c>
      <c r="C1244" s="59" t="s">
        <v>2394</v>
      </c>
      <c r="D1244" s="93" t="s">
        <v>2464</v>
      </c>
      <c r="E1244" s="122">
        <v>1</v>
      </c>
      <c r="F1244" s="94">
        <v>307185</v>
      </c>
      <c r="G1244" s="94">
        <f t="shared" ref="G1244:G1261" si="102">ROUND(E1244*F1244,2)</f>
        <v>307185</v>
      </c>
      <c r="H1244" s="44"/>
      <c r="J1244" s="187">
        <v>284146</v>
      </c>
      <c r="K1244" s="186">
        <f t="shared" si="99"/>
        <v>284146</v>
      </c>
      <c r="L1244" s="166" t="str">
        <f t="shared" si="100"/>
        <v>OK</v>
      </c>
    </row>
    <row r="1245" spans="2:12" ht="12" x14ac:dyDescent="0.2">
      <c r="B1245" s="92" t="s">
        <v>1159</v>
      </c>
      <c r="C1245" s="59" t="s">
        <v>2395</v>
      </c>
      <c r="D1245" s="93" t="s">
        <v>2464</v>
      </c>
      <c r="E1245" s="122">
        <v>1</v>
      </c>
      <c r="F1245" s="94">
        <v>391944</v>
      </c>
      <c r="G1245" s="94">
        <f t="shared" si="102"/>
        <v>391944</v>
      </c>
      <c r="H1245" s="44"/>
      <c r="J1245" s="187">
        <v>362548</v>
      </c>
      <c r="K1245" s="186">
        <f t="shared" si="99"/>
        <v>362548</v>
      </c>
      <c r="L1245" s="166" t="str">
        <f t="shared" si="100"/>
        <v>OK</v>
      </c>
    </row>
    <row r="1246" spans="2:12" ht="12" x14ac:dyDescent="0.2">
      <c r="B1246" s="92" t="s">
        <v>1160</v>
      </c>
      <c r="C1246" s="59" t="s">
        <v>2396</v>
      </c>
      <c r="D1246" s="93" t="s">
        <v>2464</v>
      </c>
      <c r="E1246" s="122">
        <v>1</v>
      </c>
      <c r="F1246" s="94">
        <v>324481</v>
      </c>
      <c r="G1246" s="94">
        <f t="shared" si="102"/>
        <v>324481</v>
      </c>
      <c r="H1246" s="44"/>
      <c r="J1246" s="187">
        <v>300145</v>
      </c>
      <c r="K1246" s="186">
        <f t="shared" si="99"/>
        <v>300145</v>
      </c>
      <c r="L1246" s="166" t="str">
        <f t="shared" si="100"/>
        <v>OK</v>
      </c>
    </row>
    <row r="1247" spans="2:12" ht="12" x14ac:dyDescent="0.2">
      <c r="B1247" s="92" t="s">
        <v>1161</v>
      </c>
      <c r="C1247" s="59" t="s">
        <v>2397</v>
      </c>
      <c r="D1247" s="93" t="s">
        <v>2464</v>
      </c>
      <c r="E1247" s="122">
        <v>1</v>
      </c>
      <c r="F1247" s="94">
        <v>164592</v>
      </c>
      <c r="G1247" s="94">
        <f t="shared" si="102"/>
        <v>164592</v>
      </c>
      <c r="H1247" s="44"/>
      <c r="J1247" s="187">
        <v>152248</v>
      </c>
      <c r="K1247" s="186">
        <f t="shared" si="99"/>
        <v>152248</v>
      </c>
      <c r="L1247" s="166" t="str">
        <f t="shared" si="100"/>
        <v>OK</v>
      </c>
    </row>
    <row r="1248" spans="2:12" ht="12" x14ac:dyDescent="0.2">
      <c r="B1248" s="92" t="s">
        <v>1162</v>
      </c>
      <c r="C1248" s="59" t="s">
        <v>2398</v>
      </c>
      <c r="D1248" s="93" t="s">
        <v>2464</v>
      </c>
      <c r="E1248" s="122">
        <v>1</v>
      </c>
      <c r="F1248" s="94">
        <v>177169</v>
      </c>
      <c r="G1248" s="94">
        <f t="shared" si="102"/>
        <v>177169</v>
      </c>
      <c r="H1248" s="44"/>
      <c r="J1248" s="187">
        <v>163881</v>
      </c>
      <c r="K1248" s="186">
        <f t="shared" si="99"/>
        <v>163881</v>
      </c>
      <c r="L1248" s="166" t="str">
        <f t="shared" si="100"/>
        <v>OK</v>
      </c>
    </row>
    <row r="1249" spans="2:12" ht="12" x14ac:dyDescent="0.2">
      <c r="B1249" s="92" t="s">
        <v>1163</v>
      </c>
      <c r="C1249" s="59" t="s">
        <v>2399</v>
      </c>
      <c r="D1249" s="93" t="s">
        <v>2464</v>
      </c>
      <c r="E1249" s="122">
        <v>1</v>
      </c>
      <c r="F1249" s="94">
        <v>95362</v>
      </c>
      <c r="G1249" s="94">
        <f t="shared" si="102"/>
        <v>95362</v>
      </c>
      <c r="H1249" s="44"/>
      <c r="J1249" s="187">
        <v>88210</v>
      </c>
      <c r="K1249" s="186">
        <f t="shared" si="99"/>
        <v>88210</v>
      </c>
      <c r="L1249" s="166" t="str">
        <f t="shared" si="100"/>
        <v>OK</v>
      </c>
    </row>
    <row r="1250" spans="2:12" ht="12" x14ac:dyDescent="0.2">
      <c r="B1250" s="92" t="s">
        <v>1164</v>
      </c>
      <c r="C1250" s="59" t="s">
        <v>2400</v>
      </c>
      <c r="D1250" s="93" t="s">
        <v>2464</v>
      </c>
      <c r="E1250" s="122">
        <v>1</v>
      </c>
      <c r="F1250" s="94">
        <v>505406</v>
      </c>
      <c r="G1250" s="94">
        <f t="shared" si="102"/>
        <v>505406</v>
      </c>
      <c r="H1250" s="44"/>
      <c r="J1250" s="187">
        <v>467501</v>
      </c>
      <c r="K1250" s="186">
        <f t="shared" si="99"/>
        <v>467501</v>
      </c>
      <c r="L1250" s="166" t="str">
        <f t="shared" si="100"/>
        <v>OK</v>
      </c>
    </row>
    <row r="1251" spans="2:12" ht="12" x14ac:dyDescent="0.2">
      <c r="B1251" s="92" t="s">
        <v>1165</v>
      </c>
      <c r="C1251" s="59" t="s">
        <v>2401</v>
      </c>
      <c r="D1251" s="93" t="s">
        <v>2464</v>
      </c>
      <c r="E1251" s="122">
        <v>1</v>
      </c>
      <c r="F1251" s="94">
        <v>403434</v>
      </c>
      <c r="G1251" s="94">
        <f t="shared" si="102"/>
        <v>403434</v>
      </c>
      <c r="H1251" s="44"/>
      <c r="J1251" s="187">
        <v>373176</v>
      </c>
      <c r="K1251" s="186">
        <f t="shared" si="99"/>
        <v>373176</v>
      </c>
      <c r="L1251" s="166" t="str">
        <f t="shared" si="100"/>
        <v>OK</v>
      </c>
    </row>
    <row r="1252" spans="2:12" ht="12" x14ac:dyDescent="0.2">
      <c r="B1252" s="92" t="s">
        <v>1166</v>
      </c>
      <c r="C1252" s="59" t="s">
        <v>2402</v>
      </c>
      <c r="D1252" s="93" t="s">
        <v>2464</v>
      </c>
      <c r="E1252" s="122">
        <v>1</v>
      </c>
      <c r="F1252" s="94">
        <v>470458</v>
      </c>
      <c r="G1252" s="94">
        <f t="shared" si="102"/>
        <v>470458</v>
      </c>
      <c r="H1252" s="44"/>
      <c r="J1252" s="187">
        <v>435174</v>
      </c>
      <c r="K1252" s="186">
        <f t="shared" si="99"/>
        <v>435174</v>
      </c>
      <c r="L1252" s="166" t="str">
        <f t="shared" si="100"/>
        <v>OK</v>
      </c>
    </row>
    <row r="1253" spans="2:12" ht="12" x14ac:dyDescent="0.2">
      <c r="B1253" s="92" t="s">
        <v>1167</v>
      </c>
      <c r="C1253" s="59" t="s">
        <v>2403</v>
      </c>
      <c r="D1253" s="93" t="s">
        <v>2464</v>
      </c>
      <c r="E1253" s="122">
        <v>1</v>
      </c>
      <c r="F1253" s="94">
        <v>314019</v>
      </c>
      <c r="G1253" s="94">
        <f t="shared" si="102"/>
        <v>314019</v>
      </c>
      <c r="H1253" s="44"/>
      <c r="J1253" s="187">
        <v>290468</v>
      </c>
      <c r="K1253" s="186">
        <f t="shared" si="99"/>
        <v>290468</v>
      </c>
      <c r="L1253" s="166" t="str">
        <f t="shared" si="100"/>
        <v>OK</v>
      </c>
    </row>
    <row r="1254" spans="2:12" ht="12" x14ac:dyDescent="0.2">
      <c r="B1254" s="92" t="s">
        <v>1168</v>
      </c>
      <c r="C1254" s="59" t="s">
        <v>2404</v>
      </c>
      <c r="D1254" s="93" t="s">
        <v>2464</v>
      </c>
      <c r="E1254" s="122">
        <v>1</v>
      </c>
      <c r="F1254" s="94">
        <v>411591</v>
      </c>
      <c r="G1254" s="94">
        <f t="shared" si="102"/>
        <v>411591</v>
      </c>
      <c r="H1254" s="44"/>
      <c r="J1254" s="187">
        <v>380722</v>
      </c>
      <c r="K1254" s="186">
        <f t="shared" si="99"/>
        <v>380722</v>
      </c>
      <c r="L1254" s="166" t="str">
        <f t="shared" si="100"/>
        <v>OK</v>
      </c>
    </row>
    <row r="1255" spans="2:12" ht="12" x14ac:dyDescent="0.2">
      <c r="B1255" s="92" t="s">
        <v>1169</v>
      </c>
      <c r="C1255" s="59" t="s">
        <v>2405</v>
      </c>
      <c r="D1255" s="93" t="s">
        <v>2464</v>
      </c>
      <c r="E1255" s="122">
        <v>1</v>
      </c>
      <c r="F1255" s="94">
        <v>271457</v>
      </c>
      <c r="G1255" s="94">
        <f t="shared" si="102"/>
        <v>271457</v>
      </c>
      <c r="H1255" s="44"/>
      <c r="J1255" s="187">
        <v>251098</v>
      </c>
      <c r="K1255" s="186">
        <f t="shared" si="99"/>
        <v>251098</v>
      </c>
      <c r="L1255" s="166" t="str">
        <f t="shared" si="100"/>
        <v>OK</v>
      </c>
    </row>
    <row r="1256" spans="2:12" ht="12" x14ac:dyDescent="0.2">
      <c r="B1256" s="92" t="s">
        <v>1170</v>
      </c>
      <c r="C1256" s="59" t="s">
        <v>2406</v>
      </c>
      <c r="D1256" s="93" t="s">
        <v>2464</v>
      </c>
      <c r="E1256" s="122">
        <v>1</v>
      </c>
      <c r="F1256" s="94">
        <v>303083</v>
      </c>
      <c r="G1256" s="94">
        <f t="shared" si="102"/>
        <v>303083</v>
      </c>
      <c r="H1256" s="44"/>
      <c r="J1256" s="187">
        <v>280352</v>
      </c>
      <c r="K1256" s="186">
        <f t="shared" si="99"/>
        <v>280352</v>
      </c>
      <c r="L1256" s="166" t="str">
        <f t="shared" si="100"/>
        <v>OK</v>
      </c>
    </row>
    <row r="1257" spans="2:12" ht="12" x14ac:dyDescent="0.2">
      <c r="B1257" s="92" t="s">
        <v>1171</v>
      </c>
      <c r="C1257" s="59" t="s">
        <v>2407</v>
      </c>
      <c r="D1257" s="93" t="s">
        <v>2464</v>
      </c>
      <c r="E1257" s="122">
        <v>1</v>
      </c>
      <c r="F1257" s="94">
        <v>247082</v>
      </c>
      <c r="G1257" s="94">
        <f t="shared" si="102"/>
        <v>247082</v>
      </c>
      <c r="H1257" s="44"/>
      <c r="J1257" s="187">
        <v>228551</v>
      </c>
      <c r="K1257" s="186">
        <f t="shared" si="99"/>
        <v>228551</v>
      </c>
      <c r="L1257" s="166" t="str">
        <f t="shared" si="100"/>
        <v>OK</v>
      </c>
    </row>
    <row r="1258" spans="2:12" ht="12" x14ac:dyDescent="0.2">
      <c r="B1258" s="92" t="s">
        <v>1172</v>
      </c>
      <c r="C1258" s="59" t="s">
        <v>2408</v>
      </c>
      <c r="D1258" s="93" t="s">
        <v>2464</v>
      </c>
      <c r="E1258" s="122">
        <v>1</v>
      </c>
      <c r="F1258" s="94">
        <v>278708</v>
      </c>
      <c r="G1258" s="94">
        <f t="shared" si="102"/>
        <v>278708</v>
      </c>
      <c r="H1258" s="44"/>
      <c r="J1258" s="187">
        <v>257805</v>
      </c>
      <c r="K1258" s="186">
        <f t="shared" si="99"/>
        <v>257805</v>
      </c>
      <c r="L1258" s="166" t="str">
        <f t="shared" si="100"/>
        <v>OK</v>
      </c>
    </row>
    <row r="1259" spans="2:12" ht="12" x14ac:dyDescent="0.2">
      <c r="B1259" s="92" t="s">
        <v>1173</v>
      </c>
      <c r="C1259" s="59" t="s">
        <v>2409</v>
      </c>
      <c r="D1259" s="93" t="s">
        <v>2464</v>
      </c>
      <c r="E1259" s="122">
        <v>1</v>
      </c>
      <c r="F1259" s="94">
        <v>230030</v>
      </c>
      <c r="G1259" s="94">
        <f t="shared" si="102"/>
        <v>230030</v>
      </c>
      <c r="H1259" s="44"/>
      <c r="J1259" s="187">
        <v>212778</v>
      </c>
      <c r="K1259" s="186">
        <f t="shared" si="99"/>
        <v>212778</v>
      </c>
      <c r="L1259" s="166" t="str">
        <f t="shared" si="100"/>
        <v>OK</v>
      </c>
    </row>
    <row r="1260" spans="2:12" ht="12" x14ac:dyDescent="0.2">
      <c r="B1260" s="92" t="s">
        <v>1174</v>
      </c>
      <c r="C1260" s="59" t="s">
        <v>2410</v>
      </c>
      <c r="D1260" s="93" t="s">
        <v>2464</v>
      </c>
      <c r="E1260" s="122">
        <v>1</v>
      </c>
      <c r="F1260" s="94">
        <v>207500</v>
      </c>
      <c r="G1260" s="94">
        <f t="shared" si="102"/>
        <v>207500</v>
      </c>
      <c r="H1260" s="44"/>
      <c r="J1260" s="187">
        <v>191938</v>
      </c>
      <c r="K1260" s="186">
        <f t="shared" si="99"/>
        <v>191938</v>
      </c>
      <c r="L1260" s="166" t="str">
        <f t="shared" si="100"/>
        <v>OK</v>
      </c>
    </row>
    <row r="1261" spans="2:12" ht="12" x14ac:dyDescent="0.2">
      <c r="B1261" s="92" t="s">
        <v>1175</v>
      </c>
      <c r="C1261" s="59" t="s">
        <v>2411</v>
      </c>
      <c r="D1261" s="93" t="s">
        <v>2464</v>
      </c>
      <c r="E1261" s="122">
        <v>1</v>
      </c>
      <c r="F1261" s="94">
        <v>182149</v>
      </c>
      <c r="G1261" s="94">
        <f t="shared" si="102"/>
        <v>182149</v>
      </c>
      <c r="H1261" s="44"/>
      <c r="J1261" s="187">
        <v>168488</v>
      </c>
      <c r="K1261" s="186">
        <f t="shared" si="99"/>
        <v>168488</v>
      </c>
      <c r="L1261" s="166" t="str">
        <f t="shared" si="100"/>
        <v>OK</v>
      </c>
    </row>
    <row r="1262" spans="2:12" ht="12" x14ac:dyDescent="0.2">
      <c r="B1262" s="105" t="s">
        <v>1176</v>
      </c>
      <c r="C1262" s="60" t="s">
        <v>2412</v>
      </c>
      <c r="D1262" s="86"/>
      <c r="E1262" s="122"/>
      <c r="F1262" s="94"/>
      <c r="G1262" s="94"/>
      <c r="H1262" s="44"/>
      <c r="J1262" s="187">
        <v>0</v>
      </c>
      <c r="K1262" s="186">
        <f t="shared" si="99"/>
        <v>0</v>
      </c>
      <c r="L1262" s="166" t="str">
        <f t="shared" si="100"/>
        <v>OK</v>
      </c>
    </row>
    <row r="1263" spans="2:12" ht="12" x14ac:dyDescent="0.2">
      <c r="B1263" s="92" t="s">
        <v>1177</v>
      </c>
      <c r="C1263" s="59" t="s">
        <v>2413</v>
      </c>
      <c r="D1263" s="93" t="s">
        <v>2464</v>
      </c>
      <c r="E1263" s="122">
        <v>1</v>
      </c>
      <c r="F1263" s="94">
        <v>418137</v>
      </c>
      <c r="G1263" s="94">
        <f>ROUND(E1263*F1263,2)</f>
        <v>418137</v>
      </c>
      <c r="H1263" s="44"/>
      <c r="J1263" s="187">
        <v>386777</v>
      </c>
      <c r="K1263" s="186">
        <f t="shared" si="99"/>
        <v>386777</v>
      </c>
      <c r="L1263" s="166" t="str">
        <f t="shared" si="100"/>
        <v>OK</v>
      </c>
    </row>
    <row r="1264" spans="2:12" ht="12" x14ac:dyDescent="0.2">
      <c r="B1264" s="92" t="s">
        <v>1178</v>
      </c>
      <c r="C1264" s="59" t="s">
        <v>2414</v>
      </c>
      <c r="D1264" s="93" t="s">
        <v>2464</v>
      </c>
      <c r="E1264" s="122">
        <v>1</v>
      </c>
      <c r="F1264" s="94">
        <v>371339</v>
      </c>
      <c r="G1264" s="94">
        <f>ROUND(E1264*F1264,2)</f>
        <v>371339</v>
      </c>
      <c r="H1264" s="44"/>
      <c r="J1264" s="187">
        <v>343489</v>
      </c>
      <c r="K1264" s="186">
        <f t="shared" si="99"/>
        <v>343489</v>
      </c>
      <c r="L1264" s="166" t="str">
        <f t="shared" si="100"/>
        <v>OK</v>
      </c>
    </row>
    <row r="1265" spans="2:12" ht="12" x14ac:dyDescent="0.2">
      <c r="B1265" s="92" t="s">
        <v>1179</v>
      </c>
      <c r="C1265" s="59" t="s">
        <v>2415</v>
      </c>
      <c r="D1265" s="93" t="s">
        <v>2464</v>
      </c>
      <c r="E1265" s="122">
        <v>1</v>
      </c>
      <c r="F1265" s="94">
        <v>347739</v>
      </c>
      <c r="G1265" s="94">
        <f>ROUND(E1265*F1265,2)</f>
        <v>347739</v>
      </c>
      <c r="H1265" s="44"/>
      <c r="J1265" s="187">
        <v>321659</v>
      </c>
      <c r="K1265" s="186">
        <f t="shared" si="99"/>
        <v>321659</v>
      </c>
      <c r="L1265" s="166" t="str">
        <f t="shared" si="100"/>
        <v>OK</v>
      </c>
    </row>
    <row r="1266" spans="2:12" ht="12" x14ac:dyDescent="0.2">
      <c r="B1266" s="92" t="s">
        <v>1180</v>
      </c>
      <c r="C1266" s="59" t="s">
        <v>2416</v>
      </c>
      <c r="D1266" s="93" t="s">
        <v>2464</v>
      </c>
      <c r="E1266" s="122">
        <v>1</v>
      </c>
      <c r="F1266" s="94">
        <v>302190</v>
      </c>
      <c r="G1266" s="94">
        <f>ROUND(E1266*F1266,2)</f>
        <v>302190</v>
      </c>
      <c r="H1266" s="44"/>
      <c r="J1266" s="187">
        <v>279526</v>
      </c>
      <c r="K1266" s="186">
        <f t="shared" si="99"/>
        <v>279526</v>
      </c>
      <c r="L1266" s="166" t="str">
        <f t="shared" si="100"/>
        <v>OK</v>
      </c>
    </row>
    <row r="1267" spans="2:12" ht="12" x14ac:dyDescent="0.2">
      <c r="B1267" s="92" t="s">
        <v>1181</v>
      </c>
      <c r="C1267" s="59" t="s">
        <v>2417</v>
      </c>
      <c r="D1267" s="93" t="s">
        <v>2464</v>
      </c>
      <c r="E1267" s="122">
        <v>1</v>
      </c>
      <c r="F1267" s="94">
        <v>305662</v>
      </c>
      <c r="G1267" s="94">
        <f>ROUND(E1267*F1267,2)</f>
        <v>305662</v>
      </c>
      <c r="H1267" s="44"/>
      <c r="J1267" s="187">
        <v>282737</v>
      </c>
      <c r="K1267" s="186">
        <f t="shared" si="99"/>
        <v>282737</v>
      </c>
      <c r="L1267" s="166" t="str">
        <f t="shared" si="100"/>
        <v>OK</v>
      </c>
    </row>
    <row r="1268" spans="2:12" ht="12" x14ac:dyDescent="0.2">
      <c r="B1268" s="105" t="s">
        <v>1182</v>
      </c>
      <c r="C1268" s="60" t="s">
        <v>2418</v>
      </c>
      <c r="D1268" s="86"/>
      <c r="E1268" s="122"/>
      <c r="F1268" s="94"/>
      <c r="G1268" s="94"/>
      <c r="H1268" s="44"/>
      <c r="J1268" s="187">
        <v>0</v>
      </c>
      <c r="K1268" s="186">
        <f t="shared" si="99"/>
        <v>0</v>
      </c>
      <c r="L1268" s="166" t="str">
        <f t="shared" si="100"/>
        <v>OK</v>
      </c>
    </row>
    <row r="1269" spans="2:12" ht="12" x14ac:dyDescent="0.2">
      <c r="B1269" s="92" t="s">
        <v>1183</v>
      </c>
      <c r="C1269" s="59" t="s">
        <v>2419</v>
      </c>
      <c r="D1269" s="93" t="s">
        <v>2469</v>
      </c>
      <c r="E1269" s="122">
        <v>1</v>
      </c>
      <c r="F1269" s="94">
        <v>75</v>
      </c>
      <c r="G1269" s="94">
        <f t="shared" ref="G1269:G1278" si="103">ROUND(E1269*F1269,2)</f>
        <v>75</v>
      </c>
      <c r="H1269" s="44"/>
      <c r="J1269" s="187">
        <v>69</v>
      </c>
      <c r="K1269" s="186">
        <f t="shared" si="99"/>
        <v>69</v>
      </c>
      <c r="L1269" s="166" t="str">
        <f t="shared" si="100"/>
        <v>OK</v>
      </c>
    </row>
    <row r="1270" spans="2:12" ht="12" x14ac:dyDescent="0.2">
      <c r="B1270" s="92" t="s">
        <v>1184</v>
      </c>
      <c r="C1270" s="59" t="s">
        <v>2420</v>
      </c>
      <c r="D1270" s="93" t="s">
        <v>2469</v>
      </c>
      <c r="E1270" s="122">
        <v>1</v>
      </c>
      <c r="F1270" s="94">
        <v>181</v>
      </c>
      <c r="G1270" s="94">
        <f t="shared" si="103"/>
        <v>181</v>
      </c>
      <c r="H1270" s="44"/>
      <c r="J1270" s="187">
        <v>167</v>
      </c>
      <c r="K1270" s="186">
        <f t="shared" si="99"/>
        <v>167</v>
      </c>
      <c r="L1270" s="166" t="str">
        <f t="shared" si="100"/>
        <v>OK</v>
      </c>
    </row>
    <row r="1271" spans="2:12" ht="12" x14ac:dyDescent="0.2">
      <c r="B1271" s="92" t="s">
        <v>1185</v>
      </c>
      <c r="C1271" s="59" t="s">
        <v>2421</v>
      </c>
      <c r="D1271" s="93" t="s">
        <v>2469</v>
      </c>
      <c r="E1271" s="122">
        <v>1</v>
      </c>
      <c r="F1271" s="94">
        <v>170</v>
      </c>
      <c r="G1271" s="94">
        <f t="shared" si="103"/>
        <v>170</v>
      </c>
      <c r="H1271" s="44"/>
      <c r="J1271" s="187">
        <v>157</v>
      </c>
      <c r="K1271" s="186">
        <f t="shared" si="99"/>
        <v>157</v>
      </c>
      <c r="L1271" s="166" t="str">
        <f t="shared" si="100"/>
        <v>OK</v>
      </c>
    </row>
    <row r="1272" spans="2:12" ht="12" x14ac:dyDescent="0.2">
      <c r="B1272" s="92" t="s">
        <v>1186</v>
      </c>
      <c r="C1272" s="59" t="s">
        <v>2422</v>
      </c>
      <c r="D1272" s="93" t="s">
        <v>2469</v>
      </c>
      <c r="E1272" s="122">
        <v>1</v>
      </c>
      <c r="F1272" s="94">
        <v>207</v>
      </c>
      <c r="G1272" s="94">
        <f t="shared" si="103"/>
        <v>207</v>
      </c>
      <c r="H1272" s="44"/>
      <c r="J1272" s="187">
        <v>191</v>
      </c>
      <c r="K1272" s="186">
        <f t="shared" si="99"/>
        <v>191</v>
      </c>
      <c r="L1272" s="166" t="str">
        <f t="shared" si="100"/>
        <v>OK</v>
      </c>
    </row>
    <row r="1273" spans="2:12" ht="12" x14ac:dyDescent="0.2">
      <c r="B1273" s="92" t="s">
        <v>1187</v>
      </c>
      <c r="C1273" s="59" t="s">
        <v>2423</v>
      </c>
      <c r="D1273" s="93" t="s">
        <v>2469</v>
      </c>
      <c r="E1273" s="122">
        <v>1</v>
      </c>
      <c r="F1273" s="94">
        <v>2018</v>
      </c>
      <c r="G1273" s="94">
        <f t="shared" si="103"/>
        <v>2018</v>
      </c>
      <c r="H1273" s="44"/>
      <c r="J1273" s="187">
        <v>1867</v>
      </c>
      <c r="K1273" s="186">
        <f t="shared" si="99"/>
        <v>1867</v>
      </c>
      <c r="L1273" s="166" t="str">
        <f t="shared" si="100"/>
        <v>OK</v>
      </c>
    </row>
    <row r="1274" spans="2:12" ht="12" x14ac:dyDescent="0.2">
      <c r="B1274" s="92" t="s">
        <v>1188</v>
      </c>
      <c r="C1274" s="59" t="s">
        <v>2424</v>
      </c>
      <c r="D1274" s="93" t="s">
        <v>2469</v>
      </c>
      <c r="E1274" s="122">
        <v>1</v>
      </c>
      <c r="F1274" s="94">
        <v>573</v>
      </c>
      <c r="G1274" s="94">
        <f t="shared" si="103"/>
        <v>573</v>
      </c>
      <c r="H1274" s="44"/>
      <c r="J1274" s="187">
        <v>530</v>
      </c>
      <c r="K1274" s="186">
        <f t="shared" si="99"/>
        <v>530</v>
      </c>
      <c r="L1274" s="166" t="str">
        <f t="shared" si="100"/>
        <v>OK</v>
      </c>
    </row>
    <row r="1275" spans="2:12" ht="12" x14ac:dyDescent="0.2">
      <c r="B1275" s="92" t="s">
        <v>1189</v>
      </c>
      <c r="C1275" s="59" t="s">
        <v>2425</v>
      </c>
      <c r="D1275" s="93" t="s">
        <v>2469</v>
      </c>
      <c r="E1275" s="122">
        <v>1</v>
      </c>
      <c r="F1275" s="94">
        <v>2259</v>
      </c>
      <c r="G1275" s="94">
        <f t="shared" si="103"/>
        <v>2259</v>
      </c>
      <c r="H1275" s="44"/>
      <c r="J1275" s="187">
        <v>2090</v>
      </c>
      <c r="K1275" s="186">
        <f t="shared" si="99"/>
        <v>2090</v>
      </c>
      <c r="L1275" s="166" t="str">
        <f t="shared" si="100"/>
        <v>OK</v>
      </c>
    </row>
    <row r="1276" spans="2:12" ht="12" x14ac:dyDescent="0.2">
      <c r="B1276" s="92" t="s">
        <v>1190</v>
      </c>
      <c r="C1276" s="59" t="s">
        <v>2426</v>
      </c>
      <c r="D1276" s="93" t="s">
        <v>2469</v>
      </c>
      <c r="E1276" s="122">
        <v>1</v>
      </c>
      <c r="F1276" s="94">
        <v>181</v>
      </c>
      <c r="G1276" s="94">
        <f t="shared" si="103"/>
        <v>181</v>
      </c>
      <c r="H1276" s="44"/>
      <c r="J1276" s="187">
        <v>167</v>
      </c>
      <c r="K1276" s="186">
        <f t="shared" si="99"/>
        <v>167</v>
      </c>
      <c r="L1276" s="166" t="str">
        <f t="shared" si="100"/>
        <v>OK</v>
      </c>
    </row>
    <row r="1277" spans="2:12" ht="12" x14ac:dyDescent="0.2">
      <c r="B1277" s="92" t="s">
        <v>1191</v>
      </c>
      <c r="C1277" s="59" t="s">
        <v>2427</v>
      </c>
      <c r="D1277" s="93" t="s">
        <v>2469</v>
      </c>
      <c r="E1277" s="122">
        <v>1</v>
      </c>
      <c r="F1277" s="94">
        <v>181</v>
      </c>
      <c r="G1277" s="94">
        <f t="shared" si="103"/>
        <v>181</v>
      </c>
      <c r="H1277" s="44"/>
      <c r="J1277" s="187">
        <v>167</v>
      </c>
      <c r="K1277" s="186">
        <f t="shared" si="99"/>
        <v>167</v>
      </c>
      <c r="L1277" s="166" t="str">
        <f t="shared" si="100"/>
        <v>OK</v>
      </c>
    </row>
    <row r="1278" spans="2:12" ht="12" x14ac:dyDescent="0.2">
      <c r="B1278" s="92" t="s">
        <v>1192</v>
      </c>
      <c r="C1278" s="59" t="s">
        <v>2428</v>
      </c>
      <c r="D1278" s="93" t="s">
        <v>2469</v>
      </c>
      <c r="E1278" s="122">
        <v>1</v>
      </c>
      <c r="F1278" s="94">
        <v>181</v>
      </c>
      <c r="G1278" s="94">
        <f t="shared" si="103"/>
        <v>181</v>
      </c>
      <c r="H1278" s="44"/>
      <c r="J1278" s="187">
        <v>167</v>
      </c>
      <c r="K1278" s="186">
        <f t="shared" si="99"/>
        <v>167</v>
      </c>
      <c r="L1278" s="166" t="str">
        <f t="shared" si="100"/>
        <v>OK</v>
      </c>
    </row>
    <row r="1279" spans="2:12" ht="12" x14ac:dyDescent="0.2">
      <c r="B1279" s="105" t="s">
        <v>1193</v>
      </c>
      <c r="C1279" s="60" t="s">
        <v>2429</v>
      </c>
      <c r="D1279" s="86"/>
      <c r="E1279" s="122"/>
      <c r="F1279" s="94"/>
      <c r="G1279" s="94"/>
      <c r="H1279" s="44"/>
      <c r="J1279" s="187">
        <v>0</v>
      </c>
      <c r="K1279" s="186">
        <f t="shared" si="99"/>
        <v>0</v>
      </c>
      <c r="L1279" s="166" t="str">
        <f t="shared" si="100"/>
        <v>OK</v>
      </c>
    </row>
    <row r="1280" spans="2:12" ht="12" x14ac:dyDescent="0.2">
      <c r="B1280" s="92" t="s">
        <v>1194</v>
      </c>
      <c r="C1280" s="59" t="s">
        <v>2430</v>
      </c>
      <c r="D1280" s="93" t="s">
        <v>2463</v>
      </c>
      <c r="E1280" s="122">
        <v>1</v>
      </c>
      <c r="F1280" s="94">
        <v>19878</v>
      </c>
      <c r="G1280" s="94">
        <f t="shared" ref="G1280:G1299" si="104">ROUND(E1280*F1280,2)</f>
        <v>19878</v>
      </c>
      <c r="H1280" s="44"/>
      <c r="J1280" s="187">
        <v>18387</v>
      </c>
      <c r="K1280" s="186">
        <f t="shared" si="99"/>
        <v>18387</v>
      </c>
      <c r="L1280" s="166" t="str">
        <f t="shared" si="100"/>
        <v>OK</v>
      </c>
    </row>
    <row r="1281" spans="2:12" ht="12" x14ac:dyDescent="0.2">
      <c r="B1281" s="92" t="s">
        <v>1195</v>
      </c>
      <c r="C1281" s="59" t="s">
        <v>2431</v>
      </c>
      <c r="D1281" s="93" t="s">
        <v>2463</v>
      </c>
      <c r="E1281" s="122">
        <v>1</v>
      </c>
      <c r="F1281" s="94">
        <v>20686</v>
      </c>
      <c r="G1281" s="94">
        <f t="shared" si="104"/>
        <v>20686</v>
      </c>
      <c r="H1281" s="44"/>
      <c r="J1281" s="187">
        <v>19135</v>
      </c>
      <c r="K1281" s="186">
        <f t="shared" si="99"/>
        <v>19135</v>
      </c>
      <c r="L1281" s="166" t="str">
        <f t="shared" si="100"/>
        <v>OK</v>
      </c>
    </row>
    <row r="1282" spans="2:12" ht="12" x14ac:dyDescent="0.2">
      <c r="B1282" s="92" t="s">
        <v>1196</v>
      </c>
      <c r="C1282" s="59" t="s">
        <v>2432</v>
      </c>
      <c r="D1282" s="93" t="s">
        <v>2463</v>
      </c>
      <c r="E1282" s="122">
        <v>1</v>
      </c>
      <c r="F1282" s="94">
        <v>25506</v>
      </c>
      <c r="G1282" s="94">
        <f t="shared" si="104"/>
        <v>25506</v>
      </c>
      <c r="H1282" s="44"/>
      <c r="J1282" s="187">
        <v>23593</v>
      </c>
      <c r="K1282" s="186">
        <f t="shared" si="99"/>
        <v>23593</v>
      </c>
      <c r="L1282" s="166" t="str">
        <f t="shared" si="100"/>
        <v>OK</v>
      </c>
    </row>
    <row r="1283" spans="2:12" ht="12" x14ac:dyDescent="0.2">
      <c r="B1283" s="92" t="s">
        <v>1197</v>
      </c>
      <c r="C1283" s="59" t="s">
        <v>2433</v>
      </c>
      <c r="D1283" s="93" t="s">
        <v>2463</v>
      </c>
      <c r="E1283" s="122">
        <v>1</v>
      </c>
      <c r="F1283" s="94">
        <v>19427</v>
      </c>
      <c r="G1283" s="94">
        <f t="shared" si="104"/>
        <v>19427</v>
      </c>
      <c r="H1283" s="44"/>
      <c r="J1283" s="187">
        <v>17970</v>
      </c>
      <c r="K1283" s="186">
        <f t="shared" si="99"/>
        <v>17970</v>
      </c>
      <c r="L1283" s="166" t="str">
        <f t="shared" si="100"/>
        <v>OK</v>
      </c>
    </row>
    <row r="1284" spans="2:12" ht="12" x14ac:dyDescent="0.2">
      <c r="B1284" s="92" t="s">
        <v>1198</v>
      </c>
      <c r="C1284" s="59" t="s">
        <v>2434</v>
      </c>
      <c r="D1284" s="93" t="s">
        <v>2463</v>
      </c>
      <c r="E1284" s="122">
        <v>1</v>
      </c>
      <c r="F1284" s="94">
        <v>13648</v>
      </c>
      <c r="G1284" s="94">
        <f t="shared" si="104"/>
        <v>13648</v>
      </c>
      <c r="H1284" s="44"/>
      <c r="J1284" s="187">
        <v>12624</v>
      </c>
      <c r="K1284" s="186">
        <f t="shared" si="99"/>
        <v>12624</v>
      </c>
      <c r="L1284" s="166" t="str">
        <f t="shared" si="100"/>
        <v>OK</v>
      </c>
    </row>
    <row r="1285" spans="2:12" ht="12" x14ac:dyDescent="0.2">
      <c r="B1285" s="92" t="s">
        <v>1199</v>
      </c>
      <c r="C1285" s="59" t="s">
        <v>2435</v>
      </c>
      <c r="D1285" s="93" t="s">
        <v>2463</v>
      </c>
      <c r="E1285" s="122">
        <v>1</v>
      </c>
      <c r="F1285" s="94">
        <v>20097</v>
      </c>
      <c r="G1285" s="94">
        <f t="shared" si="104"/>
        <v>20097</v>
      </c>
      <c r="H1285" s="44"/>
      <c r="J1285" s="187">
        <v>18590</v>
      </c>
      <c r="K1285" s="186">
        <f t="shared" si="99"/>
        <v>18590</v>
      </c>
      <c r="L1285" s="166" t="str">
        <f t="shared" si="100"/>
        <v>OK</v>
      </c>
    </row>
    <row r="1286" spans="2:12" ht="12" x14ac:dyDescent="0.2">
      <c r="B1286" s="92" t="s">
        <v>1200</v>
      </c>
      <c r="C1286" s="59" t="s">
        <v>2436</v>
      </c>
      <c r="D1286" s="93" t="s">
        <v>2463</v>
      </c>
      <c r="E1286" s="122">
        <v>1</v>
      </c>
      <c r="F1286" s="94">
        <v>121327</v>
      </c>
      <c r="G1286" s="94">
        <f t="shared" si="104"/>
        <v>121327</v>
      </c>
      <c r="H1286" s="44"/>
      <c r="J1286" s="187">
        <v>112227</v>
      </c>
      <c r="K1286" s="186">
        <f t="shared" si="99"/>
        <v>112227</v>
      </c>
      <c r="L1286" s="166" t="str">
        <f t="shared" si="100"/>
        <v>OK</v>
      </c>
    </row>
    <row r="1287" spans="2:12" ht="12" x14ac:dyDescent="0.2">
      <c r="B1287" s="92" t="s">
        <v>1201</v>
      </c>
      <c r="C1287" s="59" t="s">
        <v>2437</v>
      </c>
      <c r="D1287" s="93" t="s">
        <v>2465</v>
      </c>
      <c r="E1287" s="122">
        <v>1</v>
      </c>
      <c r="F1287" s="94">
        <v>5666</v>
      </c>
      <c r="G1287" s="94">
        <f t="shared" si="104"/>
        <v>5666</v>
      </c>
      <c r="H1287" s="44"/>
      <c r="J1287" s="187">
        <v>5241</v>
      </c>
      <c r="K1287" s="186">
        <f t="shared" si="99"/>
        <v>5241</v>
      </c>
      <c r="L1287" s="166" t="str">
        <f t="shared" si="100"/>
        <v>OK</v>
      </c>
    </row>
    <row r="1288" spans="2:12" ht="12" x14ac:dyDescent="0.2">
      <c r="B1288" s="92" t="s">
        <v>1202</v>
      </c>
      <c r="C1288" s="59" t="s">
        <v>2438</v>
      </c>
      <c r="D1288" s="93" t="s">
        <v>2463</v>
      </c>
      <c r="E1288" s="122">
        <v>1</v>
      </c>
      <c r="F1288" s="94">
        <v>208128</v>
      </c>
      <c r="G1288" s="94">
        <f t="shared" si="104"/>
        <v>208128</v>
      </c>
      <c r="H1288" s="44"/>
      <c r="J1288" s="187">
        <v>192518</v>
      </c>
      <c r="K1288" s="186">
        <f t="shared" si="99"/>
        <v>192518</v>
      </c>
      <c r="L1288" s="166" t="str">
        <f t="shared" si="100"/>
        <v>OK</v>
      </c>
    </row>
    <row r="1289" spans="2:12" ht="12" x14ac:dyDescent="0.2">
      <c r="B1289" s="92" t="s">
        <v>1203</v>
      </c>
      <c r="C1289" s="59" t="s">
        <v>2439</v>
      </c>
      <c r="D1289" s="93" t="s">
        <v>2463</v>
      </c>
      <c r="E1289" s="122">
        <v>1</v>
      </c>
      <c r="F1289" s="94">
        <v>141169</v>
      </c>
      <c r="G1289" s="94">
        <f t="shared" si="104"/>
        <v>141169</v>
      </c>
      <c r="H1289" s="44"/>
      <c r="J1289" s="187">
        <v>130581</v>
      </c>
      <c r="K1289" s="186">
        <f t="shared" si="99"/>
        <v>130581</v>
      </c>
      <c r="L1289" s="166" t="str">
        <f t="shared" si="100"/>
        <v>OK</v>
      </c>
    </row>
    <row r="1290" spans="2:12" ht="12" x14ac:dyDescent="0.2">
      <c r="B1290" s="92" t="s">
        <v>1204</v>
      </c>
      <c r="C1290" s="59" t="s">
        <v>2440</v>
      </c>
      <c r="D1290" s="93" t="s">
        <v>2463</v>
      </c>
      <c r="E1290" s="122">
        <v>1</v>
      </c>
      <c r="F1290" s="94">
        <v>98539</v>
      </c>
      <c r="G1290" s="94">
        <f t="shared" si="104"/>
        <v>98539</v>
      </c>
      <c r="H1290" s="44"/>
      <c r="J1290" s="187">
        <v>91149</v>
      </c>
      <c r="K1290" s="186">
        <f t="shared" si="99"/>
        <v>91149</v>
      </c>
      <c r="L1290" s="166" t="str">
        <f t="shared" si="100"/>
        <v>OK</v>
      </c>
    </row>
    <row r="1291" spans="2:12" ht="12" x14ac:dyDescent="0.2">
      <c r="B1291" s="92" t="s">
        <v>1205</v>
      </c>
      <c r="C1291" s="59" t="s">
        <v>2441</v>
      </c>
      <c r="D1291" s="93" t="s">
        <v>2463</v>
      </c>
      <c r="E1291" s="122">
        <v>1</v>
      </c>
      <c r="F1291" s="94">
        <v>126773</v>
      </c>
      <c r="G1291" s="94">
        <f t="shared" si="104"/>
        <v>126773</v>
      </c>
      <c r="H1291" s="44"/>
      <c r="J1291" s="187">
        <v>117265</v>
      </c>
      <c r="K1291" s="186">
        <f t="shared" si="99"/>
        <v>117265</v>
      </c>
      <c r="L1291" s="166" t="str">
        <f t="shared" si="100"/>
        <v>OK</v>
      </c>
    </row>
    <row r="1292" spans="2:12" ht="12" x14ac:dyDescent="0.2">
      <c r="B1292" s="92" t="s">
        <v>1206</v>
      </c>
      <c r="C1292" s="59" t="s">
        <v>2442</v>
      </c>
      <c r="D1292" s="93" t="s">
        <v>2463</v>
      </c>
      <c r="E1292" s="122">
        <v>1</v>
      </c>
      <c r="F1292" s="94">
        <v>59759</v>
      </c>
      <c r="G1292" s="94">
        <f t="shared" si="104"/>
        <v>59759</v>
      </c>
      <c r="H1292" s="44"/>
      <c r="J1292" s="187">
        <v>55277</v>
      </c>
      <c r="K1292" s="186">
        <f t="shared" si="99"/>
        <v>55277</v>
      </c>
      <c r="L1292" s="166" t="str">
        <f t="shared" si="100"/>
        <v>OK</v>
      </c>
    </row>
    <row r="1293" spans="2:12" ht="12" x14ac:dyDescent="0.2">
      <c r="B1293" s="92" t="s">
        <v>1207</v>
      </c>
      <c r="C1293" s="59" t="s">
        <v>2443</v>
      </c>
      <c r="D1293" s="93" t="s">
        <v>2463</v>
      </c>
      <c r="E1293" s="122">
        <v>1</v>
      </c>
      <c r="F1293" s="94">
        <v>12135</v>
      </c>
      <c r="G1293" s="94">
        <f t="shared" si="104"/>
        <v>12135</v>
      </c>
      <c r="H1293" s="44"/>
      <c r="J1293" s="187">
        <v>11225</v>
      </c>
      <c r="K1293" s="186">
        <f t="shared" si="99"/>
        <v>11225</v>
      </c>
      <c r="L1293" s="166" t="str">
        <f t="shared" si="100"/>
        <v>OK</v>
      </c>
    </row>
    <row r="1294" spans="2:12" ht="12" x14ac:dyDescent="0.2">
      <c r="B1294" s="92" t="s">
        <v>1208</v>
      </c>
      <c r="C1294" s="59" t="s">
        <v>2444</v>
      </c>
      <c r="D1294" s="93" t="s">
        <v>2463</v>
      </c>
      <c r="E1294" s="122">
        <v>1</v>
      </c>
      <c r="F1294" s="94">
        <v>4987</v>
      </c>
      <c r="G1294" s="94">
        <f t="shared" si="104"/>
        <v>4987</v>
      </c>
      <c r="H1294" s="44"/>
      <c r="J1294" s="187">
        <v>4613</v>
      </c>
      <c r="K1294" s="186">
        <f t="shared" ref="K1294:K1357" si="105">ROUND($E1294*J1294,0)</f>
        <v>4613</v>
      </c>
      <c r="L1294" s="166" t="str">
        <f t="shared" ref="L1294:L1357" si="106">IF(AND(J1294&gt;=$F1294*0.9,J1294&lt;=$F1294),"OK","ERROR Vr")</f>
        <v>OK</v>
      </c>
    </row>
    <row r="1295" spans="2:12" ht="12" x14ac:dyDescent="0.2">
      <c r="B1295" s="92" t="s">
        <v>1209</v>
      </c>
      <c r="C1295" s="59" t="s">
        <v>2445</v>
      </c>
      <c r="D1295" s="93" t="s">
        <v>2463</v>
      </c>
      <c r="E1295" s="122">
        <v>1</v>
      </c>
      <c r="F1295" s="94">
        <v>20814</v>
      </c>
      <c r="G1295" s="94">
        <f t="shared" si="104"/>
        <v>20814</v>
      </c>
      <c r="H1295" s="44"/>
      <c r="J1295" s="187">
        <v>19253</v>
      </c>
      <c r="K1295" s="186">
        <f t="shared" si="105"/>
        <v>19253</v>
      </c>
      <c r="L1295" s="166" t="str">
        <f t="shared" si="106"/>
        <v>OK</v>
      </c>
    </row>
    <row r="1296" spans="2:12" ht="12" x14ac:dyDescent="0.2">
      <c r="B1296" s="92" t="s">
        <v>1210</v>
      </c>
      <c r="C1296" s="59" t="s">
        <v>2446</v>
      </c>
      <c r="D1296" s="93" t="s">
        <v>2463</v>
      </c>
      <c r="E1296" s="122">
        <v>1</v>
      </c>
      <c r="F1296" s="94">
        <v>14117</v>
      </c>
      <c r="G1296" s="94">
        <f t="shared" si="104"/>
        <v>14117</v>
      </c>
      <c r="H1296" s="44"/>
      <c r="J1296" s="187">
        <v>13058</v>
      </c>
      <c r="K1296" s="186">
        <f t="shared" si="105"/>
        <v>13058</v>
      </c>
      <c r="L1296" s="166" t="str">
        <f t="shared" si="106"/>
        <v>OK</v>
      </c>
    </row>
    <row r="1297" spans="2:12" ht="12" x14ac:dyDescent="0.2">
      <c r="B1297" s="92" t="s">
        <v>1211</v>
      </c>
      <c r="C1297" s="59" t="s">
        <v>2447</v>
      </c>
      <c r="D1297" s="93" t="s">
        <v>2463</v>
      </c>
      <c r="E1297" s="122">
        <v>1</v>
      </c>
      <c r="F1297" s="94">
        <v>9852</v>
      </c>
      <c r="G1297" s="94">
        <f t="shared" si="104"/>
        <v>9852</v>
      </c>
      <c r="H1297" s="44"/>
      <c r="J1297" s="187">
        <v>9113</v>
      </c>
      <c r="K1297" s="186">
        <f t="shared" si="105"/>
        <v>9113</v>
      </c>
      <c r="L1297" s="166" t="str">
        <f t="shared" si="106"/>
        <v>OK</v>
      </c>
    </row>
    <row r="1298" spans="2:12" ht="12" x14ac:dyDescent="0.2">
      <c r="B1298" s="92" t="s">
        <v>1212</v>
      </c>
      <c r="C1298" s="59" t="s">
        <v>2448</v>
      </c>
      <c r="D1298" s="93" t="s">
        <v>2463</v>
      </c>
      <c r="E1298" s="122">
        <v>1</v>
      </c>
      <c r="F1298" s="94">
        <v>12679</v>
      </c>
      <c r="G1298" s="94">
        <f t="shared" si="104"/>
        <v>12679</v>
      </c>
      <c r="H1298" s="44"/>
      <c r="J1298" s="187">
        <v>11728</v>
      </c>
      <c r="K1298" s="186">
        <f t="shared" si="105"/>
        <v>11728</v>
      </c>
      <c r="L1298" s="166" t="str">
        <f t="shared" si="106"/>
        <v>OK</v>
      </c>
    </row>
    <row r="1299" spans="2:12" ht="12" x14ac:dyDescent="0.2">
      <c r="B1299" s="92" t="s">
        <v>1213</v>
      </c>
      <c r="C1299" s="59" t="s">
        <v>2449</v>
      </c>
      <c r="D1299" s="93" t="s">
        <v>2463</v>
      </c>
      <c r="E1299" s="122">
        <v>1</v>
      </c>
      <c r="F1299" s="94">
        <v>5976</v>
      </c>
      <c r="G1299" s="94">
        <f t="shared" si="104"/>
        <v>5976</v>
      </c>
      <c r="H1299" s="44"/>
      <c r="J1299" s="187">
        <v>5528</v>
      </c>
      <c r="K1299" s="186">
        <f t="shared" si="105"/>
        <v>5528</v>
      </c>
      <c r="L1299" s="166" t="str">
        <f t="shared" si="106"/>
        <v>OK</v>
      </c>
    </row>
    <row r="1300" spans="2:12" ht="12" x14ac:dyDescent="0.2">
      <c r="B1300" s="105" t="s">
        <v>1214</v>
      </c>
      <c r="C1300" s="60" t="s">
        <v>2450</v>
      </c>
      <c r="D1300" s="86"/>
      <c r="E1300" s="122"/>
      <c r="F1300" s="94"/>
      <c r="G1300" s="94"/>
      <c r="H1300" s="44"/>
      <c r="J1300" s="187">
        <v>0</v>
      </c>
      <c r="K1300" s="186">
        <f t="shared" si="105"/>
        <v>0</v>
      </c>
      <c r="L1300" s="166" t="str">
        <f t="shared" si="106"/>
        <v>OK</v>
      </c>
    </row>
    <row r="1301" spans="2:12" ht="12" x14ac:dyDescent="0.2">
      <c r="B1301" s="92" t="s">
        <v>1215</v>
      </c>
      <c r="C1301" s="59" t="s">
        <v>2451</v>
      </c>
      <c r="D1301" s="93" t="s">
        <v>1227</v>
      </c>
      <c r="E1301" s="122">
        <v>1</v>
      </c>
      <c r="F1301" s="94">
        <v>28314</v>
      </c>
      <c r="G1301" s="94">
        <f>ROUND(E1301*F1301,2)</f>
        <v>28314</v>
      </c>
      <c r="H1301" s="44"/>
      <c r="J1301" s="187">
        <v>26190</v>
      </c>
      <c r="K1301" s="186">
        <f t="shared" si="105"/>
        <v>26190</v>
      </c>
      <c r="L1301" s="166" t="str">
        <f t="shared" si="106"/>
        <v>OK</v>
      </c>
    </row>
    <row r="1302" spans="2:12" ht="12" x14ac:dyDescent="0.2">
      <c r="B1302" s="92" t="s">
        <v>1216</v>
      </c>
      <c r="C1302" s="59" t="s">
        <v>2452</v>
      </c>
      <c r="D1302" s="93" t="s">
        <v>1227</v>
      </c>
      <c r="E1302" s="122">
        <v>1</v>
      </c>
      <c r="F1302" s="94">
        <v>60345</v>
      </c>
      <c r="G1302" s="94">
        <f>ROUND(E1302*F1302,2)</f>
        <v>60345</v>
      </c>
      <c r="H1302" s="44"/>
      <c r="J1302" s="187">
        <v>55819</v>
      </c>
      <c r="K1302" s="186">
        <f t="shared" si="105"/>
        <v>55819</v>
      </c>
      <c r="L1302" s="166" t="str">
        <f t="shared" si="106"/>
        <v>OK</v>
      </c>
    </row>
    <row r="1303" spans="2:12" ht="12" x14ac:dyDescent="0.2">
      <c r="B1303" s="92" t="s">
        <v>1217</v>
      </c>
      <c r="C1303" s="59" t="s">
        <v>2453</v>
      </c>
      <c r="D1303" s="93" t="s">
        <v>1227</v>
      </c>
      <c r="E1303" s="122">
        <v>1</v>
      </c>
      <c r="F1303" s="94">
        <v>115420</v>
      </c>
      <c r="G1303" s="94">
        <f>ROUND(E1303*F1303,2)</f>
        <v>115420</v>
      </c>
      <c r="H1303" s="44"/>
      <c r="J1303" s="187">
        <v>106764</v>
      </c>
      <c r="K1303" s="186">
        <f t="shared" si="105"/>
        <v>106764</v>
      </c>
      <c r="L1303" s="166" t="str">
        <f t="shared" si="106"/>
        <v>OK</v>
      </c>
    </row>
    <row r="1304" spans="2:12" ht="12" x14ac:dyDescent="0.2">
      <c r="B1304" s="92" t="s">
        <v>1218</v>
      </c>
      <c r="C1304" s="59" t="s">
        <v>2454</v>
      </c>
      <c r="D1304" s="93" t="s">
        <v>1227</v>
      </c>
      <c r="E1304" s="122">
        <v>1</v>
      </c>
      <c r="F1304" s="94">
        <v>190482</v>
      </c>
      <c r="G1304" s="94">
        <f>ROUND(E1304*F1304,2)</f>
        <v>190482</v>
      </c>
      <c r="H1304" s="44"/>
      <c r="J1304" s="187">
        <v>176196</v>
      </c>
      <c r="K1304" s="186">
        <f t="shared" si="105"/>
        <v>176196</v>
      </c>
      <c r="L1304" s="166" t="str">
        <f t="shared" si="106"/>
        <v>OK</v>
      </c>
    </row>
    <row r="1305" spans="2:12" ht="12" x14ac:dyDescent="0.2">
      <c r="B1305" s="92" t="s">
        <v>1219</v>
      </c>
      <c r="C1305" s="59" t="s">
        <v>2455</v>
      </c>
      <c r="D1305" s="93" t="s">
        <v>1227</v>
      </c>
      <c r="E1305" s="122">
        <v>1</v>
      </c>
      <c r="F1305" s="94">
        <v>310665</v>
      </c>
      <c r="G1305" s="94">
        <f>ROUND(E1305*F1305,2)</f>
        <v>310665</v>
      </c>
      <c r="H1305" s="44"/>
      <c r="J1305" s="187">
        <v>287365</v>
      </c>
      <c r="K1305" s="186">
        <f t="shared" si="105"/>
        <v>287365</v>
      </c>
      <c r="L1305" s="166" t="str">
        <f t="shared" si="106"/>
        <v>OK</v>
      </c>
    </row>
    <row r="1306" spans="2:12" ht="12" x14ac:dyDescent="0.2">
      <c r="B1306" s="105" t="s">
        <v>1220</v>
      </c>
      <c r="C1306" s="66" t="s">
        <v>2456</v>
      </c>
      <c r="D1306" s="86"/>
      <c r="E1306" s="122"/>
      <c r="F1306" s="94"/>
      <c r="G1306" s="94"/>
      <c r="H1306" s="44"/>
      <c r="J1306" s="187">
        <v>0</v>
      </c>
      <c r="K1306" s="186">
        <f t="shared" si="105"/>
        <v>0</v>
      </c>
      <c r="L1306" s="166" t="str">
        <f t="shared" si="106"/>
        <v>OK</v>
      </c>
    </row>
    <row r="1307" spans="2:12" ht="67.5" x14ac:dyDescent="0.2">
      <c r="B1307" s="92" t="s">
        <v>1221</v>
      </c>
      <c r="C1307" s="59" t="s">
        <v>2457</v>
      </c>
      <c r="D1307" s="89" t="s">
        <v>2522</v>
      </c>
      <c r="E1307" s="122">
        <v>1</v>
      </c>
      <c r="F1307" s="94">
        <v>69448</v>
      </c>
      <c r="G1307" s="94">
        <f t="shared" ref="G1307:G1312" si="107">ROUND(E1307*F1307,2)</f>
        <v>69448</v>
      </c>
      <c r="H1307" s="44"/>
      <c r="J1307" s="187">
        <v>64239</v>
      </c>
      <c r="K1307" s="186">
        <f t="shared" si="105"/>
        <v>64239</v>
      </c>
      <c r="L1307" s="166" t="str">
        <f t="shared" si="106"/>
        <v>OK</v>
      </c>
    </row>
    <row r="1308" spans="2:12" ht="22.5" x14ac:dyDescent="0.2">
      <c r="B1308" s="92" t="s">
        <v>1222</v>
      </c>
      <c r="C1308" s="59" t="s">
        <v>2458</v>
      </c>
      <c r="D1308" s="93" t="s">
        <v>2463</v>
      </c>
      <c r="E1308" s="122">
        <v>1</v>
      </c>
      <c r="F1308" s="94">
        <v>30376</v>
      </c>
      <c r="G1308" s="94">
        <f t="shared" si="107"/>
        <v>30376</v>
      </c>
      <c r="H1308" s="44"/>
      <c r="J1308" s="187">
        <v>28098</v>
      </c>
      <c r="K1308" s="186">
        <f t="shared" si="105"/>
        <v>28098</v>
      </c>
      <c r="L1308" s="166" t="str">
        <f t="shared" si="106"/>
        <v>OK</v>
      </c>
    </row>
    <row r="1309" spans="2:12" ht="56.25" x14ac:dyDescent="0.2">
      <c r="B1309" s="92" t="s">
        <v>1223</v>
      </c>
      <c r="C1309" s="59" t="s">
        <v>2459</v>
      </c>
      <c r="D1309" s="93" t="s">
        <v>2463</v>
      </c>
      <c r="E1309" s="122">
        <v>1</v>
      </c>
      <c r="F1309" s="94">
        <v>659123</v>
      </c>
      <c r="G1309" s="94">
        <f t="shared" si="107"/>
        <v>659123</v>
      </c>
      <c r="H1309" s="44"/>
      <c r="J1309" s="187">
        <v>609689</v>
      </c>
      <c r="K1309" s="186">
        <f t="shared" si="105"/>
        <v>609689</v>
      </c>
      <c r="L1309" s="166" t="str">
        <f t="shared" si="106"/>
        <v>OK</v>
      </c>
    </row>
    <row r="1310" spans="2:12" ht="22.5" x14ac:dyDescent="0.2">
      <c r="B1310" s="92" t="s">
        <v>1224</v>
      </c>
      <c r="C1310" s="59" t="s">
        <v>2460</v>
      </c>
      <c r="D1310" s="93" t="s">
        <v>2463</v>
      </c>
      <c r="E1310" s="122">
        <v>1</v>
      </c>
      <c r="F1310" s="94">
        <v>131032</v>
      </c>
      <c r="G1310" s="94">
        <f t="shared" si="107"/>
        <v>131032</v>
      </c>
      <c r="H1310" s="44"/>
      <c r="J1310" s="187">
        <v>121205</v>
      </c>
      <c r="K1310" s="186">
        <f t="shared" si="105"/>
        <v>121205</v>
      </c>
      <c r="L1310" s="166" t="str">
        <f t="shared" si="106"/>
        <v>OK</v>
      </c>
    </row>
    <row r="1311" spans="2:12" ht="33.75" x14ac:dyDescent="0.2">
      <c r="B1311" s="92" t="s">
        <v>1225</v>
      </c>
      <c r="C1311" s="59" t="s">
        <v>2461</v>
      </c>
      <c r="D1311" s="93" t="s">
        <v>2463</v>
      </c>
      <c r="E1311" s="122">
        <v>1</v>
      </c>
      <c r="F1311" s="94">
        <v>21812</v>
      </c>
      <c r="G1311" s="94">
        <f t="shared" si="107"/>
        <v>21812</v>
      </c>
      <c r="H1311" s="44"/>
      <c r="J1311" s="187">
        <v>20176</v>
      </c>
      <c r="K1311" s="186">
        <f t="shared" si="105"/>
        <v>20176</v>
      </c>
      <c r="L1311" s="166" t="str">
        <f t="shared" si="106"/>
        <v>OK</v>
      </c>
    </row>
    <row r="1312" spans="2:12" ht="22.5" x14ac:dyDescent="0.2">
      <c r="B1312" s="92" t="s">
        <v>1226</v>
      </c>
      <c r="C1312" s="59" t="s">
        <v>2462</v>
      </c>
      <c r="D1312" s="93" t="s">
        <v>2463</v>
      </c>
      <c r="E1312" s="122">
        <v>1</v>
      </c>
      <c r="F1312" s="94">
        <v>56679</v>
      </c>
      <c r="G1312" s="94">
        <f t="shared" si="107"/>
        <v>56679</v>
      </c>
      <c r="H1312" s="44"/>
      <c r="J1312" s="187">
        <v>52428</v>
      </c>
      <c r="K1312" s="186">
        <f t="shared" si="105"/>
        <v>52428</v>
      </c>
      <c r="L1312" s="166" t="str">
        <f t="shared" si="106"/>
        <v>OK</v>
      </c>
    </row>
    <row r="1313" spans="2:12" ht="12" x14ac:dyDescent="0.2">
      <c r="B1313" s="92"/>
      <c r="C1313" s="59"/>
      <c r="D1313" s="134"/>
      <c r="E1313" s="122"/>
      <c r="F1313" s="94"/>
      <c r="G1313" s="125"/>
      <c r="H1313" s="47"/>
      <c r="J1313" s="187"/>
      <c r="K1313" s="186">
        <f t="shared" si="105"/>
        <v>0</v>
      </c>
      <c r="L1313" s="166" t="str">
        <f t="shared" si="106"/>
        <v>OK</v>
      </c>
    </row>
    <row r="1314" spans="2:12" ht="12" x14ac:dyDescent="0.2">
      <c r="B1314" s="12">
        <v>26</v>
      </c>
      <c r="C1314" s="28" t="s">
        <v>2526</v>
      </c>
      <c r="D1314" s="118"/>
      <c r="E1314" s="135"/>
      <c r="F1314" s="113"/>
      <c r="G1314" s="114"/>
      <c r="H1314" s="15">
        <f>SUM(G1315:G1362)</f>
        <v>55760423</v>
      </c>
      <c r="J1314" s="187"/>
      <c r="K1314" s="186">
        <f t="shared" si="105"/>
        <v>0</v>
      </c>
      <c r="L1314" s="166" t="str">
        <f t="shared" si="106"/>
        <v>OK</v>
      </c>
    </row>
    <row r="1315" spans="2:12" ht="25.5" x14ac:dyDescent="0.2">
      <c r="B1315" s="92" t="s">
        <v>2575</v>
      </c>
      <c r="C1315" s="139" t="s">
        <v>2527</v>
      </c>
      <c r="D1315" s="141" t="s">
        <v>2463</v>
      </c>
      <c r="E1315" s="122">
        <v>1</v>
      </c>
      <c r="F1315" s="94">
        <v>143840</v>
      </c>
      <c r="G1315" s="94">
        <f t="shared" ref="G1315:G1362" si="108">ROUND(E1315*F1315,2)</f>
        <v>143840</v>
      </c>
      <c r="H1315" s="46"/>
      <c r="J1315" s="187">
        <v>133052</v>
      </c>
      <c r="K1315" s="186">
        <f t="shared" si="105"/>
        <v>133052</v>
      </c>
      <c r="L1315" s="166" t="str">
        <f t="shared" si="106"/>
        <v>OK</v>
      </c>
    </row>
    <row r="1316" spans="2:12" ht="12.75" x14ac:dyDescent="0.2">
      <c r="B1316" s="92" t="s">
        <v>2576</v>
      </c>
      <c r="C1316" s="139" t="s">
        <v>2528</v>
      </c>
      <c r="D1316" s="141" t="s">
        <v>2522</v>
      </c>
      <c r="E1316" s="122">
        <v>1</v>
      </c>
      <c r="F1316" s="94">
        <v>3200</v>
      </c>
      <c r="G1316" s="94">
        <f t="shared" si="108"/>
        <v>3200</v>
      </c>
      <c r="H1316" s="44"/>
      <c r="J1316" s="187">
        <v>2960</v>
      </c>
      <c r="K1316" s="186">
        <f t="shared" si="105"/>
        <v>2960</v>
      </c>
      <c r="L1316" s="166" t="str">
        <f t="shared" si="106"/>
        <v>OK</v>
      </c>
    </row>
    <row r="1317" spans="2:12" ht="27.75" customHeight="1" x14ac:dyDescent="0.2">
      <c r="B1317" s="92" t="s">
        <v>2577</v>
      </c>
      <c r="C1317" s="139" t="s">
        <v>2529</v>
      </c>
      <c r="D1317" s="141" t="s">
        <v>1227</v>
      </c>
      <c r="E1317" s="122">
        <v>1</v>
      </c>
      <c r="F1317" s="94">
        <v>2259000</v>
      </c>
      <c r="G1317" s="94">
        <f t="shared" si="108"/>
        <v>2259000</v>
      </c>
      <c r="H1317" s="44"/>
      <c r="J1317" s="187">
        <v>2089575</v>
      </c>
      <c r="K1317" s="186">
        <f t="shared" si="105"/>
        <v>2089575</v>
      </c>
      <c r="L1317" s="166" t="str">
        <f t="shared" si="106"/>
        <v>OK</v>
      </c>
    </row>
    <row r="1318" spans="2:12" ht="12.75" x14ac:dyDescent="0.2">
      <c r="B1318" s="92" t="s">
        <v>2578</v>
      </c>
      <c r="C1318" s="139" t="s">
        <v>2530</v>
      </c>
      <c r="D1318" s="141" t="s">
        <v>1227</v>
      </c>
      <c r="E1318" s="122">
        <v>1</v>
      </c>
      <c r="F1318" s="94">
        <v>25900</v>
      </c>
      <c r="G1318" s="94">
        <f t="shared" si="108"/>
        <v>25900</v>
      </c>
      <c r="H1318" s="44"/>
      <c r="J1318" s="187">
        <v>23958</v>
      </c>
      <c r="K1318" s="186">
        <f t="shared" si="105"/>
        <v>23958</v>
      </c>
      <c r="L1318" s="166" t="str">
        <f t="shared" si="106"/>
        <v>OK</v>
      </c>
    </row>
    <row r="1319" spans="2:12" ht="25.5" x14ac:dyDescent="0.2">
      <c r="B1319" s="92" t="s">
        <v>2579</v>
      </c>
      <c r="C1319" s="139" t="s">
        <v>2571</v>
      </c>
      <c r="D1319" s="141" t="s">
        <v>1227</v>
      </c>
      <c r="E1319" s="122">
        <v>1</v>
      </c>
      <c r="F1319" s="94">
        <v>63200</v>
      </c>
      <c r="G1319" s="94">
        <f t="shared" si="108"/>
        <v>63200</v>
      </c>
      <c r="H1319" s="44"/>
      <c r="J1319" s="187">
        <v>58460</v>
      </c>
      <c r="K1319" s="186">
        <f t="shared" si="105"/>
        <v>58460</v>
      </c>
      <c r="L1319" s="166" t="str">
        <f t="shared" si="106"/>
        <v>OK</v>
      </c>
    </row>
    <row r="1320" spans="2:12" ht="25.5" x14ac:dyDescent="0.2">
      <c r="B1320" s="92" t="s">
        <v>2580</v>
      </c>
      <c r="C1320" s="139" t="s">
        <v>2572</v>
      </c>
      <c r="D1320" s="141" t="s">
        <v>1227</v>
      </c>
      <c r="E1320" s="122">
        <v>1</v>
      </c>
      <c r="F1320" s="94">
        <v>1550250</v>
      </c>
      <c r="G1320" s="94">
        <f t="shared" si="108"/>
        <v>1550250</v>
      </c>
      <c r="H1320" s="44"/>
      <c r="J1320" s="187">
        <v>1433981</v>
      </c>
      <c r="K1320" s="186">
        <f t="shared" si="105"/>
        <v>1433981</v>
      </c>
      <c r="L1320" s="166" t="str">
        <f t="shared" si="106"/>
        <v>OK</v>
      </c>
    </row>
    <row r="1321" spans="2:12" ht="25.5" x14ac:dyDescent="0.2">
      <c r="B1321" s="92" t="s">
        <v>2581</v>
      </c>
      <c r="C1321" s="139" t="s">
        <v>2570</v>
      </c>
      <c r="D1321" s="142" t="s">
        <v>2522</v>
      </c>
      <c r="E1321" s="122">
        <v>1</v>
      </c>
      <c r="F1321" s="94">
        <v>37970</v>
      </c>
      <c r="G1321" s="94">
        <f t="shared" si="108"/>
        <v>37970</v>
      </c>
      <c r="H1321" s="44"/>
      <c r="J1321" s="187">
        <v>35122</v>
      </c>
      <c r="K1321" s="186">
        <f t="shared" si="105"/>
        <v>35122</v>
      </c>
      <c r="L1321" s="166" t="str">
        <f t="shared" si="106"/>
        <v>OK</v>
      </c>
    </row>
    <row r="1322" spans="2:12" ht="51" x14ac:dyDescent="0.2">
      <c r="B1322" s="92" t="s">
        <v>2582</v>
      </c>
      <c r="C1322" s="139" t="s">
        <v>2573</v>
      </c>
      <c r="D1322" s="141" t="s">
        <v>2463</v>
      </c>
      <c r="E1322" s="147">
        <v>1</v>
      </c>
      <c r="F1322" s="148">
        <v>132666</v>
      </c>
      <c r="G1322" s="148">
        <f t="shared" si="108"/>
        <v>132666</v>
      </c>
      <c r="H1322" s="44"/>
      <c r="J1322" s="187">
        <v>122716</v>
      </c>
      <c r="K1322" s="186">
        <f t="shared" si="105"/>
        <v>122716</v>
      </c>
      <c r="L1322" s="166" t="str">
        <f t="shared" si="106"/>
        <v>OK</v>
      </c>
    </row>
    <row r="1323" spans="2:12" ht="25.5" x14ac:dyDescent="0.2">
      <c r="B1323" s="92" t="s">
        <v>2583</v>
      </c>
      <c r="C1323" s="138" t="s">
        <v>2531</v>
      </c>
      <c r="D1323" s="136" t="s">
        <v>2522</v>
      </c>
      <c r="E1323" s="122">
        <v>1</v>
      </c>
      <c r="F1323" s="94">
        <v>2624</v>
      </c>
      <c r="G1323" s="94">
        <f t="shared" si="108"/>
        <v>2624</v>
      </c>
      <c r="H1323" s="44"/>
      <c r="J1323" s="187">
        <v>2427</v>
      </c>
      <c r="K1323" s="186">
        <f t="shared" si="105"/>
        <v>2427</v>
      </c>
      <c r="L1323" s="166" t="str">
        <f t="shared" si="106"/>
        <v>OK</v>
      </c>
    </row>
    <row r="1324" spans="2:12" ht="12.75" x14ac:dyDescent="0.2">
      <c r="B1324" s="92" t="s">
        <v>2584</v>
      </c>
      <c r="C1324" s="138" t="s">
        <v>2532</v>
      </c>
      <c r="D1324" s="136" t="s">
        <v>1227</v>
      </c>
      <c r="E1324" s="122">
        <v>1</v>
      </c>
      <c r="F1324" s="94">
        <v>3150161</v>
      </c>
      <c r="G1324" s="94">
        <f t="shared" si="108"/>
        <v>3150161</v>
      </c>
      <c r="H1324" s="44"/>
      <c r="J1324" s="187">
        <v>2913899</v>
      </c>
      <c r="K1324" s="186">
        <f t="shared" si="105"/>
        <v>2913899</v>
      </c>
      <c r="L1324" s="166" t="str">
        <f t="shared" si="106"/>
        <v>OK</v>
      </c>
    </row>
    <row r="1325" spans="2:12" ht="25.5" x14ac:dyDescent="0.2">
      <c r="B1325" s="92" t="s">
        <v>2585</v>
      </c>
      <c r="C1325" s="138" t="s">
        <v>2533</v>
      </c>
      <c r="D1325" s="136" t="s">
        <v>2522</v>
      </c>
      <c r="E1325" s="122">
        <v>1</v>
      </c>
      <c r="F1325" s="94">
        <v>22581</v>
      </c>
      <c r="G1325" s="94">
        <f t="shared" si="108"/>
        <v>22581</v>
      </c>
      <c r="H1325" s="44"/>
      <c r="J1325" s="187">
        <v>20887</v>
      </c>
      <c r="K1325" s="186">
        <f t="shared" si="105"/>
        <v>20887</v>
      </c>
      <c r="L1325" s="166" t="str">
        <f t="shared" si="106"/>
        <v>OK</v>
      </c>
    </row>
    <row r="1326" spans="2:12" ht="25.5" x14ac:dyDescent="0.2">
      <c r="B1326" s="92" t="s">
        <v>2586</v>
      </c>
      <c r="C1326" s="138" t="s">
        <v>2534</v>
      </c>
      <c r="D1326" s="136" t="s">
        <v>2463</v>
      </c>
      <c r="E1326" s="122">
        <v>1</v>
      </c>
      <c r="F1326" s="96">
        <v>445700</v>
      </c>
      <c r="G1326" s="94">
        <f t="shared" si="108"/>
        <v>445700</v>
      </c>
      <c r="H1326" s="44"/>
      <c r="J1326" s="187">
        <v>412273</v>
      </c>
      <c r="K1326" s="186">
        <f t="shared" si="105"/>
        <v>412273</v>
      </c>
      <c r="L1326" s="166" t="str">
        <f t="shared" si="106"/>
        <v>OK</v>
      </c>
    </row>
    <row r="1327" spans="2:12" ht="12" x14ac:dyDescent="0.2">
      <c r="B1327" s="92" t="s">
        <v>2587</v>
      </c>
      <c r="C1327" s="59" t="s">
        <v>2535</v>
      </c>
      <c r="D1327" s="143" t="s">
        <v>2463</v>
      </c>
      <c r="E1327" s="122">
        <v>1</v>
      </c>
      <c r="F1327" s="96">
        <v>255000</v>
      </c>
      <c r="G1327" s="94">
        <f t="shared" si="108"/>
        <v>255000</v>
      </c>
      <c r="H1327" s="44"/>
      <c r="J1327" s="187">
        <v>235875</v>
      </c>
      <c r="K1327" s="186">
        <f t="shared" si="105"/>
        <v>235875</v>
      </c>
      <c r="L1327" s="166" t="str">
        <f t="shared" si="106"/>
        <v>OK</v>
      </c>
    </row>
    <row r="1328" spans="2:12" ht="22.5" x14ac:dyDescent="0.2">
      <c r="B1328" s="92" t="s">
        <v>2588</v>
      </c>
      <c r="C1328" s="59" t="s">
        <v>2536</v>
      </c>
      <c r="D1328" s="143" t="s">
        <v>2463</v>
      </c>
      <c r="E1328" s="122">
        <v>1</v>
      </c>
      <c r="F1328" s="96">
        <v>385000</v>
      </c>
      <c r="G1328" s="94">
        <f t="shared" si="108"/>
        <v>385000</v>
      </c>
      <c r="H1328" s="44"/>
      <c r="J1328" s="187">
        <v>356125</v>
      </c>
      <c r="K1328" s="186">
        <f t="shared" si="105"/>
        <v>356125</v>
      </c>
      <c r="L1328" s="166" t="str">
        <f t="shared" si="106"/>
        <v>OK</v>
      </c>
    </row>
    <row r="1329" spans="2:12" ht="22.5" x14ac:dyDescent="0.2">
      <c r="B1329" s="92" t="s">
        <v>2589</v>
      </c>
      <c r="C1329" s="59" t="s">
        <v>2537</v>
      </c>
      <c r="D1329" s="142" t="s">
        <v>2522</v>
      </c>
      <c r="E1329" s="122">
        <v>1</v>
      </c>
      <c r="F1329" s="96">
        <v>197000</v>
      </c>
      <c r="G1329" s="94">
        <f t="shared" si="108"/>
        <v>197000</v>
      </c>
      <c r="H1329" s="44"/>
      <c r="J1329" s="187">
        <v>182225</v>
      </c>
      <c r="K1329" s="186">
        <f t="shared" si="105"/>
        <v>182225</v>
      </c>
      <c r="L1329" s="166" t="str">
        <f t="shared" si="106"/>
        <v>OK</v>
      </c>
    </row>
    <row r="1330" spans="2:12" ht="22.5" x14ac:dyDescent="0.2">
      <c r="B1330" s="92" t="s">
        <v>2590</v>
      </c>
      <c r="C1330" s="59" t="s">
        <v>2538</v>
      </c>
      <c r="D1330" s="144" t="s">
        <v>1227</v>
      </c>
      <c r="E1330" s="122">
        <v>1</v>
      </c>
      <c r="F1330" s="94">
        <v>1500000</v>
      </c>
      <c r="G1330" s="94">
        <f t="shared" si="108"/>
        <v>1500000</v>
      </c>
      <c r="H1330" s="44"/>
      <c r="J1330" s="187">
        <v>1387500</v>
      </c>
      <c r="K1330" s="186">
        <f t="shared" si="105"/>
        <v>1387500</v>
      </c>
      <c r="L1330" s="166" t="str">
        <f t="shared" si="106"/>
        <v>OK</v>
      </c>
    </row>
    <row r="1331" spans="2:12" ht="22.5" x14ac:dyDescent="0.2">
      <c r="B1331" s="92" t="s">
        <v>2591</v>
      </c>
      <c r="C1331" s="59" t="s">
        <v>2539</v>
      </c>
      <c r="D1331" s="144" t="s">
        <v>1227</v>
      </c>
      <c r="E1331" s="122">
        <v>1</v>
      </c>
      <c r="F1331" s="94">
        <v>1500000</v>
      </c>
      <c r="G1331" s="94">
        <f t="shared" si="108"/>
        <v>1500000</v>
      </c>
      <c r="H1331" s="44"/>
      <c r="J1331" s="187">
        <v>1387500</v>
      </c>
      <c r="K1331" s="186">
        <f t="shared" si="105"/>
        <v>1387500</v>
      </c>
      <c r="L1331" s="166" t="str">
        <f t="shared" si="106"/>
        <v>OK</v>
      </c>
    </row>
    <row r="1332" spans="2:12" ht="12" x14ac:dyDescent="0.2">
      <c r="B1332" s="92" t="s">
        <v>2592</v>
      </c>
      <c r="C1332" s="59" t="s">
        <v>2540</v>
      </c>
      <c r="D1332" s="144" t="s">
        <v>1227</v>
      </c>
      <c r="E1332" s="122">
        <v>1</v>
      </c>
      <c r="F1332" s="94">
        <v>821000</v>
      </c>
      <c r="G1332" s="94">
        <f t="shared" si="108"/>
        <v>821000</v>
      </c>
      <c r="H1332" s="44"/>
      <c r="J1332" s="187">
        <v>759425</v>
      </c>
      <c r="K1332" s="186">
        <f t="shared" si="105"/>
        <v>759425</v>
      </c>
      <c r="L1332" s="166" t="str">
        <f t="shared" si="106"/>
        <v>OK</v>
      </c>
    </row>
    <row r="1333" spans="2:12" ht="22.5" x14ac:dyDescent="0.2">
      <c r="B1333" s="92" t="s">
        <v>2593</v>
      </c>
      <c r="C1333" s="126" t="s">
        <v>2541</v>
      </c>
      <c r="D1333" s="145" t="s">
        <v>1227</v>
      </c>
      <c r="E1333" s="122">
        <v>1</v>
      </c>
      <c r="F1333" s="94">
        <v>2142000</v>
      </c>
      <c r="G1333" s="94">
        <f t="shared" si="108"/>
        <v>2142000</v>
      </c>
      <c r="H1333" s="44"/>
      <c r="J1333" s="187">
        <v>1981350</v>
      </c>
      <c r="K1333" s="186">
        <f t="shared" si="105"/>
        <v>1981350</v>
      </c>
      <c r="L1333" s="166" t="str">
        <f t="shared" si="106"/>
        <v>OK</v>
      </c>
    </row>
    <row r="1334" spans="2:12" ht="12" x14ac:dyDescent="0.2">
      <c r="B1334" s="92" t="s">
        <v>2594</v>
      </c>
      <c r="C1334" s="59" t="s">
        <v>2542</v>
      </c>
      <c r="D1334" s="144" t="s">
        <v>1227</v>
      </c>
      <c r="E1334" s="122">
        <v>1</v>
      </c>
      <c r="F1334" s="94">
        <v>208250</v>
      </c>
      <c r="G1334" s="94">
        <f t="shared" si="108"/>
        <v>208250</v>
      </c>
      <c r="H1334" s="44"/>
      <c r="J1334" s="187">
        <v>192631</v>
      </c>
      <c r="K1334" s="186">
        <f t="shared" si="105"/>
        <v>192631</v>
      </c>
      <c r="L1334" s="166" t="str">
        <f t="shared" si="106"/>
        <v>OK</v>
      </c>
    </row>
    <row r="1335" spans="2:12" ht="12" x14ac:dyDescent="0.2">
      <c r="B1335" s="92" t="s">
        <v>2595</v>
      </c>
      <c r="C1335" s="59" t="s">
        <v>2543</v>
      </c>
      <c r="D1335" s="144" t="s">
        <v>1227</v>
      </c>
      <c r="E1335" s="122">
        <v>1</v>
      </c>
      <c r="F1335" s="94">
        <v>85000</v>
      </c>
      <c r="G1335" s="94">
        <f t="shared" si="108"/>
        <v>85000</v>
      </c>
      <c r="H1335" s="44"/>
      <c r="J1335" s="187">
        <v>78625</v>
      </c>
      <c r="K1335" s="186">
        <f t="shared" si="105"/>
        <v>78625</v>
      </c>
      <c r="L1335" s="166" t="str">
        <f t="shared" si="106"/>
        <v>OK</v>
      </c>
    </row>
    <row r="1336" spans="2:12" ht="12" x14ac:dyDescent="0.2">
      <c r="B1336" s="92" t="s">
        <v>2596</v>
      </c>
      <c r="C1336" s="59" t="s">
        <v>2544</v>
      </c>
      <c r="D1336" s="144" t="s">
        <v>1227</v>
      </c>
      <c r="E1336" s="122">
        <v>1</v>
      </c>
      <c r="F1336" s="94">
        <v>1000000</v>
      </c>
      <c r="G1336" s="94">
        <f t="shared" si="108"/>
        <v>1000000</v>
      </c>
      <c r="H1336" s="44"/>
      <c r="J1336" s="187">
        <v>925000</v>
      </c>
      <c r="K1336" s="186">
        <f t="shared" si="105"/>
        <v>925000</v>
      </c>
      <c r="L1336" s="166" t="str">
        <f t="shared" si="106"/>
        <v>OK</v>
      </c>
    </row>
    <row r="1337" spans="2:12" ht="12" x14ac:dyDescent="0.2">
      <c r="B1337" s="92" t="s">
        <v>2597</v>
      </c>
      <c r="C1337" s="59" t="s">
        <v>2545</v>
      </c>
      <c r="D1337" s="144" t="s">
        <v>1227</v>
      </c>
      <c r="E1337" s="122">
        <v>1</v>
      </c>
      <c r="F1337" s="94">
        <v>1265000</v>
      </c>
      <c r="G1337" s="94">
        <f t="shared" si="108"/>
        <v>1265000</v>
      </c>
      <c r="H1337" s="44"/>
      <c r="J1337" s="187">
        <v>1170125</v>
      </c>
      <c r="K1337" s="186">
        <f t="shared" si="105"/>
        <v>1170125</v>
      </c>
      <c r="L1337" s="166" t="str">
        <f t="shared" si="106"/>
        <v>OK</v>
      </c>
    </row>
    <row r="1338" spans="2:12" ht="12" x14ac:dyDescent="0.2">
      <c r="B1338" s="92" t="s">
        <v>2598</v>
      </c>
      <c r="C1338" s="59" t="s">
        <v>2546</v>
      </c>
      <c r="D1338" s="144" t="s">
        <v>1227</v>
      </c>
      <c r="E1338" s="122">
        <v>1</v>
      </c>
      <c r="F1338" s="94">
        <v>115000</v>
      </c>
      <c r="G1338" s="94">
        <f t="shared" si="108"/>
        <v>115000</v>
      </c>
      <c r="H1338" s="44"/>
      <c r="J1338" s="187">
        <v>106375</v>
      </c>
      <c r="K1338" s="186">
        <f t="shared" si="105"/>
        <v>106375</v>
      </c>
      <c r="L1338" s="166" t="str">
        <f t="shared" si="106"/>
        <v>OK</v>
      </c>
    </row>
    <row r="1339" spans="2:12" ht="12" x14ac:dyDescent="0.2">
      <c r="B1339" s="92" t="s">
        <v>2599</v>
      </c>
      <c r="C1339" s="59" t="s">
        <v>2547</v>
      </c>
      <c r="D1339" s="144" t="s">
        <v>1227</v>
      </c>
      <c r="E1339" s="122">
        <v>1</v>
      </c>
      <c r="F1339" s="94">
        <v>69727</v>
      </c>
      <c r="G1339" s="94">
        <f t="shared" si="108"/>
        <v>69727</v>
      </c>
      <c r="H1339" s="44"/>
      <c r="J1339" s="187">
        <v>64497</v>
      </c>
      <c r="K1339" s="186">
        <f t="shared" si="105"/>
        <v>64497</v>
      </c>
      <c r="L1339" s="166" t="str">
        <f t="shared" si="106"/>
        <v>OK</v>
      </c>
    </row>
    <row r="1340" spans="2:12" ht="180" x14ac:dyDescent="0.2">
      <c r="B1340" s="92" t="s">
        <v>2600</v>
      </c>
      <c r="C1340" s="59" t="s">
        <v>2548</v>
      </c>
      <c r="D1340" s="144" t="s">
        <v>2522</v>
      </c>
      <c r="E1340" s="122">
        <v>1</v>
      </c>
      <c r="F1340" s="94">
        <v>326330</v>
      </c>
      <c r="G1340" s="94">
        <f t="shared" si="108"/>
        <v>326330</v>
      </c>
      <c r="H1340" s="44"/>
      <c r="J1340" s="187">
        <v>301855</v>
      </c>
      <c r="K1340" s="186">
        <f t="shared" si="105"/>
        <v>301855</v>
      </c>
      <c r="L1340" s="166" t="str">
        <f t="shared" si="106"/>
        <v>OK</v>
      </c>
    </row>
    <row r="1341" spans="2:12" ht="67.5" x14ac:dyDescent="0.2">
      <c r="B1341" s="92" t="s">
        <v>2601</v>
      </c>
      <c r="C1341" s="59" t="s">
        <v>2549</v>
      </c>
      <c r="D1341" s="144" t="s">
        <v>2522</v>
      </c>
      <c r="E1341" s="122">
        <v>1</v>
      </c>
      <c r="F1341" s="94">
        <v>1365301</v>
      </c>
      <c r="G1341" s="94">
        <f t="shared" si="108"/>
        <v>1365301</v>
      </c>
      <c r="H1341" s="44"/>
      <c r="J1341" s="187">
        <v>1262903</v>
      </c>
      <c r="K1341" s="186">
        <f t="shared" si="105"/>
        <v>1262903</v>
      </c>
      <c r="L1341" s="166" t="str">
        <f t="shared" si="106"/>
        <v>OK</v>
      </c>
    </row>
    <row r="1342" spans="2:12" ht="15" x14ac:dyDescent="0.2">
      <c r="B1342" s="92" t="s">
        <v>2602</v>
      </c>
      <c r="C1342" s="140" t="s">
        <v>2550</v>
      </c>
      <c r="D1342" s="146" t="s">
        <v>2522</v>
      </c>
      <c r="E1342" s="122">
        <v>1</v>
      </c>
      <c r="F1342" s="94">
        <v>1900</v>
      </c>
      <c r="G1342" s="94">
        <f t="shared" si="108"/>
        <v>1900</v>
      </c>
      <c r="H1342" s="44"/>
      <c r="J1342" s="187">
        <v>1758</v>
      </c>
      <c r="K1342" s="186">
        <f t="shared" si="105"/>
        <v>1758</v>
      </c>
      <c r="L1342" s="166" t="str">
        <f t="shared" si="106"/>
        <v>OK</v>
      </c>
    </row>
    <row r="1343" spans="2:12" ht="12" x14ac:dyDescent="0.2">
      <c r="B1343" s="92" t="s">
        <v>2603</v>
      </c>
      <c r="C1343" s="59" t="s">
        <v>2551</v>
      </c>
      <c r="D1343" s="144" t="s">
        <v>1227</v>
      </c>
      <c r="E1343" s="122">
        <v>1</v>
      </c>
      <c r="F1343" s="94">
        <v>3500000</v>
      </c>
      <c r="G1343" s="94">
        <f t="shared" si="108"/>
        <v>3500000</v>
      </c>
      <c r="H1343" s="44"/>
      <c r="J1343" s="187">
        <v>3237500</v>
      </c>
      <c r="K1343" s="186">
        <f t="shared" si="105"/>
        <v>3237500</v>
      </c>
      <c r="L1343" s="166" t="str">
        <f t="shared" si="106"/>
        <v>OK</v>
      </c>
    </row>
    <row r="1344" spans="2:12" ht="12" x14ac:dyDescent="0.2">
      <c r="B1344" s="92" t="s">
        <v>2604</v>
      </c>
      <c r="C1344" s="59" t="s">
        <v>2552</v>
      </c>
      <c r="D1344" s="144" t="s">
        <v>1227</v>
      </c>
      <c r="E1344" s="122">
        <v>1</v>
      </c>
      <c r="F1344" s="94">
        <v>650000</v>
      </c>
      <c r="G1344" s="94">
        <f t="shared" si="108"/>
        <v>650000</v>
      </c>
      <c r="H1344" s="44"/>
      <c r="J1344" s="187">
        <v>601250</v>
      </c>
      <c r="K1344" s="186">
        <f t="shared" si="105"/>
        <v>601250</v>
      </c>
      <c r="L1344" s="166" t="str">
        <f t="shared" si="106"/>
        <v>OK</v>
      </c>
    </row>
    <row r="1345" spans="2:12" ht="22.5" x14ac:dyDescent="0.2">
      <c r="B1345" s="92" t="s">
        <v>2605</v>
      </c>
      <c r="C1345" s="59" t="s">
        <v>2553</v>
      </c>
      <c r="D1345" s="144" t="s">
        <v>1227</v>
      </c>
      <c r="E1345" s="122">
        <v>1</v>
      </c>
      <c r="F1345" s="94">
        <v>2550800</v>
      </c>
      <c r="G1345" s="94">
        <f t="shared" si="108"/>
        <v>2550800</v>
      </c>
      <c r="H1345" s="44"/>
      <c r="J1345" s="187">
        <v>2359490</v>
      </c>
      <c r="K1345" s="186">
        <f t="shared" si="105"/>
        <v>2359490</v>
      </c>
      <c r="L1345" s="166" t="str">
        <f t="shared" si="106"/>
        <v>OK</v>
      </c>
    </row>
    <row r="1346" spans="2:12" ht="67.5" x14ac:dyDescent="0.2">
      <c r="B1346" s="92" t="s">
        <v>2606</v>
      </c>
      <c r="C1346" s="59" t="s">
        <v>2554</v>
      </c>
      <c r="D1346" s="144" t="s">
        <v>1227</v>
      </c>
      <c r="E1346" s="122">
        <v>1</v>
      </c>
      <c r="F1346" s="94">
        <v>19560000</v>
      </c>
      <c r="G1346" s="94">
        <f t="shared" si="108"/>
        <v>19560000</v>
      </c>
      <c r="H1346" s="44"/>
      <c r="J1346" s="187">
        <v>18093000</v>
      </c>
      <c r="K1346" s="186">
        <f t="shared" si="105"/>
        <v>18093000</v>
      </c>
      <c r="L1346" s="166" t="str">
        <f t="shared" si="106"/>
        <v>OK</v>
      </c>
    </row>
    <row r="1347" spans="2:12" ht="12" x14ac:dyDescent="0.2">
      <c r="B1347" s="92" t="s">
        <v>2607</v>
      </c>
      <c r="C1347" s="59" t="s">
        <v>2555</v>
      </c>
      <c r="D1347" s="144" t="s">
        <v>2463</v>
      </c>
      <c r="E1347" s="122">
        <v>1</v>
      </c>
      <c r="F1347" s="94">
        <v>34500</v>
      </c>
      <c r="G1347" s="94">
        <f t="shared" si="108"/>
        <v>34500</v>
      </c>
      <c r="H1347" s="44"/>
      <c r="J1347" s="187">
        <v>31913</v>
      </c>
      <c r="K1347" s="186">
        <f t="shared" si="105"/>
        <v>31913</v>
      </c>
      <c r="L1347" s="166" t="str">
        <f t="shared" si="106"/>
        <v>OK</v>
      </c>
    </row>
    <row r="1348" spans="2:12" ht="12" x14ac:dyDescent="0.2">
      <c r="B1348" s="92" t="s">
        <v>2608</v>
      </c>
      <c r="C1348" s="59" t="s">
        <v>2556</v>
      </c>
      <c r="D1348" s="144" t="s">
        <v>1227</v>
      </c>
      <c r="E1348" s="122">
        <v>1</v>
      </c>
      <c r="F1348" s="94">
        <v>65280</v>
      </c>
      <c r="G1348" s="94">
        <f t="shared" si="108"/>
        <v>65280</v>
      </c>
      <c r="H1348" s="44"/>
      <c r="J1348" s="187">
        <v>60384</v>
      </c>
      <c r="K1348" s="186">
        <f t="shared" si="105"/>
        <v>60384</v>
      </c>
      <c r="L1348" s="166" t="str">
        <f t="shared" si="106"/>
        <v>OK</v>
      </c>
    </row>
    <row r="1349" spans="2:12" ht="12" x14ac:dyDescent="0.2">
      <c r="B1349" s="92" t="s">
        <v>2609</v>
      </c>
      <c r="C1349" s="59" t="s">
        <v>2574</v>
      </c>
      <c r="D1349" s="144" t="s">
        <v>2522</v>
      </c>
      <c r="E1349" s="122">
        <v>1</v>
      </c>
      <c r="F1349" s="94">
        <v>1900</v>
      </c>
      <c r="G1349" s="94">
        <f t="shared" si="108"/>
        <v>1900</v>
      </c>
      <c r="H1349" s="44"/>
      <c r="J1349" s="187">
        <v>1758</v>
      </c>
      <c r="K1349" s="186">
        <f t="shared" si="105"/>
        <v>1758</v>
      </c>
      <c r="L1349" s="166" t="str">
        <f t="shared" si="106"/>
        <v>OK</v>
      </c>
    </row>
    <row r="1350" spans="2:12" ht="22.5" x14ac:dyDescent="0.2">
      <c r="B1350" s="92" t="s">
        <v>2610</v>
      </c>
      <c r="C1350" s="59" t="s">
        <v>2567</v>
      </c>
      <c r="D1350" s="144" t="s">
        <v>1227</v>
      </c>
      <c r="E1350" s="122">
        <v>1</v>
      </c>
      <c r="F1350" s="94">
        <v>7550000</v>
      </c>
      <c r="G1350" s="94">
        <f t="shared" si="108"/>
        <v>7550000</v>
      </c>
      <c r="H1350" s="44"/>
      <c r="J1350" s="187">
        <v>6983750</v>
      </c>
      <c r="K1350" s="186">
        <f t="shared" si="105"/>
        <v>6983750</v>
      </c>
      <c r="L1350" s="166" t="str">
        <f t="shared" si="106"/>
        <v>OK</v>
      </c>
    </row>
    <row r="1351" spans="2:12" ht="22.5" x14ac:dyDescent="0.2">
      <c r="B1351" s="92" t="s">
        <v>2611</v>
      </c>
      <c r="C1351" s="59" t="s">
        <v>2557</v>
      </c>
      <c r="D1351" s="144" t="s">
        <v>2522</v>
      </c>
      <c r="E1351" s="122">
        <v>1</v>
      </c>
      <c r="F1351" s="94">
        <v>85470</v>
      </c>
      <c r="G1351" s="94">
        <f t="shared" si="108"/>
        <v>85470</v>
      </c>
      <c r="H1351" s="44"/>
      <c r="J1351" s="187">
        <v>79060</v>
      </c>
      <c r="K1351" s="186">
        <f t="shared" si="105"/>
        <v>79060</v>
      </c>
      <c r="L1351" s="166" t="str">
        <f t="shared" si="106"/>
        <v>OK</v>
      </c>
    </row>
    <row r="1352" spans="2:12" ht="22.5" x14ac:dyDescent="0.2">
      <c r="B1352" s="92" t="s">
        <v>2612</v>
      </c>
      <c r="C1352" s="59" t="s">
        <v>2558</v>
      </c>
      <c r="D1352" s="144" t="s">
        <v>1227</v>
      </c>
      <c r="E1352" s="122">
        <v>1</v>
      </c>
      <c r="F1352" s="94">
        <v>638299</v>
      </c>
      <c r="G1352" s="94">
        <f t="shared" si="108"/>
        <v>638299</v>
      </c>
      <c r="H1352" s="44"/>
      <c r="J1352" s="187">
        <v>590427</v>
      </c>
      <c r="K1352" s="186">
        <f t="shared" si="105"/>
        <v>590427</v>
      </c>
      <c r="L1352" s="166" t="str">
        <f t="shared" si="106"/>
        <v>OK</v>
      </c>
    </row>
    <row r="1353" spans="2:12" ht="33.75" x14ac:dyDescent="0.2">
      <c r="B1353" s="92" t="s">
        <v>2613</v>
      </c>
      <c r="C1353" s="59" t="s">
        <v>2559</v>
      </c>
      <c r="D1353" s="144" t="s">
        <v>1227</v>
      </c>
      <c r="E1353" s="122">
        <v>1</v>
      </c>
      <c r="F1353" s="94">
        <v>1000000</v>
      </c>
      <c r="G1353" s="94">
        <f t="shared" si="108"/>
        <v>1000000</v>
      </c>
      <c r="H1353" s="44"/>
      <c r="J1353" s="187">
        <v>925000</v>
      </c>
      <c r="K1353" s="186">
        <f t="shared" si="105"/>
        <v>925000</v>
      </c>
      <c r="L1353" s="166" t="str">
        <f t="shared" si="106"/>
        <v>OK</v>
      </c>
    </row>
    <row r="1354" spans="2:12" ht="12" x14ac:dyDescent="0.2">
      <c r="B1354" s="92" t="s">
        <v>2614</v>
      </c>
      <c r="C1354" s="59" t="s">
        <v>2560</v>
      </c>
      <c r="D1354" s="144" t="s">
        <v>1227</v>
      </c>
      <c r="E1354" s="122">
        <v>1</v>
      </c>
      <c r="F1354" s="94">
        <v>500000</v>
      </c>
      <c r="G1354" s="94">
        <f t="shared" si="108"/>
        <v>500000</v>
      </c>
      <c r="H1354" s="44"/>
      <c r="J1354" s="187">
        <v>462500</v>
      </c>
      <c r="K1354" s="186">
        <f t="shared" si="105"/>
        <v>462500</v>
      </c>
      <c r="L1354" s="166" t="str">
        <f t="shared" si="106"/>
        <v>OK</v>
      </c>
    </row>
    <row r="1355" spans="2:12" ht="22.5" x14ac:dyDescent="0.2">
      <c r="B1355" s="92" t="s">
        <v>2615</v>
      </c>
      <c r="C1355" s="59" t="s">
        <v>2561</v>
      </c>
      <c r="D1355" s="144" t="s">
        <v>1227</v>
      </c>
      <c r="E1355" s="122">
        <v>1</v>
      </c>
      <c r="F1355" s="94">
        <v>65280</v>
      </c>
      <c r="G1355" s="94">
        <f t="shared" si="108"/>
        <v>65280</v>
      </c>
      <c r="H1355" s="44"/>
      <c r="J1355" s="187">
        <v>60384</v>
      </c>
      <c r="K1355" s="186">
        <f t="shared" si="105"/>
        <v>60384</v>
      </c>
      <c r="L1355" s="166" t="str">
        <f t="shared" si="106"/>
        <v>OK</v>
      </c>
    </row>
    <row r="1356" spans="2:12" ht="22.5" x14ac:dyDescent="0.2">
      <c r="B1356" s="92" t="s">
        <v>2616</v>
      </c>
      <c r="C1356" s="59" t="s">
        <v>2568</v>
      </c>
      <c r="D1356" s="144" t="s">
        <v>1227</v>
      </c>
      <c r="E1356" s="122">
        <v>1</v>
      </c>
      <c r="F1356" s="94">
        <v>69727</v>
      </c>
      <c r="G1356" s="94">
        <f t="shared" si="108"/>
        <v>69727</v>
      </c>
      <c r="H1356" s="44"/>
      <c r="J1356" s="187">
        <v>64497</v>
      </c>
      <c r="K1356" s="186">
        <f t="shared" si="105"/>
        <v>64497</v>
      </c>
      <c r="L1356" s="166" t="str">
        <f t="shared" si="106"/>
        <v>OK</v>
      </c>
    </row>
    <row r="1357" spans="2:12" ht="22.5" x14ac:dyDescent="0.2">
      <c r="B1357" s="92" t="s">
        <v>2617</v>
      </c>
      <c r="C1357" s="59" t="s">
        <v>2562</v>
      </c>
      <c r="D1357" s="144" t="s">
        <v>2522</v>
      </c>
      <c r="E1357" s="122">
        <v>1</v>
      </c>
      <c r="F1357" s="94">
        <v>38600</v>
      </c>
      <c r="G1357" s="96">
        <f t="shared" si="108"/>
        <v>38600</v>
      </c>
      <c r="H1357" s="44"/>
      <c r="J1357" s="187">
        <v>35705</v>
      </c>
      <c r="K1357" s="186">
        <f t="shared" si="105"/>
        <v>35705</v>
      </c>
      <c r="L1357" s="166" t="str">
        <f t="shared" si="106"/>
        <v>OK</v>
      </c>
    </row>
    <row r="1358" spans="2:12" ht="22.5" x14ac:dyDescent="0.2">
      <c r="B1358" s="92" t="s">
        <v>2618</v>
      </c>
      <c r="C1358" s="59" t="s">
        <v>2563</v>
      </c>
      <c r="D1358" s="144" t="s">
        <v>2522</v>
      </c>
      <c r="E1358" s="122">
        <v>1</v>
      </c>
      <c r="F1358" s="94">
        <v>38600</v>
      </c>
      <c r="G1358" s="96">
        <f t="shared" si="108"/>
        <v>38600</v>
      </c>
      <c r="H1358" s="44"/>
      <c r="J1358" s="187">
        <v>35705</v>
      </c>
      <c r="K1358" s="186">
        <f t="shared" ref="K1358:K1362" si="109">ROUND($E1358*J1358,0)</f>
        <v>35705</v>
      </c>
      <c r="L1358" s="166" t="str">
        <f t="shared" ref="L1358:L1362" si="110">IF(AND(J1358&gt;=$F1358*0.9,J1358&lt;=$F1358),"OK","ERROR Vr")</f>
        <v>OK</v>
      </c>
    </row>
    <row r="1359" spans="2:12" ht="22.5" x14ac:dyDescent="0.2">
      <c r="B1359" s="92" t="s">
        <v>2619</v>
      </c>
      <c r="C1359" s="59" t="s">
        <v>2569</v>
      </c>
      <c r="D1359" s="144" t="s">
        <v>2522</v>
      </c>
      <c r="E1359" s="147">
        <v>1</v>
      </c>
      <c r="F1359" s="148">
        <v>180</v>
      </c>
      <c r="G1359" s="148">
        <f t="shared" si="108"/>
        <v>180</v>
      </c>
      <c r="H1359" s="44"/>
      <c r="J1359" s="187">
        <v>167</v>
      </c>
      <c r="K1359" s="186">
        <f t="shared" si="109"/>
        <v>167</v>
      </c>
      <c r="L1359" s="166" t="str">
        <f t="shared" si="110"/>
        <v>OK</v>
      </c>
    </row>
    <row r="1360" spans="2:12" ht="33.75" x14ac:dyDescent="0.2">
      <c r="B1360" s="92" t="s">
        <v>2620</v>
      </c>
      <c r="C1360" s="64" t="s">
        <v>2564</v>
      </c>
      <c r="D1360" s="137" t="s">
        <v>2463</v>
      </c>
      <c r="E1360" s="122">
        <v>1</v>
      </c>
      <c r="F1360" s="94">
        <v>75850</v>
      </c>
      <c r="G1360" s="94">
        <f t="shared" si="108"/>
        <v>75850</v>
      </c>
      <c r="H1360" s="44"/>
      <c r="J1360" s="187">
        <v>70161</v>
      </c>
      <c r="K1360" s="186">
        <f t="shared" si="109"/>
        <v>70161</v>
      </c>
      <c r="L1360" s="166" t="str">
        <f t="shared" si="110"/>
        <v>OK</v>
      </c>
    </row>
    <row r="1361" spans="2:12" ht="22.5" x14ac:dyDescent="0.2">
      <c r="B1361" s="92" t="s">
        <v>2621</v>
      </c>
      <c r="C1361" s="64" t="s">
        <v>2565</v>
      </c>
      <c r="D1361" s="137" t="s">
        <v>1227</v>
      </c>
      <c r="E1361" s="122">
        <v>1</v>
      </c>
      <c r="F1361" s="94">
        <v>179937</v>
      </c>
      <c r="G1361" s="94">
        <f t="shared" si="108"/>
        <v>179937</v>
      </c>
      <c r="H1361" s="44"/>
      <c r="J1361" s="187">
        <v>166442</v>
      </c>
      <c r="K1361" s="186">
        <f t="shared" si="109"/>
        <v>166442</v>
      </c>
      <c r="L1361" s="166" t="str">
        <f t="shared" si="110"/>
        <v>OK</v>
      </c>
    </row>
    <row r="1362" spans="2:12" ht="12" x14ac:dyDescent="0.2">
      <c r="B1362" s="92" t="s">
        <v>2622</v>
      </c>
      <c r="C1362" s="64" t="s">
        <v>2566</v>
      </c>
      <c r="D1362" s="137" t="s">
        <v>2464</v>
      </c>
      <c r="E1362" s="122">
        <v>1</v>
      </c>
      <c r="F1362" s="94">
        <v>82400</v>
      </c>
      <c r="G1362" s="94">
        <f t="shared" si="108"/>
        <v>82400</v>
      </c>
      <c r="H1362" s="47"/>
      <c r="J1362" s="187">
        <v>76220</v>
      </c>
      <c r="K1362" s="186">
        <f t="shared" si="109"/>
        <v>76220</v>
      </c>
      <c r="L1362" s="166" t="str">
        <f t="shared" si="110"/>
        <v>OK</v>
      </c>
    </row>
    <row r="1363" spans="2:12" ht="13.5" thickBot="1" x14ac:dyDescent="0.25">
      <c r="B1363" s="127"/>
      <c r="C1363" s="128"/>
      <c r="D1363" s="129"/>
      <c r="E1363" s="130"/>
      <c r="F1363" s="131"/>
      <c r="G1363" s="131"/>
      <c r="H1363" s="132"/>
      <c r="J1363" s="1"/>
      <c r="K1363" s="1"/>
    </row>
    <row r="1364" spans="2:12" ht="16.5" customHeight="1" thickBot="1" x14ac:dyDescent="0.25">
      <c r="B1364" s="208" t="s">
        <v>2648</v>
      </c>
      <c r="C1364" s="209"/>
      <c r="D1364" s="150" t="s">
        <v>2649</v>
      </c>
      <c r="E1364" s="151"/>
      <c r="F1364" s="106"/>
      <c r="G1364" s="107">
        <f>SUM(G11:G1362)</f>
        <v>534522807</v>
      </c>
      <c r="H1364" s="152">
        <f>SUM(H11:H1362)</f>
        <v>534522807</v>
      </c>
      <c r="J1364" s="167"/>
      <c r="K1364" s="168">
        <f>SUM(K11:K1363)</f>
        <v>494433606</v>
      </c>
      <c r="L1364" s="166" t="str">
        <f>IF(AND(K1364&gt;=$H1364*0.9,K1364&lt;=$H1364),"OK","ERROR Vr")</f>
        <v>OK</v>
      </c>
    </row>
    <row r="1365" spans="2:12" ht="12.75" thickBot="1" x14ac:dyDescent="0.25">
      <c r="J1365" s="169"/>
      <c r="K1365" s="170"/>
      <c r="L1365" s="171"/>
    </row>
    <row r="1366" spans="2:12" ht="12.75" thickBot="1" x14ac:dyDescent="0.25">
      <c r="B1366" s="220" t="s">
        <v>2650</v>
      </c>
      <c r="C1366" s="221"/>
      <c r="D1366" s="153">
        <v>0.23</v>
      </c>
      <c r="E1366" s="154"/>
      <c r="F1366" s="155"/>
      <c r="G1366" s="156"/>
      <c r="H1366" s="157">
        <f>ROUND(H1364*D1366,0)</f>
        <v>122940246</v>
      </c>
      <c r="J1366" s="172">
        <v>0.23</v>
      </c>
      <c r="K1366" s="173">
        <f>ROUND(K1364*J1366,0)</f>
        <v>113719729</v>
      </c>
      <c r="L1366" s="174"/>
    </row>
    <row r="1367" spans="2:12" ht="12.75" thickBot="1" x14ac:dyDescent="0.25">
      <c r="C1367" s="158"/>
      <c r="D1367" s="159"/>
      <c r="J1367" s="172"/>
      <c r="K1367" s="173"/>
      <c r="L1367" s="174"/>
    </row>
    <row r="1368" spans="2:12" ht="12.75" thickBot="1" x14ac:dyDescent="0.25">
      <c r="B1368" s="220" t="s">
        <v>2651</v>
      </c>
      <c r="C1368" s="221"/>
      <c r="D1368" s="153">
        <v>0.02</v>
      </c>
      <c r="E1368" s="154"/>
      <c r="F1368" s="155"/>
      <c r="G1368" s="156"/>
      <c r="H1368" s="157">
        <f>ROUND(H1364*D1368,0)</f>
        <v>10690456</v>
      </c>
      <c r="J1368" s="172">
        <v>0.02</v>
      </c>
      <c r="K1368" s="173">
        <f>ROUND(K1364*J1368,0)</f>
        <v>9888672</v>
      </c>
      <c r="L1368" s="174"/>
    </row>
    <row r="1369" spans="2:12" ht="12.75" thickBot="1" x14ac:dyDescent="0.25">
      <c r="C1369" s="158"/>
      <c r="D1369" s="159"/>
      <c r="J1369" s="172"/>
      <c r="K1369" s="173"/>
      <c r="L1369" s="174"/>
    </row>
    <row r="1370" spans="2:12" ht="12.75" thickBot="1" x14ac:dyDescent="0.25">
      <c r="B1370" s="220" t="s">
        <v>2652</v>
      </c>
      <c r="C1370" s="221"/>
      <c r="D1370" s="153">
        <v>0.05</v>
      </c>
      <c r="E1370" s="154"/>
      <c r="F1370" s="155"/>
      <c r="G1370" s="156"/>
      <c r="H1370" s="157">
        <f>ROUND(H1364*D1370,0)</f>
        <v>26726140</v>
      </c>
      <c r="J1370" s="172">
        <v>0.05</v>
      </c>
      <c r="K1370" s="173">
        <f>ROUND(K1364*J1370,0)</f>
        <v>24721680</v>
      </c>
      <c r="L1370" s="174"/>
    </row>
    <row r="1371" spans="2:12" ht="12.75" thickBot="1" x14ac:dyDescent="0.25">
      <c r="D1371" s="159"/>
      <c r="J1371" s="175"/>
      <c r="K1371" s="170"/>
      <c r="L1371" s="171"/>
    </row>
    <row r="1372" spans="2:12" ht="15" thickBot="1" x14ac:dyDescent="0.25">
      <c r="B1372" s="208" t="s">
        <v>2653</v>
      </c>
      <c r="C1372" s="209"/>
      <c r="D1372" s="153">
        <f>SUM(D1366:D1370)</f>
        <v>0.3</v>
      </c>
      <c r="E1372" s="160"/>
      <c r="F1372" s="161"/>
      <c r="G1372" s="162"/>
      <c r="H1372" s="163">
        <f>SUM(H1366:H1370)</f>
        <v>160356842</v>
      </c>
      <c r="J1372" s="172">
        <f>SUM(J1366:J1370)</f>
        <v>0.3</v>
      </c>
      <c r="K1372" s="168">
        <f>SUM(K1366:K1370)</f>
        <v>148330081</v>
      </c>
      <c r="L1372" s="166" t="str">
        <f>IF(AND(K1372&gt;=$H1372*0.9,K1372&lt;=$H1372),"OK","ERROR Vr")</f>
        <v>OK</v>
      </c>
    </row>
    <row r="1373" spans="2:12" ht="12" x14ac:dyDescent="0.2">
      <c r="J1373" s="169"/>
      <c r="K1373" s="170"/>
      <c r="L1373" s="171"/>
    </row>
    <row r="1374" spans="2:12" ht="12" x14ac:dyDescent="0.2">
      <c r="J1374" s="176"/>
      <c r="K1374" s="173">
        <f>+K1364+K1372</f>
        <v>642763687</v>
      </c>
      <c r="L1374" s="194"/>
    </row>
    <row r="1375" spans="2:12" ht="12" x14ac:dyDescent="0.2">
      <c r="J1375" s="227" t="s">
        <v>2657</v>
      </c>
      <c r="K1375" s="228"/>
      <c r="L1375" s="177">
        <f>+COUNTIF(L13:L1374,"ERROR Vr")</f>
        <v>0</v>
      </c>
    </row>
    <row r="1376" spans="2:12" x14ac:dyDescent="0.2">
      <c r="J1376" s="1"/>
      <c r="K1376" s="1"/>
    </row>
    <row r="1377" spans="10:12" x14ac:dyDescent="0.2">
      <c r="J1377" s="229" t="s">
        <v>2658</v>
      </c>
      <c r="K1377" s="230"/>
      <c r="L1377" s="231"/>
    </row>
    <row r="1378" spans="10:12" ht="12" x14ac:dyDescent="0.2">
      <c r="J1378" s="178"/>
      <c r="K1378" s="198">
        <v>494433606</v>
      </c>
      <c r="L1378" s="179"/>
    </row>
    <row r="1379" spans="10:12" ht="12" x14ac:dyDescent="0.2">
      <c r="J1379" s="178"/>
      <c r="K1379" s="196"/>
      <c r="L1379" s="179"/>
    </row>
    <row r="1380" spans="10:12" ht="12" x14ac:dyDescent="0.2">
      <c r="J1380" s="180">
        <f>+J1366</f>
        <v>0.23</v>
      </c>
      <c r="K1380" s="195">
        <v>113719729</v>
      </c>
      <c r="L1380" s="179"/>
    </row>
    <row r="1381" spans="10:12" ht="12" x14ac:dyDescent="0.2">
      <c r="J1381" s="180"/>
      <c r="K1381" s="195"/>
      <c r="L1381" s="179"/>
    </row>
    <row r="1382" spans="10:12" ht="12" x14ac:dyDescent="0.2">
      <c r="J1382" s="180">
        <f>+J1368</f>
        <v>0.02</v>
      </c>
      <c r="K1382" s="195">
        <v>9888672</v>
      </c>
      <c r="L1382" s="179"/>
    </row>
    <row r="1383" spans="10:12" ht="12" x14ac:dyDescent="0.2">
      <c r="J1383" s="180"/>
      <c r="K1383" s="195"/>
      <c r="L1383" s="179"/>
    </row>
    <row r="1384" spans="10:12" ht="12" x14ac:dyDescent="0.2">
      <c r="J1384" s="180">
        <f>+J1370</f>
        <v>0.05</v>
      </c>
      <c r="K1384" s="195">
        <v>24721680</v>
      </c>
      <c r="L1384" s="179"/>
    </row>
    <row r="1385" spans="10:12" ht="12" x14ac:dyDescent="0.2">
      <c r="J1385" s="181"/>
      <c r="K1385" s="196"/>
      <c r="L1385" s="197"/>
    </row>
    <row r="1386" spans="10:12" ht="12" x14ac:dyDescent="0.2">
      <c r="J1386" s="182">
        <f>SUM(J1380:J1384)</f>
        <v>0.3</v>
      </c>
      <c r="K1386" s="198">
        <v>148330081</v>
      </c>
      <c r="L1386" s="179"/>
    </row>
    <row r="1387" spans="10:12" ht="12" x14ac:dyDescent="0.2">
      <c r="J1387" s="178"/>
      <c r="K1387" s="196"/>
      <c r="L1387" s="197"/>
    </row>
    <row r="1388" spans="10:12" ht="12" x14ac:dyDescent="0.2">
      <c r="J1388" s="178"/>
      <c r="K1388" s="198">
        <f>+K1378+K1386</f>
        <v>642763687</v>
      </c>
      <c r="L1388" s="179"/>
    </row>
    <row r="1389" spans="10:12" ht="12" x14ac:dyDescent="0.2">
      <c r="J1389" s="178"/>
      <c r="K1389" s="188"/>
      <c r="L1389" s="178"/>
    </row>
    <row r="1390" spans="10:12" ht="12" x14ac:dyDescent="0.2">
      <c r="J1390" s="189" t="s">
        <v>2659</v>
      </c>
      <c r="K1390" s="199">
        <f>+K1374-K1388</f>
        <v>0</v>
      </c>
      <c r="L1390" s="178"/>
    </row>
    <row r="1391" spans="10:12" ht="12" x14ac:dyDescent="0.2">
      <c r="J1391" s="189" t="s">
        <v>2660</v>
      </c>
      <c r="K1391" s="190">
        <f>ABS(ROUND(K1390/K1388,4))</f>
        <v>0</v>
      </c>
      <c r="L1391" s="178"/>
    </row>
    <row r="1392" spans="10:12" ht="24" x14ac:dyDescent="0.2">
      <c r="J1392" s="178"/>
      <c r="K1392" s="191" t="str">
        <f>IF(K1390=0,"USAR VALOR PROPUESTO",IF(L1375&gt;0,"RECHAZO ECONOMICO AQUI","TIENE CORRECCION ARITMETICA"))</f>
        <v>USAR VALOR PROPUESTO</v>
      </c>
      <c r="L1392" s="178"/>
    </row>
    <row r="1393" spans="10:12" ht="12" x14ac:dyDescent="0.2">
      <c r="J1393" s="192"/>
      <c r="K1393" s="193"/>
      <c r="L1393" s="193"/>
    </row>
    <row r="1394" spans="10:12" ht="12" x14ac:dyDescent="0.2">
      <c r="J1394" s="217" t="s">
        <v>2661</v>
      </c>
      <c r="K1394" s="218"/>
      <c r="L1394" s="219"/>
    </row>
  </sheetData>
  <autoFilter ref="B10:L1394"/>
  <mergeCells count="15">
    <mergeCell ref="B8:H8"/>
    <mergeCell ref="J8:L8"/>
    <mergeCell ref="J1375:K1375"/>
    <mergeCell ref="J1377:L1377"/>
    <mergeCell ref="J1394:L1394"/>
    <mergeCell ref="B1366:C1366"/>
    <mergeCell ref="B1368:C1368"/>
    <mergeCell ref="B1370:C1370"/>
    <mergeCell ref="B1372:C1372"/>
    <mergeCell ref="B1364:C1364"/>
    <mergeCell ref="B2:H2"/>
    <mergeCell ref="B3:H3"/>
    <mergeCell ref="B4:H4"/>
    <mergeCell ref="B6:H6"/>
    <mergeCell ref="B7:H7"/>
  </mergeCells>
  <conditionalFormatting sqref="L1394">
    <cfRule type="cellIs" dxfId="23" priority="1" operator="equal">
      <formula>"ERROR Vr"</formula>
    </cfRule>
    <cfRule type="cellIs" dxfId="22" priority="2" operator="equal">
      <formula>"OK"</formula>
    </cfRule>
  </conditionalFormatting>
  <conditionalFormatting sqref="L1378:L1393 L11:L1362">
    <cfRule type="cellIs" dxfId="21" priority="3" operator="equal">
      <formula>"ERROR Vr"</formula>
    </cfRule>
    <cfRule type="cellIs" dxfId="20" priority="4" operator="equal">
      <formula>"OK"</formula>
    </cfRule>
  </conditionalFormatting>
  <conditionalFormatting sqref="L1378:L1384 L11:L1362">
    <cfRule type="cellIs" dxfId="19" priority="11" stopIfTrue="1" operator="equal">
      <formula>"OK"</formula>
    </cfRule>
    <cfRule type="cellIs" dxfId="18" priority="12" stopIfTrue="1" operator="equal">
      <formula>"ERROR Vr"</formula>
    </cfRule>
  </conditionalFormatting>
  <conditionalFormatting sqref="L1364 L1374 L1372">
    <cfRule type="cellIs" dxfId="17" priority="7" operator="equal">
      <formula>"ERROR Vr"</formula>
    </cfRule>
    <cfRule type="cellIs" dxfId="16" priority="8" operator="equal">
      <formula>"OK"</formula>
    </cfRule>
  </conditionalFormatting>
  <conditionalFormatting sqref="L1364 L1374 L1372">
    <cfRule type="cellIs" dxfId="15" priority="9" stopIfTrue="1" operator="equal">
      <formula>"OK"</formula>
    </cfRule>
    <cfRule type="cellIs" dxfId="14" priority="10" stopIfTrue="1" operator="equal">
      <formula>"ERROR Vr"</formula>
    </cfRule>
  </conditionalFormatting>
  <conditionalFormatting sqref="L1388 L1386">
    <cfRule type="cellIs" dxfId="13" priority="5" stopIfTrue="1" operator="equal">
      <formula>"OK"</formula>
    </cfRule>
    <cfRule type="cellIs" dxfId="12" priority="6" stopIfTrue="1" operator="equal">
      <formula>"ERROR Vr"</formula>
    </cfRule>
  </conditionalFormatting>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1394"/>
  <sheetViews>
    <sheetView topLeftCell="A8" workbookViewId="0">
      <pane ySplit="3" topLeftCell="A1360" activePane="bottomLeft" state="frozen"/>
      <selection activeCell="A8" sqref="A8"/>
      <selection pane="bottomLeft" activeCell="J8" sqref="J8:L8"/>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2" customWidth="1"/>
    <col min="9" max="9" width="3.28515625" style="1" customWidth="1"/>
    <col min="10" max="10" width="17.85546875" style="183" customWidth="1"/>
    <col min="11" max="11" width="20.28515625" style="184" bestFit="1" customWidth="1"/>
    <col min="12" max="16384" width="11.42578125" style="1"/>
  </cols>
  <sheetData>
    <row r="2" spans="2:12" ht="15" customHeight="1" x14ac:dyDescent="0.2">
      <c r="B2" s="210" t="s">
        <v>2508</v>
      </c>
      <c r="C2" s="210"/>
      <c r="D2" s="210"/>
      <c r="E2" s="210"/>
      <c r="F2" s="210"/>
      <c r="G2" s="210"/>
      <c r="H2" s="210"/>
      <c r="J2" s="184"/>
    </row>
    <row r="3" spans="2:12" ht="15" customHeight="1" x14ac:dyDescent="0.2">
      <c r="B3" s="210" t="s">
        <v>2509</v>
      </c>
      <c r="C3" s="210"/>
      <c r="D3" s="210"/>
      <c r="E3" s="210"/>
      <c r="F3" s="210"/>
      <c r="G3" s="210"/>
      <c r="H3" s="210"/>
      <c r="J3" s="184"/>
    </row>
    <row r="4" spans="2:12" ht="29.25" customHeight="1" x14ac:dyDescent="0.2">
      <c r="B4" s="210" t="s">
        <v>2510</v>
      </c>
      <c r="C4" s="210"/>
      <c r="D4" s="210"/>
      <c r="E4" s="210"/>
      <c r="F4" s="210"/>
      <c r="G4" s="210"/>
      <c r="H4" s="210"/>
      <c r="J4" s="184"/>
    </row>
    <row r="5" spans="2:12" ht="15" customHeight="1" x14ac:dyDescent="0.2">
      <c r="H5" s="6">
        <v>2019</v>
      </c>
    </row>
    <row r="6" spans="2:12" ht="15" customHeight="1" x14ac:dyDescent="0.2">
      <c r="B6" s="211" t="s">
        <v>2511</v>
      </c>
      <c r="C6" s="212"/>
      <c r="D6" s="212"/>
      <c r="E6" s="212"/>
      <c r="F6" s="212"/>
      <c r="G6" s="212"/>
      <c r="H6" s="213"/>
      <c r="J6" s="184"/>
    </row>
    <row r="7" spans="2:12" ht="47.25" customHeight="1" x14ac:dyDescent="0.2">
      <c r="B7" s="214" t="s">
        <v>2512</v>
      </c>
      <c r="C7" s="215"/>
      <c r="D7" s="215"/>
      <c r="E7" s="215"/>
      <c r="F7" s="215"/>
      <c r="G7" s="215"/>
      <c r="H7" s="216"/>
      <c r="J7" s="184"/>
    </row>
    <row r="8" spans="2:12" ht="47.25" customHeight="1" x14ac:dyDescent="0.2">
      <c r="B8" s="211" t="s">
        <v>2523</v>
      </c>
      <c r="C8" s="212"/>
      <c r="D8" s="212"/>
      <c r="E8" s="212"/>
      <c r="F8" s="212"/>
      <c r="G8" s="212"/>
      <c r="H8" s="213"/>
      <c r="J8" s="224" t="s">
        <v>2673</v>
      </c>
      <c r="K8" s="225"/>
      <c r="L8" s="226"/>
    </row>
    <row r="9" spans="2:12" ht="10.5" customHeight="1" x14ac:dyDescent="0.2">
      <c r="B9" s="58">
        <v>1</v>
      </c>
      <c r="C9" s="58">
        <v>2</v>
      </c>
      <c r="D9" s="8">
        <v>3</v>
      </c>
      <c r="E9" s="58">
        <v>4</v>
      </c>
      <c r="F9" s="58">
        <v>5</v>
      </c>
      <c r="G9" s="58">
        <v>6</v>
      </c>
      <c r="H9" s="58">
        <v>7</v>
      </c>
      <c r="I9" s="164">
        <v>8</v>
      </c>
      <c r="J9" s="164">
        <v>9</v>
      </c>
      <c r="K9" s="164">
        <v>10</v>
      </c>
      <c r="L9" s="164">
        <v>11</v>
      </c>
    </row>
    <row r="10" spans="2:12" ht="41.25" customHeight="1" x14ac:dyDescent="0.2">
      <c r="B10" s="7" t="s">
        <v>2513</v>
      </c>
      <c r="C10" s="8" t="s">
        <v>2514</v>
      </c>
      <c r="D10" s="8" t="s">
        <v>2516</v>
      </c>
      <c r="E10" s="8" t="s">
        <v>2517</v>
      </c>
      <c r="F10" s="9" t="s">
        <v>2518</v>
      </c>
      <c r="G10" s="9" t="s">
        <v>2519</v>
      </c>
      <c r="H10" s="9" t="s">
        <v>2520</v>
      </c>
      <c r="I10" s="204"/>
      <c r="J10" s="205" t="s">
        <v>2655</v>
      </c>
      <c r="K10" s="206" t="s">
        <v>2656</v>
      </c>
      <c r="L10" s="205" t="s">
        <v>2654</v>
      </c>
    </row>
    <row r="11" spans="2:12" ht="15" customHeight="1" x14ac:dyDescent="0.2">
      <c r="B11" s="12">
        <v>1</v>
      </c>
      <c r="C11" s="13" t="s">
        <v>1228</v>
      </c>
      <c r="D11" s="109"/>
      <c r="E11" s="14"/>
      <c r="F11" s="110"/>
      <c r="G11" s="111"/>
      <c r="H11" s="15">
        <f>SUM(G13:G81)</f>
        <v>9815228</v>
      </c>
      <c r="J11" s="185"/>
      <c r="K11" s="186"/>
      <c r="L11" s="166"/>
    </row>
    <row r="12" spans="2:12" ht="15" customHeight="1" x14ac:dyDescent="0.2">
      <c r="B12" s="16" t="s">
        <v>0</v>
      </c>
      <c r="C12" s="17" t="s">
        <v>1229</v>
      </c>
      <c r="D12" s="18"/>
      <c r="E12" s="121"/>
      <c r="F12" s="19"/>
      <c r="G12" s="19"/>
      <c r="H12" s="20"/>
      <c r="J12" s="185"/>
      <c r="K12" s="186"/>
      <c r="L12" s="166"/>
    </row>
    <row r="13" spans="2:12" ht="12" x14ac:dyDescent="0.2">
      <c r="B13" s="88" t="s">
        <v>1</v>
      </c>
      <c r="C13" s="59" t="s">
        <v>1230</v>
      </c>
      <c r="D13" s="89" t="s">
        <v>2463</v>
      </c>
      <c r="E13" s="122">
        <v>1</v>
      </c>
      <c r="F13" s="90">
        <v>98172</v>
      </c>
      <c r="G13" s="90">
        <f t="shared" ref="G13:G22" si="0">ROUND(E13*F13,2)</f>
        <v>98172</v>
      </c>
      <c r="H13" s="20"/>
      <c r="J13" s="187">
        <v>90858</v>
      </c>
      <c r="K13" s="186">
        <f>ROUND($E13*J13,0)</f>
        <v>90858</v>
      </c>
      <c r="L13" s="166" t="str">
        <f>IF(AND(J13&gt;=$F13*0.9,J13&lt;=$F13),"OK","ERROR Vr")</f>
        <v>OK</v>
      </c>
    </row>
    <row r="14" spans="2:12" ht="12" x14ac:dyDescent="0.2">
      <c r="B14" s="88" t="s">
        <v>2</v>
      </c>
      <c r="C14" s="59" t="s">
        <v>1231</v>
      </c>
      <c r="D14" s="89" t="s">
        <v>1227</v>
      </c>
      <c r="E14" s="122">
        <v>1</v>
      </c>
      <c r="F14" s="90">
        <v>3223113</v>
      </c>
      <c r="G14" s="90">
        <f t="shared" si="0"/>
        <v>3223113</v>
      </c>
      <c r="H14" s="20"/>
      <c r="J14" s="187">
        <v>2982991</v>
      </c>
      <c r="K14" s="186">
        <f t="shared" ref="K14:K77" si="1">ROUND($E14*J14,0)</f>
        <v>2982991</v>
      </c>
      <c r="L14" s="166" t="str">
        <f t="shared" ref="L14:L77" si="2">IF(AND(J14&gt;=$F14*0.9,J14&lt;=$F14),"OK","ERROR Vr")</f>
        <v>OK</v>
      </c>
    </row>
    <row r="15" spans="2:12" ht="12" x14ac:dyDescent="0.2">
      <c r="B15" s="88" t="s">
        <v>3</v>
      </c>
      <c r="C15" s="59" t="s">
        <v>1232</v>
      </c>
      <c r="D15" s="89" t="s">
        <v>2522</v>
      </c>
      <c r="E15" s="122">
        <v>1</v>
      </c>
      <c r="F15" s="90">
        <v>50499</v>
      </c>
      <c r="G15" s="90">
        <f t="shared" si="0"/>
        <v>50499</v>
      </c>
      <c r="H15" s="20"/>
      <c r="J15" s="187">
        <v>46737</v>
      </c>
      <c r="K15" s="186">
        <f t="shared" si="1"/>
        <v>46737</v>
      </c>
      <c r="L15" s="166" t="str">
        <f t="shared" si="2"/>
        <v>OK</v>
      </c>
    </row>
    <row r="16" spans="2:12" ht="45" x14ac:dyDescent="0.2">
      <c r="B16" s="88" t="s">
        <v>4</v>
      </c>
      <c r="C16" s="59" t="s">
        <v>1233</v>
      </c>
      <c r="D16" s="89" t="s">
        <v>2522</v>
      </c>
      <c r="E16" s="122">
        <v>1</v>
      </c>
      <c r="F16" s="90">
        <v>52724</v>
      </c>
      <c r="G16" s="90">
        <f t="shared" si="0"/>
        <v>52724</v>
      </c>
      <c r="H16" s="20"/>
      <c r="J16" s="187">
        <v>48796</v>
      </c>
      <c r="K16" s="186">
        <f t="shared" si="1"/>
        <v>48796</v>
      </c>
      <c r="L16" s="166" t="str">
        <f t="shared" si="2"/>
        <v>OK</v>
      </c>
    </row>
    <row r="17" spans="2:12" ht="22.5" x14ac:dyDescent="0.2">
      <c r="B17" s="88" t="s">
        <v>5</v>
      </c>
      <c r="C17" s="59" t="s">
        <v>1234</v>
      </c>
      <c r="D17" s="89" t="s">
        <v>2522</v>
      </c>
      <c r="E17" s="122">
        <v>1</v>
      </c>
      <c r="F17" s="90">
        <v>18509</v>
      </c>
      <c r="G17" s="90">
        <f t="shared" si="0"/>
        <v>18509</v>
      </c>
      <c r="H17" s="20"/>
      <c r="J17" s="187">
        <v>17130</v>
      </c>
      <c r="K17" s="186">
        <f t="shared" si="1"/>
        <v>17130</v>
      </c>
      <c r="L17" s="166" t="str">
        <f t="shared" si="2"/>
        <v>OK</v>
      </c>
    </row>
    <row r="18" spans="2:12" ht="12" x14ac:dyDescent="0.2">
      <c r="B18" s="88" t="s">
        <v>6</v>
      </c>
      <c r="C18" s="59" t="s">
        <v>1235</v>
      </c>
      <c r="D18" s="89" t="s">
        <v>2463</v>
      </c>
      <c r="E18" s="122">
        <v>1</v>
      </c>
      <c r="F18" s="90">
        <v>8847</v>
      </c>
      <c r="G18" s="90">
        <f t="shared" si="0"/>
        <v>8847</v>
      </c>
      <c r="H18" s="20"/>
      <c r="J18" s="187">
        <v>8188</v>
      </c>
      <c r="K18" s="186">
        <f t="shared" si="1"/>
        <v>8188</v>
      </c>
      <c r="L18" s="166" t="str">
        <f t="shared" si="2"/>
        <v>OK</v>
      </c>
    </row>
    <row r="19" spans="2:12" ht="12" x14ac:dyDescent="0.2">
      <c r="B19" s="88" t="s">
        <v>7</v>
      </c>
      <c r="C19" s="59" t="s">
        <v>1236</v>
      </c>
      <c r="D19" s="89" t="s">
        <v>2464</v>
      </c>
      <c r="E19" s="122">
        <v>1</v>
      </c>
      <c r="F19" s="90">
        <v>39354</v>
      </c>
      <c r="G19" s="90">
        <f t="shared" si="0"/>
        <v>39354</v>
      </c>
      <c r="H19" s="20"/>
      <c r="J19" s="187">
        <v>36422</v>
      </c>
      <c r="K19" s="186">
        <f t="shared" si="1"/>
        <v>36422</v>
      </c>
      <c r="L19" s="166" t="str">
        <f t="shared" si="2"/>
        <v>OK</v>
      </c>
    </row>
    <row r="20" spans="2:12" ht="12" x14ac:dyDescent="0.2">
      <c r="B20" s="88" t="s">
        <v>8</v>
      </c>
      <c r="C20" s="59" t="s">
        <v>1237</v>
      </c>
      <c r="D20" s="89" t="s">
        <v>2463</v>
      </c>
      <c r="E20" s="122">
        <v>1</v>
      </c>
      <c r="F20" s="90">
        <v>2343</v>
      </c>
      <c r="G20" s="90">
        <f t="shared" si="0"/>
        <v>2343</v>
      </c>
      <c r="H20" s="20"/>
      <c r="J20" s="187">
        <v>2168</v>
      </c>
      <c r="K20" s="186">
        <f t="shared" si="1"/>
        <v>2168</v>
      </c>
      <c r="L20" s="166" t="str">
        <f t="shared" si="2"/>
        <v>OK</v>
      </c>
    </row>
    <row r="21" spans="2:12" ht="22.5" x14ac:dyDescent="0.2">
      <c r="B21" s="88" t="s">
        <v>9</v>
      </c>
      <c r="C21" s="59" t="s">
        <v>1238</v>
      </c>
      <c r="D21" s="89" t="s">
        <v>1227</v>
      </c>
      <c r="E21" s="122">
        <v>1</v>
      </c>
      <c r="F21" s="90">
        <v>397204</v>
      </c>
      <c r="G21" s="90">
        <f t="shared" si="0"/>
        <v>397204</v>
      </c>
      <c r="H21" s="20"/>
      <c r="J21" s="187">
        <v>367612</v>
      </c>
      <c r="K21" s="186">
        <f t="shared" si="1"/>
        <v>367612</v>
      </c>
      <c r="L21" s="166" t="str">
        <f t="shared" si="2"/>
        <v>OK</v>
      </c>
    </row>
    <row r="22" spans="2:12" ht="12" x14ac:dyDescent="0.2">
      <c r="B22" s="88" t="s">
        <v>10</v>
      </c>
      <c r="C22" s="59" t="s">
        <v>1239</v>
      </c>
      <c r="D22" s="89" t="s">
        <v>2463</v>
      </c>
      <c r="E22" s="122">
        <v>1</v>
      </c>
      <c r="F22" s="90">
        <v>2416</v>
      </c>
      <c r="G22" s="90">
        <f t="shared" si="0"/>
        <v>2416</v>
      </c>
      <c r="H22" s="20"/>
      <c r="J22" s="187">
        <v>2236</v>
      </c>
      <c r="K22" s="186">
        <f t="shared" si="1"/>
        <v>2236</v>
      </c>
      <c r="L22" s="166" t="str">
        <f t="shared" si="2"/>
        <v>OK</v>
      </c>
    </row>
    <row r="23" spans="2:12" ht="12" x14ac:dyDescent="0.2">
      <c r="B23" s="103" t="s">
        <v>11</v>
      </c>
      <c r="C23" s="60" t="s">
        <v>1240</v>
      </c>
      <c r="D23" s="84"/>
      <c r="E23" s="122"/>
      <c r="F23" s="90"/>
      <c r="G23" s="90"/>
      <c r="H23" s="20"/>
      <c r="J23" s="187"/>
      <c r="K23" s="186">
        <f t="shared" si="1"/>
        <v>0</v>
      </c>
      <c r="L23" s="166" t="str">
        <f t="shared" si="2"/>
        <v>OK</v>
      </c>
    </row>
    <row r="24" spans="2:12" ht="22.5" x14ac:dyDescent="0.2">
      <c r="B24" s="88" t="s">
        <v>12</v>
      </c>
      <c r="C24" s="59" t="s">
        <v>1241</v>
      </c>
      <c r="D24" s="89" t="s">
        <v>1227</v>
      </c>
      <c r="E24" s="122">
        <v>1</v>
      </c>
      <c r="F24" s="90">
        <v>1176589</v>
      </c>
      <c r="G24" s="90">
        <f>ROUND(E24*F24,2)</f>
        <v>1176589</v>
      </c>
      <c r="H24" s="20"/>
      <c r="J24" s="187">
        <v>1088933</v>
      </c>
      <c r="K24" s="186">
        <f t="shared" si="1"/>
        <v>1088933</v>
      </c>
      <c r="L24" s="166" t="str">
        <f t="shared" si="2"/>
        <v>OK</v>
      </c>
    </row>
    <row r="25" spans="2:12" ht="12" x14ac:dyDescent="0.2">
      <c r="B25" s="88" t="s">
        <v>13</v>
      </c>
      <c r="C25" s="59" t="s">
        <v>1242</v>
      </c>
      <c r="D25" s="89" t="s">
        <v>1227</v>
      </c>
      <c r="E25" s="122">
        <v>1</v>
      </c>
      <c r="F25" s="90">
        <v>1561509</v>
      </c>
      <c r="G25" s="90">
        <f>ROUND(E25*F25,2)</f>
        <v>1561509</v>
      </c>
      <c r="H25" s="20"/>
      <c r="J25" s="187">
        <v>1445177</v>
      </c>
      <c r="K25" s="186">
        <f t="shared" si="1"/>
        <v>1445177</v>
      </c>
      <c r="L25" s="166" t="str">
        <f t="shared" si="2"/>
        <v>OK</v>
      </c>
    </row>
    <row r="26" spans="2:12" ht="12" x14ac:dyDescent="0.2">
      <c r="B26" s="88" t="s">
        <v>14</v>
      </c>
      <c r="C26" s="59" t="s">
        <v>1243</v>
      </c>
      <c r="D26" s="89" t="s">
        <v>1227</v>
      </c>
      <c r="E26" s="122">
        <v>1</v>
      </c>
      <c r="F26" s="90">
        <v>520489</v>
      </c>
      <c r="G26" s="90">
        <f>ROUND(E26*F26,2)</f>
        <v>520489</v>
      </c>
      <c r="H26" s="20"/>
      <c r="J26" s="187">
        <v>481713</v>
      </c>
      <c r="K26" s="186">
        <f t="shared" si="1"/>
        <v>481713</v>
      </c>
      <c r="L26" s="166" t="str">
        <f t="shared" si="2"/>
        <v>OK</v>
      </c>
    </row>
    <row r="27" spans="2:12" ht="12" x14ac:dyDescent="0.2">
      <c r="B27" s="103" t="s">
        <v>15</v>
      </c>
      <c r="C27" s="60" t="s">
        <v>1244</v>
      </c>
      <c r="D27" s="84"/>
      <c r="E27" s="122"/>
      <c r="F27" s="90"/>
      <c r="G27" s="90"/>
      <c r="H27" s="20"/>
      <c r="J27" s="187"/>
      <c r="K27" s="186">
        <f t="shared" si="1"/>
        <v>0</v>
      </c>
      <c r="L27" s="166" t="str">
        <f t="shared" si="2"/>
        <v>OK</v>
      </c>
    </row>
    <row r="28" spans="2:12" ht="12" x14ac:dyDescent="0.2">
      <c r="B28" s="88" t="s">
        <v>16</v>
      </c>
      <c r="C28" s="59" t="s">
        <v>1245</v>
      </c>
      <c r="D28" s="89" t="s">
        <v>2463</v>
      </c>
      <c r="E28" s="122">
        <v>1</v>
      </c>
      <c r="F28" s="90">
        <v>11932</v>
      </c>
      <c r="G28" s="90">
        <f t="shared" ref="G28:G76" si="3">ROUND(E28*F28,2)</f>
        <v>11932</v>
      </c>
      <c r="H28" s="20"/>
      <c r="J28" s="187">
        <v>11043</v>
      </c>
      <c r="K28" s="186">
        <f t="shared" si="1"/>
        <v>11043</v>
      </c>
      <c r="L28" s="166" t="str">
        <f t="shared" si="2"/>
        <v>OK</v>
      </c>
    </row>
    <row r="29" spans="2:12" ht="12" x14ac:dyDescent="0.2">
      <c r="B29" s="88" t="s">
        <v>17</v>
      </c>
      <c r="C29" s="59" t="s">
        <v>1246</v>
      </c>
      <c r="D29" s="89" t="s">
        <v>2464</v>
      </c>
      <c r="E29" s="122">
        <v>1</v>
      </c>
      <c r="F29" s="90">
        <v>196935</v>
      </c>
      <c r="G29" s="90">
        <f t="shared" si="3"/>
        <v>196935</v>
      </c>
      <c r="H29" s="20"/>
      <c r="J29" s="187">
        <v>182263</v>
      </c>
      <c r="K29" s="186">
        <f t="shared" si="1"/>
        <v>182263</v>
      </c>
      <c r="L29" s="166" t="str">
        <f t="shared" si="2"/>
        <v>OK</v>
      </c>
    </row>
    <row r="30" spans="2:12" ht="22.5" x14ac:dyDescent="0.2">
      <c r="B30" s="88" t="s">
        <v>18</v>
      </c>
      <c r="C30" s="59" t="s">
        <v>1247</v>
      </c>
      <c r="D30" s="89" t="s">
        <v>2464</v>
      </c>
      <c r="E30" s="122">
        <v>1</v>
      </c>
      <c r="F30" s="90">
        <v>215488</v>
      </c>
      <c r="G30" s="90">
        <f t="shared" si="3"/>
        <v>215488</v>
      </c>
      <c r="H30" s="20"/>
      <c r="J30" s="187">
        <v>199434</v>
      </c>
      <c r="K30" s="186">
        <f t="shared" si="1"/>
        <v>199434</v>
      </c>
      <c r="L30" s="166" t="str">
        <f t="shared" si="2"/>
        <v>OK</v>
      </c>
    </row>
    <row r="31" spans="2:12" ht="22.5" x14ac:dyDescent="0.2">
      <c r="B31" s="88" t="s">
        <v>19</v>
      </c>
      <c r="C31" s="59" t="s">
        <v>1248</v>
      </c>
      <c r="D31" s="89" t="s">
        <v>2463</v>
      </c>
      <c r="E31" s="122">
        <v>1</v>
      </c>
      <c r="F31" s="90">
        <v>53050</v>
      </c>
      <c r="G31" s="90">
        <f t="shared" si="3"/>
        <v>53050</v>
      </c>
      <c r="H31" s="20"/>
      <c r="J31" s="187">
        <v>49098</v>
      </c>
      <c r="K31" s="186">
        <f t="shared" si="1"/>
        <v>49098</v>
      </c>
      <c r="L31" s="166" t="str">
        <f t="shared" si="2"/>
        <v>OK</v>
      </c>
    </row>
    <row r="32" spans="2:12" ht="12" x14ac:dyDescent="0.2">
      <c r="B32" s="88" t="s">
        <v>20</v>
      </c>
      <c r="C32" s="59" t="s">
        <v>1249</v>
      </c>
      <c r="D32" s="89" t="s">
        <v>2464</v>
      </c>
      <c r="E32" s="122">
        <v>1</v>
      </c>
      <c r="F32" s="90">
        <v>211094</v>
      </c>
      <c r="G32" s="90">
        <f t="shared" si="3"/>
        <v>211094</v>
      </c>
      <c r="H32" s="20"/>
      <c r="J32" s="187">
        <v>195367</v>
      </c>
      <c r="K32" s="186">
        <f t="shared" si="1"/>
        <v>195367</v>
      </c>
      <c r="L32" s="166" t="str">
        <f t="shared" si="2"/>
        <v>OK</v>
      </c>
    </row>
    <row r="33" spans="2:12" ht="12" x14ac:dyDescent="0.2">
      <c r="B33" s="88" t="s">
        <v>21</v>
      </c>
      <c r="C33" s="59" t="s">
        <v>1250</v>
      </c>
      <c r="D33" s="89" t="s">
        <v>2463</v>
      </c>
      <c r="E33" s="122">
        <v>1</v>
      </c>
      <c r="F33" s="90">
        <v>9884</v>
      </c>
      <c r="G33" s="90">
        <f t="shared" si="3"/>
        <v>9884</v>
      </c>
      <c r="H33" s="20"/>
      <c r="J33" s="187">
        <v>9148</v>
      </c>
      <c r="K33" s="186">
        <f t="shared" si="1"/>
        <v>9148</v>
      </c>
      <c r="L33" s="166" t="str">
        <f t="shared" si="2"/>
        <v>OK</v>
      </c>
    </row>
    <row r="34" spans="2:12" ht="22.5" x14ac:dyDescent="0.2">
      <c r="B34" s="88" t="s">
        <v>22</v>
      </c>
      <c r="C34" s="59" t="s">
        <v>1251</v>
      </c>
      <c r="D34" s="89" t="s">
        <v>2522</v>
      </c>
      <c r="E34" s="122">
        <v>1</v>
      </c>
      <c r="F34" s="90">
        <v>26115</v>
      </c>
      <c r="G34" s="90">
        <f t="shared" si="3"/>
        <v>26115</v>
      </c>
      <c r="H34" s="20"/>
      <c r="J34" s="187">
        <v>24169</v>
      </c>
      <c r="K34" s="186">
        <f t="shared" si="1"/>
        <v>24169</v>
      </c>
      <c r="L34" s="166" t="str">
        <f t="shared" si="2"/>
        <v>OK</v>
      </c>
    </row>
    <row r="35" spans="2:12" ht="22.5" x14ac:dyDescent="0.2">
      <c r="B35" s="88" t="s">
        <v>23</v>
      </c>
      <c r="C35" s="59" t="s">
        <v>1252</v>
      </c>
      <c r="D35" s="89" t="s">
        <v>2463</v>
      </c>
      <c r="E35" s="122">
        <v>1</v>
      </c>
      <c r="F35" s="90">
        <v>17895</v>
      </c>
      <c r="G35" s="90">
        <f t="shared" si="3"/>
        <v>17895</v>
      </c>
      <c r="H35" s="20"/>
      <c r="J35" s="187">
        <v>16562</v>
      </c>
      <c r="K35" s="186">
        <f t="shared" si="1"/>
        <v>16562</v>
      </c>
      <c r="L35" s="166" t="str">
        <f t="shared" si="2"/>
        <v>OK</v>
      </c>
    </row>
    <row r="36" spans="2:12" ht="22.5" x14ac:dyDescent="0.2">
      <c r="B36" s="88" t="s">
        <v>24</v>
      </c>
      <c r="C36" s="59" t="s">
        <v>1253</v>
      </c>
      <c r="D36" s="89" t="s">
        <v>2463</v>
      </c>
      <c r="E36" s="122">
        <v>1</v>
      </c>
      <c r="F36" s="90">
        <v>9667</v>
      </c>
      <c r="G36" s="90">
        <f t="shared" si="3"/>
        <v>9667</v>
      </c>
      <c r="H36" s="20"/>
      <c r="J36" s="187">
        <v>8947</v>
      </c>
      <c r="K36" s="186">
        <f t="shared" si="1"/>
        <v>8947</v>
      </c>
      <c r="L36" s="166" t="str">
        <f t="shared" si="2"/>
        <v>OK</v>
      </c>
    </row>
    <row r="37" spans="2:12" ht="22.5" x14ac:dyDescent="0.2">
      <c r="B37" s="88" t="s">
        <v>25</v>
      </c>
      <c r="C37" s="59" t="s">
        <v>1254</v>
      </c>
      <c r="D37" s="89" t="s">
        <v>2463</v>
      </c>
      <c r="E37" s="122">
        <v>1</v>
      </c>
      <c r="F37" s="90">
        <v>15716</v>
      </c>
      <c r="G37" s="90">
        <f t="shared" si="3"/>
        <v>15716</v>
      </c>
      <c r="H37" s="20"/>
      <c r="J37" s="187">
        <v>14545</v>
      </c>
      <c r="K37" s="186">
        <f t="shared" si="1"/>
        <v>14545</v>
      </c>
      <c r="L37" s="166" t="str">
        <f t="shared" si="2"/>
        <v>OK</v>
      </c>
    </row>
    <row r="38" spans="2:12" ht="22.5" x14ac:dyDescent="0.2">
      <c r="B38" s="88" t="s">
        <v>26</v>
      </c>
      <c r="C38" s="59" t="s">
        <v>1255</v>
      </c>
      <c r="D38" s="89" t="s">
        <v>2463</v>
      </c>
      <c r="E38" s="122">
        <v>1</v>
      </c>
      <c r="F38" s="90">
        <v>26196</v>
      </c>
      <c r="G38" s="90">
        <f t="shared" si="3"/>
        <v>26196</v>
      </c>
      <c r="H38" s="20"/>
      <c r="J38" s="187">
        <v>24244</v>
      </c>
      <c r="K38" s="186">
        <f t="shared" si="1"/>
        <v>24244</v>
      </c>
      <c r="L38" s="166" t="str">
        <f t="shared" si="2"/>
        <v>OK</v>
      </c>
    </row>
    <row r="39" spans="2:12" ht="12" x14ac:dyDescent="0.2">
      <c r="B39" s="88" t="s">
        <v>27</v>
      </c>
      <c r="C39" s="59" t="s">
        <v>1256</v>
      </c>
      <c r="D39" s="89" t="s">
        <v>2463</v>
      </c>
      <c r="E39" s="122">
        <v>1</v>
      </c>
      <c r="F39" s="90">
        <v>8767</v>
      </c>
      <c r="G39" s="90">
        <f t="shared" si="3"/>
        <v>8767</v>
      </c>
      <c r="H39" s="20"/>
      <c r="J39" s="187">
        <v>8114</v>
      </c>
      <c r="K39" s="186">
        <f t="shared" si="1"/>
        <v>8114</v>
      </c>
      <c r="L39" s="166" t="str">
        <f t="shared" si="2"/>
        <v>OK</v>
      </c>
    </row>
    <row r="40" spans="2:12" ht="12" x14ac:dyDescent="0.2">
      <c r="B40" s="88" t="s">
        <v>28</v>
      </c>
      <c r="C40" s="59" t="s">
        <v>1257</v>
      </c>
      <c r="D40" s="89" t="s">
        <v>2464</v>
      </c>
      <c r="E40" s="122">
        <v>1</v>
      </c>
      <c r="F40" s="90">
        <v>157199</v>
      </c>
      <c r="G40" s="90">
        <f t="shared" si="3"/>
        <v>157199</v>
      </c>
      <c r="H40" s="20"/>
      <c r="J40" s="187">
        <v>145488</v>
      </c>
      <c r="K40" s="186">
        <f t="shared" si="1"/>
        <v>145488</v>
      </c>
      <c r="L40" s="166" t="str">
        <f t="shared" si="2"/>
        <v>OK</v>
      </c>
    </row>
    <row r="41" spans="2:12" ht="12" x14ac:dyDescent="0.2">
      <c r="B41" s="88" t="s">
        <v>29</v>
      </c>
      <c r="C41" s="59" t="s">
        <v>1258</v>
      </c>
      <c r="D41" s="89" t="s">
        <v>2463</v>
      </c>
      <c r="E41" s="122">
        <v>1</v>
      </c>
      <c r="F41" s="90">
        <v>9214</v>
      </c>
      <c r="G41" s="90">
        <f t="shared" si="3"/>
        <v>9214</v>
      </c>
      <c r="H41" s="20"/>
      <c r="J41" s="187">
        <v>8528</v>
      </c>
      <c r="K41" s="186">
        <f t="shared" si="1"/>
        <v>8528</v>
      </c>
      <c r="L41" s="166" t="str">
        <f t="shared" si="2"/>
        <v>OK</v>
      </c>
    </row>
    <row r="42" spans="2:12" ht="12" x14ac:dyDescent="0.2">
      <c r="B42" s="88" t="s">
        <v>30</v>
      </c>
      <c r="C42" s="59" t="s">
        <v>1259</v>
      </c>
      <c r="D42" s="89" t="s">
        <v>2463</v>
      </c>
      <c r="E42" s="122">
        <v>1</v>
      </c>
      <c r="F42" s="90">
        <v>8324</v>
      </c>
      <c r="G42" s="90">
        <f t="shared" si="3"/>
        <v>8324</v>
      </c>
      <c r="H42" s="20"/>
      <c r="J42" s="187">
        <v>7704</v>
      </c>
      <c r="K42" s="186">
        <f t="shared" si="1"/>
        <v>7704</v>
      </c>
      <c r="L42" s="166" t="str">
        <f t="shared" si="2"/>
        <v>OK</v>
      </c>
    </row>
    <row r="43" spans="2:12" ht="12" x14ac:dyDescent="0.2">
      <c r="B43" s="88" t="s">
        <v>31</v>
      </c>
      <c r="C43" s="59" t="s">
        <v>1260</v>
      </c>
      <c r="D43" s="89" t="s">
        <v>2463</v>
      </c>
      <c r="E43" s="122">
        <v>1</v>
      </c>
      <c r="F43" s="90">
        <v>39161</v>
      </c>
      <c r="G43" s="90">
        <f t="shared" si="3"/>
        <v>39161</v>
      </c>
      <c r="H43" s="20"/>
      <c r="J43" s="187">
        <v>36244</v>
      </c>
      <c r="K43" s="186">
        <f t="shared" si="1"/>
        <v>36244</v>
      </c>
      <c r="L43" s="166" t="str">
        <f t="shared" si="2"/>
        <v>OK</v>
      </c>
    </row>
    <row r="44" spans="2:12" ht="12" x14ac:dyDescent="0.2">
      <c r="B44" s="88" t="s">
        <v>32</v>
      </c>
      <c r="C44" s="59" t="s">
        <v>1261</v>
      </c>
      <c r="D44" s="89" t="s">
        <v>2463</v>
      </c>
      <c r="E44" s="122">
        <v>1</v>
      </c>
      <c r="F44" s="90">
        <v>55137</v>
      </c>
      <c r="G44" s="90">
        <f t="shared" si="3"/>
        <v>55137</v>
      </c>
      <c r="H44" s="20"/>
      <c r="J44" s="187">
        <v>51029</v>
      </c>
      <c r="K44" s="186">
        <f t="shared" si="1"/>
        <v>51029</v>
      </c>
      <c r="L44" s="166" t="str">
        <f t="shared" si="2"/>
        <v>OK</v>
      </c>
    </row>
    <row r="45" spans="2:12" ht="12" x14ac:dyDescent="0.2">
      <c r="B45" s="88" t="s">
        <v>33</v>
      </c>
      <c r="C45" s="59" t="s">
        <v>1262</v>
      </c>
      <c r="D45" s="89" t="s">
        <v>2463</v>
      </c>
      <c r="E45" s="122">
        <v>1</v>
      </c>
      <c r="F45" s="90">
        <v>29947</v>
      </c>
      <c r="G45" s="90">
        <f t="shared" si="3"/>
        <v>29947</v>
      </c>
      <c r="H45" s="20"/>
      <c r="J45" s="187">
        <v>27716</v>
      </c>
      <c r="K45" s="186">
        <f t="shared" si="1"/>
        <v>27716</v>
      </c>
      <c r="L45" s="166" t="str">
        <f t="shared" si="2"/>
        <v>OK</v>
      </c>
    </row>
    <row r="46" spans="2:12" ht="12" x14ac:dyDescent="0.2">
      <c r="B46" s="88" t="s">
        <v>34</v>
      </c>
      <c r="C46" s="59" t="s">
        <v>1263</v>
      </c>
      <c r="D46" s="89" t="s">
        <v>2463</v>
      </c>
      <c r="E46" s="122">
        <v>1</v>
      </c>
      <c r="F46" s="90">
        <v>40862</v>
      </c>
      <c r="G46" s="90">
        <f t="shared" si="3"/>
        <v>40862</v>
      </c>
      <c r="H46" s="20"/>
      <c r="J46" s="187">
        <v>37818</v>
      </c>
      <c r="K46" s="186">
        <f t="shared" si="1"/>
        <v>37818</v>
      </c>
      <c r="L46" s="166" t="str">
        <f t="shared" si="2"/>
        <v>OK</v>
      </c>
    </row>
    <row r="47" spans="2:12" ht="12" x14ac:dyDescent="0.2">
      <c r="B47" s="88" t="s">
        <v>35</v>
      </c>
      <c r="C47" s="59" t="s">
        <v>1264</v>
      </c>
      <c r="D47" s="89" t="s">
        <v>2463</v>
      </c>
      <c r="E47" s="122">
        <v>1</v>
      </c>
      <c r="F47" s="90">
        <v>68625</v>
      </c>
      <c r="G47" s="90">
        <f t="shared" si="3"/>
        <v>68625</v>
      </c>
      <c r="H47" s="20"/>
      <c r="J47" s="187">
        <v>63512</v>
      </c>
      <c r="K47" s="186">
        <f t="shared" si="1"/>
        <v>63512</v>
      </c>
      <c r="L47" s="166" t="str">
        <f t="shared" si="2"/>
        <v>OK</v>
      </c>
    </row>
    <row r="48" spans="2:12" ht="12" x14ac:dyDescent="0.2">
      <c r="B48" s="88" t="s">
        <v>36</v>
      </c>
      <c r="C48" s="59" t="s">
        <v>1265</v>
      </c>
      <c r="D48" s="89" t="s">
        <v>1227</v>
      </c>
      <c r="E48" s="122">
        <v>1</v>
      </c>
      <c r="F48" s="90">
        <v>19751</v>
      </c>
      <c r="G48" s="90">
        <f t="shared" si="3"/>
        <v>19751</v>
      </c>
      <c r="H48" s="20"/>
      <c r="J48" s="187">
        <v>18280</v>
      </c>
      <c r="K48" s="186">
        <f t="shared" si="1"/>
        <v>18280</v>
      </c>
      <c r="L48" s="166" t="str">
        <f t="shared" si="2"/>
        <v>OK</v>
      </c>
    </row>
    <row r="49" spans="2:12" ht="12" x14ac:dyDescent="0.2">
      <c r="B49" s="88" t="s">
        <v>37</v>
      </c>
      <c r="C49" s="59" t="s">
        <v>1266</v>
      </c>
      <c r="D49" s="89" t="s">
        <v>2522</v>
      </c>
      <c r="E49" s="122">
        <v>1</v>
      </c>
      <c r="F49" s="90">
        <v>19831</v>
      </c>
      <c r="G49" s="90">
        <f t="shared" si="3"/>
        <v>19831</v>
      </c>
      <c r="H49" s="20"/>
      <c r="J49" s="187">
        <v>18354</v>
      </c>
      <c r="K49" s="186">
        <f t="shared" si="1"/>
        <v>18354</v>
      </c>
      <c r="L49" s="166" t="str">
        <f t="shared" si="2"/>
        <v>OK</v>
      </c>
    </row>
    <row r="50" spans="2:12" ht="22.5" x14ac:dyDescent="0.2">
      <c r="B50" s="88" t="s">
        <v>38</v>
      </c>
      <c r="C50" s="59" t="s">
        <v>1267</v>
      </c>
      <c r="D50" s="89" t="s">
        <v>2463</v>
      </c>
      <c r="E50" s="122">
        <v>1</v>
      </c>
      <c r="F50" s="90">
        <v>10462</v>
      </c>
      <c r="G50" s="90">
        <f t="shared" si="3"/>
        <v>10462</v>
      </c>
      <c r="H50" s="20"/>
      <c r="J50" s="187">
        <v>9683</v>
      </c>
      <c r="K50" s="186">
        <f t="shared" si="1"/>
        <v>9683</v>
      </c>
      <c r="L50" s="166" t="str">
        <f t="shared" si="2"/>
        <v>OK</v>
      </c>
    </row>
    <row r="51" spans="2:12" ht="22.5" x14ac:dyDescent="0.2">
      <c r="B51" s="88" t="s">
        <v>39</v>
      </c>
      <c r="C51" s="59" t="s">
        <v>1268</v>
      </c>
      <c r="D51" s="89" t="s">
        <v>2463</v>
      </c>
      <c r="E51" s="122">
        <v>1</v>
      </c>
      <c r="F51" s="90">
        <v>32277</v>
      </c>
      <c r="G51" s="90">
        <f t="shared" si="3"/>
        <v>32277</v>
      </c>
      <c r="H51" s="20"/>
      <c r="J51" s="187">
        <v>29872</v>
      </c>
      <c r="K51" s="186">
        <f t="shared" si="1"/>
        <v>29872</v>
      </c>
      <c r="L51" s="166" t="str">
        <f t="shared" si="2"/>
        <v>OK</v>
      </c>
    </row>
    <row r="52" spans="2:12" ht="22.5" x14ac:dyDescent="0.2">
      <c r="B52" s="88" t="s">
        <v>40</v>
      </c>
      <c r="C52" s="59" t="s">
        <v>1269</v>
      </c>
      <c r="D52" s="89" t="s">
        <v>2463</v>
      </c>
      <c r="E52" s="122">
        <v>1</v>
      </c>
      <c r="F52" s="90">
        <v>5487</v>
      </c>
      <c r="G52" s="90">
        <f t="shared" si="3"/>
        <v>5487</v>
      </c>
      <c r="H52" s="20"/>
      <c r="J52" s="187">
        <v>5078</v>
      </c>
      <c r="K52" s="186">
        <f t="shared" si="1"/>
        <v>5078</v>
      </c>
      <c r="L52" s="166" t="str">
        <f t="shared" si="2"/>
        <v>OK</v>
      </c>
    </row>
    <row r="53" spans="2:12" ht="12" x14ac:dyDescent="0.2">
      <c r="B53" s="88" t="s">
        <v>41</v>
      </c>
      <c r="C53" s="59" t="s">
        <v>1270</v>
      </c>
      <c r="D53" s="89" t="s">
        <v>1227</v>
      </c>
      <c r="E53" s="122">
        <v>1</v>
      </c>
      <c r="F53" s="90">
        <v>29470</v>
      </c>
      <c r="G53" s="90">
        <f t="shared" si="3"/>
        <v>29470</v>
      </c>
      <c r="H53" s="20"/>
      <c r="J53" s="187">
        <v>27274</v>
      </c>
      <c r="K53" s="186">
        <f t="shared" si="1"/>
        <v>27274</v>
      </c>
      <c r="L53" s="166" t="str">
        <f t="shared" si="2"/>
        <v>OK</v>
      </c>
    </row>
    <row r="54" spans="2:12" ht="12" x14ac:dyDescent="0.2">
      <c r="B54" s="88" t="s">
        <v>42</v>
      </c>
      <c r="C54" s="59" t="s">
        <v>1271</v>
      </c>
      <c r="D54" s="89" t="s">
        <v>2463</v>
      </c>
      <c r="E54" s="122">
        <v>1</v>
      </c>
      <c r="F54" s="90">
        <v>9518</v>
      </c>
      <c r="G54" s="90">
        <f t="shared" si="3"/>
        <v>9518</v>
      </c>
      <c r="H54" s="20"/>
      <c r="J54" s="187">
        <v>8809</v>
      </c>
      <c r="K54" s="186">
        <f t="shared" si="1"/>
        <v>8809</v>
      </c>
      <c r="L54" s="166" t="str">
        <f t="shared" si="2"/>
        <v>OK</v>
      </c>
    </row>
    <row r="55" spans="2:12" ht="22.5" x14ac:dyDescent="0.2">
      <c r="B55" s="88" t="s">
        <v>43</v>
      </c>
      <c r="C55" s="59" t="s">
        <v>1272</v>
      </c>
      <c r="D55" s="89" t="s">
        <v>2463</v>
      </c>
      <c r="E55" s="122">
        <v>1</v>
      </c>
      <c r="F55" s="90">
        <v>16220</v>
      </c>
      <c r="G55" s="90">
        <f t="shared" si="3"/>
        <v>16220</v>
      </c>
      <c r="H55" s="20"/>
      <c r="J55" s="187">
        <v>15012</v>
      </c>
      <c r="K55" s="186">
        <f t="shared" si="1"/>
        <v>15012</v>
      </c>
      <c r="L55" s="166" t="str">
        <f t="shared" si="2"/>
        <v>OK</v>
      </c>
    </row>
    <row r="56" spans="2:12" ht="12" x14ac:dyDescent="0.2">
      <c r="B56" s="88" t="s">
        <v>44</v>
      </c>
      <c r="C56" s="59" t="s">
        <v>1273</v>
      </c>
      <c r="D56" s="89" t="s">
        <v>2463</v>
      </c>
      <c r="E56" s="122">
        <v>1</v>
      </c>
      <c r="F56" s="90">
        <v>10159</v>
      </c>
      <c r="G56" s="90">
        <f t="shared" si="3"/>
        <v>10159</v>
      </c>
      <c r="H56" s="20"/>
      <c r="J56" s="187">
        <v>9402</v>
      </c>
      <c r="K56" s="186">
        <f t="shared" si="1"/>
        <v>9402</v>
      </c>
      <c r="L56" s="166" t="str">
        <f t="shared" si="2"/>
        <v>OK</v>
      </c>
    </row>
    <row r="57" spans="2:12" ht="12" x14ac:dyDescent="0.2">
      <c r="B57" s="88" t="s">
        <v>45</v>
      </c>
      <c r="C57" s="59" t="s">
        <v>1274</v>
      </c>
      <c r="D57" s="89" t="s">
        <v>2463</v>
      </c>
      <c r="E57" s="122">
        <v>1</v>
      </c>
      <c r="F57" s="90">
        <v>16741</v>
      </c>
      <c r="G57" s="90">
        <f t="shared" si="3"/>
        <v>16741</v>
      </c>
      <c r="H57" s="20"/>
      <c r="J57" s="187">
        <v>15494</v>
      </c>
      <c r="K57" s="186">
        <f t="shared" si="1"/>
        <v>15494</v>
      </c>
      <c r="L57" s="166" t="str">
        <f t="shared" si="2"/>
        <v>OK</v>
      </c>
    </row>
    <row r="58" spans="2:12" ht="12" x14ac:dyDescent="0.2">
      <c r="B58" s="88" t="s">
        <v>46</v>
      </c>
      <c r="C58" s="59" t="s">
        <v>1275</v>
      </c>
      <c r="D58" s="89" t="s">
        <v>2463</v>
      </c>
      <c r="E58" s="122">
        <v>1</v>
      </c>
      <c r="F58" s="90">
        <v>3310</v>
      </c>
      <c r="G58" s="90">
        <f t="shared" si="3"/>
        <v>3310</v>
      </c>
      <c r="H58" s="20"/>
      <c r="J58" s="187">
        <v>3063</v>
      </c>
      <c r="K58" s="186">
        <f t="shared" si="1"/>
        <v>3063</v>
      </c>
      <c r="L58" s="166" t="str">
        <f t="shared" si="2"/>
        <v>OK</v>
      </c>
    </row>
    <row r="59" spans="2:12" ht="22.5" x14ac:dyDescent="0.2">
      <c r="B59" s="88" t="s">
        <v>47</v>
      </c>
      <c r="C59" s="59" t="s">
        <v>1276</v>
      </c>
      <c r="D59" s="89" t="s">
        <v>2463</v>
      </c>
      <c r="E59" s="122">
        <v>1</v>
      </c>
      <c r="F59" s="90">
        <v>2903</v>
      </c>
      <c r="G59" s="90">
        <f t="shared" si="3"/>
        <v>2903</v>
      </c>
      <c r="H59" s="20"/>
      <c r="J59" s="187">
        <v>2687</v>
      </c>
      <c r="K59" s="186">
        <f t="shared" si="1"/>
        <v>2687</v>
      </c>
      <c r="L59" s="166" t="str">
        <f t="shared" si="2"/>
        <v>OK</v>
      </c>
    </row>
    <row r="60" spans="2:12" ht="12" x14ac:dyDescent="0.2">
      <c r="B60" s="88" t="s">
        <v>48</v>
      </c>
      <c r="C60" s="59" t="s">
        <v>1277</v>
      </c>
      <c r="D60" s="89" t="s">
        <v>2463</v>
      </c>
      <c r="E60" s="122">
        <v>1</v>
      </c>
      <c r="F60" s="90">
        <v>1980</v>
      </c>
      <c r="G60" s="90">
        <f t="shared" si="3"/>
        <v>1980</v>
      </c>
      <c r="H60" s="20"/>
      <c r="J60" s="187">
        <v>1832</v>
      </c>
      <c r="K60" s="186">
        <f t="shared" si="1"/>
        <v>1832</v>
      </c>
      <c r="L60" s="166" t="str">
        <f t="shared" si="2"/>
        <v>OK</v>
      </c>
    </row>
    <row r="61" spans="2:12" ht="12" x14ac:dyDescent="0.2">
      <c r="B61" s="88" t="s">
        <v>49</v>
      </c>
      <c r="C61" s="59" t="s">
        <v>1278</v>
      </c>
      <c r="D61" s="89" t="s">
        <v>2463</v>
      </c>
      <c r="E61" s="122">
        <v>1</v>
      </c>
      <c r="F61" s="90">
        <v>22194</v>
      </c>
      <c r="G61" s="90">
        <f t="shared" si="3"/>
        <v>22194</v>
      </c>
      <c r="H61" s="20"/>
      <c r="J61" s="187">
        <v>20541</v>
      </c>
      <c r="K61" s="186">
        <f t="shared" si="1"/>
        <v>20541</v>
      </c>
      <c r="L61" s="166" t="str">
        <f t="shared" si="2"/>
        <v>OK</v>
      </c>
    </row>
    <row r="62" spans="2:12" ht="12" x14ac:dyDescent="0.2">
      <c r="B62" s="88" t="s">
        <v>50</v>
      </c>
      <c r="C62" s="59" t="s">
        <v>1279</v>
      </c>
      <c r="D62" s="89" t="s">
        <v>2522</v>
      </c>
      <c r="E62" s="122">
        <v>1</v>
      </c>
      <c r="F62" s="90">
        <v>17413</v>
      </c>
      <c r="G62" s="90">
        <f t="shared" si="3"/>
        <v>17413</v>
      </c>
      <c r="H62" s="20"/>
      <c r="J62" s="187">
        <v>16116</v>
      </c>
      <c r="K62" s="186">
        <f t="shared" si="1"/>
        <v>16116</v>
      </c>
      <c r="L62" s="166" t="str">
        <f t="shared" si="2"/>
        <v>OK</v>
      </c>
    </row>
    <row r="63" spans="2:12" ht="12" x14ac:dyDescent="0.2">
      <c r="B63" s="88" t="s">
        <v>51</v>
      </c>
      <c r="C63" s="59" t="s">
        <v>1280</v>
      </c>
      <c r="D63" s="89" t="s">
        <v>1227</v>
      </c>
      <c r="E63" s="122">
        <v>1</v>
      </c>
      <c r="F63" s="90">
        <v>74027</v>
      </c>
      <c r="G63" s="90">
        <f t="shared" si="3"/>
        <v>74027</v>
      </c>
      <c r="H63" s="20"/>
      <c r="J63" s="187">
        <v>68512</v>
      </c>
      <c r="K63" s="186">
        <f t="shared" si="1"/>
        <v>68512</v>
      </c>
      <c r="L63" s="166" t="str">
        <f t="shared" si="2"/>
        <v>OK</v>
      </c>
    </row>
    <row r="64" spans="2:12" ht="12" x14ac:dyDescent="0.2">
      <c r="B64" s="88" t="s">
        <v>52</v>
      </c>
      <c r="C64" s="59" t="s">
        <v>1281</v>
      </c>
      <c r="D64" s="89" t="s">
        <v>1227</v>
      </c>
      <c r="E64" s="122">
        <v>1</v>
      </c>
      <c r="F64" s="90">
        <v>15056</v>
      </c>
      <c r="G64" s="90">
        <f t="shared" si="3"/>
        <v>15056</v>
      </c>
      <c r="H64" s="20"/>
      <c r="J64" s="187">
        <v>13934</v>
      </c>
      <c r="K64" s="186">
        <f t="shared" si="1"/>
        <v>13934</v>
      </c>
      <c r="L64" s="166" t="str">
        <f t="shared" si="2"/>
        <v>OK</v>
      </c>
    </row>
    <row r="65" spans="2:12" ht="12" x14ac:dyDescent="0.2">
      <c r="B65" s="88" t="s">
        <v>53</v>
      </c>
      <c r="C65" s="59" t="s">
        <v>1282</v>
      </c>
      <c r="D65" s="89" t="s">
        <v>1227</v>
      </c>
      <c r="E65" s="122">
        <v>1</v>
      </c>
      <c r="F65" s="90">
        <v>5606</v>
      </c>
      <c r="G65" s="90">
        <f t="shared" si="3"/>
        <v>5606</v>
      </c>
      <c r="H65" s="20"/>
      <c r="J65" s="187">
        <v>5188</v>
      </c>
      <c r="K65" s="186">
        <f t="shared" si="1"/>
        <v>5188</v>
      </c>
      <c r="L65" s="166" t="str">
        <f t="shared" si="2"/>
        <v>OK</v>
      </c>
    </row>
    <row r="66" spans="2:12" ht="12" x14ac:dyDescent="0.2">
      <c r="B66" s="88" t="s">
        <v>54</v>
      </c>
      <c r="C66" s="59" t="s">
        <v>1283</v>
      </c>
      <c r="D66" s="89" t="s">
        <v>1227</v>
      </c>
      <c r="E66" s="122">
        <v>1</v>
      </c>
      <c r="F66" s="90">
        <v>8058</v>
      </c>
      <c r="G66" s="90">
        <f t="shared" si="3"/>
        <v>8058</v>
      </c>
      <c r="H66" s="20"/>
      <c r="J66" s="187">
        <v>7458</v>
      </c>
      <c r="K66" s="186">
        <f t="shared" si="1"/>
        <v>7458</v>
      </c>
      <c r="L66" s="166" t="str">
        <f t="shared" si="2"/>
        <v>OK</v>
      </c>
    </row>
    <row r="67" spans="2:12" ht="12" x14ac:dyDescent="0.2">
      <c r="B67" s="88" t="s">
        <v>55</v>
      </c>
      <c r="C67" s="59" t="s">
        <v>1284</v>
      </c>
      <c r="D67" s="89" t="s">
        <v>1227</v>
      </c>
      <c r="E67" s="122">
        <v>1</v>
      </c>
      <c r="F67" s="90">
        <v>15827</v>
      </c>
      <c r="G67" s="90">
        <f t="shared" si="3"/>
        <v>15827</v>
      </c>
      <c r="H67" s="20"/>
      <c r="J67" s="187">
        <v>14648</v>
      </c>
      <c r="K67" s="186">
        <f t="shared" si="1"/>
        <v>14648</v>
      </c>
      <c r="L67" s="166" t="str">
        <f t="shared" si="2"/>
        <v>OK</v>
      </c>
    </row>
    <row r="68" spans="2:12" ht="22.5" x14ac:dyDescent="0.2">
      <c r="B68" s="88" t="s">
        <v>56</v>
      </c>
      <c r="C68" s="59" t="s">
        <v>1285</v>
      </c>
      <c r="D68" s="89" t="s">
        <v>1227</v>
      </c>
      <c r="E68" s="122">
        <v>1</v>
      </c>
      <c r="F68" s="90">
        <v>111609</v>
      </c>
      <c r="G68" s="90">
        <f t="shared" si="3"/>
        <v>111609</v>
      </c>
      <c r="H68" s="20"/>
      <c r="J68" s="187">
        <v>103294</v>
      </c>
      <c r="K68" s="186">
        <f t="shared" si="1"/>
        <v>103294</v>
      </c>
      <c r="L68" s="166" t="str">
        <f t="shared" si="2"/>
        <v>OK</v>
      </c>
    </row>
    <row r="69" spans="2:12" ht="12" x14ac:dyDescent="0.2">
      <c r="B69" s="88" t="s">
        <v>57</v>
      </c>
      <c r="C69" s="59" t="s">
        <v>1286</v>
      </c>
      <c r="D69" s="89" t="s">
        <v>1227</v>
      </c>
      <c r="E69" s="122">
        <v>1</v>
      </c>
      <c r="F69" s="90">
        <v>18449</v>
      </c>
      <c r="G69" s="90">
        <f t="shared" si="3"/>
        <v>18449</v>
      </c>
      <c r="H69" s="20"/>
      <c r="J69" s="187">
        <v>17075</v>
      </c>
      <c r="K69" s="186">
        <f t="shared" si="1"/>
        <v>17075</v>
      </c>
      <c r="L69" s="166" t="str">
        <f t="shared" si="2"/>
        <v>OK</v>
      </c>
    </row>
    <row r="70" spans="2:12" ht="12" x14ac:dyDescent="0.2">
      <c r="B70" s="88" t="s">
        <v>58</v>
      </c>
      <c r="C70" s="59" t="s">
        <v>1287</v>
      </c>
      <c r="D70" s="89" t="s">
        <v>2463</v>
      </c>
      <c r="E70" s="122">
        <v>1</v>
      </c>
      <c r="F70" s="90">
        <v>92121</v>
      </c>
      <c r="G70" s="90">
        <f t="shared" si="3"/>
        <v>92121</v>
      </c>
      <c r="H70" s="20"/>
      <c r="J70" s="187">
        <v>85258</v>
      </c>
      <c r="K70" s="186">
        <f t="shared" si="1"/>
        <v>85258</v>
      </c>
      <c r="L70" s="166" t="str">
        <f t="shared" si="2"/>
        <v>OK</v>
      </c>
    </row>
    <row r="71" spans="2:12" ht="22.5" x14ac:dyDescent="0.2">
      <c r="B71" s="88" t="s">
        <v>59</v>
      </c>
      <c r="C71" s="59" t="s">
        <v>1288</v>
      </c>
      <c r="D71" s="89" t="s">
        <v>2464</v>
      </c>
      <c r="E71" s="122">
        <v>1</v>
      </c>
      <c r="F71" s="90">
        <v>287488</v>
      </c>
      <c r="G71" s="90">
        <f t="shared" si="3"/>
        <v>287488</v>
      </c>
      <c r="H71" s="20"/>
      <c r="J71" s="187">
        <v>266070</v>
      </c>
      <c r="K71" s="186">
        <f t="shared" si="1"/>
        <v>266070</v>
      </c>
      <c r="L71" s="166" t="str">
        <f t="shared" si="2"/>
        <v>OK</v>
      </c>
    </row>
    <row r="72" spans="2:12" ht="12" x14ac:dyDescent="0.2">
      <c r="B72" s="88" t="s">
        <v>60</v>
      </c>
      <c r="C72" s="59" t="s">
        <v>1289</v>
      </c>
      <c r="D72" s="89" t="s">
        <v>2463</v>
      </c>
      <c r="E72" s="122">
        <v>1</v>
      </c>
      <c r="F72" s="90">
        <v>12274</v>
      </c>
      <c r="G72" s="90">
        <f t="shared" si="3"/>
        <v>12274</v>
      </c>
      <c r="H72" s="20"/>
      <c r="J72" s="187">
        <v>11360</v>
      </c>
      <c r="K72" s="186">
        <f t="shared" si="1"/>
        <v>11360</v>
      </c>
      <c r="L72" s="166" t="str">
        <f t="shared" si="2"/>
        <v>OK</v>
      </c>
    </row>
    <row r="73" spans="2:12" ht="12" x14ac:dyDescent="0.2">
      <c r="B73" s="88" t="s">
        <v>61</v>
      </c>
      <c r="C73" s="59" t="s">
        <v>1290</v>
      </c>
      <c r="D73" s="89" t="s">
        <v>2463</v>
      </c>
      <c r="E73" s="122">
        <v>1</v>
      </c>
      <c r="F73" s="90">
        <v>9892</v>
      </c>
      <c r="G73" s="90">
        <f t="shared" si="3"/>
        <v>9892</v>
      </c>
      <c r="H73" s="20"/>
      <c r="J73" s="187">
        <v>9155</v>
      </c>
      <c r="K73" s="186">
        <f t="shared" si="1"/>
        <v>9155</v>
      </c>
      <c r="L73" s="166" t="str">
        <f t="shared" si="2"/>
        <v>OK</v>
      </c>
    </row>
    <row r="74" spans="2:12" ht="22.5" x14ac:dyDescent="0.2">
      <c r="B74" s="88" t="s">
        <v>62</v>
      </c>
      <c r="C74" s="61" t="s">
        <v>1291</v>
      </c>
      <c r="D74" s="89" t="s">
        <v>2463</v>
      </c>
      <c r="E74" s="122">
        <v>1</v>
      </c>
      <c r="F74" s="90">
        <v>16736</v>
      </c>
      <c r="G74" s="90">
        <f t="shared" si="3"/>
        <v>16736</v>
      </c>
      <c r="H74" s="20"/>
      <c r="J74" s="187">
        <v>15489</v>
      </c>
      <c r="K74" s="186">
        <f t="shared" si="1"/>
        <v>15489</v>
      </c>
      <c r="L74" s="166" t="str">
        <f t="shared" si="2"/>
        <v>OK</v>
      </c>
    </row>
    <row r="75" spans="2:12" ht="22.5" x14ac:dyDescent="0.2">
      <c r="B75" s="88" t="s">
        <v>63</v>
      </c>
      <c r="C75" s="61" t="s">
        <v>1292</v>
      </c>
      <c r="D75" s="89" t="s">
        <v>2463</v>
      </c>
      <c r="E75" s="122">
        <v>1</v>
      </c>
      <c r="F75" s="90">
        <v>23630</v>
      </c>
      <c r="G75" s="90">
        <f t="shared" si="3"/>
        <v>23630</v>
      </c>
      <c r="H75" s="20"/>
      <c r="J75" s="187">
        <v>21870</v>
      </c>
      <c r="K75" s="186">
        <f t="shared" si="1"/>
        <v>21870</v>
      </c>
      <c r="L75" s="166" t="str">
        <f t="shared" si="2"/>
        <v>OK</v>
      </c>
    </row>
    <row r="76" spans="2:12" ht="12" x14ac:dyDescent="0.2">
      <c r="B76" s="88" t="s">
        <v>2502</v>
      </c>
      <c r="C76" s="61" t="s">
        <v>2503</v>
      </c>
      <c r="D76" s="89" t="s">
        <v>1227</v>
      </c>
      <c r="E76" s="122">
        <v>1</v>
      </c>
      <c r="F76" s="90">
        <v>10404</v>
      </c>
      <c r="G76" s="90">
        <f t="shared" si="3"/>
        <v>10404</v>
      </c>
      <c r="H76" s="20"/>
      <c r="J76" s="187">
        <v>9629</v>
      </c>
      <c r="K76" s="186">
        <f t="shared" si="1"/>
        <v>9629</v>
      </c>
      <c r="L76" s="166" t="str">
        <f t="shared" si="2"/>
        <v>OK</v>
      </c>
    </row>
    <row r="77" spans="2:12" ht="12" x14ac:dyDescent="0.2">
      <c r="B77" s="104" t="s">
        <v>64</v>
      </c>
      <c r="C77" s="60" t="s">
        <v>1293</v>
      </c>
      <c r="D77" s="85"/>
      <c r="E77" s="122"/>
      <c r="F77" s="91"/>
      <c r="G77" s="90"/>
      <c r="H77" s="20"/>
      <c r="J77" s="187"/>
      <c r="K77" s="186">
        <f t="shared" si="1"/>
        <v>0</v>
      </c>
      <c r="L77" s="166" t="str">
        <f t="shared" si="2"/>
        <v>OK</v>
      </c>
    </row>
    <row r="78" spans="2:12" ht="12" x14ac:dyDescent="0.2">
      <c r="B78" s="88" t="s">
        <v>65</v>
      </c>
      <c r="C78" s="59" t="s">
        <v>1294</v>
      </c>
      <c r="D78" s="89" t="s">
        <v>1227</v>
      </c>
      <c r="E78" s="122">
        <v>1</v>
      </c>
      <c r="F78" s="90">
        <v>188057</v>
      </c>
      <c r="G78" s="90">
        <f>ROUND(E78*F78,2)</f>
        <v>188057</v>
      </c>
      <c r="H78" s="20"/>
      <c r="J78" s="187">
        <v>174047</v>
      </c>
      <c r="K78" s="186">
        <f t="shared" ref="K78:K141" si="4">ROUND($E78*J78,0)</f>
        <v>174047</v>
      </c>
      <c r="L78" s="166" t="str">
        <f t="shared" ref="L78:L141" si="5">IF(AND(J78&gt;=$F78*0.9,J78&lt;=$F78),"OK","ERROR Vr")</f>
        <v>OK</v>
      </c>
    </row>
    <row r="79" spans="2:12" ht="22.5" x14ac:dyDescent="0.2">
      <c r="B79" s="88" t="s">
        <v>66</v>
      </c>
      <c r="C79" s="59" t="s">
        <v>1295</v>
      </c>
      <c r="D79" s="89" t="s">
        <v>2464</v>
      </c>
      <c r="E79" s="122">
        <v>1</v>
      </c>
      <c r="F79" s="90">
        <v>36397</v>
      </c>
      <c r="G79" s="90">
        <f>ROUND(E79*F79,2)</f>
        <v>36397</v>
      </c>
      <c r="H79" s="20"/>
      <c r="J79" s="187">
        <v>33685</v>
      </c>
      <c r="K79" s="186">
        <f t="shared" si="4"/>
        <v>33685</v>
      </c>
      <c r="L79" s="166" t="str">
        <f t="shared" si="5"/>
        <v>OK</v>
      </c>
    </row>
    <row r="80" spans="2:12" ht="33.75" x14ac:dyDescent="0.2">
      <c r="B80" s="88" t="s">
        <v>67</v>
      </c>
      <c r="C80" s="59" t="s">
        <v>1296</v>
      </c>
      <c r="D80" s="89" t="s">
        <v>2464</v>
      </c>
      <c r="E80" s="122">
        <v>1</v>
      </c>
      <c r="F80" s="90">
        <v>6405</v>
      </c>
      <c r="G80" s="90">
        <f>ROUND(E80*F80,2)</f>
        <v>6405</v>
      </c>
      <c r="H80" s="20"/>
      <c r="J80" s="187">
        <v>5928</v>
      </c>
      <c r="K80" s="186">
        <f t="shared" si="4"/>
        <v>5928</v>
      </c>
      <c r="L80" s="166" t="str">
        <f t="shared" si="5"/>
        <v>OK</v>
      </c>
    </row>
    <row r="81" spans="2:12" ht="78.75" x14ac:dyDescent="0.2">
      <c r="B81" s="88" t="s">
        <v>68</v>
      </c>
      <c r="C81" s="59" t="s">
        <v>2524</v>
      </c>
      <c r="D81" s="89" t="s">
        <v>2465</v>
      </c>
      <c r="E81" s="122">
        <v>1</v>
      </c>
      <c r="F81" s="90">
        <f>302500</f>
        <v>302500</v>
      </c>
      <c r="G81" s="90">
        <f>ROUND(E81*F81,2)</f>
        <v>302500</v>
      </c>
      <c r="H81" s="20"/>
      <c r="J81" s="187">
        <v>279964</v>
      </c>
      <c r="K81" s="186">
        <f t="shared" si="4"/>
        <v>279964</v>
      </c>
      <c r="L81" s="166" t="str">
        <f t="shared" si="5"/>
        <v>OK</v>
      </c>
    </row>
    <row r="82" spans="2:12" ht="12" x14ac:dyDescent="0.2">
      <c r="B82" s="21"/>
      <c r="C82" s="22"/>
      <c r="D82" s="25"/>
      <c r="E82" s="122"/>
      <c r="F82" s="23"/>
      <c r="G82" s="23"/>
      <c r="H82" s="20"/>
      <c r="J82" s="187"/>
      <c r="K82" s="186">
        <f t="shared" si="4"/>
        <v>0</v>
      </c>
      <c r="L82" s="166" t="str">
        <f t="shared" si="5"/>
        <v>OK</v>
      </c>
    </row>
    <row r="83" spans="2:12" ht="12" x14ac:dyDescent="0.2">
      <c r="B83" s="12">
        <v>2</v>
      </c>
      <c r="C83" s="28" t="s">
        <v>1297</v>
      </c>
      <c r="D83" s="112"/>
      <c r="E83" s="135"/>
      <c r="F83" s="113"/>
      <c r="G83" s="114"/>
      <c r="H83" s="15">
        <f>SUM(G85:G138)</f>
        <v>8639150</v>
      </c>
      <c r="J83" s="187"/>
      <c r="K83" s="186">
        <f t="shared" si="4"/>
        <v>0</v>
      </c>
      <c r="L83" s="166" t="str">
        <f t="shared" si="5"/>
        <v>OK</v>
      </c>
    </row>
    <row r="84" spans="2:12" ht="12" x14ac:dyDescent="0.2">
      <c r="B84" s="16" t="s">
        <v>69</v>
      </c>
      <c r="C84" s="17" t="s">
        <v>1298</v>
      </c>
      <c r="D84" s="11"/>
      <c r="E84" s="122"/>
      <c r="F84" s="24"/>
      <c r="G84" s="23"/>
      <c r="H84" s="20"/>
      <c r="J84" s="187"/>
      <c r="K84" s="186">
        <f t="shared" si="4"/>
        <v>0</v>
      </c>
      <c r="L84" s="166" t="str">
        <f t="shared" si="5"/>
        <v>OK</v>
      </c>
    </row>
    <row r="85" spans="2:12" ht="22.5" x14ac:dyDescent="0.2">
      <c r="B85" s="92" t="s">
        <v>70</v>
      </c>
      <c r="C85" s="59" t="s">
        <v>1299</v>
      </c>
      <c r="D85" s="93" t="s">
        <v>2464</v>
      </c>
      <c r="E85" s="122">
        <v>1</v>
      </c>
      <c r="F85" s="94">
        <v>107982</v>
      </c>
      <c r="G85" s="94">
        <f t="shared" ref="G85:G99" si="6">ROUND(E85*F85,2)</f>
        <v>107982</v>
      </c>
      <c r="H85" s="20"/>
      <c r="J85" s="187">
        <v>99937</v>
      </c>
      <c r="K85" s="186">
        <f t="shared" si="4"/>
        <v>99937</v>
      </c>
      <c r="L85" s="166" t="str">
        <f t="shared" si="5"/>
        <v>OK</v>
      </c>
    </row>
    <row r="86" spans="2:12" ht="22.5" x14ac:dyDescent="0.2">
      <c r="B86" s="92" t="s">
        <v>71</v>
      </c>
      <c r="C86" s="59" t="s">
        <v>1300</v>
      </c>
      <c r="D86" s="93" t="s">
        <v>2464</v>
      </c>
      <c r="E86" s="122">
        <v>1</v>
      </c>
      <c r="F86" s="94">
        <v>45411</v>
      </c>
      <c r="G86" s="94">
        <f t="shared" si="6"/>
        <v>45411</v>
      </c>
      <c r="H86" s="20"/>
      <c r="J86" s="187">
        <v>42028</v>
      </c>
      <c r="K86" s="186">
        <f t="shared" si="4"/>
        <v>42028</v>
      </c>
      <c r="L86" s="166" t="str">
        <f t="shared" si="5"/>
        <v>OK</v>
      </c>
    </row>
    <row r="87" spans="2:12" ht="22.5" x14ac:dyDescent="0.2">
      <c r="B87" s="92" t="s">
        <v>2623</v>
      </c>
      <c r="C87" s="59" t="s">
        <v>1301</v>
      </c>
      <c r="D87" s="93" t="s">
        <v>2464</v>
      </c>
      <c r="E87" s="122">
        <v>1</v>
      </c>
      <c r="F87" s="94">
        <v>57084</v>
      </c>
      <c r="G87" s="94">
        <f t="shared" si="6"/>
        <v>57084</v>
      </c>
      <c r="H87" s="20"/>
      <c r="J87" s="187">
        <v>52831</v>
      </c>
      <c r="K87" s="186">
        <f t="shared" si="4"/>
        <v>52831</v>
      </c>
      <c r="L87" s="166" t="str">
        <f t="shared" si="5"/>
        <v>OK</v>
      </c>
    </row>
    <row r="88" spans="2:12" ht="22.5" x14ac:dyDescent="0.2">
      <c r="B88" s="92" t="s">
        <v>72</v>
      </c>
      <c r="C88" s="59" t="s">
        <v>1302</v>
      </c>
      <c r="D88" s="93" t="s">
        <v>2464</v>
      </c>
      <c r="E88" s="122">
        <v>1</v>
      </c>
      <c r="F88" s="94">
        <v>72250</v>
      </c>
      <c r="G88" s="94">
        <f t="shared" si="6"/>
        <v>72250</v>
      </c>
      <c r="H88" s="20"/>
      <c r="J88" s="187">
        <v>66867</v>
      </c>
      <c r="K88" s="186">
        <f t="shared" si="4"/>
        <v>66867</v>
      </c>
      <c r="L88" s="166" t="str">
        <f t="shared" si="5"/>
        <v>OK</v>
      </c>
    </row>
    <row r="89" spans="2:12" ht="22.5" x14ac:dyDescent="0.2">
      <c r="B89" s="92" t="s">
        <v>73</v>
      </c>
      <c r="C89" s="62" t="s">
        <v>1303</v>
      </c>
      <c r="D89" s="93" t="s">
        <v>2464</v>
      </c>
      <c r="E89" s="122">
        <v>1</v>
      </c>
      <c r="F89" s="94">
        <v>40998</v>
      </c>
      <c r="G89" s="94">
        <f t="shared" si="6"/>
        <v>40998</v>
      </c>
      <c r="H89" s="20"/>
      <c r="J89" s="187">
        <v>37944</v>
      </c>
      <c r="K89" s="186">
        <f t="shared" si="4"/>
        <v>37944</v>
      </c>
      <c r="L89" s="166" t="str">
        <f t="shared" si="5"/>
        <v>OK</v>
      </c>
    </row>
    <row r="90" spans="2:12" ht="22.5" x14ac:dyDescent="0.2">
      <c r="B90" s="92" t="s">
        <v>74</v>
      </c>
      <c r="C90" s="59" t="s">
        <v>1304</v>
      </c>
      <c r="D90" s="93" t="s">
        <v>2464</v>
      </c>
      <c r="E90" s="122">
        <v>1</v>
      </c>
      <c r="F90" s="94">
        <v>11715</v>
      </c>
      <c r="G90" s="94">
        <f t="shared" si="6"/>
        <v>11715</v>
      </c>
      <c r="H90" s="20"/>
      <c r="J90" s="187">
        <v>10842</v>
      </c>
      <c r="K90" s="186">
        <f t="shared" si="4"/>
        <v>10842</v>
      </c>
      <c r="L90" s="166" t="str">
        <f t="shared" si="5"/>
        <v>OK</v>
      </c>
    </row>
    <row r="91" spans="2:12" ht="12" x14ac:dyDescent="0.2">
      <c r="B91" s="92" t="s">
        <v>75</v>
      </c>
      <c r="C91" s="59" t="s">
        <v>1305</v>
      </c>
      <c r="D91" s="93" t="s">
        <v>2464</v>
      </c>
      <c r="E91" s="122">
        <v>1</v>
      </c>
      <c r="F91" s="94">
        <v>29245</v>
      </c>
      <c r="G91" s="94">
        <f t="shared" si="6"/>
        <v>29245</v>
      </c>
      <c r="H91" s="20"/>
      <c r="J91" s="187">
        <v>27066</v>
      </c>
      <c r="K91" s="186">
        <f t="shared" si="4"/>
        <v>27066</v>
      </c>
      <c r="L91" s="166" t="str">
        <f t="shared" si="5"/>
        <v>OK</v>
      </c>
    </row>
    <row r="92" spans="2:12" ht="22.5" x14ac:dyDescent="0.2">
      <c r="B92" s="92" t="s">
        <v>76</v>
      </c>
      <c r="C92" s="59" t="s">
        <v>1306</v>
      </c>
      <c r="D92" s="93" t="s">
        <v>2464</v>
      </c>
      <c r="E92" s="122">
        <v>1</v>
      </c>
      <c r="F92" s="94">
        <v>36537</v>
      </c>
      <c r="G92" s="94">
        <f t="shared" si="6"/>
        <v>36537</v>
      </c>
      <c r="H92" s="20"/>
      <c r="J92" s="187">
        <v>33815</v>
      </c>
      <c r="K92" s="186">
        <f t="shared" si="4"/>
        <v>33815</v>
      </c>
      <c r="L92" s="166" t="str">
        <f t="shared" si="5"/>
        <v>OK</v>
      </c>
    </row>
    <row r="93" spans="2:12" ht="22.5" x14ac:dyDescent="0.2">
      <c r="B93" s="92" t="s">
        <v>77</v>
      </c>
      <c r="C93" s="59" t="s">
        <v>1307</v>
      </c>
      <c r="D93" s="93" t="s">
        <v>2464</v>
      </c>
      <c r="E93" s="122">
        <v>1</v>
      </c>
      <c r="F93" s="94">
        <v>78178</v>
      </c>
      <c r="G93" s="94">
        <f t="shared" si="6"/>
        <v>78178</v>
      </c>
      <c r="H93" s="20"/>
      <c r="J93" s="187">
        <v>72354</v>
      </c>
      <c r="K93" s="186">
        <f t="shared" si="4"/>
        <v>72354</v>
      </c>
      <c r="L93" s="166" t="str">
        <f t="shared" si="5"/>
        <v>OK</v>
      </c>
    </row>
    <row r="94" spans="2:12" ht="22.5" x14ac:dyDescent="0.2">
      <c r="B94" s="92" t="s">
        <v>78</v>
      </c>
      <c r="C94" s="59" t="s">
        <v>1308</v>
      </c>
      <c r="D94" s="93" t="s">
        <v>2464</v>
      </c>
      <c r="E94" s="122">
        <v>1</v>
      </c>
      <c r="F94" s="94">
        <v>66654</v>
      </c>
      <c r="G94" s="94">
        <f t="shared" si="6"/>
        <v>66654</v>
      </c>
      <c r="H94" s="20"/>
      <c r="J94" s="187">
        <v>61688</v>
      </c>
      <c r="K94" s="186">
        <f t="shared" si="4"/>
        <v>61688</v>
      </c>
      <c r="L94" s="166" t="str">
        <f t="shared" si="5"/>
        <v>OK</v>
      </c>
    </row>
    <row r="95" spans="2:12" ht="22.5" x14ac:dyDescent="0.2">
      <c r="B95" s="92" t="s">
        <v>79</v>
      </c>
      <c r="C95" s="59" t="s">
        <v>1309</v>
      </c>
      <c r="D95" s="93" t="s">
        <v>2464</v>
      </c>
      <c r="E95" s="122">
        <v>1</v>
      </c>
      <c r="F95" s="94">
        <v>88611</v>
      </c>
      <c r="G95" s="94">
        <f t="shared" si="6"/>
        <v>88611</v>
      </c>
      <c r="H95" s="20"/>
      <c r="J95" s="187">
        <v>82009</v>
      </c>
      <c r="K95" s="186">
        <f t="shared" si="4"/>
        <v>82009</v>
      </c>
      <c r="L95" s="166" t="str">
        <f t="shared" si="5"/>
        <v>OK</v>
      </c>
    </row>
    <row r="96" spans="2:12" ht="22.5" x14ac:dyDescent="0.2">
      <c r="B96" s="92" t="s">
        <v>80</v>
      </c>
      <c r="C96" s="59" t="s">
        <v>1310</v>
      </c>
      <c r="D96" s="93" t="s">
        <v>2464</v>
      </c>
      <c r="E96" s="122">
        <v>1</v>
      </c>
      <c r="F96" s="94">
        <v>96159</v>
      </c>
      <c r="G96" s="94">
        <f t="shared" si="6"/>
        <v>96159</v>
      </c>
      <c r="H96" s="20"/>
      <c r="J96" s="187">
        <v>88995</v>
      </c>
      <c r="K96" s="186">
        <f t="shared" si="4"/>
        <v>88995</v>
      </c>
      <c r="L96" s="166" t="str">
        <f t="shared" si="5"/>
        <v>OK</v>
      </c>
    </row>
    <row r="97" spans="2:12" ht="33.75" x14ac:dyDescent="0.2">
      <c r="B97" s="92" t="s">
        <v>81</v>
      </c>
      <c r="C97" s="59" t="s">
        <v>1311</v>
      </c>
      <c r="D97" s="93" t="s">
        <v>2464</v>
      </c>
      <c r="E97" s="122">
        <v>1</v>
      </c>
      <c r="F97" s="94">
        <v>9811</v>
      </c>
      <c r="G97" s="94">
        <f t="shared" si="6"/>
        <v>9811</v>
      </c>
      <c r="H97" s="20"/>
      <c r="J97" s="187">
        <v>9080</v>
      </c>
      <c r="K97" s="186">
        <f t="shared" si="4"/>
        <v>9080</v>
      </c>
      <c r="L97" s="166" t="str">
        <f t="shared" si="5"/>
        <v>OK</v>
      </c>
    </row>
    <row r="98" spans="2:12" ht="12" x14ac:dyDescent="0.2">
      <c r="B98" s="92" t="s">
        <v>82</v>
      </c>
      <c r="C98" s="59" t="s">
        <v>1312</v>
      </c>
      <c r="D98" s="93" t="s">
        <v>2464</v>
      </c>
      <c r="E98" s="122">
        <v>1</v>
      </c>
      <c r="F98" s="94">
        <v>105142</v>
      </c>
      <c r="G98" s="94">
        <f t="shared" si="6"/>
        <v>105142</v>
      </c>
      <c r="H98" s="20"/>
      <c r="J98" s="187">
        <v>97309</v>
      </c>
      <c r="K98" s="186">
        <f t="shared" si="4"/>
        <v>97309</v>
      </c>
      <c r="L98" s="166" t="str">
        <f t="shared" si="5"/>
        <v>OK</v>
      </c>
    </row>
    <row r="99" spans="2:12" ht="12" x14ac:dyDescent="0.2">
      <c r="B99" s="92" t="s">
        <v>83</v>
      </c>
      <c r="C99" s="61" t="s">
        <v>1313</v>
      </c>
      <c r="D99" s="93" t="s">
        <v>2464</v>
      </c>
      <c r="E99" s="122">
        <v>1</v>
      </c>
      <c r="F99" s="94">
        <v>58471</v>
      </c>
      <c r="G99" s="94">
        <f t="shared" si="6"/>
        <v>58471</v>
      </c>
      <c r="H99" s="20"/>
      <c r="J99" s="187">
        <v>54115</v>
      </c>
      <c r="K99" s="186">
        <f t="shared" si="4"/>
        <v>54115</v>
      </c>
      <c r="L99" s="166" t="str">
        <f t="shared" si="5"/>
        <v>OK</v>
      </c>
    </row>
    <row r="100" spans="2:12" ht="12" x14ac:dyDescent="0.2">
      <c r="B100" s="105" t="s">
        <v>84</v>
      </c>
      <c r="C100" s="60" t="s">
        <v>1314</v>
      </c>
      <c r="D100" s="86"/>
      <c r="E100" s="122"/>
      <c r="F100" s="94"/>
      <c r="G100" s="94"/>
      <c r="H100" s="20"/>
      <c r="J100" s="187"/>
      <c r="K100" s="186">
        <f t="shared" si="4"/>
        <v>0</v>
      </c>
      <c r="L100" s="166" t="str">
        <f t="shared" si="5"/>
        <v>OK</v>
      </c>
    </row>
    <row r="101" spans="2:12" ht="12" x14ac:dyDescent="0.2">
      <c r="B101" s="92" t="s">
        <v>85</v>
      </c>
      <c r="C101" s="59" t="s">
        <v>1315</v>
      </c>
      <c r="D101" s="93" t="s">
        <v>2464</v>
      </c>
      <c r="E101" s="122">
        <v>1</v>
      </c>
      <c r="F101" s="94">
        <v>318446</v>
      </c>
      <c r="G101" s="94">
        <f t="shared" ref="G101:G114" si="7">ROUND(E101*F101,2)</f>
        <v>318446</v>
      </c>
      <c r="H101" s="20"/>
      <c r="J101" s="187">
        <v>294722</v>
      </c>
      <c r="K101" s="186">
        <f t="shared" si="4"/>
        <v>294722</v>
      </c>
      <c r="L101" s="166" t="str">
        <f t="shared" si="5"/>
        <v>OK</v>
      </c>
    </row>
    <row r="102" spans="2:12" ht="12" x14ac:dyDescent="0.2">
      <c r="B102" s="92" t="s">
        <v>86</v>
      </c>
      <c r="C102" s="59" t="s">
        <v>1316</v>
      </c>
      <c r="D102" s="93" t="s">
        <v>2464</v>
      </c>
      <c r="E102" s="122">
        <v>1</v>
      </c>
      <c r="F102" s="94">
        <v>332373</v>
      </c>
      <c r="G102" s="94">
        <f t="shared" si="7"/>
        <v>332373</v>
      </c>
      <c r="H102" s="20"/>
      <c r="J102" s="187">
        <v>307611</v>
      </c>
      <c r="K102" s="186">
        <f t="shared" si="4"/>
        <v>307611</v>
      </c>
      <c r="L102" s="166" t="str">
        <f t="shared" si="5"/>
        <v>OK</v>
      </c>
    </row>
    <row r="103" spans="2:12" ht="12" x14ac:dyDescent="0.2">
      <c r="B103" s="92" t="s">
        <v>87</v>
      </c>
      <c r="C103" s="59" t="s">
        <v>1317</v>
      </c>
      <c r="D103" s="93" t="s">
        <v>2464</v>
      </c>
      <c r="E103" s="122">
        <v>1</v>
      </c>
      <c r="F103" s="94">
        <v>366377</v>
      </c>
      <c r="G103" s="94">
        <f t="shared" si="7"/>
        <v>366377</v>
      </c>
      <c r="H103" s="20"/>
      <c r="J103" s="187">
        <v>339082</v>
      </c>
      <c r="K103" s="186">
        <f t="shared" si="4"/>
        <v>339082</v>
      </c>
      <c r="L103" s="166" t="str">
        <f t="shared" si="5"/>
        <v>OK</v>
      </c>
    </row>
    <row r="104" spans="2:12" ht="12" x14ac:dyDescent="0.2">
      <c r="B104" s="92" t="s">
        <v>88</v>
      </c>
      <c r="C104" s="59" t="s">
        <v>1318</v>
      </c>
      <c r="D104" s="93" t="s">
        <v>2464</v>
      </c>
      <c r="E104" s="122">
        <v>1</v>
      </c>
      <c r="F104" s="94">
        <v>390116</v>
      </c>
      <c r="G104" s="94">
        <f t="shared" si="7"/>
        <v>390116</v>
      </c>
      <c r="H104" s="20"/>
      <c r="J104" s="187">
        <v>361052</v>
      </c>
      <c r="K104" s="186">
        <f t="shared" si="4"/>
        <v>361052</v>
      </c>
      <c r="L104" s="166" t="str">
        <f t="shared" si="5"/>
        <v>OK</v>
      </c>
    </row>
    <row r="105" spans="2:12" ht="12" x14ac:dyDescent="0.2">
      <c r="B105" s="92" t="s">
        <v>89</v>
      </c>
      <c r="C105" s="59" t="s">
        <v>1319</v>
      </c>
      <c r="D105" s="93" t="s">
        <v>2464</v>
      </c>
      <c r="E105" s="122">
        <v>1</v>
      </c>
      <c r="F105" s="94">
        <v>433647</v>
      </c>
      <c r="G105" s="94">
        <f t="shared" si="7"/>
        <v>433647</v>
      </c>
      <c r="H105" s="20"/>
      <c r="J105" s="187">
        <v>401340</v>
      </c>
      <c r="K105" s="186">
        <f t="shared" si="4"/>
        <v>401340</v>
      </c>
      <c r="L105" s="166" t="str">
        <f t="shared" si="5"/>
        <v>OK</v>
      </c>
    </row>
    <row r="106" spans="2:12" ht="12" x14ac:dyDescent="0.2">
      <c r="B106" s="92" t="s">
        <v>90</v>
      </c>
      <c r="C106" s="59" t="s">
        <v>1320</v>
      </c>
      <c r="D106" s="93" t="s">
        <v>2464</v>
      </c>
      <c r="E106" s="122">
        <v>1</v>
      </c>
      <c r="F106" s="94">
        <v>649626</v>
      </c>
      <c r="G106" s="94">
        <f t="shared" si="7"/>
        <v>649626</v>
      </c>
      <c r="H106" s="20"/>
      <c r="J106" s="187">
        <v>601229</v>
      </c>
      <c r="K106" s="186">
        <f t="shared" si="4"/>
        <v>601229</v>
      </c>
      <c r="L106" s="166" t="str">
        <f t="shared" si="5"/>
        <v>OK</v>
      </c>
    </row>
    <row r="107" spans="2:12" ht="12" x14ac:dyDescent="0.2">
      <c r="B107" s="92" t="s">
        <v>91</v>
      </c>
      <c r="C107" s="59" t="s">
        <v>1321</v>
      </c>
      <c r="D107" s="93" t="s">
        <v>2464</v>
      </c>
      <c r="E107" s="122">
        <v>1</v>
      </c>
      <c r="F107" s="94">
        <v>619081</v>
      </c>
      <c r="G107" s="94">
        <f t="shared" si="7"/>
        <v>619081</v>
      </c>
      <c r="H107" s="20"/>
      <c r="J107" s="187">
        <v>572959</v>
      </c>
      <c r="K107" s="186">
        <f t="shared" si="4"/>
        <v>572959</v>
      </c>
      <c r="L107" s="166" t="str">
        <f t="shared" si="5"/>
        <v>OK</v>
      </c>
    </row>
    <row r="108" spans="2:12" ht="12" x14ac:dyDescent="0.2">
      <c r="B108" s="92" t="s">
        <v>92</v>
      </c>
      <c r="C108" s="59" t="s">
        <v>1322</v>
      </c>
      <c r="D108" s="93" t="s">
        <v>2464</v>
      </c>
      <c r="E108" s="122">
        <v>1</v>
      </c>
      <c r="F108" s="94">
        <v>759871</v>
      </c>
      <c r="G108" s="94">
        <f t="shared" si="7"/>
        <v>759871</v>
      </c>
      <c r="H108" s="20"/>
      <c r="J108" s="187">
        <v>703261</v>
      </c>
      <c r="K108" s="186">
        <f t="shared" si="4"/>
        <v>703261</v>
      </c>
      <c r="L108" s="166" t="str">
        <f t="shared" si="5"/>
        <v>OK</v>
      </c>
    </row>
    <row r="109" spans="2:12" ht="22.5" x14ac:dyDescent="0.2">
      <c r="B109" s="92" t="s">
        <v>93</v>
      </c>
      <c r="C109" s="59" t="s">
        <v>2470</v>
      </c>
      <c r="D109" s="93" t="s">
        <v>2463</v>
      </c>
      <c r="E109" s="122">
        <v>1</v>
      </c>
      <c r="F109" s="94">
        <v>62399</v>
      </c>
      <c r="G109" s="94">
        <f t="shared" si="7"/>
        <v>62399</v>
      </c>
      <c r="H109" s="20"/>
      <c r="J109" s="187">
        <v>57750</v>
      </c>
      <c r="K109" s="186">
        <f t="shared" si="4"/>
        <v>57750</v>
      </c>
      <c r="L109" s="166" t="str">
        <f t="shared" si="5"/>
        <v>OK</v>
      </c>
    </row>
    <row r="110" spans="2:12" ht="22.5" x14ac:dyDescent="0.2">
      <c r="B110" s="92" t="s">
        <v>94</v>
      </c>
      <c r="C110" s="59" t="s">
        <v>2471</v>
      </c>
      <c r="D110" s="93" t="s">
        <v>2463</v>
      </c>
      <c r="E110" s="122">
        <v>1</v>
      </c>
      <c r="F110" s="94">
        <v>69528</v>
      </c>
      <c r="G110" s="94">
        <f t="shared" si="7"/>
        <v>69528</v>
      </c>
      <c r="H110" s="20"/>
      <c r="J110" s="187">
        <v>64348</v>
      </c>
      <c r="K110" s="186">
        <f t="shared" si="4"/>
        <v>64348</v>
      </c>
      <c r="L110" s="166" t="str">
        <f t="shared" si="5"/>
        <v>OK</v>
      </c>
    </row>
    <row r="111" spans="2:12" ht="22.5" x14ac:dyDescent="0.2">
      <c r="B111" s="92" t="s">
        <v>95</v>
      </c>
      <c r="C111" s="59" t="s">
        <v>2472</v>
      </c>
      <c r="D111" s="93" t="s">
        <v>2463</v>
      </c>
      <c r="E111" s="122">
        <v>1</v>
      </c>
      <c r="F111" s="94">
        <v>83605</v>
      </c>
      <c r="G111" s="94">
        <f t="shared" si="7"/>
        <v>83605</v>
      </c>
      <c r="H111" s="20"/>
      <c r="J111" s="187">
        <v>77376</v>
      </c>
      <c r="K111" s="186">
        <f t="shared" si="4"/>
        <v>77376</v>
      </c>
      <c r="L111" s="166" t="str">
        <f t="shared" si="5"/>
        <v>OK</v>
      </c>
    </row>
    <row r="112" spans="2:12" ht="22.5" x14ac:dyDescent="0.2">
      <c r="B112" s="92" t="s">
        <v>96</v>
      </c>
      <c r="C112" s="59" t="s">
        <v>2473</v>
      </c>
      <c r="D112" s="93" t="s">
        <v>2463</v>
      </c>
      <c r="E112" s="122">
        <v>1</v>
      </c>
      <c r="F112" s="94">
        <v>103972</v>
      </c>
      <c r="G112" s="94">
        <f t="shared" si="7"/>
        <v>103972</v>
      </c>
      <c r="H112" s="20"/>
      <c r="J112" s="187">
        <v>96226</v>
      </c>
      <c r="K112" s="186">
        <f t="shared" si="4"/>
        <v>96226</v>
      </c>
      <c r="L112" s="166" t="str">
        <f t="shared" si="5"/>
        <v>OK</v>
      </c>
    </row>
    <row r="113" spans="2:12" ht="22.5" x14ac:dyDescent="0.2">
      <c r="B113" s="92" t="s">
        <v>97</v>
      </c>
      <c r="C113" s="59" t="s">
        <v>2474</v>
      </c>
      <c r="D113" s="93" t="s">
        <v>2463</v>
      </c>
      <c r="E113" s="122">
        <v>1</v>
      </c>
      <c r="F113" s="94">
        <v>83879</v>
      </c>
      <c r="G113" s="94">
        <f t="shared" si="7"/>
        <v>83879</v>
      </c>
      <c r="H113" s="20"/>
      <c r="J113" s="187">
        <v>77630</v>
      </c>
      <c r="K113" s="186">
        <f t="shared" si="4"/>
        <v>77630</v>
      </c>
      <c r="L113" s="166" t="str">
        <f t="shared" si="5"/>
        <v>OK</v>
      </c>
    </row>
    <row r="114" spans="2:12" ht="22.5" x14ac:dyDescent="0.2">
      <c r="B114" s="92" t="s">
        <v>98</v>
      </c>
      <c r="C114" s="59" t="s">
        <v>2475</v>
      </c>
      <c r="D114" s="93" t="s">
        <v>2463</v>
      </c>
      <c r="E114" s="122">
        <v>1</v>
      </c>
      <c r="F114" s="94">
        <v>85970</v>
      </c>
      <c r="G114" s="94">
        <f t="shared" si="7"/>
        <v>85970</v>
      </c>
      <c r="H114" s="20"/>
      <c r="J114" s="187">
        <v>79565</v>
      </c>
      <c r="K114" s="186">
        <f t="shared" si="4"/>
        <v>79565</v>
      </c>
      <c r="L114" s="166" t="str">
        <f t="shared" si="5"/>
        <v>OK</v>
      </c>
    </row>
    <row r="115" spans="2:12" ht="22.5" x14ac:dyDescent="0.2">
      <c r="B115" s="105" t="s">
        <v>99</v>
      </c>
      <c r="C115" s="60" t="s">
        <v>1323</v>
      </c>
      <c r="D115" s="86"/>
      <c r="E115" s="122"/>
      <c r="F115" s="94"/>
      <c r="G115" s="94"/>
      <c r="H115" s="20"/>
      <c r="J115" s="187"/>
      <c r="K115" s="186">
        <f t="shared" si="4"/>
        <v>0</v>
      </c>
      <c r="L115" s="166" t="str">
        <f t="shared" si="5"/>
        <v>OK</v>
      </c>
    </row>
    <row r="116" spans="2:12" ht="12" x14ac:dyDescent="0.2">
      <c r="B116" s="92" t="s">
        <v>100</v>
      </c>
      <c r="C116" s="59" t="s">
        <v>1324</v>
      </c>
      <c r="D116" s="93" t="s">
        <v>2466</v>
      </c>
      <c r="E116" s="122">
        <v>1</v>
      </c>
      <c r="F116" s="94">
        <v>3045</v>
      </c>
      <c r="G116" s="94">
        <f t="shared" ref="G116:G121" si="8">ROUND(E116*F116,2)</f>
        <v>3045</v>
      </c>
      <c r="H116" s="20"/>
      <c r="J116" s="187">
        <v>2818</v>
      </c>
      <c r="K116" s="186">
        <f t="shared" si="4"/>
        <v>2818</v>
      </c>
      <c r="L116" s="166" t="str">
        <f t="shared" si="5"/>
        <v>OK</v>
      </c>
    </row>
    <row r="117" spans="2:12" ht="12" x14ac:dyDescent="0.2">
      <c r="B117" s="92" t="s">
        <v>101</v>
      </c>
      <c r="C117" s="59" t="s">
        <v>1325</v>
      </c>
      <c r="D117" s="93" t="s">
        <v>2466</v>
      </c>
      <c r="E117" s="122">
        <v>1</v>
      </c>
      <c r="F117" s="94">
        <v>3045</v>
      </c>
      <c r="G117" s="94">
        <f t="shared" si="8"/>
        <v>3045</v>
      </c>
      <c r="H117" s="20"/>
      <c r="J117" s="187">
        <v>2818</v>
      </c>
      <c r="K117" s="186">
        <f t="shared" si="4"/>
        <v>2818</v>
      </c>
      <c r="L117" s="166" t="str">
        <f t="shared" si="5"/>
        <v>OK</v>
      </c>
    </row>
    <row r="118" spans="2:12" ht="12" x14ac:dyDescent="0.2">
      <c r="B118" s="92" t="s">
        <v>102</v>
      </c>
      <c r="C118" s="59" t="s">
        <v>1326</v>
      </c>
      <c r="D118" s="93" t="s">
        <v>2466</v>
      </c>
      <c r="E118" s="122">
        <v>1</v>
      </c>
      <c r="F118" s="94">
        <v>3147</v>
      </c>
      <c r="G118" s="94">
        <f t="shared" si="8"/>
        <v>3147</v>
      </c>
      <c r="H118" s="20"/>
      <c r="J118" s="187">
        <v>2913</v>
      </c>
      <c r="K118" s="186">
        <f t="shared" si="4"/>
        <v>2913</v>
      </c>
      <c r="L118" s="166" t="str">
        <f t="shared" si="5"/>
        <v>OK</v>
      </c>
    </row>
    <row r="119" spans="2:12" ht="12" x14ac:dyDescent="0.2">
      <c r="B119" s="92" t="s">
        <v>103</v>
      </c>
      <c r="C119" s="59" t="s">
        <v>1327</v>
      </c>
      <c r="D119" s="93" t="s">
        <v>2466</v>
      </c>
      <c r="E119" s="122">
        <v>1</v>
      </c>
      <c r="F119" s="94">
        <v>3147</v>
      </c>
      <c r="G119" s="94">
        <f t="shared" si="8"/>
        <v>3147</v>
      </c>
      <c r="H119" s="20"/>
      <c r="J119" s="187">
        <v>2913</v>
      </c>
      <c r="K119" s="186">
        <f t="shared" si="4"/>
        <v>2913</v>
      </c>
      <c r="L119" s="166" t="str">
        <f t="shared" si="5"/>
        <v>OK</v>
      </c>
    </row>
    <row r="120" spans="2:12" ht="12" x14ac:dyDescent="0.2">
      <c r="B120" s="92" t="s">
        <v>104</v>
      </c>
      <c r="C120" s="59" t="s">
        <v>1328</v>
      </c>
      <c r="D120" s="93" t="s">
        <v>2466</v>
      </c>
      <c r="E120" s="122">
        <v>1</v>
      </c>
      <c r="F120" s="94">
        <v>404</v>
      </c>
      <c r="G120" s="94">
        <f t="shared" si="8"/>
        <v>404</v>
      </c>
      <c r="H120" s="20"/>
      <c r="J120" s="187">
        <v>374</v>
      </c>
      <c r="K120" s="186">
        <f t="shared" si="4"/>
        <v>374</v>
      </c>
      <c r="L120" s="166" t="str">
        <f t="shared" si="5"/>
        <v>OK</v>
      </c>
    </row>
    <row r="121" spans="2:12" ht="12" x14ac:dyDescent="0.2">
      <c r="B121" s="92" t="s">
        <v>105</v>
      </c>
      <c r="C121" s="59" t="s">
        <v>1329</v>
      </c>
      <c r="D121" s="93" t="s">
        <v>2464</v>
      </c>
      <c r="E121" s="122">
        <v>1</v>
      </c>
      <c r="F121" s="94">
        <v>688138</v>
      </c>
      <c r="G121" s="94">
        <f t="shared" si="8"/>
        <v>688138</v>
      </c>
      <c r="H121" s="20"/>
      <c r="J121" s="187">
        <v>636872</v>
      </c>
      <c r="K121" s="186">
        <f t="shared" si="4"/>
        <v>636872</v>
      </c>
      <c r="L121" s="166" t="str">
        <f t="shared" si="5"/>
        <v>OK</v>
      </c>
    </row>
    <row r="122" spans="2:12" ht="12" x14ac:dyDescent="0.2">
      <c r="B122" s="105" t="s">
        <v>106</v>
      </c>
      <c r="C122" s="60" t="s">
        <v>1330</v>
      </c>
      <c r="D122" s="86"/>
      <c r="E122" s="122"/>
      <c r="F122" s="94"/>
      <c r="G122" s="94"/>
      <c r="H122" s="20"/>
      <c r="J122" s="187"/>
      <c r="K122" s="186">
        <f t="shared" si="4"/>
        <v>0</v>
      </c>
      <c r="L122" s="166" t="str">
        <f t="shared" si="5"/>
        <v>OK</v>
      </c>
    </row>
    <row r="123" spans="2:12" ht="12" x14ac:dyDescent="0.2">
      <c r="B123" s="92" t="s">
        <v>107</v>
      </c>
      <c r="C123" s="59" t="s">
        <v>1331</v>
      </c>
      <c r="D123" s="93" t="s">
        <v>2464</v>
      </c>
      <c r="E123" s="122">
        <v>1</v>
      </c>
      <c r="F123" s="94">
        <v>257941</v>
      </c>
      <c r="G123" s="94">
        <f>ROUND(E123*F123,2)</f>
        <v>257941</v>
      </c>
      <c r="H123" s="20"/>
      <c r="J123" s="187">
        <v>238724</v>
      </c>
      <c r="K123" s="186">
        <f t="shared" si="4"/>
        <v>238724</v>
      </c>
      <c r="L123" s="166" t="str">
        <f t="shared" si="5"/>
        <v>OK</v>
      </c>
    </row>
    <row r="124" spans="2:12" ht="33.75" x14ac:dyDescent="0.2">
      <c r="B124" s="92" t="s">
        <v>108</v>
      </c>
      <c r="C124" s="59" t="s">
        <v>1332</v>
      </c>
      <c r="D124" s="93" t="s">
        <v>2464</v>
      </c>
      <c r="E124" s="122">
        <v>1</v>
      </c>
      <c r="F124" s="94">
        <v>196705</v>
      </c>
      <c r="G124" s="94">
        <f>ROUND(E124*F124,2)</f>
        <v>196705</v>
      </c>
      <c r="H124" s="20"/>
      <c r="J124" s="187">
        <v>182050</v>
      </c>
      <c r="K124" s="186">
        <f t="shared" si="4"/>
        <v>182050</v>
      </c>
      <c r="L124" s="166" t="str">
        <f t="shared" si="5"/>
        <v>OK</v>
      </c>
    </row>
    <row r="125" spans="2:12" ht="12" x14ac:dyDescent="0.2">
      <c r="B125" s="92" t="s">
        <v>109</v>
      </c>
      <c r="C125" s="59" t="s">
        <v>1333</v>
      </c>
      <c r="D125" s="93" t="s">
        <v>2463</v>
      </c>
      <c r="E125" s="122">
        <v>1</v>
      </c>
      <c r="F125" s="94">
        <v>4037</v>
      </c>
      <c r="G125" s="94">
        <f>ROUND(E125*F125,2)</f>
        <v>4037</v>
      </c>
      <c r="H125" s="20"/>
      <c r="J125" s="187">
        <v>3736</v>
      </c>
      <c r="K125" s="186">
        <f t="shared" si="4"/>
        <v>3736</v>
      </c>
      <c r="L125" s="166" t="str">
        <f t="shared" si="5"/>
        <v>OK</v>
      </c>
    </row>
    <row r="126" spans="2:12" ht="12" x14ac:dyDescent="0.2">
      <c r="B126" s="105" t="s">
        <v>110</v>
      </c>
      <c r="C126" s="60" t="s">
        <v>1334</v>
      </c>
      <c r="D126" s="86"/>
      <c r="E126" s="122"/>
      <c r="F126" s="94"/>
      <c r="G126" s="94"/>
      <c r="H126" s="20"/>
      <c r="J126" s="187"/>
      <c r="K126" s="186">
        <f t="shared" si="4"/>
        <v>0</v>
      </c>
      <c r="L126" s="166" t="str">
        <f t="shared" si="5"/>
        <v>OK</v>
      </c>
    </row>
    <row r="127" spans="2:12" ht="12" x14ac:dyDescent="0.2">
      <c r="B127" s="92" t="s">
        <v>111</v>
      </c>
      <c r="C127" s="59" t="s">
        <v>1335</v>
      </c>
      <c r="D127" s="93" t="s">
        <v>2464</v>
      </c>
      <c r="E127" s="122">
        <v>1</v>
      </c>
      <c r="F127" s="94">
        <v>155575</v>
      </c>
      <c r="G127" s="94">
        <f t="shared" ref="G127:G138" si="9">ROUND(E127*F127,2)</f>
        <v>155575</v>
      </c>
      <c r="H127" s="20"/>
      <c r="J127" s="187">
        <v>143985</v>
      </c>
      <c r="K127" s="186">
        <f t="shared" si="4"/>
        <v>143985</v>
      </c>
      <c r="L127" s="166" t="str">
        <f t="shared" si="5"/>
        <v>OK</v>
      </c>
    </row>
    <row r="128" spans="2:12" ht="22.5" x14ac:dyDescent="0.2">
      <c r="B128" s="92" t="s">
        <v>112</v>
      </c>
      <c r="C128" s="59" t="s">
        <v>1336</v>
      </c>
      <c r="D128" s="89" t="s">
        <v>2522</v>
      </c>
      <c r="E128" s="122">
        <v>1</v>
      </c>
      <c r="F128" s="94">
        <v>91464</v>
      </c>
      <c r="G128" s="94">
        <f t="shared" si="9"/>
        <v>91464</v>
      </c>
      <c r="H128" s="20"/>
      <c r="J128" s="187">
        <v>84650</v>
      </c>
      <c r="K128" s="186">
        <f t="shared" si="4"/>
        <v>84650</v>
      </c>
      <c r="L128" s="166" t="str">
        <f t="shared" si="5"/>
        <v>OK</v>
      </c>
    </row>
    <row r="129" spans="2:12" ht="22.5" x14ac:dyDescent="0.2">
      <c r="B129" s="92" t="s">
        <v>113</v>
      </c>
      <c r="C129" s="59" t="s">
        <v>1337</v>
      </c>
      <c r="D129" s="89" t="s">
        <v>2522</v>
      </c>
      <c r="E129" s="122">
        <v>1</v>
      </c>
      <c r="F129" s="94">
        <v>47683</v>
      </c>
      <c r="G129" s="94">
        <f t="shared" si="9"/>
        <v>47683</v>
      </c>
      <c r="H129" s="20"/>
      <c r="J129" s="187">
        <v>44131</v>
      </c>
      <c r="K129" s="186">
        <f t="shared" si="4"/>
        <v>44131</v>
      </c>
      <c r="L129" s="166" t="str">
        <f t="shared" si="5"/>
        <v>OK</v>
      </c>
    </row>
    <row r="130" spans="2:12" ht="12" x14ac:dyDescent="0.2">
      <c r="B130" s="92" t="s">
        <v>114</v>
      </c>
      <c r="C130" s="59" t="s">
        <v>1338</v>
      </c>
      <c r="D130" s="93" t="s">
        <v>2463</v>
      </c>
      <c r="E130" s="122">
        <v>1</v>
      </c>
      <c r="F130" s="94">
        <v>49741</v>
      </c>
      <c r="G130" s="94">
        <f t="shared" si="9"/>
        <v>49741</v>
      </c>
      <c r="H130" s="20"/>
      <c r="J130" s="187">
        <v>46035</v>
      </c>
      <c r="K130" s="186">
        <f t="shared" si="4"/>
        <v>46035</v>
      </c>
      <c r="L130" s="166" t="str">
        <f t="shared" si="5"/>
        <v>OK</v>
      </c>
    </row>
    <row r="131" spans="2:12" ht="12" x14ac:dyDescent="0.2">
      <c r="B131" s="92" t="s">
        <v>115</v>
      </c>
      <c r="C131" s="59" t="s">
        <v>1339</v>
      </c>
      <c r="D131" s="93" t="s">
        <v>2463</v>
      </c>
      <c r="E131" s="122">
        <v>1</v>
      </c>
      <c r="F131" s="94">
        <v>42449</v>
      </c>
      <c r="G131" s="94">
        <f t="shared" si="9"/>
        <v>42449</v>
      </c>
      <c r="H131" s="20"/>
      <c r="J131" s="187">
        <v>39287</v>
      </c>
      <c r="K131" s="186">
        <f t="shared" si="4"/>
        <v>39287</v>
      </c>
      <c r="L131" s="166" t="str">
        <f t="shared" si="5"/>
        <v>OK</v>
      </c>
    </row>
    <row r="132" spans="2:12" ht="22.5" x14ac:dyDescent="0.2">
      <c r="B132" s="92" t="s">
        <v>116</v>
      </c>
      <c r="C132" s="59" t="s">
        <v>1340</v>
      </c>
      <c r="D132" s="89" t="s">
        <v>2522</v>
      </c>
      <c r="E132" s="122">
        <v>1</v>
      </c>
      <c r="F132" s="94">
        <v>31845</v>
      </c>
      <c r="G132" s="94">
        <f t="shared" si="9"/>
        <v>31845</v>
      </c>
      <c r="H132" s="20"/>
      <c r="J132" s="187">
        <v>29473</v>
      </c>
      <c r="K132" s="186">
        <f t="shared" si="4"/>
        <v>29473</v>
      </c>
      <c r="L132" s="166" t="str">
        <f t="shared" si="5"/>
        <v>OK</v>
      </c>
    </row>
    <row r="133" spans="2:12" ht="22.5" x14ac:dyDescent="0.2">
      <c r="B133" s="92" t="s">
        <v>117</v>
      </c>
      <c r="C133" s="59" t="s">
        <v>1341</v>
      </c>
      <c r="D133" s="93" t="s">
        <v>2464</v>
      </c>
      <c r="E133" s="122">
        <v>1</v>
      </c>
      <c r="F133" s="94">
        <v>112206</v>
      </c>
      <c r="G133" s="94">
        <f t="shared" si="9"/>
        <v>112206</v>
      </c>
      <c r="H133" s="20"/>
      <c r="J133" s="187">
        <v>103847</v>
      </c>
      <c r="K133" s="186">
        <f t="shared" si="4"/>
        <v>103847</v>
      </c>
      <c r="L133" s="166" t="str">
        <f t="shared" si="5"/>
        <v>OK</v>
      </c>
    </row>
    <row r="134" spans="2:12" ht="22.5" x14ac:dyDescent="0.2">
      <c r="B134" s="92" t="s">
        <v>2624</v>
      </c>
      <c r="C134" s="59" t="s">
        <v>1342</v>
      </c>
      <c r="D134" s="93" t="s">
        <v>2464</v>
      </c>
      <c r="E134" s="122">
        <v>1</v>
      </c>
      <c r="F134" s="94">
        <v>730914</v>
      </c>
      <c r="G134" s="94">
        <f t="shared" si="9"/>
        <v>730914</v>
      </c>
      <c r="H134" s="20"/>
      <c r="J134" s="187">
        <v>676461</v>
      </c>
      <c r="K134" s="186">
        <f t="shared" si="4"/>
        <v>676461</v>
      </c>
      <c r="L134" s="166" t="str">
        <f t="shared" si="5"/>
        <v>OK</v>
      </c>
    </row>
    <row r="135" spans="2:12" ht="12" x14ac:dyDescent="0.2">
      <c r="B135" s="92" t="s">
        <v>118</v>
      </c>
      <c r="C135" s="59" t="s">
        <v>1343</v>
      </c>
      <c r="D135" s="89" t="s">
        <v>2522</v>
      </c>
      <c r="E135" s="122">
        <v>1</v>
      </c>
      <c r="F135" s="94">
        <v>131343</v>
      </c>
      <c r="G135" s="94">
        <f t="shared" si="9"/>
        <v>131343</v>
      </c>
      <c r="H135" s="20"/>
      <c r="J135" s="187">
        <v>121558</v>
      </c>
      <c r="K135" s="186">
        <f t="shared" si="4"/>
        <v>121558</v>
      </c>
      <c r="L135" s="166" t="str">
        <f t="shared" si="5"/>
        <v>OK</v>
      </c>
    </row>
    <row r="136" spans="2:12" ht="22.5" x14ac:dyDescent="0.2">
      <c r="B136" s="92" t="s">
        <v>2625</v>
      </c>
      <c r="C136" s="59" t="s">
        <v>1340</v>
      </c>
      <c r="D136" s="89" t="s">
        <v>2522</v>
      </c>
      <c r="E136" s="122">
        <v>1</v>
      </c>
      <c r="F136" s="94">
        <v>32003</v>
      </c>
      <c r="G136" s="94">
        <f t="shared" si="9"/>
        <v>32003</v>
      </c>
      <c r="H136" s="20"/>
      <c r="J136" s="187">
        <v>29619</v>
      </c>
      <c r="K136" s="186">
        <f t="shared" si="4"/>
        <v>29619</v>
      </c>
      <c r="L136" s="166" t="str">
        <f t="shared" si="5"/>
        <v>OK</v>
      </c>
    </row>
    <row r="137" spans="2:12" ht="22.5" x14ac:dyDescent="0.2">
      <c r="B137" s="92" t="s">
        <v>119</v>
      </c>
      <c r="C137" s="59" t="s">
        <v>1344</v>
      </c>
      <c r="D137" s="93" t="s">
        <v>2464</v>
      </c>
      <c r="E137" s="122">
        <v>1</v>
      </c>
      <c r="F137" s="94">
        <v>772376</v>
      </c>
      <c r="G137" s="94">
        <f t="shared" si="9"/>
        <v>772376</v>
      </c>
      <c r="H137" s="20"/>
      <c r="J137" s="187">
        <v>714834</v>
      </c>
      <c r="K137" s="186">
        <f t="shared" si="4"/>
        <v>714834</v>
      </c>
      <c r="L137" s="166" t="str">
        <f t="shared" si="5"/>
        <v>OK</v>
      </c>
    </row>
    <row r="138" spans="2:12" ht="12" x14ac:dyDescent="0.2">
      <c r="B138" s="92" t="s">
        <v>2626</v>
      </c>
      <c r="C138" s="59" t="s">
        <v>1345</v>
      </c>
      <c r="D138" s="93" t="s">
        <v>2463</v>
      </c>
      <c r="E138" s="122">
        <v>1</v>
      </c>
      <c r="F138" s="94">
        <v>18804</v>
      </c>
      <c r="G138" s="94">
        <f t="shared" si="9"/>
        <v>18804</v>
      </c>
      <c r="H138" s="20"/>
      <c r="J138" s="187">
        <v>17403</v>
      </c>
      <c r="K138" s="186">
        <f t="shared" si="4"/>
        <v>17403</v>
      </c>
      <c r="L138" s="166" t="str">
        <f t="shared" si="5"/>
        <v>OK</v>
      </c>
    </row>
    <row r="139" spans="2:12" ht="12" x14ac:dyDescent="0.2">
      <c r="B139" s="21"/>
      <c r="C139" s="22"/>
      <c r="D139" s="32"/>
      <c r="E139" s="122"/>
      <c r="F139" s="31"/>
      <c r="G139" s="23"/>
      <c r="H139" s="20"/>
      <c r="J139" s="187"/>
      <c r="K139" s="186">
        <f t="shared" si="4"/>
        <v>0</v>
      </c>
      <c r="L139" s="166" t="str">
        <f t="shared" si="5"/>
        <v>OK</v>
      </c>
    </row>
    <row r="140" spans="2:12" ht="12" x14ac:dyDescent="0.2">
      <c r="B140" s="12">
        <v>3</v>
      </c>
      <c r="C140" s="13" t="s">
        <v>1346</v>
      </c>
      <c r="D140" s="115"/>
      <c r="E140" s="135"/>
      <c r="F140" s="113"/>
      <c r="G140" s="114"/>
      <c r="H140" s="15">
        <f>SUM(G142:G191)</f>
        <v>13378373</v>
      </c>
      <c r="J140" s="187"/>
      <c r="K140" s="186">
        <f t="shared" si="4"/>
        <v>0</v>
      </c>
      <c r="L140" s="166" t="str">
        <f t="shared" si="5"/>
        <v>OK</v>
      </c>
    </row>
    <row r="141" spans="2:12" ht="12" x14ac:dyDescent="0.2">
      <c r="B141" s="16" t="s">
        <v>120</v>
      </c>
      <c r="C141" s="17" t="s">
        <v>1347</v>
      </c>
      <c r="D141" s="32"/>
      <c r="E141" s="122"/>
      <c r="F141" s="24"/>
      <c r="G141" s="23"/>
      <c r="H141" s="20"/>
      <c r="J141" s="187"/>
      <c r="K141" s="186">
        <f t="shared" si="4"/>
        <v>0</v>
      </c>
      <c r="L141" s="166" t="str">
        <f t="shared" si="5"/>
        <v>OK</v>
      </c>
    </row>
    <row r="142" spans="2:12" ht="12" x14ac:dyDescent="0.2">
      <c r="B142" s="92" t="s">
        <v>121</v>
      </c>
      <c r="C142" s="61" t="s">
        <v>1348</v>
      </c>
      <c r="D142" s="89" t="s">
        <v>2522</v>
      </c>
      <c r="E142" s="122">
        <v>1</v>
      </c>
      <c r="F142" s="94">
        <v>11528</v>
      </c>
      <c r="G142" s="94">
        <f>ROUND(E142*F142,2)</f>
        <v>11528</v>
      </c>
      <c r="H142" s="20"/>
      <c r="J142" s="187">
        <v>10669</v>
      </c>
      <c r="K142" s="186">
        <f t="shared" ref="K142:K205" si="10">ROUND($E142*J142,0)</f>
        <v>10669</v>
      </c>
      <c r="L142" s="166" t="str">
        <f t="shared" ref="L142:L205" si="11">IF(AND(J142&gt;=$F142*0.9,J142&lt;=$F142),"OK","ERROR Vr")</f>
        <v>OK</v>
      </c>
    </row>
    <row r="143" spans="2:12" ht="12" x14ac:dyDescent="0.2">
      <c r="B143" s="92" t="s">
        <v>122</v>
      </c>
      <c r="C143" s="61" t="s">
        <v>1349</v>
      </c>
      <c r="D143" s="89" t="s">
        <v>2522</v>
      </c>
      <c r="E143" s="122">
        <v>1</v>
      </c>
      <c r="F143" s="94">
        <v>41914</v>
      </c>
      <c r="G143" s="94">
        <f>ROUND(E143*F143,2)</f>
        <v>41914</v>
      </c>
      <c r="H143" s="20"/>
      <c r="J143" s="187">
        <v>38791</v>
      </c>
      <c r="K143" s="186">
        <f t="shared" si="10"/>
        <v>38791</v>
      </c>
      <c r="L143" s="166" t="str">
        <f t="shared" si="11"/>
        <v>OK</v>
      </c>
    </row>
    <row r="144" spans="2:12" ht="12" x14ac:dyDescent="0.2">
      <c r="B144" s="92" t="s">
        <v>123</v>
      </c>
      <c r="C144" s="63" t="s">
        <v>1350</v>
      </c>
      <c r="D144" s="89" t="s">
        <v>2522</v>
      </c>
      <c r="E144" s="122">
        <v>1</v>
      </c>
      <c r="F144" s="94">
        <v>17718</v>
      </c>
      <c r="G144" s="94">
        <f>ROUND(E144*F144,2)</f>
        <v>17718</v>
      </c>
      <c r="H144" s="20"/>
      <c r="J144" s="187">
        <v>16398</v>
      </c>
      <c r="K144" s="186">
        <f t="shared" si="10"/>
        <v>16398</v>
      </c>
      <c r="L144" s="166" t="str">
        <f t="shared" si="11"/>
        <v>OK</v>
      </c>
    </row>
    <row r="145" spans="2:12" ht="12" x14ac:dyDescent="0.2">
      <c r="B145" s="92" t="s">
        <v>124</v>
      </c>
      <c r="C145" s="63" t="s">
        <v>1351</v>
      </c>
      <c r="D145" s="89" t="s">
        <v>2522</v>
      </c>
      <c r="E145" s="122">
        <v>1</v>
      </c>
      <c r="F145" s="94">
        <v>25350</v>
      </c>
      <c r="G145" s="94">
        <f>ROUND(E145*F145,2)</f>
        <v>25350</v>
      </c>
      <c r="H145" s="20"/>
      <c r="J145" s="187">
        <v>23461</v>
      </c>
      <c r="K145" s="186">
        <f t="shared" si="10"/>
        <v>23461</v>
      </c>
      <c r="L145" s="166" t="str">
        <f t="shared" si="11"/>
        <v>OK</v>
      </c>
    </row>
    <row r="146" spans="2:12" ht="12" x14ac:dyDescent="0.2">
      <c r="B146" s="105" t="s">
        <v>125</v>
      </c>
      <c r="C146" s="60" t="s">
        <v>1352</v>
      </c>
      <c r="D146" s="86"/>
      <c r="E146" s="122"/>
      <c r="F146" s="94"/>
      <c r="G146" s="94"/>
      <c r="H146" s="20"/>
      <c r="J146" s="187"/>
      <c r="K146" s="186">
        <f t="shared" si="10"/>
        <v>0</v>
      </c>
      <c r="L146" s="166" t="str">
        <f t="shared" si="11"/>
        <v>OK</v>
      </c>
    </row>
    <row r="147" spans="2:12" ht="12" x14ac:dyDescent="0.2">
      <c r="B147" s="92" t="s">
        <v>126</v>
      </c>
      <c r="C147" s="59" t="s">
        <v>1353</v>
      </c>
      <c r="D147" s="93" t="s">
        <v>1227</v>
      </c>
      <c r="E147" s="122">
        <v>1</v>
      </c>
      <c r="F147" s="94">
        <v>12369</v>
      </c>
      <c r="G147" s="94">
        <f t="shared" ref="G147:G163" si="12">ROUND(E147*F147,2)</f>
        <v>12369</v>
      </c>
      <c r="H147" s="20"/>
      <c r="J147" s="187">
        <v>11448</v>
      </c>
      <c r="K147" s="186">
        <f t="shared" si="10"/>
        <v>11448</v>
      </c>
      <c r="L147" s="166" t="str">
        <f t="shared" si="11"/>
        <v>OK</v>
      </c>
    </row>
    <row r="148" spans="2:12" ht="12" x14ac:dyDescent="0.2">
      <c r="B148" s="92" t="s">
        <v>127</v>
      </c>
      <c r="C148" s="59" t="s">
        <v>1354</v>
      </c>
      <c r="D148" s="93" t="s">
        <v>1227</v>
      </c>
      <c r="E148" s="122">
        <v>1</v>
      </c>
      <c r="F148" s="94">
        <v>35437</v>
      </c>
      <c r="G148" s="94">
        <f t="shared" si="12"/>
        <v>35437</v>
      </c>
      <c r="H148" s="20"/>
      <c r="J148" s="187">
        <v>32797</v>
      </c>
      <c r="K148" s="186">
        <f t="shared" si="10"/>
        <v>32797</v>
      </c>
      <c r="L148" s="166" t="str">
        <f t="shared" si="11"/>
        <v>OK</v>
      </c>
    </row>
    <row r="149" spans="2:12" ht="12" x14ac:dyDescent="0.2">
      <c r="B149" s="92" t="s">
        <v>128</v>
      </c>
      <c r="C149" s="59" t="s">
        <v>1355</v>
      </c>
      <c r="D149" s="93" t="s">
        <v>1227</v>
      </c>
      <c r="E149" s="122">
        <v>1</v>
      </c>
      <c r="F149" s="94">
        <v>63150</v>
      </c>
      <c r="G149" s="94">
        <f t="shared" si="12"/>
        <v>63150</v>
      </c>
      <c r="H149" s="20"/>
      <c r="J149" s="187">
        <v>58445</v>
      </c>
      <c r="K149" s="186">
        <f t="shared" si="10"/>
        <v>58445</v>
      </c>
      <c r="L149" s="166" t="str">
        <f t="shared" si="11"/>
        <v>OK</v>
      </c>
    </row>
    <row r="150" spans="2:12" ht="12" x14ac:dyDescent="0.2">
      <c r="B150" s="92" t="s">
        <v>129</v>
      </c>
      <c r="C150" s="59" t="s">
        <v>1356</v>
      </c>
      <c r="D150" s="93" t="s">
        <v>1227</v>
      </c>
      <c r="E150" s="122">
        <v>1</v>
      </c>
      <c r="F150" s="94">
        <v>92083</v>
      </c>
      <c r="G150" s="94">
        <f t="shared" si="12"/>
        <v>92083</v>
      </c>
      <c r="H150" s="20"/>
      <c r="J150" s="187">
        <v>85223</v>
      </c>
      <c r="K150" s="186">
        <f t="shared" si="10"/>
        <v>85223</v>
      </c>
      <c r="L150" s="166" t="str">
        <f t="shared" si="11"/>
        <v>OK</v>
      </c>
    </row>
    <row r="151" spans="2:12" ht="12" x14ac:dyDescent="0.2">
      <c r="B151" s="92" t="s">
        <v>130</v>
      </c>
      <c r="C151" s="59" t="s">
        <v>1357</v>
      </c>
      <c r="D151" s="89" t="s">
        <v>2522</v>
      </c>
      <c r="E151" s="122">
        <v>1</v>
      </c>
      <c r="F151" s="94">
        <v>24957</v>
      </c>
      <c r="G151" s="94">
        <f t="shared" si="12"/>
        <v>24957</v>
      </c>
      <c r="H151" s="20"/>
      <c r="J151" s="187">
        <v>23098</v>
      </c>
      <c r="K151" s="186">
        <f t="shared" si="10"/>
        <v>23098</v>
      </c>
      <c r="L151" s="166" t="str">
        <f t="shared" si="11"/>
        <v>OK</v>
      </c>
    </row>
    <row r="152" spans="2:12" ht="12" x14ac:dyDescent="0.2">
      <c r="B152" s="92" t="s">
        <v>131</v>
      </c>
      <c r="C152" s="61" t="s">
        <v>1358</v>
      </c>
      <c r="D152" s="89" t="s">
        <v>2522</v>
      </c>
      <c r="E152" s="122">
        <v>1</v>
      </c>
      <c r="F152" s="94">
        <v>33069</v>
      </c>
      <c r="G152" s="94">
        <f t="shared" si="12"/>
        <v>33069</v>
      </c>
      <c r="H152" s="20"/>
      <c r="J152" s="187">
        <v>30605</v>
      </c>
      <c r="K152" s="186">
        <f t="shared" si="10"/>
        <v>30605</v>
      </c>
      <c r="L152" s="166" t="str">
        <f t="shared" si="11"/>
        <v>OK</v>
      </c>
    </row>
    <row r="153" spans="2:12" ht="12" x14ac:dyDescent="0.2">
      <c r="B153" s="92" t="s">
        <v>132</v>
      </c>
      <c r="C153" s="61" t="s">
        <v>1359</v>
      </c>
      <c r="D153" s="89" t="s">
        <v>2522</v>
      </c>
      <c r="E153" s="122">
        <v>1</v>
      </c>
      <c r="F153" s="94">
        <v>45300</v>
      </c>
      <c r="G153" s="94">
        <f t="shared" si="12"/>
        <v>45300</v>
      </c>
      <c r="H153" s="20"/>
      <c r="J153" s="187">
        <v>41925</v>
      </c>
      <c r="K153" s="186">
        <f t="shared" si="10"/>
        <v>41925</v>
      </c>
      <c r="L153" s="166" t="str">
        <f t="shared" si="11"/>
        <v>OK</v>
      </c>
    </row>
    <row r="154" spans="2:12" ht="12" x14ac:dyDescent="0.2">
      <c r="B154" s="92" t="s">
        <v>133</v>
      </c>
      <c r="C154" s="61" t="s">
        <v>1360</v>
      </c>
      <c r="D154" s="89" t="s">
        <v>2522</v>
      </c>
      <c r="E154" s="122">
        <v>1</v>
      </c>
      <c r="F154" s="94">
        <v>120755</v>
      </c>
      <c r="G154" s="94">
        <f t="shared" si="12"/>
        <v>120755</v>
      </c>
      <c r="H154" s="20"/>
      <c r="J154" s="187">
        <v>111759</v>
      </c>
      <c r="K154" s="186">
        <f t="shared" si="10"/>
        <v>111759</v>
      </c>
      <c r="L154" s="166" t="str">
        <f t="shared" si="11"/>
        <v>OK</v>
      </c>
    </row>
    <row r="155" spans="2:12" ht="12" x14ac:dyDescent="0.2">
      <c r="B155" s="92" t="s">
        <v>134</v>
      </c>
      <c r="C155" s="59" t="s">
        <v>1361</v>
      </c>
      <c r="D155" s="93" t="s">
        <v>1227</v>
      </c>
      <c r="E155" s="122">
        <v>1</v>
      </c>
      <c r="F155" s="94">
        <v>60447</v>
      </c>
      <c r="G155" s="94">
        <f t="shared" si="12"/>
        <v>60447</v>
      </c>
      <c r="H155" s="20"/>
      <c r="J155" s="187">
        <v>55944</v>
      </c>
      <c r="K155" s="186">
        <f t="shared" si="10"/>
        <v>55944</v>
      </c>
      <c r="L155" s="166" t="str">
        <f t="shared" si="11"/>
        <v>OK</v>
      </c>
    </row>
    <row r="156" spans="2:12" ht="12" x14ac:dyDescent="0.2">
      <c r="B156" s="92" t="s">
        <v>135</v>
      </c>
      <c r="C156" s="59" t="s">
        <v>1362</v>
      </c>
      <c r="D156" s="93" t="s">
        <v>1227</v>
      </c>
      <c r="E156" s="122">
        <v>1</v>
      </c>
      <c r="F156" s="94">
        <v>83359</v>
      </c>
      <c r="G156" s="94">
        <f t="shared" si="12"/>
        <v>83359</v>
      </c>
      <c r="H156" s="20"/>
      <c r="J156" s="187">
        <v>77149</v>
      </c>
      <c r="K156" s="186">
        <f t="shared" si="10"/>
        <v>77149</v>
      </c>
      <c r="L156" s="166" t="str">
        <f t="shared" si="11"/>
        <v>OK</v>
      </c>
    </row>
    <row r="157" spans="2:12" ht="22.5" x14ac:dyDescent="0.2">
      <c r="B157" s="92" t="s">
        <v>136</v>
      </c>
      <c r="C157" s="61" t="s">
        <v>1363</v>
      </c>
      <c r="D157" s="89" t="s">
        <v>2522</v>
      </c>
      <c r="E157" s="122">
        <v>1</v>
      </c>
      <c r="F157" s="94">
        <v>24119</v>
      </c>
      <c r="G157" s="94">
        <f t="shared" si="12"/>
        <v>24119</v>
      </c>
      <c r="H157" s="20"/>
      <c r="J157" s="187">
        <v>22322</v>
      </c>
      <c r="K157" s="186">
        <f t="shared" si="10"/>
        <v>22322</v>
      </c>
      <c r="L157" s="166" t="str">
        <f t="shared" si="11"/>
        <v>OK</v>
      </c>
    </row>
    <row r="158" spans="2:12" ht="22.5" x14ac:dyDescent="0.2">
      <c r="B158" s="92" t="s">
        <v>137</v>
      </c>
      <c r="C158" s="61" t="s">
        <v>1364</v>
      </c>
      <c r="D158" s="89" t="s">
        <v>2522</v>
      </c>
      <c r="E158" s="122">
        <v>1</v>
      </c>
      <c r="F158" s="94">
        <v>54423</v>
      </c>
      <c r="G158" s="94">
        <f t="shared" si="12"/>
        <v>54423</v>
      </c>
      <c r="H158" s="20"/>
      <c r="J158" s="187">
        <v>50368</v>
      </c>
      <c r="K158" s="186">
        <f t="shared" si="10"/>
        <v>50368</v>
      </c>
      <c r="L158" s="166" t="str">
        <f t="shared" si="11"/>
        <v>OK</v>
      </c>
    </row>
    <row r="159" spans="2:12" ht="22.5" x14ac:dyDescent="0.2">
      <c r="B159" s="92" t="s">
        <v>138</v>
      </c>
      <c r="C159" s="61" t="s">
        <v>1365</v>
      </c>
      <c r="D159" s="89" t="s">
        <v>2522</v>
      </c>
      <c r="E159" s="122">
        <v>1</v>
      </c>
      <c r="F159" s="94">
        <v>64036</v>
      </c>
      <c r="G159" s="94">
        <f t="shared" si="12"/>
        <v>64036</v>
      </c>
      <c r="H159" s="20"/>
      <c r="J159" s="187">
        <v>59265</v>
      </c>
      <c r="K159" s="186">
        <f t="shared" si="10"/>
        <v>59265</v>
      </c>
      <c r="L159" s="166" t="str">
        <f t="shared" si="11"/>
        <v>OK</v>
      </c>
    </row>
    <row r="160" spans="2:12" ht="22.5" x14ac:dyDescent="0.2">
      <c r="B160" s="92" t="s">
        <v>139</v>
      </c>
      <c r="C160" s="61" t="s">
        <v>1366</v>
      </c>
      <c r="D160" s="89" t="s">
        <v>2522</v>
      </c>
      <c r="E160" s="122">
        <v>1</v>
      </c>
      <c r="F160" s="94">
        <v>98295</v>
      </c>
      <c r="G160" s="94">
        <f t="shared" si="12"/>
        <v>98295</v>
      </c>
      <c r="H160" s="20"/>
      <c r="J160" s="187">
        <v>90972</v>
      </c>
      <c r="K160" s="186">
        <f t="shared" si="10"/>
        <v>90972</v>
      </c>
      <c r="L160" s="166" t="str">
        <f t="shared" si="11"/>
        <v>OK</v>
      </c>
    </row>
    <row r="161" spans="2:12" ht="22.5" x14ac:dyDescent="0.2">
      <c r="B161" s="92" t="s">
        <v>140</v>
      </c>
      <c r="C161" s="61" t="s">
        <v>1367</v>
      </c>
      <c r="D161" s="89" t="s">
        <v>2522</v>
      </c>
      <c r="E161" s="122">
        <v>1</v>
      </c>
      <c r="F161" s="94">
        <v>150649</v>
      </c>
      <c r="G161" s="94">
        <f t="shared" si="12"/>
        <v>150649</v>
      </c>
      <c r="H161" s="20"/>
      <c r="J161" s="187">
        <v>139426</v>
      </c>
      <c r="K161" s="186">
        <f t="shared" si="10"/>
        <v>139426</v>
      </c>
      <c r="L161" s="166" t="str">
        <f t="shared" si="11"/>
        <v>OK</v>
      </c>
    </row>
    <row r="162" spans="2:12" ht="22.5" x14ac:dyDescent="0.2">
      <c r="B162" s="92" t="s">
        <v>141</v>
      </c>
      <c r="C162" s="61" t="s">
        <v>1368</v>
      </c>
      <c r="D162" s="89" t="s">
        <v>2522</v>
      </c>
      <c r="E162" s="122">
        <v>1</v>
      </c>
      <c r="F162" s="94">
        <v>178188</v>
      </c>
      <c r="G162" s="94">
        <f t="shared" si="12"/>
        <v>178188</v>
      </c>
      <c r="H162" s="20"/>
      <c r="J162" s="187">
        <v>164913</v>
      </c>
      <c r="K162" s="186">
        <f t="shared" si="10"/>
        <v>164913</v>
      </c>
      <c r="L162" s="166" t="str">
        <f t="shared" si="11"/>
        <v>OK</v>
      </c>
    </row>
    <row r="163" spans="2:12" ht="22.5" x14ac:dyDescent="0.2">
      <c r="B163" s="92" t="s">
        <v>142</v>
      </c>
      <c r="C163" s="61" t="s">
        <v>1369</v>
      </c>
      <c r="D163" s="89" t="s">
        <v>2522</v>
      </c>
      <c r="E163" s="122">
        <v>1</v>
      </c>
      <c r="F163" s="94">
        <v>279201</v>
      </c>
      <c r="G163" s="94">
        <f t="shared" si="12"/>
        <v>279201</v>
      </c>
      <c r="H163" s="20"/>
      <c r="J163" s="187">
        <v>258401</v>
      </c>
      <c r="K163" s="186">
        <f t="shared" si="10"/>
        <v>258401</v>
      </c>
      <c r="L163" s="166" t="str">
        <f t="shared" si="11"/>
        <v>OK</v>
      </c>
    </row>
    <row r="164" spans="2:12" ht="12" x14ac:dyDescent="0.2">
      <c r="B164" s="105" t="s">
        <v>143</v>
      </c>
      <c r="C164" s="60" t="s">
        <v>1370</v>
      </c>
      <c r="D164" s="86"/>
      <c r="E164" s="122"/>
      <c r="F164" s="94"/>
      <c r="G164" s="94"/>
      <c r="H164" s="20"/>
      <c r="J164" s="187"/>
      <c r="K164" s="186">
        <f t="shared" si="10"/>
        <v>0</v>
      </c>
      <c r="L164" s="166" t="str">
        <f t="shared" si="11"/>
        <v>OK</v>
      </c>
    </row>
    <row r="165" spans="2:12" ht="12" x14ac:dyDescent="0.2">
      <c r="B165" s="92" t="s">
        <v>144</v>
      </c>
      <c r="C165" s="59" t="s">
        <v>1371</v>
      </c>
      <c r="D165" s="93" t="s">
        <v>2464</v>
      </c>
      <c r="E165" s="122">
        <v>1</v>
      </c>
      <c r="F165" s="94">
        <v>117900</v>
      </c>
      <c r="G165" s="94">
        <f>ROUND(E165*F165,2)</f>
        <v>117900</v>
      </c>
      <c r="H165" s="20"/>
      <c r="J165" s="187">
        <v>109116</v>
      </c>
      <c r="K165" s="186">
        <f t="shared" si="10"/>
        <v>109116</v>
      </c>
      <c r="L165" s="166" t="str">
        <f t="shared" si="11"/>
        <v>OK</v>
      </c>
    </row>
    <row r="166" spans="2:12" ht="22.5" x14ac:dyDescent="0.2">
      <c r="B166" s="92" t="s">
        <v>145</v>
      </c>
      <c r="C166" s="62" t="s">
        <v>1372</v>
      </c>
      <c r="D166" s="89" t="s">
        <v>2522</v>
      </c>
      <c r="E166" s="122">
        <v>1</v>
      </c>
      <c r="F166" s="94">
        <v>68967</v>
      </c>
      <c r="G166" s="94">
        <f>ROUND(E166*F166,2)</f>
        <v>68967</v>
      </c>
      <c r="H166" s="20"/>
      <c r="J166" s="187">
        <v>63829</v>
      </c>
      <c r="K166" s="186">
        <f t="shared" si="10"/>
        <v>63829</v>
      </c>
      <c r="L166" s="166" t="str">
        <f t="shared" si="11"/>
        <v>OK</v>
      </c>
    </row>
    <row r="167" spans="2:12" ht="12" x14ac:dyDescent="0.2">
      <c r="B167" s="92" t="s">
        <v>146</v>
      </c>
      <c r="C167" s="62" t="s">
        <v>1373</v>
      </c>
      <c r="D167" s="93" t="s">
        <v>2463</v>
      </c>
      <c r="E167" s="122">
        <v>1</v>
      </c>
      <c r="F167" s="94">
        <v>3495</v>
      </c>
      <c r="G167" s="94">
        <f>ROUND(E167*F167,2)</f>
        <v>3495</v>
      </c>
      <c r="H167" s="20"/>
      <c r="J167" s="187">
        <v>3235</v>
      </c>
      <c r="K167" s="186">
        <f t="shared" si="10"/>
        <v>3235</v>
      </c>
      <c r="L167" s="166" t="str">
        <f t="shared" si="11"/>
        <v>OK</v>
      </c>
    </row>
    <row r="168" spans="2:12" ht="12" x14ac:dyDescent="0.2">
      <c r="B168" s="92" t="s">
        <v>147</v>
      </c>
      <c r="C168" s="62" t="s">
        <v>1374</v>
      </c>
      <c r="D168" s="93" t="s">
        <v>2463</v>
      </c>
      <c r="E168" s="122">
        <v>1</v>
      </c>
      <c r="F168" s="94">
        <v>9038</v>
      </c>
      <c r="G168" s="94">
        <f>ROUND(E168*F168,2)</f>
        <v>9038</v>
      </c>
      <c r="H168" s="20"/>
      <c r="J168" s="187">
        <v>8365</v>
      </c>
      <c r="K168" s="186">
        <f t="shared" si="10"/>
        <v>8365</v>
      </c>
      <c r="L168" s="166" t="str">
        <f t="shared" si="11"/>
        <v>OK</v>
      </c>
    </row>
    <row r="169" spans="2:12" ht="12" x14ac:dyDescent="0.2">
      <c r="B169" s="105" t="s">
        <v>148</v>
      </c>
      <c r="C169" s="60" t="s">
        <v>1375</v>
      </c>
      <c r="D169" s="86"/>
      <c r="E169" s="122"/>
      <c r="F169" s="94"/>
      <c r="G169" s="94"/>
      <c r="H169" s="20"/>
      <c r="J169" s="187"/>
      <c r="K169" s="186">
        <f t="shared" si="10"/>
        <v>0</v>
      </c>
      <c r="L169" s="166" t="str">
        <f t="shared" si="11"/>
        <v>OK</v>
      </c>
    </row>
    <row r="170" spans="2:12" ht="22.5" x14ac:dyDescent="0.2">
      <c r="B170" s="92" t="s">
        <v>149</v>
      </c>
      <c r="C170" s="59" t="s">
        <v>1376</v>
      </c>
      <c r="D170" s="93" t="s">
        <v>1227</v>
      </c>
      <c r="E170" s="122">
        <v>1</v>
      </c>
      <c r="F170" s="94">
        <v>299634</v>
      </c>
      <c r="G170" s="94">
        <f t="shared" ref="G170:G183" si="13">ROUND(E170*F170,2)</f>
        <v>299634</v>
      </c>
      <c r="H170" s="20"/>
      <c r="J170" s="187">
        <v>277311</v>
      </c>
      <c r="K170" s="186">
        <f t="shared" si="10"/>
        <v>277311</v>
      </c>
      <c r="L170" s="166" t="str">
        <f t="shared" si="11"/>
        <v>OK</v>
      </c>
    </row>
    <row r="171" spans="2:12" ht="22.5" x14ac:dyDescent="0.2">
      <c r="B171" s="92" t="s">
        <v>150</v>
      </c>
      <c r="C171" s="59" t="s">
        <v>1377</v>
      </c>
      <c r="D171" s="93" t="s">
        <v>1227</v>
      </c>
      <c r="E171" s="122">
        <v>1</v>
      </c>
      <c r="F171" s="94">
        <v>411119</v>
      </c>
      <c r="G171" s="94">
        <f t="shared" si="13"/>
        <v>411119</v>
      </c>
      <c r="H171" s="20"/>
      <c r="J171" s="187">
        <v>380491</v>
      </c>
      <c r="K171" s="186">
        <f t="shared" si="10"/>
        <v>380491</v>
      </c>
      <c r="L171" s="166" t="str">
        <f t="shared" si="11"/>
        <v>OK</v>
      </c>
    </row>
    <row r="172" spans="2:12" ht="22.5" x14ac:dyDescent="0.2">
      <c r="B172" s="92" t="s">
        <v>151</v>
      </c>
      <c r="C172" s="59" t="s">
        <v>1378</v>
      </c>
      <c r="D172" s="93" t="s">
        <v>1227</v>
      </c>
      <c r="E172" s="122">
        <v>1</v>
      </c>
      <c r="F172" s="94">
        <v>535485</v>
      </c>
      <c r="G172" s="94">
        <f t="shared" si="13"/>
        <v>535485</v>
      </c>
      <c r="H172" s="20"/>
      <c r="J172" s="187">
        <v>495591</v>
      </c>
      <c r="K172" s="186">
        <f t="shared" si="10"/>
        <v>495591</v>
      </c>
      <c r="L172" s="166" t="str">
        <f t="shared" si="11"/>
        <v>OK</v>
      </c>
    </row>
    <row r="173" spans="2:12" ht="22.5" x14ac:dyDescent="0.2">
      <c r="B173" s="92" t="s">
        <v>152</v>
      </c>
      <c r="C173" s="59" t="s">
        <v>1379</v>
      </c>
      <c r="D173" s="93" t="s">
        <v>1227</v>
      </c>
      <c r="E173" s="122">
        <v>1</v>
      </c>
      <c r="F173" s="94">
        <v>758758</v>
      </c>
      <c r="G173" s="94">
        <f t="shared" si="13"/>
        <v>758758</v>
      </c>
      <c r="H173" s="20"/>
      <c r="J173" s="187">
        <v>702231</v>
      </c>
      <c r="K173" s="186">
        <f t="shared" si="10"/>
        <v>702231</v>
      </c>
      <c r="L173" s="166" t="str">
        <f t="shared" si="11"/>
        <v>OK</v>
      </c>
    </row>
    <row r="174" spans="2:12" ht="12" x14ac:dyDescent="0.2">
      <c r="B174" s="92" t="s">
        <v>153</v>
      </c>
      <c r="C174" s="59" t="s">
        <v>1380</v>
      </c>
      <c r="D174" s="93" t="s">
        <v>1227</v>
      </c>
      <c r="E174" s="122">
        <v>1</v>
      </c>
      <c r="F174" s="94">
        <v>51391</v>
      </c>
      <c r="G174" s="94">
        <f t="shared" si="13"/>
        <v>51391</v>
      </c>
      <c r="H174" s="20"/>
      <c r="J174" s="187">
        <v>47562</v>
      </c>
      <c r="K174" s="186">
        <f t="shared" si="10"/>
        <v>47562</v>
      </c>
      <c r="L174" s="166" t="str">
        <f t="shared" si="11"/>
        <v>OK</v>
      </c>
    </row>
    <row r="175" spans="2:12" ht="12" x14ac:dyDescent="0.2">
      <c r="B175" s="92" t="s">
        <v>154</v>
      </c>
      <c r="C175" s="59" t="s">
        <v>1381</v>
      </c>
      <c r="D175" s="93" t="s">
        <v>1227</v>
      </c>
      <c r="E175" s="122">
        <v>1</v>
      </c>
      <c r="F175" s="94">
        <v>574404</v>
      </c>
      <c r="G175" s="94">
        <f t="shared" si="13"/>
        <v>574404</v>
      </c>
      <c r="H175" s="20"/>
      <c r="J175" s="187">
        <v>531611</v>
      </c>
      <c r="K175" s="186">
        <f t="shared" si="10"/>
        <v>531611</v>
      </c>
      <c r="L175" s="166" t="str">
        <f t="shared" si="11"/>
        <v>OK</v>
      </c>
    </row>
    <row r="176" spans="2:12" ht="12" x14ac:dyDescent="0.2">
      <c r="B176" s="92" t="s">
        <v>155</v>
      </c>
      <c r="C176" s="59" t="s">
        <v>1382</v>
      </c>
      <c r="D176" s="93" t="s">
        <v>1227</v>
      </c>
      <c r="E176" s="122">
        <v>1</v>
      </c>
      <c r="F176" s="94">
        <v>540561</v>
      </c>
      <c r="G176" s="94">
        <f t="shared" si="13"/>
        <v>540561</v>
      </c>
      <c r="H176" s="20"/>
      <c r="J176" s="187">
        <v>500289</v>
      </c>
      <c r="K176" s="186">
        <f t="shared" si="10"/>
        <v>500289</v>
      </c>
      <c r="L176" s="166" t="str">
        <f t="shared" si="11"/>
        <v>OK</v>
      </c>
    </row>
    <row r="177" spans="2:12" ht="33.75" x14ac:dyDescent="0.2">
      <c r="B177" s="92" t="s">
        <v>156</v>
      </c>
      <c r="C177" s="59" t="s">
        <v>1383</v>
      </c>
      <c r="D177" s="89" t="s">
        <v>2522</v>
      </c>
      <c r="E177" s="122">
        <v>1</v>
      </c>
      <c r="F177" s="94">
        <v>526748</v>
      </c>
      <c r="G177" s="94">
        <f t="shared" si="13"/>
        <v>526748</v>
      </c>
      <c r="H177" s="20"/>
      <c r="J177" s="187">
        <v>487505</v>
      </c>
      <c r="K177" s="186">
        <f t="shared" si="10"/>
        <v>487505</v>
      </c>
      <c r="L177" s="166" t="str">
        <f t="shared" si="11"/>
        <v>OK</v>
      </c>
    </row>
    <row r="178" spans="2:12" ht="33.75" x14ac:dyDescent="0.2">
      <c r="B178" s="92" t="s">
        <v>157</v>
      </c>
      <c r="C178" s="59" t="s">
        <v>1384</v>
      </c>
      <c r="D178" s="89" t="s">
        <v>2522</v>
      </c>
      <c r="E178" s="122">
        <v>1</v>
      </c>
      <c r="F178" s="94">
        <v>714293</v>
      </c>
      <c r="G178" s="94">
        <f t="shared" si="13"/>
        <v>714293</v>
      </c>
      <c r="H178" s="20"/>
      <c r="J178" s="187">
        <v>661078</v>
      </c>
      <c r="K178" s="186">
        <f t="shared" si="10"/>
        <v>661078</v>
      </c>
      <c r="L178" s="166" t="str">
        <f t="shared" si="11"/>
        <v>OK</v>
      </c>
    </row>
    <row r="179" spans="2:12" ht="22.5" x14ac:dyDescent="0.2">
      <c r="B179" s="92" t="s">
        <v>158</v>
      </c>
      <c r="C179" s="59" t="s">
        <v>1385</v>
      </c>
      <c r="D179" s="93" t="s">
        <v>1227</v>
      </c>
      <c r="E179" s="122">
        <v>1</v>
      </c>
      <c r="F179" s="94">
        <v>719859</v>
      </c>
      <c r="G179" s="94">
        <f t="shared" si="13"/>
        <v>719859</v>
      </c>
      <c r="H179" s="20"/>
      <c r="J179" s="187">
        <v>666230</v>
      </c>
      <c r="K179" s="186">
        <f t="shared" si="10"/>
        <v>666230</v>
      </c>
      <c r="L179" s="166" t="str">
        <f t="shared" si="11"/>
        <v>OK</v>
      </c>
    </row>
    <row r="180" spans="2:12" ht="22.5" x14ac:dyDescent="0.2">
      <c r="B180" s="92" t="s">
        <v>159</v>
      </c>
      <c r="C180" s="59" t="s">
        <v>1386</v>
      </c>
      <c r="D180" s="93" t="s">
        <v>1227</v>
      </c>
      <c r="E180" s="122">
        <v>1</v>
      </c>
      <c r="F180" s="94">
        <v>1969586</v>
      </c>
      <c r="G180" s="94">
        <f t="shared" si="13"/>
        <v>1969586</v>
      </c>
      <c r="H180" s="20"/>
      <c r="J180" s="187">
        <v>1822852</v>
      </c>
      <c r="K180" s="186">
        <f t="shared" si="10"/>
        <v>1822852</v>
      </c>
      <c r="L180" s="166" t="str">
        <f t="shared" si="11"/>
        <v>OK</v>
      </c>
    </row>
    <row r="181" spans="2:12" ht="22.5" x14ac:dyDescent="0.2">
      <c r="B181" s="92" t="s">
        <v>2627</v>
      </c>
      <c r="C181" s="59" t="s">
        <v>1387</v>
      </c>
      <c r="D181" s="93" t="s">
        <v>1227</v>
      </c>
      <c r="E181" s="122">
        <v>1</v>
      </c>
      <c r="F181" s="94">
        <v>738914</v>
      </c>
      <c r="G181" s="94">
        <f t="shared" si="13"/>
        <v>738914</v>
      </c>
      <c r="H181" s="20"/>
      <c r="J181" s="187">
        <v>683865</v>
      </c>
      <c r="K181" s="186">
        <f t="shared" si="10"/>
        <v>683865</v>
      </c>
      <c r="L181" s="166" t="str">
        <f t="shared" si="11"/>
        <v>OK</v>
      </c>
    </row>
    <row r="182" spans="2:12" ht="22.5" x14ac:dyDescent="0.2">
      <c r="B182" s="92" t="s">
        <v>160</v>
      </c>
      <c r="C182" s="59" t="s">
        <v>1388</v>
      </c>
      <c r="D182" s="93" t="s">
        <v>1227</v>
      </c>
      <c r="E182" s="122">
        <v>1</v>
      </c>
      <c r="F182" s="94">
        <v>1021482</v>
      </c>
      <c r="G182" s="94">
        <f t="shared" si="13"/>
        <v>1021482</v>
      </c>
      <c r="H182" s="20"/>
      <c r="J182" s="187">
        <v>945382</v>
      </c>
      <c r="K182" s="186">
        <f t="shared" si="10"/>
        <v>945382</v>
      </c>
      <c r="L182" s="166" t="str">
        <f t="shared" si="11"/>
        <v>OK</v>
      </c>
    </row>
    <row r="183" spans="2:12" ht="22.5" x14ac:dyDescent="0.2">
      <c r="B183" s="92" t="s">
        <v>161</v>
      </c>
      <c r="C183" s="59" t="s">
        <v>1389</v>
      </c>
      <c r="D183" s="93" t="s">
        <v>1227</v>
      </c>
      <c r="E183" s="122">
        <v>1</v>
      </c>
      <c r="F183" s="94">
        <v>1365703</v>
      </c>
      <c r="G183" s="94">
        <f t="shared" si="13"/>
        <v>1365703</v>
      </c>
      <c r="H183" s="20"/>
      <c r="J183" s="187">
        <v>1263958</v>
      </c>
      <c r="K183" s="186">
        <f t="shared" si="10"/>
        <v>1263958</v>
      </c>
      <c r="L183" s="166" t="str">
        <f t="shared" si="11"/>
        <v>OK</v>
      </c>
    </row>
    <row r="184" spans="2:12" ht="12" x14ac:dyDescent="0.2">
      <c r="B184" s="105" t="s">
        <v>162</v>
      </c>
      <c r="C184" s="60" t="s">
        <v>1390</v>
      </c>
      <c r="D184" s="86"/>
      <c r="E184" s="122"/>
      <c r="F184" s="94"/>
      <c r="G184" s="94"/>
      <c r="H184" s="20"/>
      <c r="J184" s="187"/>
      <c r="K184" s="186">
        <f t="shared" si="10"/>
        <v>0</v>
      </c>
      <c r="L184" s="166" t="str">
        <f t="shared" si="11"/>
        <v>OK</v>
      </c>
    </row>
    <row r="185" spans="2:12" ht="12" x14ac:dyDescent="0.2">
      <c r="B185" s="92" t="s">
        <v>163</v>
      </c>
      <c r="C185" s="59" t="s">
        <v>1391</v>
      </c>
      <c r="D185" s="93" t="s">
        <v>1227</v>
      </c>
      <c r="E185" s="122">
        <v>1</v>
      </c>
      <c r="F185" s="94">
        <v>223619</v>
      </c>
      <c r="G185" s="94">
        <f t="shared" ref="G185:G191" si="14">ROUND(E185*F185,2)</f>
        <v>223619</v>
      </c>
      <c r="H185" s="20"/>
      <c r="J185" s="187">
        <v>206959</v>
      </c>
      <c r="K185" s="186">
        <f t="shared" si="10"/>
        <v>206959</v>
      </c>
      <c r="L185" s="166" t="str">
        <f t="shared" si="11"/>
        <v>OK</v>
      </c>
    </row>
    <row r="186" spans="2:12" ht="12" x14ac:dyDescent="0.2">
      <c r="B186" s="92" t="s">
        <v>164</v>
      </c>
      <c r="C186" s="59" t="s">
        <v>1392</v>
      </c>
      <c r="D186" s="93" t="s">
        <v>1227</v>
      </c>
      <c r="E186" s="122">
        <v>1</v>
      </c>
      <c r="F186" s="94">
        <v>33860</v>
      </c>
      <c r="G186" s="94">
        <f t="shared" si="14"/>
        <v>33860</v>
      </c>
      <c r="H186" s="20"/>
      <c r="J186" s="187">
        <v>31337</v>
      </c>
      <c r="K186" s="186">
        <f t="shared" si="10"/>
        <v>31337</v>
      </c>
      <c r="L186" s="166" t="str">
        <f t="shared" si="11"/>
        <v>OK</v>
      </c>
    </row>
    <row r="187" spans="2:12" ht="12" x14ac:dyDescent="0.2">
      <c r="B187" s="92" t="s">
        <v>165</v>
      </c>
      <c r="C187" s="59" t="s">
        <v>1393</v>
      </c>
      <c r="D187" s="93" t="s">
        <v>1227</v>
      </c>
      <c r="E187" s="122">
        <v>1</v>
      </c>
      <c r="F187" s="94">
        <v>1050356</v>
      </c>
      <c r="G187" s="94">
        <f t="shared" si="14"/>
        <v>1050356</v>
      </c>
      <c r="H187" s="20"/>
      <c r="J187" s="187">
        <v>972104</v>
      </c>
      <c r="K187" s="186">
        <f t="shared" si="10"/>
        <v>972104</v>
      </c>
      <c r="L187" s="166" t="str">
        <f t="shared" si="11"/>
        <v>OK</v>
      </c>
    </row>
    <row r="188" spans="2:12" ht="12" x14ac:dyDescent="0.2">
      <c r="B188" s="92" t="s">
        <v>166</v>
      </c>
      <c r="C188" s="59" t="s">
        <v>1394</v>
      </c>
      <c r="D188" s="89" t="s">
        <v>2522</v>
      </c>
      <c r="E188" s="122">
        <v>1</v>
      </c>
      <c r="F188" s="94">
        <v>24770</v>
      </c>
      <c r="G188" s="94">
        <f t="shared" si="14"/>
        <v>24770</v>
      </c>
      <c r="H188" s="20"/>
      <c r="J188" s="187">
        <v>22925</v>
      </c>
      <c r="K188" s="186">
        <f t="shared" si="10"/>
        <v>22925</v>
      </c>
      <c r="L188" s="166" t="str">
        <f t="shared" si="11"/>
        <v>OK</v>
      </c>
    </row>
    <row r="189" spans="2:12" ht="12" x14ac:dyDescent="0.2">
      <c r="B189" s="92" t="s">
        <v>167</v>
      </c>
      <c r="C189" s="59" t="s">
        <v>1395</v>
      </c>
      <c r="D189" s="89" t="s">
        <v>2522</v>
      </c>
      <c r="E189" s="122">
        <v>1</v>
      </c>
      <c r="F189" s="94">
        <v>22092</v>
      </c>
      <c r="G189" s="94">
        <f t="shared" si="14"/>
        <v>22092</v>
      </c>
      <c r="H189" s="20"/>
      <c r="J189" s="187">
        <v>20446</v>
      </c>
      <c r="K189" s="186">
        <f t="shared" si="10"/>
        <v>20446</v>
      </c>
      <c r="L189" s="166" t="str">
        <f t="shared" si="11"/>
        <v>OK</v>
      </c>
    </row>
    <row r="190" spans="2:12" ht="12" x14ac:dyDescent="0.2">
      <c r="B190" s="92" t="s">
        <v>168</v>
      </c>
      <c r="C190" s="59" t="s">
        <v>1396</v>
      </c>
      <c r="D190" s="89" t="s">
        <v>2522</v>
      </c>
      <c r="E190" s="122">
        <v>1</v>
      </c>
      <c r="F190" s="94">
        <v>33951</v>
      </c>
      <c r="G190" s="94">
        <f t="shared" si="14"/>
        <v>33951</v>
      </c>
      <c r="H190" s="20"/>
      <c r="J190" s="187">
        <v>31422</v>
      </c>
      <c r="K190" s="186">
        <f t="shared" si="10"/>
        <v>31422</v>
      </c>
      <c r="L190" s="166" t="str">
        <f t="shared" si="11"/>
        <v>OK</v>
      </c>
    </row>
    <row r="191" spans="2:12" ht="12" x14ac:dyDescent="0.2">
      <c r="B191" s="92" t="s">
        <v>169</v>
      </c>
      <c r="C191" s="61" t="s">
        <v>1397</v>
      </c>
      <c r="D191" s="89" t="s">
        <v>2522</v>
      </c>
      <c r="E191" s="122">
        <v>1</v>
      </c>
      <c r="F191" s="94">
        <v>46041</v>
      </c>
      <c r="G191" s="94">
        <f t="shared" si="14"/>
        <v>46041</v>
      </c>
      <c r="H191" s="20"/>
      <c r="J191" s="187">
        <v>42611</v>
      </c>
      <c r="K191" s="186">
        <f t="shared" si="10"/>
        <v>42611</v>
      </c>
      <c r="L191" s="166" t="str">
        <f t="shared" si="11"/>
        <v>OK</v>
      </c>
    </row>
    <row r="192" spans="2:12" ht="12" x14ac:dyDescent="0.2">
      <c r="B192" s="21"/>
      <c r="C192" s="35"/>
      <c r="D192" s="11"/>
      <c r="E192" s="122"/>
      <c r="F192" s="24"/>
      <c r="G192" s="23"/>
      <c r="H192" s="20"/>
      <c r="J192" s="187"/>
      <c r="K192" s="186">
        <f t="shared" si="10"/>
        <v>0</v>
      </c>
      <c r="L192" s="166" t="str">
        <f t="shared" si="11"/>
        <v>OK</v>
      </c>
    </row>
    <row r="193" spans="2:12" ht="12" x14ac:dyDescent="0.2">
      <c r="B193" s="12">
        <v>4</v>
      </c>
      <c r="C193" s="28" t="s">
        <v>1398</v>
      </c>
      <c r="D193" s="112"/>
      <c r="E193" s="135"/>
      <c r="F193" s="113"/>
      <c r="G193" s="114"/>
      <c r="H193" s="15">
        <f>SUM(G195:G219)</f>
        <v>9224061</v>
      </c>
      <c r="J193" s="187"/>
      <c r="K193" s="186">
        <f t="shared" si="10"/>
        <v>0</v>
      </c>
      <c r="L193" s="166" t="str">
        <f t="shared" si="11"/>
        <v>OK</v>
      </c>
    </row>
    <row r="194" spans="2:12" ht="12" x14ac:dyDescent="0.2">
      <c r="B194" s="16" t="s">
        <v>170</v>
      </c>
      <c r="C194" s="17" t="s">
        <v>1399</v>
      </c>
      <c r="D194" s="18"/>
      <c r="E194" s="122"/>
      <c r="F194" s="24"/>
      <c r="G194" s="23"/>
      <c r="H194" s="20"/>
      <c r="J194" s="187"/>
      <c r="K194" s="186">
        <f t="shared" si="10"/>
        <v>0</v>
      </c>
      <c r="L194" s="166" t="str">
        <f t="shared" si="11"/>
        <v>OK</v>
      </c>
    </row>
    <row r="195" spans="2:12" ht="12" x14ac:dyDescent="0.2">
      <c r="B195" s="92" t="s">
        <v>171</v>
      </c>
      <c r="C195" s="59" t="s">
        <v>2489</v>
      </c>
      <c r="D195" s="93" t="s">
        <v>2464</v>
      </c>
      <c r="E195" s="122">
        <v>1</v>
      </c>
      <c r="F195" s="94">
        <v>730667</v>
      </c>
      <c r="G195" s="94">
        <f>ROUND(E195*F195,2)</f>
        <v>730667</v>
      </c>
      <c r="H195" s="20"/>
      <c r="J195" s="187">
        <v>676232</v>
      </c>
      <c r="K195" s="186">
        <f t="shared" si="10"/>
        <v>676232</v>
      </c>
      <c r="L195" s="166" t="str">
        <f t="shared" si="11"/>
        <v>OK</v>
      </c>
    </row>
    <row r="196" spans="2:12" ht="12" x14ac:dyDescent="0.2">
      <c r="B196" s="92" t="s">
        <v>172</v>
      </c>
      <c r="C196" s="59" t="s">
        <v>2490</v>
      </c>
      <c r="D196" s="93" t="s">
        <v>2464</v>
      </c>
      <c r="E196" s="122">
        <v>1</v>
      </c>
      <c r="F196" s="94">
        <v>745928</v>
      </c>
      <c r="G196" s="94">
        <f>ROUND(E196*F196,2)</f>
        <v>745928</v>
      </c>
      <c r="H196" s="20"/>
      <c r="J196" s="187">
        <v>690356</v>
      </c>
      <c r="K196" s="186">
        <f t="shared" si="10"/>
        <v>690356</v>
      </c>
      <c r="L196" s="166" t="str">
        <f t="shared" si="11"/>
        <v>OK</v>
      </c>
    </row>
    <row r="197" spans="2:12" ht="12" x14ac:dyDescent="0.2">
      <c r="B197" s="92" t="s">
        <v>2628</v>
      </c>
      <c r="C197" s="59" t="s">
        <v>2491</v>
      </c>
      <c r="D197" s="93" t="s">
        <v>2464</v>
      </c>
      <c r="E197" s="122">
        <v>1</v>
      </c>
      <c r="F197" s="94">
        <v>744613</v>
      </c>
      <c r="G197" s="94">
        <f>ROUND(E197*F197,2)</f>
        <v>744613</v>
      </c>
      <c r="H197" s="20"/>
      <c r="J197" s="187">
        <v>689139</v>
      </c>
      <c r="K197" s="186">
        <f t="shared" si="10"/>
        <v>689139</v>
      </c>
      <c r="L197" s="166" t="str">
        <f t="shared" si="11"/>
        <v>OK</v>
      </c>
    </row>
    <row r="198" spans="2:12" ht="12" x14ac:dyDescent="0.2">
      <c r="B198" s="92" t="s">
        <v>173</v>
      </c>
      <c r="C198" s="59" t="s">
        <v>2492</v>
      </c>
      <c r="D198" s="93" t="s">
        <v>2464</v>
      </c>
      <c r="E198" s="122">
        <v>1</v>
      </c>
      <c r="F198" s="94">
        <v>771956</v>
      </c>
      <c r="G198" s="94">
        <f>ROUND(E198*F198,2)</f>
        <v>771956</v>
      </c>
      <c r="H198" s="20"/>
      <c r="J198" s="187">
        <v>714445</v>
      </c>
      <c r="K198" s="186">
        <f t="shared" si="10"/>
        <v>714445</v>
      </c>
      <c r="L198" s="166" t="str">
        <f t="shared" si="11"/>
        <v>OK</v>
      </c>
    </row>
    <row r="199" spans="2:12" ht="12" x14ac:dyDescent="0.2">
      <c r="B199" s="105" t="s">
        <v>174</v>
      </c>
      <c r="C199" s="60" t="s">
        <v>1400</v>
      </c>
      <c r="D199" s="86"/>
      <c r="E199" s="122"/>
      <c r="F199" s="94"/>
      <c r="G199" s="94"/>
      <c r="H199" s="20"/>
      <c r="J199" s="187"/>
      <c r="K199" s="186">
        <f t="shared" si="10"/>
        <v>0</v>
      </c>
      <c r="L199" s="166" t="str">
        <f t="shared" si="11"/>
        <v>OK</v>
      </c>
    </row>
    <row r="200" spans="2:12" ht="12" x14ac:dyDescent="0.2">
      <c r="B200" s="92" t="s">
        <v>175</v>
      </c>
      <c r="C200" s="59" t="s">
        <v>2493</v>
      </c>
      <c r="D200" s="93" t="s">
        <v>2464</v>
      </c>
      <c r="E200" s="122">
        <v>1</v>
      </c>
      <c r="F200" s="94">
        <v>741063</v>
      </c>
      <c r="G200" s="94">
        <f>ROUND(E200*F200,2)</f>
        <v>741063</v>
      </c>
      <c r="H200" s="20"/>
      <c r="J200" s="187">
        <v>685854</v>
      </c>
      <c r="K200" s="186">
        <f t="shared" si="10"/>
        <v>685854</v>
      </c>
      <c r="L200" s="166" t="str">
        <f t="shared" si="11"/>
        <v>OK</v>
      </c>
    </row>
    <row r="201" spans="2:12" ht="12" x14ac:dyDescent="0.2">
      <c r="B201" s="92" t="s">
        <v>176</v>
      </c>
      <c r="C201" s="59" t="s">
        <v>2494</v>
      </c>
      <c r="D201" s="93" t="s">
        <v>2464</v>
      </c>
      <c r="E201" s="122">
        <v>1</v>
      </c>
      <c r="F201" s="94">
        <v>744625</v>
      </c>
      <c r="G201" s="94">
        <f>ROUND(E201*F201,2)</f>
        <v>744625</v>
      </c>
      <c r="H201" s="20"/>
      <c r="J201" s="187">
        <v>689150</v>
      </c>
      <c r="K201" s="186">
        <f t="shared" si="10"/>
        <v>689150</v>
      </c>
      <c r="L201" s="166" t="str">
        <f t="shared" si="11"/>
        <v>OK</v>
      </c>
    </row>
    <row r="202" spans="2:12" ht="12" x14ac:dyDescent="0.2">
      <c r="B202" s="92" t="s">
        <v>177</v>
      </c>
      <c r="C202" s="59" t="s">
        <v>2495</v>
      </c>
      <c r="D202" s="93" t="s">
        <v>2464</v>
      </c>
      <c r="E202" s="122">
        <v>1</v>
      </c>
      <c r="F202" s="94">
        <v>806797</v>
      </c>
      <c r="G202" s="94">
        <f>ROUND(E202*F202,2)</f>
        <v>806797</v>
      </c>
      <c r="H202" s="20"/>
      <c r="J202" s="187">
        <v>746691</v>
      </c>
      <c r="K202" s="186">
        <f t="shared" si="10"/>
        <v>746691</v>
      </c>
      <c r="L202" s="166" t="str">
        <f t="shared" si="11"/>
        <v>OK</v>
      </c>
    </row>
    <row r="203" spans="2:12" ht="12" x14ac:dyDescent="0.2">
      <c r="B203" s="105" t="s">
        <v>178</v>
      </c>
      <c r="C203" s="60" t="s">
        <v>1401</v>
      </c>
      <c r="D203" s="86"/>
      <c r="E203" s="122"/>
      <c r="F203" s="94"/>
      <c r="G203" s="94"/>
      <c r="H203" s="20"/>
      <c r="J203" s="187"/>
      <c r="K203" s="186">
        <f t="shared" si="10"/>
        <v>0</v>
      </c>
      <c r="L203" s="166" t="str">
        <f t="shared" si="11"/>
        <v>OK</v>
      </c>
    </row>
    <row r="204" spans="2:12" ht="12" x14ac:dyDescent="0.2">
      <c r="B204" s="92" t="s">
        <v>179</v>
      </c>
      <c r="C204" s="59" t="s">
        <v>1402</v>
      </c>
      <c r="D204" s="93" t="s">
        <v>2463</v>
      </c>
      <c r="E204" s="122">
        <v>1</v>
      </c>
      <c r="F204" s="94">
        <v>143277</v>
      </c>
      <c r="G204" s="94">
        <f t="shared" ref="G204:G215" si="15">ROUND(E204*F204,2)</f>
        <v>143277</v>
      </c>
      <c r="H204" s="20"/>
      <c r="J204" s="187">
        <v>132603</v>
      </c>
      <c r="K204" s="186">
        <f t="shared" si="10"/>
        <v>132603</v>
      </c>
      <c r="L204" s="166" t="str">
        <f t="shared" si="11"/>
        <v>OK</v>
      </c>
    </row>
    <row r="205" spans="2:12" ht="12" x14ac:dyDescent="0.2">
      <c r="B205" s="92" t="s">
        <v>180</v>
      </c>
      <c r="C205" s="59" t="s">
        <v>1403</v>
      </c>
      <c r="D205" s="93" t="s">
        <v>2463</v>
      </c>
      <c r="E205" s="122">
        <v>1</v>
      </c>
      <c r="F205" s="94">
        <v>147082</v>
      </c>
      <c r="G205" s="94">
        <f t="shared" si="15"/>
        <v>147082</v>
      </c>
      <c r="H205" s="20"/>
      <c r="J205" s="187">
        <v>136124</v>
      </c>
      <c r="K205" s="186">
        <f t="shared" si="10"/>
        <v>136124</v>
      </c>
      <c r="L205" s="166" t="str">
        <f t="shared" si="11"/>
        <v>OK</v>
      </c>
    </row>
    <row r="206" spans="2:12" ht="12" x14ac:dyDescent="0.2">
      <c r="B206" s="92" t="s">
        <v>181</v>
      </c>
      <c r="C206" s="59" t="s">
        <v>1404</v>
      </c>
      <c r="D206" s="93" t="s">
        <v>2463</v>
      </c>
      <c r="E206" s="122">
        <v>1</v>
      </c>
      <c r="F206" s="94">
        <v>155731</v>
      </c>
      <c r="G206" s="94">
        <f t="shared" si="15"/>
        <v>155731</v>
      </c>
      <c r="H206" s="20"/>
      <c r="J206" s="187">
        <v>144129</v>
      </c>
      <c r="K206" s="186">
        <f t="shared" ref="K206:K269" si="16">ROUND($E206*J206,0)</f>
        <v>144129</v>
      </c>
      <c r="L206" s="166" t="str">
        <f t="shared" ref="L206:L269" si="17">IF(AND(J206&gt;=$F206*0.9,J206&lt;=$F206),"OK","ERROR Vr")</f>
        <v>OK</v>
      </c>
    </row>
    <row r="207" spans="2:12" ht="12" x14ac:dyDescent="0.2">
      <c r="B207" s="92" t="s">
        <v>182</v>
      </c>
      <c r="C207" s="59" t="s">
        <v>1405</v>
      </c>
      <c r="D207" s="93" t="s">
        <v>2463</v>
      </c>
      <c r="E207" s="122">
        <v>1</v>
      </c>
      <c r="F207" s="94">
        <v>164657</v>
      </c>
      <c r="G207" s="94">
        <f t="shared" si="15"/>
        <v>164657</v>
      </c>
      <c r="H207" s="20"/>
      <c r="J207" s="187">
        <v>152390</v>
      </c>
      <c r="K207" s="186">
        <f t="shared" si="16"/>
        <v>152390</v>
      </c>
      <c r="L207" s="166" t="str">
        <f t="shared" si="17"/>
        <v>OK</v>
      </c>
    </row>
    <row r="208" spans="2:12" ht="12" x14ac:dyDescent="0.2">
      <c r="B208" s="92" t="s">
        <v>183</v>
      </c>
      <c r="C208" s="59" t="s">
        <v>1406</v>
      </c>
      <c r="D208" s="93" t="s">
        <v>2463</v>
      </c>
      <c r="E208" s="122">
        <v>1</v>
      </c>
      <c r="F208" s="94">
        <v>179189</v>
      </c>
      <c r="G208" s="94">
        <f t="shared" si="15"/>
        <v>179189</v>
      </c>
      <c r="H208" s="20"/>
      <c r="J208" s="187">
        <v>165839</v>
      </c>
      <c r="K208" s="186">
        <f t="shared" si="16"/>
        <v>165839</v>
      </c>
      <c r="L208" s="166" t="str">
        <f t="shared" si="17"/>
        <v>OK</v>
      </c>
    </row>
    <row r="209" spans="2:12" ht="12" x14ac:dyDescent="0.2">
      <c r="B209" s="92" t="s">
        <v>184</v>
      </c>
      <c r="C209" s="59" t="s">
        <v>1407</v>
      </c>
      <c r="D209" s="93" t="s">
        <v>2463</v>
      </c>
      <c r="E209" s="122">
        <v>1</v>
      </c>
      <c r="F209" s="94">
        <v>201710</v>
      </c>
      <c r="G209" s="94">
        <f t="shared" si="15"/>
        <v>201710</v>
      </c>
      <c r="H209" s="20"/>
      <c r="J209" s="187">
        <v>186683</v>
      </c>
      <c r="K209" s="186">
        <f t="shared" si="16"/>
        <v>186683</v>
      </c>
      <c r="L209" s="166" t="str">
        <f t="shared" si="17"/>
        <v>OK</v>
      </c>
    </row>
    <row r="210" spans="2:12" ht="12" x14ac:dyDescent="0.2">
      <c r="B210" s="92" t="s">
        <v>185</v>
      </c>
      <c r="C210" s="59" t="s">
        <v>1408</v>
      </c>
      <c r="D210" s="93" t="s">
        <v>2463</v>
      </c>
      <c r="E210" s="122">
        <v>1</v>
      </c>
      <c r="F210" s="94">
        <v>68567</v>
      </c>
      <c r="G210" s="94">
        <f t="shared" si="15"/>
        <v>68567</v>
      </c>
      <c r="H210" s="20"/>
      <c r="J210" s="187">
        <v>63459</v>
      </c>
      <c r="K210" s="186">
        <f t="shared" si="16"/>
        <v>63459</v>
      </c>
      <c r="L210" s="166" t="str">
        <f t="shared" si="17"/>
        <v>OK</v>
      </c>
    </row>
    <row r="211" spans="2:12" ht="12" x14ac:dyDescent="0.2">
      <c r="B211" s="92" t="s">
        <v>186</v>
      </c>
      <c r="C211" s="59" t="s">
        <v>1409</v>
      </c>
      <c r="D211" s="93" t="s">
        <v>2463</v>
      </c>
      <c r="E211" s="122">
        <v>1</v>
      </c>
      <c r="F211" s="94">
        <v>82690</v>
      </c>
      <c r="G211" s="94">
        <f t="shared" si="15"/>
        <v>82690</v>
      </c>
      <c r="H211" s="20"/>
      <c r="J211" s="187">
        <v>76530</v>
      </c>
      <c r="K211" s="186">
        <f t="shared" si="16"/>
        <v>76530</v>
      </c>
      <c r="L211" s="166" t="str">
        <f t="shared" si="17"/>
        <v>OK</v>
      </c>
    </row>
    <row r="212" spans="2:12" ht="12" x14ac:dyDescent="0.2">
      <c r="B212" s="92" t="s">
        <v>187</v>
      </c>
      <c r="C212" s="59" t="s">
        <v>1410</v>
      </c>
      <c r="D212" s="93" t="s">
        <v>2463</v>
      </c>
      <c r="E212" s="122">
        <v>1</v>
      </c>
      <c r="F212" s="94">
        <v>102341</v>
      </c>
      <c r="G212" s="94">
        <f t="shared" si="15"/>
        <v>102341</v>
      </c>
      <c r="H212" s="20"/>
      <c r="J212" s="187">
        <v>94717</v>
      </c>
      <c r="K212" s="186">
        <f t="shared" si="16"/>
        <v>94717</v>
      </c>
      <c r="L212" s="166" t="str">
        <f t="shared" si="17"/>
        <v>OK</v>
      </c>
    </row>
    <row r="213" spans="2:12" ht="22.5" x14ac:dyDescent="0.2">
      <c r="B213" s="92" t="s">
        <v>188</v>
      </c>
      <c r="C213" s="64" t="s">
        <v>1411</v>
      </c>
      <c r="D213" s="93" t="s">
        <v>2463</v>
      </c>
      <c r="E213" s="122">
        <v>1</v>
      </c>
      <c r="F213" s="94">
        <v>123853</v>
      </c>
      <c r="G213" s="94">
        <f t="shared" si="15"/>
        <v>123853</v>
      </c>
      <c r="H213" s="20"/>
      <c r="J213" s="187">
        <v>114626</v>
      </c>
      <c r="K213" s="186">
        <f t="shared" si="16"/>
        <v>114626</v>
      </c>
      <c r="L213" s="166" t="str">
        <f t="shared" si="17"/>
        <v>OK</v>
      </c>
    </row>
    <row r="214" spans="2:12" ht="22.5" x14ac:dyDescent="0.2">
      <c r="B214" s="92" t="s">
        <v>189</v>
      </c>
      <c r="C214" s="64" t="s">
        <v>1412</v>
      </c>
      <c r="D214" s="93" t="s">
        <v>2463</v>
      </c>
      <c r="E214" s="122">
        <v>1</v>
      </c>
      <c r="F214" s="94">
        <v>139407</v>
      </c>
      <c r="G214" s="94">
        <f t="shared" si="15"/>
        <v>139407</v>
      </c>
      <c r="H214" s="20"/>
      <c r="J214" s="187">
        <v>129021</v>
      </c>
      <c r="K214" s="186">
        <f t="shared" si="16"/>
        <v>129021</v>
      </c>
      <c r="L214" s="166" t="str">
        <f t="shared" si="17"/>
        <v>OK</v>
      </c>
    </row>
    <row r="215" spans="2:12" ht="12" x14ac:dyDescent="0.2">
      <c r="B215" s="92" t="s">
        <v>2629</v>
      </c>
      <c r="C215" s="64" t="s">
        <v>1413</v>
      </c>
      <c r="D215" s="93" t="s">
        <v>2464</v>
      </c>
      <c r="E215" s="122">
        <v>1</v>
      </c>
      <c r="F215" s="94">
        <v>712562</v>
      </c>
      <c r="G215" s="94">
        <f t="shared" si="15"/>
        <v>712562</v>
      </c>
      <c r="H215" s="20"/>
      <c r="J215" s="187">
        <v>659476</v>
      </c>
      <c r="K215" s="186">
        <f t="shared" si="16"/>
        <v>659476</v>
      </c>
      <c r="L215" s="166" t="str">
        <f t="shared" si="17"/>
        <v>OK</v>
      </c>
    </row>
    <row r="216" spans="2:12" ht="12" x14ac:dyDescent="0.2">
      <c r="B216" s="105" t="s">
        <v>190</v>
      </c>
      <c r="C216" s="60" t="s">
        <v>1414</v>
      </c>
      <c r="D216" s="86"/>
      <c r="E216" s="122"/>
      <c r="F216" s="94"/>
      <c r="G216" s="94"/>
      <c r="H216" s="20"/>
      <c r="J216" s="187"/>
      <c r="K216" s="186">
        <f t="shared" si="16"/>
        <v>0</v>
      </c>
      <c r="L216" s="166" t="str">
        <f t="shared" si="17"/>
        <v>OK</v>
      </c>
    </row>
    <row r="217" spans="2:12" ht="12" x14ac:dyDescent="0.2">
      <c r="B217" s="92" t="s">
        <v>191</v>
      </c>
      <c r="C217" s="59" t="s">
        <v>1415</v>
      </c>
      <c r="D217" s="93" t="s">
        <v>2464</v>
      </c>
      <c r="E217" s="122">
        <v>1</v>
      </c>
      <c r="F217" s="94">
        <v>771677</v>
      </c>
      <c r="G217" s="94">
        <f>ROUND(E217*F217,2)</f>
        <v>771677</v>
      </c>
      <c r="H217" s="20"/>
      <c r="J217" s="187">
        <v>714187</v>
      </c>
      <c r="K217" s="186">
        <f t="shared" si="16"/>
        <v>714187</v>
      </c>
      <c r="L217" s="166" t="str">
        <f t="shared" si="17"/>
        <v>OK</v>
      </c>
    </row>
    <row r="218" spans="2:12" ht="22.5" x14ac:dyDescent="0.2">
      <c r="B218" s="92" t="s">
        <v>192</v>
      </c>
      <c r="C218" s="59" t="s">
        <v>1416</v>
      </c>
      <c r="D218" s="93" t="s">
        <v>2464</v>
      </c>
      <c r="E218" s="122">
        <v>1</v>
      </c>
      <c r="F218" s="94">
        <v>769973</v>
      </c>
      <c r="G218" s="94">
        <f>ROUND(E218*F218,2)</f>
        <v>769973</v>
      </c>
      <c r="H218" s="20"/>
      <c r="J218" s="187">
        <v>712610</v>
      </c>
      <c r="K218" s="186">
        <f t="shared" si="16"/>
        <v>712610</v>
      </c>
      <c r="L218" s="166" t="str">
        <f t="shared" si="17"/>
        <v>OK</v>
      </c>
    </row>
    <row r="219" spans="2:12" ht="12" x14ac:dyDescent="0.2">
      <c r="B219" s="92" t="s">
        <v>2630</v>
      </c>
      <c r="C219" s="59" t="s">
        <v>1417</v>
      </c>
      <c r="D219" s="95" t="s">
        <v>2463</v>
      </c>
      <c r="E219" s="122">
        <v>1</v>
      </c>
      <c r="F219" s="96">
        <v>175696</v>
      </c>
      <c r="G219" s="94">
        <f>ROUND(E219*F219,2)</f>
        <v>175696</v>
      </c>
      <c r="H219" s="20"/>
      <c r="J219" s="187">
        <v>162607</v>
      </c>
      <c r="K219" s="186">
        <f t="shared" si="16"/>
        <v>162607</v>
      </c>
      <c r="L219" s="166" t="str">
        <f t="shared" si="17"/>
        <v>OK</v>
      </c>
    </row>
    <row r="220" spans="2:12" ht="12" x14ac:dyDescent="0.2">
      <c r="B220" s="21"/>
      <c r="C220" s="22"/>
      <c r="D220" s="25"/>
      <c r="E220" s="122"/>
      <c r="F220" s="29"/>
      <c r="G220" s="23"/>
      <c r="H220" s="20"/>
      <c r="J220" s="187"/>
      <c r="K220" s="186">
        <f t="shared" si="16"/>
        <v>0</v>
      </c>
      <c r="L220" s="166" t="str">
        <f t="shared" si="17"/>
        <v>OK</v>
      </c>
    </row>
    <row r="221" spans="2:12" ht="12" x14ac:dyDescent="0.2">
      <c r="B221" s="12">
        <v>5</v>
      </c>
      <c r="C221" s="13" t="s">
        <v>1418</v>
      </c>
      <c r="D221" s="109"/>
      <c r="E221" s="135"/>
      <c r="F221" s="113"/>
      <c r="G221" s="114"/>
      <c r="H221" s="15">
        <f>SUM(G223:G268)</f>
        <v>2003718</v>
      </c>
      <c r="J221" s="187"/>
      <c r="K221" s="186">
        <f t="shared" si="16"/>
        <v>0</v>
      </c>
      <c r="L221" s="166" t="str">
        <f t="shared" si="17"/>
        <v>OK</v>
      </c>
    </row>
    <row r="222" spans="2:12" ht="12" x14ac:dyDescent="0.2">
      <c r="B222" s="16" t="s">
        <v>193</v>
      </c>
      <c r="C222" s="17" t="s">
        <v>1419</v>
      </c>
      <c r="D222" s="18"/>
      <c r="E222" s="122"/>
      <c r="F222" s="24"/>
      <c r="G222" s="23"/>
      <c r="H222" s="20"/>
      <c r="J222" s="187"/>
      <c r="K222" s="186">
        <f t="shared" si="16"/>
        <v>0</v>
      </c>
      <c r="L222" s="166" t="str">
        <f t="shared" si="17"/>
        <v>OK</v>
      </c>
    </row>
    <row r="223" spans="2:12" ht="12" x14ac:dyDescent="0.2">
      <c r="B223" s="92" t="s">
        <v>194</v>
      </c>
      <c r="C223" s="59" t="s">
        <v>1420</v>
      </c>
      <c r="D223" s="93" t="s">
        <v>2463</v>
      </c>
      <c r="E223" s="122">
        <v>1</v>
      </c>
      <c r="F223" s="94">
        <v>79437</v>
      </c>
      <c r="G223" s="94">
        <f>ROUND(E223*F223,2)</f>
        <v>79437</v>
      </c>
      <c r="H223" s="36"/>
      <c r="J223" s="187">
        <v>73519</v>
      </c>
      <c r="K223" s="186">
        <f t="shared" si="16"/>
        <v>73519</v>
      </c>
      <c r="L223" s="166" t="str">
        <f t="shared" si="17"/>
        <v>OK</v>
      </c>
    </row>
    <row r="224" spans="2:12" ht="12" x14ac:dyDescent="0.2">
      <c r="B224" s="92" t="s">
        <v>195</v>
      </c>
      <c r="C224" s="59" t="s">
        <v>1421</v>
      </c>
      <c r="D224" s="93" t="s">
        <v>2463</v>
      </c>
      <c r="E224" s="122">
        <v>1</v>
      </c>
      <c r="F224" s="94">
        <v>91605</v>
      </c>
      <c r="G224" s="94">
        <f>ROUND(E224*F224,2)</f>
        <v>91605</v>
      </c>
      <c r="H224" s="36"/>
      <c r="J224" s="187">
        <v>84780</v>
      </c>
      <c r="K224" s="186">
        <f t="shared" si="16"/>
        <v>84780</v>
      </c>
      <c r="L224" s="166" t="str">
        <f t="shared" si="17"/>
        <v>OK</v>
      </c>
    </row>
    <row r="225" spans="2:12" ht="12" x14ac:dyDescent="0.2">
      <c r="B225" s="105" t="s">
        <v>196</v>
      </c>
      <c r="C225" s="60" t="s">
        <v>1422</v>
      </c>
      <c r="D225" s="86"/>
      <c r="E225" s="122"/>
      <c r="F225" s="94"/>
      <c r="G225" s="94"/>
      <c r="H225" s="36"/>
      <c r="J225" s="187"/>
      <c r="K225" s="186">
        <f t="shared" si="16"/>
        <v>0</v>
      </c>
      <c r="L225" s="166" t="str">
        <f t="shared" si="17"/>
        <v>OK</v>
      </c>
    </row>
    <row r="226" spans="2:12" ht="12" x14ac:dyDescent="0.2">
      <c r="B226" s="92" t="s">
        <v>197</v>
      </c>
      <c r="C226" s="65" t="s">
        <v>1423</v>
      </c>
      <c r="D226" s="93" t="s">
        <v>2463</v>
      </c>
      <c r="E226" s="122">
        <v>1</v>
      </c>
      <c r="F226" s="94">
        <v>81326</v>
      </c>
      <c r="G226" s="94">
        <f t="shared" ref="G226:G243" si="18">ROUND(E226*F226,2)</f>
        <v>81326</v>
      </c>
      <c r="H226" s="36"/>
      <c r="J226" s="187">
        <v>75267</v>
      </c>
      <c r="K226" s="186">
        <f t="shared" si="16"/>
        <v>75267</v>
      </c>
      <c r="L226" s="166" t="str">
        <f t="shared" si="17"/>
        <v>OK</v>
      </c>
    </row>
    <row r="227" spans="2:12" ht="12" x14ac:dyDescent="0.2">
      <c r="B227" s="92" t="s">
        <v>198</v>
      </c>
      <c r="C227" s="65" t="s">
        <v>1424</v>
      </c>
      <c r="D227" s="93" t="s">
        <v>2463</v>
      </c>
      <c r="E227" s="122">
        <v>1</v>
      </c>
      <c r="F227" s="94">
        <v>133942</v>
      </c>
      <c r="G227" s="94">
        <f t="shared" si="18"/>
        <v>133942</v>
      </c>
      <c r="H227" s="36"/>
      <c r="J227" s="187">
        <v>123963</v>
      </c>
      <c r="K227" s="186">
        <f t="shared" si="16"/>
        <v>123963</v>
      </c>
      <c r="L227" s="166" t="str">
        <f t="shared" si="17"/>
        <v>OK</v>
      </c>
    </row>
    <row r="228" spans="2:12" ht="12" x14ac:dyDescent="0.2">
      <c r="B228" s="92" t="s">
        <v>2631</v>
      </c>
      <c r="C228" s="59" t="s">
        <v>1425</v>
      </c>
      <c r="D228" s="93" t="s">
        <v>1227</v>
      </c>
      <c r="E228" s="122">
        <v>1</v>
      </c>
      <c r="F228" s="94">
        <v>297</v>
      </c>
      <c r="G228" s="94">
        <f t="shared" si="18"/>
        <v>297</v>
      </c>
      <c r="H228" s="36"/>
      <c r="J228" s="187">
        <v>275</v>
      </c>
      <c r="K228" s="186">
        <f t="shared" si="16"/>
        <v>275</v>
      </c>
      <c r="L228" s="166" t="str">
        <f t="shared" si="17"/>
        <v>OK</v>
      </c>
    </row>
    <row r="229" spans="2:12" ht="12" x14ac:dyDescent="0.2">
      <c r="B229" s="92" t="s">
        <v>199</v>
      </c>
      <c r="C229" s="59" t="s">
        <v>1426</v>
      </c>
      <c r="D229" s="93" t="s">
        <v>2463</v>
      </c>
      <c r="E229" s="122">
        <v>1</v>
      </c>
      <c r="F229" s="94">
        <v>81629</v>
      </c>
      <c r="G229" s="94">
        <f t="shared" si="18"/>
        <v>81629</v>
      </c>
      <c r="H229" s="36"/>
      <c r="J229" s="187">
        <v>75548</v>
      </c>
      <c r="K229" s="186">
        <f t="shared" si="16"/>
        <v>75548</v>
      </c>
      <c r="L229" s="166" t="str">
        <f t="shared" si="17"/>
        <v>OK</v>
      </c>
    </row>
    <row r="230" spans="2:12" ht="12" x14ac:dyDescent="0.2">
      <c r="B230" s="92" t="s">
        <v>2632</v>
      </c>
      <c r="C230" s="59" t="s">
        <v>1427</v>
      </c>
      <c r="D230" s="93" t="s">
        <v>2463</v>
      </c>
      <c r="E230" s="122">
        <v>1</v>
      </c>
      <c r="F230" s="94">
        <v>133914</v>
      </c>
      <c r="G230" s="94">
        <f t="shared" si="18"/>
        <v>133914</v>
      </c>
      <c r="H230" s="36"/>
      <c r="J230" s="187">
        <v>123937</v>
      </c>
      <c r="K230" s="186">
        <f t="shared" si="16"/>
        <v>123937</v>
      </c>
      <c r="L230" s="166" t="str">
        <f t="shared" si="17"/>
        <v>OK</v>
      </c>
    </row>
    <row r="231" spans="2:12" ht="12" x14ac:dyDescent="0.2">
      <c r="B231" s="92" t="s">
        <v>2633</v>
      </c>
      <c r="C231" s="59" t="s">
        <v>1428</v>
      </c>
      <c r="D231" s="93" t="s">
        <v>2463</v>
      </c>
      <c r="E231" s="122">
        <v>1</v>
      </c>
      <c r="F231" s="94">
        <v>41485</v>
      </c>
      <c r="G231" s="94">
        <f t="shared" si="18"/>
        <v>41485</v>
      </c>
      <c r="H231" s="36"/>
      <c r="J231" s="187">
        <v>38394</v>
      </c>
      <c r="K231" s="186">
        <f t="shared" si="16"/>
        <v>38394</v>
      </c>
      <c r="L231" s="166" t="str">
        <f t="shared" si="17"/>
        <v>OK</v>
      </c>
    </row>
    <row r="232" spans="2:12" ht="12" x14ac:dyDescent="0.2">
      <c r="B232" s="92" t="s">
        <v>200</v>
      </c>
      <c r="C232" s="59" t="s">
        <v>1429</v>
      </c>
      <c r="D232" s="93" t="s">
        <v>2463</v>
      </c>
      <c r="E232" s="122">
        <v>1</v>
      </c>
      <c r="F232" s="94">
        <v>39058</v>
      </c>
      <c r="G232" s="94">
        <f t="shared" si="18"/>
        <v>39058</v>
      </c>
      <c r="H232" s="36"/>
      <c r="J232" s="187">
        <v>36148</v>
      </c>
      <c r="K232" s="186">
        <f t="shared" si="16"/>
        <v>36148</v>
      </c>
      <c r="L232" s="166" t="str">
        <f t="shared" si="17"/>
        <v>OK</v>
      </c>
    </row>
    <row r="233" spans="2:12" ht="22.5" x14ac:dyDescent="0.2">
      <c r="B233" s="92" t="s">
        <v>201</v>
      </c>
      <c r="C233" s="59" t="s">
        <v>1430</v>
      </c>
      <c r="D233" s="93" t="s">
        <v>2463</v>
      </c>
      <c r="E233" s="122">
        <v>1</v>
      </c>
      <c r="F233" s="94">
        <v>81323</v>
      </c>
      <c r="G233" s="94">
        <f t="shared" si="18"/>
        <v>81323</v>
      </c>
      <c r="H233" s="36"/>
      <c r="J233" s="187">
        <v>75264</v>
      </c>
      <c r="K233" s="186">
        <f t="shared" si="16"/>
        <v>75264</v>
      </c>
      <c r="L233" s="166" t="str">
        <f t="shared" si="17"/>
        <v>OK</v>
      </c>
    </row>
    <row r="234" spans="2:12" ht="12" x14ac:dyDescent="0.2">
      <c r="B234" s="92" t="s">
        <v>202</v>
      </c>
      <c r="C234" s="59" t="s">
        <v>1431</v>
      </c>
      <c r="D234" s="93" t="s">
        <v>2463</v>
      </c>
      <c r="E234" s="122">
        <v>1</v>
      </c>
      <c r="F234" s="94">
        <v>134877</v>
      </c>
      <c r="G234" s="94">
        <f t="shared" si="18"/>
        <v>134877</v>
      </c>
      <c r="H234" s="36"/>
      <c r="J234" s="187">
        <v>124829</v>
      </c>
      <c r="K234" s="186">
        <f t="shared" si="16"/>
        <v>124829</v>
      </c>
      <c r="L234" s="166" t="str">
        <f t="shared" si="17"/>
        <v>OK</v>
      </c>
    </row>
    <row r="235" spans="2:12" ht="12" x14ac:dyDescent="0.2">
      <c r="B235" s="92" t="s">
        <v>203</v>
      </c>
      <c r="C235" s="59" t="s">
        <v>1432</v>
      </c>
      <c r="D235" s="93" t="s">
        <v>2463</v>
      </c>
      <c r="E235" s="122">
        <v>1</v>
      </c>
      <c r="F235" s="94">
        <v>30954</v>
      </c>
      <c r="G235" s="94">
        <f t="shared" si="18"/>
        <v>30954</v>
      </c>
      <c r="H235" s="36"/>
      <c r="J235" s="187">
        <v>28648</v>
      </c>
      <c r="K235" s="186">
        <f t="shared" si="16"/>
        <v>28648</v>
      </c>
      <c r="L235" s="166" t="str">
        <f t="shared" si="17"/>
        <v>OK</v>
      </c>
    </row>
    <row r="236" spans="2:12" ht="12" x14ac:dyDescent="0.2">
      <c r="B236" s="92" t="s">
        <v>204</v>
      </c>
      <c r="C236" s="59" t="s">
        <v>1433</v>
      </c>
      <c r="D236" s="93" t="s">
        <v>2463</v>
      </c>
      <c r="E236" s="122">
        <v>1</v>
      </c>
      <c r="F236" s="94">
        <v>54050</v>
      </c>
      <c r="G236" s="94">
        <f t="shared" si="18"/>
        <v>54050</v>
      </c>
      <c r="H236" s="36"/>
      <c r="J236" s="187">
        <v>50023</v>
      </c>
      <c r="K236" s="186">
        <f t="shared" si="16"/>
        <v>50023</v>
      </c>
      <c r="L236" s="166" t="str">
        <f t="shared" si="17"/>
        <v>OK</v>
      </c>
    </row>
    <row r="237" spans="2:12" ht="12" x14ac:dyDescent="0.2">
      <c r="B237" s="92" t="s">
        <v>205</v>
      </c>
      <c r="C237" s="59" t="s">
        <v>1434</v>
      </c>
      <c r="D237" s="93" t="s">
        <v>2463</v>
      </c>
      <c r="E237" s="122">
        <v>1</v>
      </c>
      <c r="F237" s="94">
        <v>98176</v>
      </c>
      <c r="G237" s="94">
        <f t="shared" si="18"/>
        <v>98176</v>
      </c>
      <c r="H237" s="36"/>
      <c r="J237" s="187">
        <v>90862</v>
      </c>
      <c r="K237" s="186">
        <f t="shared" si="16"/>
        <v>90862</v>
      </c>
      <c r="L237" s="166" t="str">
        <f t="shared" si="17"/>
        <v>OK</v>
      </c>
    </row>
    <row r="238" spans="2:12" ht="12" x14ac:dyDescent="0.2">
      <c r="B238" s="92" t="s">
        <v>206</v>
      </c>
      <c r="C238" s="59" t="s">
        <v>1435</v>
      </c>
      <c r="D238" s="89" t="s">
        <v>2522</v>
      </c>
      <c r="E238" s="122">
        <v>1</v>
      </c>
      <c r="F238" s="94">
        <v>24491</v>
      </c>
      <c r="G238" s="94">
        <f t="shared" si="18"/>
        <v>24491</v>
      </c>
      <c r="H238" s="36"/>
      <c r="J238" s="187">
        <v>22666</v>
      </c>
      <c r="K238" s="186">
        <f t="shared" si="16"/>
        <v>22666</v>
      </c>
      <c r="L238" s="166" t="str">
        <f t="shared" si="17"/>
        <v>OK</v>
      </c>
    </row>
    <row r="239" spans="2:12" ht="12" x14ac:dyDescent="0.2">
      <c r="B239" s="92" t="s">
        <v>207</v>
      </c>
      <c r="C239" s="59" t="s">
        <v>1436</v>
      </c>
      <c r="D239" s="89" t="s">
        <v>2522</v>
      </c>
      <c r="E239" s="122">
        <v>1</v>
      </c>
      <c r="F239" s="94">
        <v>35318</v>
      </c>
      <c r="G239" s="94">
        <f t="shared" si="18"/>
        <v>35318</v>
      </c>
      <c r="H239" s="36"/>
      <c r="J239" s="187">
        <v>32687</v>
      </c>
      <c r="K239" s="186">
        <f t="shared" si="16"/>
        <v>32687</v>
      </c>
      <c r="L239" s="166" t="str">
        <f t="shared" si="17"/>
        <v>OK</v>
      </c>
    </row>
    <row r="240" spans="2:12" ht="12" x14ac:dyDescent="0.2">
      <c r="B240" s="92" t="s">
        <v>208</v>
      </c>
      <c r="C240" s="59" t="s">
        <v>1437</v>
      </c>
      <c r="D240" s="93" t="s">
        <v>2463</v>
      </c>
      <c r="E240" s="122">
        <v>1</v>
      </c>
      <c r="F240" s="94">
        <v>56653</v>
      </c>
      <c r="G240" s="94">
        <f t="shared" si="18"/>
        <v>56653</v>
      </c>
      <c r="H240" s="36"/>
      <c r="J240" s="187">
        <v>52432</v>
      </c>
      <c r="K240" s="186">
        <f t="shared" si="16"/>
        <v>52432</v>
      </c>
      <c r="L240" s="166" t="str">
        <f t="shared" si="17"/>
        <v>OK</v>
      </c>
    </row>
    <row r="241" spans="2:12" ht="12" x14ac:dyDescent="0.2">
      <c r="B241" s="92" t="s">
        <v>209</v>
      </c>
      <c r="C241" s="59" t="s">
        <v>1438</v>
      </c>
      <c r="D241" s="93" t="s">
        <v>2463</v>
      </c>
      <c r="E241" s="122">
        <v>1</v>
      </c>
      <c r="F241" s="94">
        <v>86256</v>
      </c>
      <c r="G241" s="94">
        <f t="shared" si="18"/>
        <v>86256</v>
      </c>
      <c r="H241" s="36"/>
      <c r="J241" s="187">
        <v>79830</v>
      </c>
      <c r="K241" s="186">
        <f t="shared" si="16"/>
        <v>79830</v>
      </c>
      <c r="L241" s="166" t="str">
        <f t="shared" si="17"/>
        <v>OK</v>
      </c>
    </row>
    <row r="242" spans="2:12" ht="22.5" x14ac:dyDescent="0.2">
      <c r="B242" s="92" t="s">
        <v>210</v>
      </c>
      <c r="C242" s="59" t="s">
        <v>1439</v>
      </c>
      <c r="D242" s="93" t="s">
        <v>2463</v>
      </c>
      <c r="E242" s="122">
        <v>1</v>
      </c>
      <c r="F242" s="94">
        <v>162503</v>
      </c>
      <c r="G242" s="94">
        <f t="shared" si="18"/>
        <v>162503</v>
      </c>
      <c r="H242" s="36"/>
      <c r="J242" s="187">
        <v>150397</v>
      </c>
      <c r="K242" s="186">
        <f t="shared" si="16"/>
        <v>150397</v>
      </c>
      <c r="L242" s="166" t="str">
        <f t="shared" si="17"/>
        <v>OK</v>
      </c>
    </row>
    <row r="243" spans="2:12" ht="22.5" x14ac:dyDescent="0.2">
      <c r="B243" s="92" t="s">
        <v>211</v>
      </c>
      <c r="C243" s="59" t="s">
        <v>1440</v>
      </c>
      <c r="D243" s="93" t="s">
        <v>2463</v>
      </c>
      <c r="E243" s="122">
        <v>1</v>
      </c>
      <c r="F243" s="94">
        <v>87333</v>
      </c>
      <c r="G243" s="94">
        <f t="shared" si="18"/>
        <v>87333</v>
      </c>
      <c r="H243" s="36"/>
      <c r="J243" s="187">
        <v>80827</v>
      </c>
      <c r="K243" s="186">
        <f t="shared" si="16"/>
        <v>80827</v>
      </c>
      <c r="L243" s="166" t="str">
        <f t="shared" si="17"/>
        <v>OK</v>
      </c>
    </row>
    <row r="244" spans="2:12" ht="12" x14ac:dyDescent="0.2">
      <c r="B244" s="105" t="s">
        <v>212</v>
      </c>
      <c r="C244" s="60" t="s">
        <v>1441</v>
      </c>
      <c r="D244" s="86"/>
      <c r="E244" s="122"/>
      <c r="F244" s="94"/>
      <c r="G244" s="94"/>
      <c r="H244" s="36"/>
      <c r="J244" s="187"/>
      <c r="K244" s="186">
        <f t="shared" si="16"/>
        <v>0</v>
      </c>
      <c r="L244" s="166" t="str">
        <f t="shared" si="17"/>
        <v>OK</v>
      </c>
    </row>
    <row r="245" spans="2:12" ht="12" x14ac:dyDescent="0.2">
      <c r="B245" s="92" t="s">
        <v>213</v>
      </c>
      <c r="C245" s="59" t="s">
        <v>1442</v>
      </c>
      <c r="D245" s="89" t="s">
        <v>2522</v>
      </c>
      <c r="E245" s="122">
        <v>1</v>
      </c>
      <c r="F245" s="94">
        <v>38006</v>
      </c>
      <c r="G245" s="94">
        <f t="shared" ref="G245:G252" si="19">ROUND(E245*F245,2)</f>
        <v>38006</v>
      </c>
      <c r="H245" s="36"/>
      <c r="J245" s="187">
        <v>35175</v>
      </c>
      <c r="K245" s="186">
        <f t="shared" si="16"/>
        <v>35175</v>
      </c>
      <c r="L245" s="166" t="str">
        <f t="shared" si="17"/>
        <v>OK</v>
      </c>
    </row>
    <row r="246" spans="2:12" ht="12" x14ac:dyDescent="0.2">
      <c r="B246" s="92" t="s">
        <v>214</v>
      </c>
      <c r="C246" s="59" t="s">
        <v>1443</v>
      </c>
      <c r="D246" s="89" t="s">
        <v>2522</v>
      </c>
      <c r="E246" s="122">
        <v>1</v>
      </c>
      <c r="F246" s="94">
        <v>34714</v>
      </c>
      <c r="G246" s="94">
        <f t="shared" si="19"/>
        <v>34714</v>
      </c>
      <c r="H246" s="36"/>
      <c r="J246" s="187">
        <v>32128</v>
      </c>
      <c r="K246" s="186">
        <f t="shared" si="16"/>
        <v>32128</v>
      </c>
      <c r="L246" s="166" t="str">
        <f t="shared" si="17"/>
        <v>OK</v>
      </c>
    </row>
    <row r="247" spans="2:12" ht="12" x14ac:dyDescent="0.2">
      <c r="B247" s="92" t="s">
        <v>215</v>
      </c>
      <c r="C247" s="59" t="s">
        <v>1444</v>
      </c>
      <c r="D247" s="89" t="s">
        <v>2522</v>
      </c>
      <c r="E247" s="122">
        <v>1</v>
      </c>
      <c r="F247" s="94">
        <v>24747</v>
      </c>
      <c r="G247" s="94">
        <f t="shared" si="19"/>
        <v>24747</v>
      </c>
      <c r="H247" s="36"/>
      <c r="J247" s="187">
        <v>22903</v>
      </c>
      <c r="K247" s="186">
        <f t="shared" si="16"/>
        <v>22903</v>
      </c>
      <c r="L247" s="166" t="str">
        <f t="shared" si="17"/>
        <v>OK</v>
      </c>
    </row>
    <row r="248" spans="2:12" ht="12" x14ac:dyDescent="0.2">
      <c r="B248" s="92" t="s">
        <v>216</v>
      </c>
      <c r="C248" s="59" t="s">
        <v>1445</v>
      </c>
      <c r="D248" s="89" t="s">
        <v>2522</v>
      </c>
      <c r="E248" s="122">
        <v>1</v>
      </c>
      <c r="F248" s="94">
        <v>24917</v>
      </c>
      <c r="G248" s="94">
        <f t="shared" si="19"/>
        <v>24917</v>
      </c>
      <c r="H248" s="20"/>
      <c r="J248" s="187">
        <v>23061</v>
      </c>
      <c r="K248" s="186">
        <f t="shared" si="16"/>
        <v>23061</v>
      </c>
      <c r="L248" s="166" t="str">
        <f t="shared" si="17"/>
        <v>OK</v>
      </c>
    </row>
    <row r="249" spans="2:12" ht="12" x14ac:dyDescent="0.2">
      <c r="B249" s="92" t="s">
        <v>217</v>
      </c>
      <c r="C249" s="59" t="s">
        <v>1446</v>
      </c>
      <c r="D249" s="93" t="s">
        <v>2463</v>
      </c>
      <c r="E249" s="122">
        <v>1</v>
      </c>
      <c r="F249" s="94">
        <v>60464</v>
      </c>
      <c r="G249" s="94">
        <f t="shared" si="19"/>
        <v>60464</v>
      </c>
      <c r="H249" s="20"/>
      <c r="J249" s="187">
        <v>55959</v>
      </c>
      <c r="K249" s="186">
        <f t="shared" si="16"/>
        <v>55959</v>
      </c>
      <c r="L249" s="166" t="str">
        <f t="shared" si="17"/>
        <v>OK</v>
      </c>
    </row>
    <row r="250" spans="2:12" ht="12" x14ac:dyDescent="0.2">
      <c r="B250" s="92" t="s">
        <v>218</v>
      </c>
      <c r="C250" s="59" t="s">
        <v>1447</v>
      </c>
      <c r="D250" s="89" t="s">
        <v>2522</v>
      </c>
      <c r="E250" s="122">
        <v>1</v>
      </c>
      <c r="F250" s="94">
        <v>35782</v>
      </c>
      <c r="G250" s="94">
        <f t="shared" si="19"/>
        <v>35782</v>
      </c>
      <c r="H250" s="20"/>
      <c r="J250" s="187">
        <v>33116</v>
      </c>
      <c r="K250" s="186">
        <f t="shared" si="16"/>
        <v>33116</v>
      </c>
      <c r="L250" s="166" t="str">
        <f t="shared" si="17"/>
        <v>OK</v>
      </c>
    </row>
    <row r="251" spans="2:12" ht="12" x14ac:dyDescent="0.2">
      <c r="B251" s="92" t="s">
        <v>219</v>
      </c>
      <c r="C251" s="59" t="s">
        <v>1448</v>
      </c>
      <c r="D251" s="89" t="s">
        <v>2522</v>
      </c>
      <c r="E251" s="122">
        <v>1</v>
      </c>
      <c r="F251" s="94">
        <v>34345</v>
      </c>
      <c r="G251" s="94">
        <f t="shared" si="19"/>
        <v>34345</v>
      </c>
      <c r="H251" s="20"/>
      <c r="J251" s="187">
        <v>31786</v>
      </c>
      <c r="K251" s="186">
        <f t="shared" si="16"/>
        <v>31786</v>
      </c>
      <c r="L251" s="166" t="str">
        <f t="shared" si="17"/>
        <v>OK</v>
      </c>
    </row>
    <row r="252" spans="2:12" ht="12" x14ac:dyDescent="0.2">
      <c r="B252" s="92" t="s">
        <v>220</v>
      </c>
      <c r="C252" s="59" t="s">
        <v>1449</v>
      </c>
      <c r="D252" s="89" t="s">
        <v>2522</v>
      </c>
      <c r="E252" s="122">
        <v>1</v>
      </c>
      <c r="F252" s="94">
        <v>32452</v>
      </c>
      <c r="G252" s="94">
        <f t="shared" si="19"/>
        <v>32452</v>
      </c>
      <c r="H252" s="20"/>
      <c r="J252" s="187">
        <v>30034</v>
      </c>
      <c r="K252" s="186">
        <f t="shared" si="16"/>
        <v>30034</v>
      </c>
      <c r="L252" s="166" t="str">
        <f t="shared" si="17"/>
        <v>OK</v>
      </c>
    </row>
    <row r="253" spans="2:12" ht="12" x14ac:dyDescent="0.2">
      <c r="B253" s="105" t="s">
        <v>221</v>
      </c>
      <c r="C253" s="60" t="s">
        <v>1450</v>
      </c>
      <c r="D253" s="86"/>
      <c r="E253" s="122"/>
      <c r="F253" s="94"/>
      <c r="G253" s="94"/>
      <c r="H253" s="20"/>
      <c r="J253" s="187"/>
      <c r="K253" s="186">
        <f t="shared" si="16"/>
        <v>0</v>
      </c>
      <c r="L253" s="166" t="str">
        <f t="shared" si="17"/>
        <v>OK</v>
      </c>
    </row>
    <row r="254" spans="2:12" ht="33.75" x14ac:dyDescent="0.2">
      <c r="B254" s="92" t="s">
        <v>222</v>
      </c>
      <c r="C254" s="59" t="s">
        <v>1451</v>
      </c>
      <c r="D254" s="93" t="s">
        <v>2467</v>
      </c>
      <c r="E254" s="122">
        <v>1</v>
      </c>
      <c r="F254" s="94">
        <v>677</v>
      </c>
      <c r="G254" s="94">
        <f t="shared" ref="G254:G261" si="20">ROUND(E254*F254,2)</f>
        <v>677</v>
      </c>
      <c r="H254" s="20"/>
      <c r="J254" s="187">
        <v>627</v>
      </c>
      <c r="K254" s="186">
        <f t="shared" si="16"/>
        <v>627</v>
      </c>
      <c r="L254" s="166" t="str">
        <f t="shared" si="17"/>
        <v>OK</v>
      </c>
    </row>
    <row r="255" spans="2:12" ht="33.75" x14ac:dyDescent="0.2">
      <c r="B255" s="92" t="s">
        <v>223</v>
      </c>
      <c r="C255" s="59" t="s">
        <v>1452</v>
      </c>
      <c r="D255" s="93" t="s">
        <v>2467</v>
      </c>
      <c r="E255" s="122">
        <v>1</v>
      </c>
      <c r="F255" s="94">
        <v>688</v>
      </c>
      <c r="G255" s="94">
        <f t="shared" si="20"/>
        <v>688</v>
      </c>
      <c r="H255" s="20"/>
      <c r="J255" s="187">
        <v>637</v>
      </c>
      <c r="K255" s="186">
        <f t="shared" si="16"/>
        <v>637</v>
      </c>
      <c r="L255" s="166" t="str">
        <f t="shared" si="17"/>
        <v>OK</v>
      </c>
    </row>
    <row r="256" spans="2:12" ht="33.75" x14ac:dyDescent="0.2">
      <c r="B256" s="92" t="s">
        <v>224</v>
      </c>
      <c r="C256" s="59" t="s">
        <v>1453</v>
      </c>
      <c r="D256" s="93" t="s">
        <v>2467</v>
      </c>
      <c r="E256" s="122">
        <v>1</v>
      </c>
      <c r="F256" s="94">
        <v>691</v>
      </c>
      <c r="G256" s="94">
        <f t="shared" si="20"/>
        <v>691</v>
      </c>
      <c r="H256" s="20"/>
      <c r="J256" s="187">
        <v>640</v>
      </c>
      <c r="K256" s="186">
        <f t="shared" si="16"/>
        <v>640</v>
      </c>
      <c r="L256" s="166" t="str">
        <f t="shared" si="17"/>
        <v>OK</v>
      </c>
    </row>
    <row r="257" spans="2:12" ht="33.75" x14ac:dyDescent="0.2">
      <c r="B257" s="92" t="s">
        <v>225</v>
      </c>
      <c r="C257" s="59" t="s">
        <v>1454</v>
      </c>
      <c r="D257" s="93" t="s">
        <v>2467</v>
      </c>
      <c r="E257" s="122">
        <v>1</v>
      </c>
      <c r="F257" s="94">
        <v>899</v>
      </c>
      <c r="G257" s="94">
        <f t="shared" si="20"/>
        <v>899</v>
      </c>
      <c r="H257" s="20"/>
      <c r="J257" s="187">
        <v>832</v>
      </c>
      <c r="K257" s="186">
        <f t="shared" si="16"/>
        <v>832</v>
      </c>
      <c r="L257" s="166" t="str">
        <f t="shared" si="17"/>
        <v>OK</v>
      </c>
    </row>
    <row r="258" spans="2:12" ht="33.75" x14ac:dyDescent="0.2">
      <c r="B258" s="92" t="s">
        <v>226</v>
      </c>
      <c r="C258" s="59" t="s">
        <v>1455</v>
      </c>
      <c r="D258" s="93" t="s">
        <v>2467</v>
      </c>
      <c r="E258" s="122">
        <v>1</v>
      </c>
      <c r="F258" s="94">
        <v>994</v>
      </c>
      <c r="G258" s="94">
        <f t="shared" si="20"/>
        <v>994</v>
      </c>
      <c r="H258" s="20"/>
      <c r="J258" s="187">
        <v>920</v>
      </c>
      <c r="K258" s="186">
        <f t="shared" si="16"/>
        <v>920</v>
      </c>
      <c r="L258" s="166" t="str">
        <f t="shared" si="17"/>
        <v>OK</v>
      </c>
    </row>
    <row r="259" spans="2:12" ht="33.75" x14ac:dyDescent="0.2">
      <c r="B259" s="92" t="s">
        <v>227</v>
      </c>
      <c r="C259" s="59" t="s">
        <v>1456</v>
      </c>
      <c r="D259" s="93" t="s">
        <v>2467</v>
      </c>
      <c r="E259" s="122">
        <v>1</v>
      </c>
      <c r="F259" s="94">
        <v>1138</v>
      </c>
      <c r="G259" s="94">
        <f t="shared" si="20"/>
        <v>1138</v>
      </c>
      <c r="H259" s="20"/>
      <c r="J259" s="187">
        <v>1053</v>
      </c>
      <c r="K259" s="186">
        <f t="shared" si="16"/>
        <v>1053</v>
      </c>
      <c r="L259" s="166" t="str">
        <f t="shared" si="17"/>
        <v>OK</v>
      </c>
    </row>
    <row r="260" spans="2:12" ht="12" x14ac:dyDescent="0.2">
      <c r="B260" s="92" t="s">
        <v>2634</v>
      </c>
      <c r="C260" s="59" t="s">
        <v>1457</v>
      </c>
      <c r="D260" s="89" t="s">
        <v>2522</v>
      </c>
      <c r="E260" s="122">
        <v>1</v>
      </c>
      <c r="F260" s="94">
        <v>5746</v>
      </c>
      <c r="G260" s="94">
        <f t="shared" si="20"/>
        <v>5746</v>
      </c>
      <c r="H260" s="20"/>
      <c r="J260" s="187">
        <v>5318</v>
      </c>
      <c r="K260" s="186">
        <f t="shared" si="16"/>
        <v>5318</v>
      </c>
      <c r="L260" s="166" t="str">
        <f t="shared" si="17"/>
        <v>OK</v>
      </c>
    </row>
    <row r="261" spans="2:12" ht="12" x14ac:dyDescent="0.2">
      <c r="B261" s="92" t="s">
        <v>228</v>
      </c>
      <c r="C261" s="59" t="s">
        <v>1458</v>
      </c>
      <c r="D261" s="93" t="s">
        <v>2463</v>
      </c>
      <c r="E261" s="122">
        <v>1</v>
      </c>
      <c r="F261" s="94">
        <v>10117</v>
      </c>
      <c r="G261" s="94">
        <f t="shared" si="20"/>
        <v>10117</v>
      </c>
      <c r="H261" s="20"/>
      <c r="J261" s="187">
        <v>9363</v>
      </c>
      <c r="K261" s="186">
        <f t="shared" si="16"/>
        <v>9363</v>
      </c>
      <c r="L261" s="166" t="str">
        <f t="shared" si="17"/>
        <v>OK</v>
      </c>
    </row>
    <row r="262" spans="2:12" ht="12" x14ac:dyDescent="0.2">
      <c r="B262" s="105" t="s">
        <v>229</v>
      </c>
      <c r="C262" s="60" t="s">
        <v>1459</v>
      </c>
      <c r="D262" s="86"/>
      <c r="E262" s="122"/>
      <c r="F262" s="94"/>
      <c r="G262" s="94"/>
      <c r="H262" s="20"/>
      <c r="J262" s="187"/>
      <c r="K262" s="186">
        <f t="shared" si="16"/>
        <v>0</v>
      </c>
      <c r="L262" s="166" t="str">
        <f t="shared" si="17"/>
        <v>OK</v>
      </c>
    </row>
    <row r="263" spans="2:12" ht="12" x14ac:dyDescent="0.2">
      <c r="B263" s="92" t="s">
        <v>230</v>
      </c>
      <c r="C263" s="59" t="s">
        <v>2496</v>
      </c>
      <c r="D263" s="89" t="s">
        <v>2522</v>
      </c>
      <c r="E263" s="122">
        <v>1</v>
      </c>
      <c r="F263" s="94">
        <v>24543</v>
      </c>
      <c r="G263" s="94">
        <f t="shared" ref="G263:G268" si="21">ROUND(E263*F263,2)</f>
        <v>24543</v>
      </c>
      <c r="H263" s="20"/>
      <c r="J263" s="187">
        <v>22715</v>
      </c>
      <c r="K263" s="186">
        <f t="shared" si="16"/>
        <v>22715</v>
      </c>
      <c r="L263" s="166" t="str">
        <f t="shared" si="17"/>
        <v>OK</v>
      </c>
    </row>
    <row r="264" spans="2:12" ht="12" x14ac:dyDescent="0.2">
      <c r="B264" s="92" t="s">
        <v>231</v>
      </c>
      <c r="C264" s="59" t="s">
        <v>1460</v>
      </c>
      <c r="D264" s="89" t="s">
        <v>2522</v>
      </c>
      <c r="E264" s="122">
        <v>1</v>
      </c>
      <c r="F264" s="94">
        <v>21982</v>
      </c>
      <c r="G264" s="94">
        <f t="shared" si="21"/>
        <v>21982</v>
      </c>
      <c r="H264" s="20"/>
      <c r="J264" s="187">
        <v>20344</v>
      </c>
      <c r="K264" s="186">
        <f t="shared" si="16"/>
        <v>20344</v>
      </c>
      <c r="L264" s="166" t="str">
        <f t="shared" si="17"/>
        <v>OK</v>
      </c>
    </row>
    <row r="265" spans="2:12" ht="12" x14ac:dyDescent="0.2">
      <c r="B265" s="92" t="s">
        <v>232</v>
      </c>
      <c r="C265" s="59" t="s">
        <v>1461</v>
      </c>
      <c r="D265" s="93" t="s">
        <v>1227</v>
      </c>
      <c r="E265" s="122">
        <v>1</v>
      </c>
      <c r="F265" s="94">
        <v>3134</v>
      </c>
      <c r="G265" s="94">
        <f t="shared" si="21"/>
        <v>3134</v>
      </c>
      <c r="H265" s="20"/>
      <c r="J265" s="187">
        <v>2901</v>
      </c>
      <c r="K265" s="186">
        <f t="shared" si="16"/>
        <v>2901</v>
      </c>
      <c r="L265" s="166" t="str">
        <f t="shared" si="17"/>
        <v>OK</v>
      </c>
    </row>
    <row r="266" spans="2:12" ht="33.75" x14ac:dyDescent="0.2">
      <c r="B266" s="92" t="s">
        <v>233</v>
      </c>
      <c r="C266" s="59" t="s">
        <v>1462</v>
      </c>
      <c r="D266" s="93" t="s">
        <v>2463</v>
      </c>
      <c r="E266" s="122">
        <v>1</v>
      </c>
      <c r="F266" s="94">
        <v>75827</v>
      </c>
      <c r="G266" s="94">
        <f t="shared" si="21"/>
        <v>75827</v>
      </c>
      <c r="H266" s="20"/>
      <c r="J266" s="187">
        <v>70178</v>
      </c>
      <c r="K266" s="186">
        <f t="shared" si="16"/>
        <v>70178</v>
      </c>
      <c r="L266" s="166" t="str">
        <f t="shared" si="17"/>
        <v>OK</v>
      </c>
    </row>
    <row r="267" spans="2:12" ht="12" x14ac:dyDescent="0.2">
      <c r="B267" s="92" t="s">
        <v>234</v>
      </c>
      <c r="C267" s="59" t="s">
        <v>1463</v>
      </c>
      <c r="D267" s="93" t="s">
        <v>2463</v>
      </c>
      <c r="E267" s="122">
        <v>1</v>
      </c>
      <c r="F267" s="94">
        <v>7834</v>
      </c>
      <c r="G267" s="94">
        <f t="shared" si="21"/>
        <v>7834</v>
      </c>
      <c r="H267" s="20"/>
      <c r="J267" s="187">
        <v>7250</v>
      </c>
      <c r="K267" s="186">
        <f t="shared" si="16"/>
        <v>7250</v>
      </c>
      <c r="L267" s="166" t="str">
        <f t="shared" si="17"/>
        <v>OK</v>
      </c>
    </row>
    <row r="268" spans="2:12" ht="12" x14ac:dyDescent="0.2">
      <c r="B268" s="92" t="s">
        <v>235</v>
      </c>
      <c r="C268" s="59" t="s">
        <v>1464</v>
      </c>
      <c r="D268" s="93" t="s">
        <v>2463</v>
      </c>
      <c r="E268" s="122">
        <v>1</v>
      </c>
      <c r="F268" s="94">
        <v>29394</v>
      </c>
      <c r="G268" s="94">
        <f t="shared" si="21"/>
        <v>29394</v>
      </c>
      <c r="H268" s="20"/>
      <c r="J268" s="187">
        <v>27204</v>
      </c>
      <c r="K268" s="186">
        <f t="shared" si="16"/>
        <v>27204</v>
      </c>
      <c r="L268" s="166" t="str">
        <f t="shared" si="17"/>
        <v>OK</v>
      </c>
    </row>
    <row r="269" spans="2:12" ht="12" x14ac:dyDescent="0.2">
      <c r="B269" s="26"/>
      <c r="C269" s="37"/>
      <c r="D269" s="18"/>
      <c r="E269" s="122"/>
      <c r="F269" s="24"/>
      <c r="G269" s="23"/>
      <c r="H269" s="20"/>
      <c r="J269" s="187"/>
      <c r="K269" s="186">
        <f t="shared" si="16"/>
        <v>0</v>
      </c>
      <c r="L269" s="166" t="str">
        <f t="shared" si="17"/>
        <v>OK</v>
      </c>
    </row>
    <row r="270" spans="2:12" ht="12" x14ac:dyDescent="0.2">
      <c r="B270" s="12">
        <v>6</v>
      </c>
      <c r="C270" s="13" t="s">
        <v>1465</v>
      </c>
      <c r="D270" s="109"/>
      <c r="E270" s="135"/>
      <c r="F270" s="113"/>
      <c r="G270" s="114"/>
      <c r="H270" s="15">
        <f>SUM(G272:G292)</f>
        <v>2679275</v>
      </c>
      <c r="J270" s="187"/>
      <c r="K270" s="186">
        <f t="shared" ref="K270:K333" si="22">ROUND($E270*J270,0)</f>
        <v>0</v>
      </c>
      <c r="L270" s="166" t="str">
        <f t="shared" ref="L270:L333" si="23">IF(AND(J270&gt;=$F270*0.9,J270&lt;=$F270),"OK","ERROR Vr")</f>
        <v>OK</v>
      </c>
    </row>
    <row r="271" spans="2:12" ht="12" x14ac:dyDescent="0.2">
      <c r="B271" s="16" t="s">
        <v>236</v>
      </c>
      <c r="C271" s="17" t="s">
        <v>1466</v>
      </c>
      <c r="D271" s="18"/>
      <c r="E271" s="122"/>
      <c r="F271" s="24"/>
      <c r="G271" s="23"/>
      <c r="H271" s="20"/>
      <c r="J271" s="187"/>
      <c r="K271" s="186">
        <f t="shared" si="22"/>
        <v>0</v>
      </c>
      <c r="L271" s="166" t="str">
        <f t="shared" si="23"/>
        <v>OK</v>
      </c>
    </row>
    <row r="272" spans="2:12" ht="12" x14ac:dyDescent="0.2">
      <c r="B272" s="92" t="s">
        <v>237</v>
      </c>
      <c r="C272" s="65" t="s">
        <v>1467</v>
      </c>
      <c r="D272" s="89" t="s">
        <v>2522</v>
      </c>
      <c r="E272" s="122">
        <v>1</v>
      </c>
      <c r="F272" s="94">
        <v>66111</v>
      </c>
      <c r="G272" s="94">
        <f t="shared" ref="G272:G286" si="24">ROUND(E272*F272,2)</f>
        <v>66111</v>
      </c>
      <c r="H272" s="20"/>
      <c r="J272" s="187">
        <v>61186</v>
      </c>
      <c r="K272" s="186">
        <f t="shared" si="22"/>
        <v>61186</v>
      </c>
      <c r="L272" s="166" t="str">
        <f t="shared" si="23"/>
        <v>OK</v>
      </c>
    </row>
    <row r="273" spans="2:12" ht="22.5" x14ac:dyDescent="0.2">
      <c r="B273" s="92" t="s">
        <v>238</v>
      </c>
      <c r="C273" s="59" t="s">
        <v>1468</v>
      </c>
      <c r="D273" s="89" t="s">
        <v>2522</v>
      </c>
      <c r="E273" s="122">
        <v>1</v>
      </c>
      <c r="F273" s="94">
        <v>67789</v>
      </c>
      <c r="G273" s="94">
        <f t="shared" si="24"/>
        <v>67789</v>
      </c>
      <c r="H273" s="20"/>
      <c r="J273" s="187">
        <v>62739</v>
      </c>
      <c r="K273" s="186">
        <f t="shared" si="22"/>
        <v>62739</v>
      </c>
      <c r="L273" s="166" t="str">
        <f t="shared" si="23"/>
        <v>OK</v>
      </c>
    </row>
    <row r="274" spans="2:12" ht="22.5" x14ac:dyDescent="0.2">
      <c r="B274" s="92" t="s">
        <v>239</v>
      </c>
      <c r="C274" s="59" t="s">
        <v>1469</v>
      </c>
      <c r="D274" s="93" t="s">
        <v>2463</v>
      </c>
      <c r="E274" s="122">
        <v>1</v>
      </c>
      <c r="F274" s="94">
        <v>70542</v>
      </c>
      <c r="G274" s="94">
        <f t="shared" si="24"/>
        <v>70542</v>
      </c>
      <c r="H274" s="20"/>
      <c r="J274" s="187">
        <v>65287</v>
      </c>
      <c r="K274" s="186">
        <f t="shared" si="22"/>
        <v>65287</v>
      </c>
      <c r="L274" s="166" t="str">
        <f t="shared" si="23"/>
        <v>OK</v>
      </c>
    </row>
    <row r="275" spans="2:12" ht="12" x14ac:dyDescent="0.2">
      <c r="B275" s="92" t="s">
        <v>240</v>
      </c>
      <c r="C275" s="59" t="s">
        <v>1470</v>
      </c>
      <c r="D275" s="89" t="s">
        <v>2522</v>
      </c>
      <c r="E275" s="122">
        <v>1</v>
      </c>
      <c r="F275" s="94">
        <v>25246</v>
      </c>
      <c r="G275" s="94">
        <f t="shared" si="24"/>
        <v>25246</v>
      </c>
      <c r="H275" s="20"/>
      <c r="J275" s="187">
        <v>23365</v>
      </c>
      <c r="K275" s="186">
        <f t="shared" si="22"/>
        <v>23365</v>
      </c>
      <c r="L275" s="166" t="str">
        <f t="shared" si="23"/>
        <v>OK</v>
      </c>
    </row>
    <row r="276" spans="2:12" ht="12" x14ac:dyDescent="0.2">
      <c r="B276" s="92" t="s">
        <v>241</v>
      </c>
      <c r="C276" s="59" t="s">
        <v>1471</v>
      </c>
      <c r="D276" s="89" t="s">
        <v>2522</v>
      </c>
      <c r="E276" s="122">
        <v>1</v>
      </c>
      <c r="F276" s="94">
        <v>48715</v>
      </c>
      <c r="G276" s="94">
        <f t="shared" si="24"/>
        <v>48715</v>
      </c>
      <c r="H276" s="20"/>
      <c r="J276" s="187">
        <v>45086</v>
      </c>
      <c r="K276" s="186">
        <f t="shared" si="22"/>
        <v>45086</v>
      </c>
      <c r="L276" s="166" t="str">
        <f t="shared" si="23"/>
        <v>OK</v>
      </c>
    </row>
    <row r="277" spans="2:12" ht="12" x14ac:dyDescent="0.2">
      <c r="B277" s="92" t="s">
        <v>242</v>
      </c>
      <c r="C277" s="59" t="s">
        <v>1472</v>
      </c>
      <c r="D277" s="89" t="s">
        <v>2522</v>
      </c>
      <c r="E277" s="122">
        <v>1</v>
      </c>
      <c r="F277" s="94">
        <v>38649</v>
      </c>
      <c r="G277" s="94">
        <f t="shared" si="24"/>
        <v>38649</v>
      </c>
      <c r="H277" s="20"/>
      <c r="J277" s="187">
        <v>35770</v>
      </c>
      <c r="K277" s="186">
        <f t="shared" si="22"/>
        <v>35770</v>
      </c>
      <c r="L277" s="166" t="str">
        <f t="shared" si="23"/>
        <v>OK</v>
      </c>
    </row>
    <row r="278" spans="2:12" ht="12" x14ac:dyDescent="0.2">
      <c r="B278" s="92" t="s">
        <v>243</v>
      </c>
      <c r="C278" s="59" t="s">
        <v>1473</v>
      </c>
      <c r="D278" s="89" t="s">
        <v>2522</v>
      </c>
      <c r="E278" s="122">
        <v>1</v>
      </c>
      <c r="F278" s="94">
        <v>56758</v>
      </c>
      <c r="G278" s="94">
        <f t="shared" si="24"/>
        <v>56758</v>
      </c>
      <c r="H278" s="20"/>
      <c r="J278" s="187">
        <v>52530</v>
      </c>
      <c r="K278" s="186">
        <f t="shared" si="22"/>
        <v>52530</v>
      </c>
      <c r="L278" s="166" t="str">
        <f t="shared" si="23"/>
        <v>OK</v>
      </c>
    </row>
    <row r="279" spans="2:12" ht="12" x14ac:dyDescent="0.2">
      <c r="B279" s="92" t="s">
        <v>244</v>
      </c>
      <c r="C279" s="59" t="s">
        <v>1474</v>
      </c>
      <c r="D279" s="89" t="s">
        <v>2522</v>
      </c>
      <c r="E279" s="122">
        <v>1</v>
      </c>
      <c r="F279" s="94">
        <v>91114</v>
      </c>
      <c r="G279" s="94">
        <f t="shared" si="24"/>
        <v>91114</v>
      </c>
      <c r="H279" s="20"/>
      <c r="J279" s="187">
        <v>84326</v>
      </c>
      <c r="K279" s="186">
        <f t="shared" si="22"/>
        <v>84326</v>
      </c>
      <c r="L279" s="166" t="str">
        <f t="shared" si="23"/>
        <v>OK</v>
      </c>
    </row>
    <row r="280" spans="2:12" ht="12" x14ac:dyDescent="0.2">
      <c r="B280" s="92" t="s">
        <v>245</v>
      </c>
      <c r="C280" s="59" t="s">
        <v>1475</v>
      </c>
      <c r="D280" s="89" t="s">
        <v>2522</v>
      </c>
      <c r="E280" s="122">
        <v>1</v>
      </c>
      <c r="F280" s="94">
        <v>59892</v>
      </c>
      <c r="G280" s="94">
        <f t="shared" si="24"/>
        <v>59892</v>
      </c>
      <c r="H280" s="20"/>
      <c r="J280" s="187">
        <v>55430</v>
      </c>
      <c r="K280" s="186">
        <f t="shared" si="22"/>
        <v>55430</v>
      </c>
      <c r="L280" s="166" t="str">
        <f t="shared" si="23"/>
        <v>OK</v>
      </c>
    </row>
    <row r="281" spans="2:12" ht="12" x14ac:dyDescent="0.2">
      <c r="B281" s="92" t="s">
        <v>246</v>
      </c>
      <c r="C281" s="59" t="s">
        <v>1476</v>
      </c>
      <c r="D281" s="89" t="s">
        <v>2522</v>
      </c>
      <c r="E281" s="122">
        <v>1</v>
      </c>
      <c r="F281" s="94">
        <v>49555</v>
      </c>
      <c r="G281" s="94">
        <f t="shared" si="24"/>
        <v>49555</v>
      </c>
      <c r="H281" s="20"/>
      <c r="J281" s="187">
        <v>45863</v>
      </c>
      <c r="K281" s="186">
        <f t="shared" si="22"/>
        <v>45863</v>
      </c>
      <c r="L281" s="166" t="str">
        <f t="shared" si="23"/>
        <v>OK</v>
      </c>
    </row>
    <row r="282" spans="2:12" ht="12" x14ac:dyDescent="0.2">
      <c r="B282" s="92" t="s">
        <v>247</v>
      </c>
      <c r="C282" s="59" t="s">
        <v>1477</v>
      </c>
      <c r="D282" s="89" t="s">
        <v>2522</v>
      </c>
      <c r="E282" s="122">
        <v>1</v>
      </c>
      <c r="F282" s="94">
        <v>93958</v>
      </c>
      <c r="G282" s="94">
        <f t="shared" si="24"/>
        <v>93958</v>
      </c>
      <c r="H282" s="20"/>
      <c r="J282" s="187">
        <v>86958</v>
      </c>
      <c r="K282" s="186">
        <f t="shared" si="22"/>
        <v>86958</v>
      </c>
      <c r="L282" s="166" t="str">
        <f t="shared" si="23"/>
        <v>OK</v>
      </c>
    </row>
    <row r="283" spans="2:12" ht="12" x14ac:dyDescent="0.2">
      <c r="B283" s="92" t="s">
        <v>248</v>
      </c>
      <c r="C283" s="59" t="s">
        <v>1478</v>
      </c>
      <c r="D283" s="93" t="s">
        <v>2463</v>
      </c>
      <c r="E283" s="122">
        <v>1</v>
      </c>
      <c r="F283" s="94">
        <v>103536</v>
      </c>
      <c r="G283" s="94">
        <f t="shared" si="24"/>
        <v>103536</v>
      </c>
      <c r="H283" s="20"/>
      <c r="J283" s="187">
        <v>95823</v>
      </c>
      <c r="K283" s="186">
        <f t="shared" si="22"/>
        <v>95823</v>
      </c>
      <c r="L283" s="166" t="str">
        <f t="shared" si="23"/>
        <v>OK</v>
      </c>
    </row>
    <row r="284" spans="2:12" ht="12" x14ac:dyDescent="0.2">
      <c r="B284" s="92" t="s">
        <v>249</v>
      </c>
      <c r="C284" s="59" t="s">
        <v>1479</v>
      </c>
      <c r="D284" s="89" t="s">
        <v>2522</v>
      </c>
      <c r="E284" s="122">
        <v>1</v>
      </c>
      <c r="F284" s="94">
        <v>42680</v>
      </c>
      <c r="G284" s="94">
        <f t="shared" si="24"/>
        <v>42680</v>
      </c>
      <c r="H284" s="20"/>
      <c r="J284" s="187">
        <v>39500</v>
      </c>
      <c r="K284" s="186">
        <f t="shared" si="22"/>
        <v>39500</v>
      </c>
      <c r="L284" s="166" t="str">
        <f t="shared" si="23"/>
        <v>OK</v>
      </c>
    </row>
    <row r="285" spans="2:12" ht="12" x14ac:dyDescent="0.2">
      <c r="B285" s="92" t="s">
        <v>250</v>
      </c>
      <c r="C285" s="59" t="s">
        <v>1480</v>
      </c>
      <c r="D285" s="93" t="s">
        <v>2463</v>
      </c>
      <c r="E285" s="122">
        <v>1</v>
      </c>
      <c r="F285" s="94">
        <v>84772</v>
      </c>
      <c r="G285" s="94">
        <f t="shared" si="24"/>
        <v>84772</v>
      </c>
      <c r="H285" s="20"/>
      <c r="J285" s="187">
        <v>78456</v>
      </c>
      <c r="K285" s="186">
        <f t="shared" si="22"/>
        <v>78456</v>
      </c>
      <c r="L285" s="166" t="str">
        <f t="shared" si="23"/>
        <v>OK</v>
      </c>
    </row>
    <row r="286" spans="2:12" ht="12" x14ac:dyDescent="0.2">
      <c r="B286" s="92" t="s">
        <v>251</v>
      </c>
      <c r="C286" s="59" t="s">
        <v>1481</v>
      </c>
      <c r="D286" s="89" t="s">
        <v>2522</v>
      </c>
      <c r="E286" s="122">
        <v>1</v>
      </c>
      <c r="F286" s="94">
        <v>29112</v>
      </c>
      <c r="G286" s="94">
        <f t="shared" si="24"/>
        <v>29112</v>
      </c>
      <c r="H286" s="20"/>
      <c r="J286" s="187">
        <v>26943</v>
      </c>
      <c r="K286" s="186">
        <f t="shared" si="22"/>
        <v>26943</v>
      </c>
      <c r="L286" s="166" t="str">
        <f t="shared" si="23"/>
        <v>OK</v>
      </c>
    </row>
    <row r="287" spans="2:12" ht="12" x14ac:dyDescent="0.2">
      <c r="B287" s="105" t="s">
        <v>252</v>
      </c>
      <c r="C287" s="60" t="s">
        <v>1482</v>
      </c>
      <c r="D287" s="86"/>
      <c r="E287" s="122"/>
      <c r="F287" s="94"/>
      <c r="G287" s="94"/>
      <c r="H287" s="20"/>
      <c r="J287" s="187"/>
      <c r="K287" s="186">
        <f t="shared" si="22"/>
        <v>0</v>
      </c>
      <c r="L287" s="166" t="str">
        <f t="shared" si="23"/>
        <v>OK</v>
      </c>
    </row>
    <row r="288" spans="2:12" ht="22.5" x14ac:dyDescent="0.2">
      <c r="B288" s="92" t="s">
        <v>253</v>
      </c>
      <c r="C288" s="59" t="s">
        <v>1483</v>
      </c>
      <c r="D288" s="89" t="s">
        <v>2522</v>
      </c>
      <c r="E288" s="122">
        <v>1</v>
      </c>
      <c r="F288" s="94">
        <v>38123</v>
      </c>
      <c r="G288" s="94">
        <f>ROUND(E288*F288,2)</f>
        <v>38123</v>
      </c>
      <c r="H288" s="20"/>
      <c r="J288" s="187">
        <v>35283</v>
      </c>
      <c r="K288" s="186">
        <f t="shared" si="22"/>
        <v>35283</v>
      </c>
      <c r="L288" s="166" t="str">
        <f t="shared" si="23"/>
        <v>OK</v>
      </c>
    </row>
    <row r="289" spans="2:12" ht="22.5" x14ac:dyDescent="0.2">
      <c r="B289" s="92" t="s">
        <v>254</v>
      </c>
      <c r="C289" s="59" t="s">
        <v>1484</v>
      </c>
      <c r="D289" s="93" t="s">
        <v>1227</v>
      </c>
      <c r="E289" s="122">
        <v>1</v>
      </c>
      <c r="F289" s="94">
        <v>1093746</v>
      </c>
      <c r="G289" s="94">
        <f>ROUND(E289*F289,2)</f>
        <v>1093746</v>
      </c>
      <c r="H289" s="20"/>
      <c r="J289" s="187">
        <v>1012262</v>
      </c>
      <c r="K289" s="186">
        <f t="shared" si="22"/>
        <v>1012262</v>
      </c>
      <c r="L289" s="166" t="str">
        <f t="shared" si="23"/>
        <v>OK</v>
      </c>
    </row>
    <row r="290" spans="2:12" ht="12" x14ac:dyDescent="0.2">
      <c r="B290" s="92" t="s">
        <v>255</v>
      </c>
      <c r="C290" s="59" t="s">
        <v>1485</v>
      </c>
      <c r="D290" s="93" t="s">
        <v>1227</v>
      </c>
      <c r="E290" s="122">
        <v>1</v>
      </c>
      <c r="F290" s="94">
        <v>516498</v>
      </c>
      <c r="G290" s="94">
        <f>ROUND(E290*F290,2)</f>
        <v>516498</v>
      </c>
      <c r="H290" s="20"/>
      <c r="J290" s="187">
        <v>478019</v>
      </c>
      <c r="K290" s="186">
        <f t="shared" si="22"/>
        <v>478019</v>
      </c>
      <c r="L290" s="166" t="str">
        <f t="shared" si="23"/>
        <v>OK</v>
      </c>
    </row>
    <row r="291" spans="2:12" ht="12" x14ac:dyDescent="0.2">
      <c r="B291" s="92" t="s">
        <v>256</v>
      </c>
      <c r="C291" s="59" t="s">
        <v>1486</v>
      </c>
      <c r="D291" s="89" t="s">
        <v>2522</v>
      </c>
      <c r="E291" s="122">
        <v>1</v>
      </c>
      <c r="F291" s="94">
        <v>44182</v>
      </c>
      <c r="G291" s="94">
        <f>ROUND(E291*F291,2)</f>
        <v>44182</v>
      </c>
      <c r="H291" s="20"/>
      <c r="J291" s="187">
        <v>40890</v>
      </c>
      <c r="K291" s="186">
        <f t="shared" si="22"/>
        <v>40890</v>
      </c>
      <c r="L291" s="166" t="str">
        <f t="shared" si="23"/>
        <v>OK</v>
      </c>
    </row>
    <row r="292" spans="2:12" ht="12" x14ac:dyDescent="0.2">
      <c r="B292" s="92" t="s">
        <v>257</v>
      </c>
      <c r="C292" s="59" t="s">
        <v>1487</v>
      </c>
      <c r="D292" s="89" t="s">
        <v>2522</v>
      </c>
      <c r="E292" s="122">
        <v>1</v>
      </c>
      <c r="F292" s="94">
        <v>58297</v>
      </c>
      <c r="G292" s="94">
        <f>ROUND(E292*F292,2)</f>
        <v>58297</v>
      </c>
      <c r="H292" s="20"/>
      <c r="J292" s="187">
        <v>53954</v>
      </c>
      <c r="K292" s="186">
        <f t="shared" si="22"/>
        <v>53954</v>
      </c>
      <c r="L292" s="166" t="str">
        <f t="shared" si="23"/>
        <v>OK</v>
      </c>
    </row>
    <row r="293" spans="2:12" ht="12" x14ac:dyDescent="0.2">
      <c r="B293" s="21"/>
      <c r="C293" s="22"/>
      <c r="D293" s="18"/>
      <c r="E293" s="122"/>
      <c r="F293" s="24"/>
      <c r="G293" s="23"/>
      <c r="H293" s="20"/>
      <c r="J293" s="187"/>
      <c r="K293" s="186">
        <f t="shared" si="22"/>
        <v>0</v>
      </c>
      <c r="L293" s="166" t="str">
        <f t="shared" si="23"/>
        <v>OK</v>
      </c>
    </row>
    <row r="294" spans="2:12" ht="12" x14ac:dyDescent="0.2">
      <c r="B294" s="12">
        <v>7</v>
      </c>
      <c r="C294" s="13" t="s">
        <v>1488</v>
      </c>
      <c r="D294" s="115"/>
      <c r="E294" s="135"/>
      <c r="F294" s="113"/>
      <c r="G294" s="114"/>
      <c r="H294" s="15">
        <f>SUM(G296:G492)</f>
        <v>29860099</v>
      </c>
      <c r="J294" s="187"/>
      <c r="K294" s="186">
        <f t="shared" si="22"/>
        <v>0</v>
      </c>
      <c r="L294" s="166" t="str">
        <f t="shared" si="23"/>
        <v>OK</v>
      </c>
    </row>
    <row r="295" spans="2:12" ht="12" x14ac:dyDescent="0.2">
      <c r="B295" s="39" t="s">
        <v>258</v>
      </c>
      <c r="C295" s="40" t="s">
        <v>1489</v>
      </c>
      <c r="D295" s="18"/>
      <c r="E295" s="122"/>
      <c r="F295" s="24"/>
      <c r="G295" s="23"/>
      <c r="H295" s="20"/>
      <c r="J295" s="187"/>
      <c r="K295" s="186">
        <f t="shared" si="22"/>
        <v>0</v>
      </c>
      <c r="L295" s="166" t="str">
        <f t="shared" si="23"/>
        <v>OK</v>
      </c>
    </row>
    <row r="296" spans="2:12" ht="12" x14ac:dyDescent="0.2">
      <c r="B296" s="92" t="s">
        <v>259</v>
      </c>
      <c r="C296" s="59" t="s">
        <v>1490</v>
      </c>
      <c r="D296" s="93" t="s">
        <v>1227</v>
      </c>
      <c r="E296" s="122">
        <v>1</v>
      </c>
      <c r="F296" s="94">
        <v>432843</v>
      </c>
      <c r="G296" s="94">
        <f t="shared" ref="G296:G301" si="25">ROUND(E296*F296,2)</f>
        <v>432843</v>
      </c>
      <c r="H296" s="20"/>
      <c r="J296" s="187">
        <v>400596</v>
      </c>
      <c r="K296" s="186">
        <f t="shared" si="22"/>
        <v>400596</v>
      </c>
      <c r="L296" s="166" t="str">
        <f t="shared" si="23"/>
        <v>OK</v>
      </c>
    </row>
    <row r="297" spans="2:12" ht="12" x14ac:dyDescent="0.2">
      <c r="B297" s="92" t="s">
        <v>260</v>
      </c>
      <c r="C297" s="59" t="s">
        <v>1491</v>
      </c>
      <c r="D297" s="93" t="s">
        <v>1227</v>
      </c>
      <c r="E297" s="122">
        <v>1</v>
      </c>
      <c r="F297" s="94">
        <v>161848</v>
      </c>
      <c r="G297" s="94">
        <f t="shared" si="25"/>
        <v>161848</v>
      </c>
      <c r="H297" s="20"/>
      <c r="J297" s="187">
        <v>149790</v>
      </c>
      <c r="K297" s="186">
        <f t="shared" si="22"/>
        <v>149790</v>
      </c>
      <c r="L297" s="166" t="str">
        <f t="shared" si="23"/>
        <v>OK</v>
      </c>
    </row>
    <row r="298" spans="2:12" ht="12" x14ac:dyDescent="0.2">
      <c r="B298" s="92" t="s">
        <v>261</v>
      </c>
      <c r="C298" s="59" t="s">
        <v>1492</v>
      </c>
      <c r="D298" s="93" t="s">
        <v>1227</v>
      </c>
      <c r="E298" s="122">
        <v>1</v>
      </c>
      <c r="F298" s="94">
        <v>389235</v>
      </c>
      <c r="G298" s="94">
        <f t="shared" si="25"/>
        <v>389235</v>
      </c>
      <c r="H298" s="20"/>
      <c r="J298" s="187">
        <v>360237</v>
      </c>
      <c r="K298" s="186">
        <f t="shared" si="22"/>
        <v>360237</v>
      </c>
      <c r="L298" s="166" t="str">
        <f t="shared" si="23"/>
        <v>OK</v>
      </c>
    </row>
    <row r="299" spans="2:12" ht="12" x14ac:dyDescent="0.2">
      <c r="B299" s="92" t="s">
        <v>262</v>
      </c>
      <c r="C299" s="61" t="s">
        <v>1493</v>
      </c>
      <c r="D299" s="89" t="s">
        <v>2522</v>
      </c>
      <c r="E299" s="122">
        <v>1</v>
      </c>
      <c r="F299" s="94">
        <v>22746</v>
      </c>
      <c r="G299" s="94">
        <f t="shared" si="25"/>
        <v>22746</v>
      </c>
      <c r="H299" s="20"/>
      <c r="J299" s="187">
        <v>21051</v>
      </c>
      <c r="K299" s="186">
        <f t="shared" si="22"/>
        <v>21051</v>
      </c>
      <c r="L299" s="166" t="str">
        <f t="shared" si="23"/>
        <v>OK</v>
      </c>
    </row>
    <row r="300" spans="2:12" ht="12" x14ac:dyDescent="0.2">
      <c r="B300" s="92" t="s">
        <v>263</v>
      </c>
      <c r="C300" s="61" t="s">
        <v>1494</v>
      </c>
      <c r="D300" s="93" t="s">
        <v>1227</v>
      </c>
      <c r="E300" s="122">
        <v>1</v>
      </c>
      <c r="F300" s="94">
        <v>281468</v>
      </c>
      <c r="G300" s="94">
        <f t="shared" si="25"/>
        <v>281468</v>
      </c>
      <c r="H300" s="20"/>
      <c r="J300" s="187">
        <v>260499</v>
      </c>
      <c r="K300" s="186">
        <f t="shared" si="22"/>
        <v>260499</v>
      </c>
      <c r="L300" s="166" t="str">
        <f t="shared" si="23"/>
        <v>OK</v>
      </c>
    </row>
    <row r="301" spans="2:12" ht="12" x14ac:dyDescent="0.2">
      <c r="B301" s="92" t="s">
        <v>264</v>
      </c>
      <c r="C301" s="61" t="s">
        <v>1391</v>
      </c>
      <c r="D301" s="93" t="s">
        <v>1227</v>
      </c>
      <c r="E301" s="122">
        <v>1</v>
      </c>
      <c r="F301" s="94">
        <v>216351</v>
      </c>
      <c r="G301" s="94">
        <f t="shared" si="25"/>
        <v>216351</v>
      </c>
      <c r="H301" s="20"/>
      <c r="J301" s="187">
        <v>200233</v>
      </c>
      <c r="K301" s="186">
        <f t="shared" si="22"/>
        <v>200233</v>
      </c>
      <c r="L301" s="166" t="str">
        <f t="shared" si="23"/>
        <v>OK</v>
      </c>
    </row>
    <row r="302" spans="2:12" ht="12" x14ac:dyDescent="0.2">
      <c r="B302" s="105" t="s">
        <v>265</v>
      </c>
      <c r="C302" s="60" t="s">
        <v>1495</v>
      </c>
      <c r="D302" s="86"/>
      <c r="E302" s="122"/>
      <c r="F302" s="94"/>
      <c r="G302" s="94"/>
      <c r="H302" s="20"/>
      <c r="J302" s="187"/>
      <c r="K302" s="186">
        <f t="shared" si="22"/>
        <v>0</v>
      </c>
      <c r="L302" s="166" t="str">
        <f t="shared" si="23"/>
        <v>OK</v>
      </c>
    </row>
    <row r="303" spans="2:12" ht="12" x14ac:dyDescent="0.2">
      <c r="B303" s="92" t="s">
        <v>266</v>
      </c>
      <c r="C303" s="59" t="s">
        <v>1496</v>
      </c>
      <c r="D303" s="93" t="s">
        <v>1227</v>
      </c>
      <c r="E303" s="122">
        <v>1</v>
      </c>
      <c r="F303" s="94">
        <v>324649</v>
      </c>
      <c r="G303" s="94">
        <f>ROUND(E303*F303,2)</f>
        <v>324649</v>
      </c>
      <c r="H303" s="20"/>
      <c r="J303" s="187">
        <v>300463</v>
      </c>
      <c r="K303" s="186">
        <f t="shared" si="22"/>
        <v>300463</v>
      </c>
      <c r="L303" s="166" t="str">
        <f t="shared" si="23"/>
        <v>OK</v>
      </c>
    </row>
    <row r="304" spans="2:12" ht="12" x14ac:dyDescent="0.2">
      <c r="B304" s="92" t="s">
        <v>267</v>
      </c>
      <c r="C304" s="59" t="s">
        <v>1497</v>
      </c>
      <c r="D304" s="93" t="s">
        <v>1227</v>
      </c>
      <c r="E304" s="122">
        <v>1</v>
      </c>
      <c r="F304" s="94">
        <v>399652</v>
      </c>
      <c r="G304" s="94">
        <f>ROUND(E304*F304,2)</f>
        <v>399652</v>
      </c>
      <c r="H304" s="20"/>
      <c r="J304" s="187">
        <v>369878</v>
      </c>
      <c r="K304" s="186">
        <f t="shared" si="22"/>
        <v>369878</v>
      </c>
      <c r="L304" s="166" t="str">
        <f t="shared" si="23"/>
        <v>OK</v>
      </c>
    </row>
    <row r="305" spans="2:12" ht="12" x14ac:dyDescent="0.2">
      <c r="B305" s="105" t="s">
        <v>268</v>
      </c>
      <c r="C305" s="60" t="s">
        <v>1498</v>
      </c>
      <c r="D305" s="86"/>
      <c r="E305" s="122"/>
      <c r="F305" s="94"/>
      <c r="G305" s="94"/>
      <c r="H305" s="20"/>
      <c r="J305" s="187"/>
      <c r="K305" s="186">
        <f t="shared" si="22"/>
        <v>0</v>
      </c>
      <c r="L305" s="166" t="str">
        <f t="shared" si="23"/>
        <v>OK</v>
      </c>
    </row>
    <row r="306" spans="2:12" ht="12" x14ac:dyDescent="0.2">
      <c r="B306" s="92" t="s">
        <v>269</v>
      </c>
      <c r="C306" s="59" t="s">
        <v>1499</v>
      </c>
      <c r="D306" s="93" t="s">
        <v>1227</v>
      </c>
      <c r="E306" s="122">
        <v>1</v>
      </c>
      <c r="F306" s="94">
        <v>2319</v>
      </c>
      <c r="G306" s="94">
        <f t="shared" ref="G306:G367" si="26">ROUND(E306*F306,2)</f>
        <v>2319</v>
      </c>
      <c r="H306" s="20"/>
      <c r="J306" s="187">
        <v>2146</v>
      </c>
      <c r="K306" s="186">
        <f t="shared" si="22"/>
        <v>2146</v>
      </c>
      <c r="L306" s="166" t="str">
        <f t="shared" si="23"/>
        <v>OK</v>
      </c>
    </row>
    <row r="307" spans="2:12" ht="12" x14ac:dyDescent="0.2">
      <c r="B307" s="92" t="s">
        <v>270</v>
      </c>
      <c r="C307" s="59" t="s">
        <v>1500</v>
      </c>
      <c r="D307" s="93" t="s">
        <v>1227</v>
      </c>
      <c r="E307" s="122">
        <v>1</v>
      </c>
      <c r="F307" s="94">
        <v>4577</v>
      </c>
      <c r="G307" s="94">
        <f t="shared" si="26"/>
        <v>4577</v>
      </c>
      <c r="H307" s="20"/>
      <c r="J307" s="187">
        <v>4236</v>
      </c>
      <c r="K307" s="186">
        <f t="shared" si="22"/>
        <v>4236</v>
      </c>
      <c r="L307" s="166" t="str">
        <f t="shared" si="23"/>
        <v>OK</v>
      </c>
    </row>
    <row r="308" spans="2:12" ht="12" x14ac:dyDescent="0.2">
      <c r="B308" s="92" t="s">
        <v>271</v>
      </c>
      <c r="C308" s="59" t="s">
        <v>1501</v>
      </c>
      <c r="D308" s="93" t="s">
        <v>1227</v>
      </c>
      <c r="E308" s="122">
        <v>1</v>
      </c>
      <c r="F308" s="94">
        <v>5918</v>
      </c>
      <c r="G308" s="94">
        <f t="shared" si="26"/>
        <v>5918</v>
      </c>
      <c r="H308" s="20"/>
      <c r="J308" s="187">
        <v>5477</v>
      </c>
      <c r="K308" s="186">
        <f t="shared" si="22"/>
        <v>5477</v>
      </c>
      <c r="L308" s="166" t="str">
        <f t="shared" si="23"/>
        <v>OK</v>
      </c>
    </row>
    <row r="309" spans="2:12" ht="12" x14ac:dyDescent="0.2">
      <c r="B309" s="92" t="s">
        <v>272</v>
      </c>
      <c r="C309" s="59" t="s">
        <v>1502</v>
      </c>
      <c r="D309" s="93" t="s">
        <v>1227</v>
      </c>
      <c r="E309" s="122">
        <v>1</v>
      </c>
      <c r="F309" s="94">
        <v>6938</v>
      </c>
      <c r="G309" s="94">
        <f t="shared" si="26"/>
        <v>6938</v>
      </c>
      <c r="H309" s="20"/>
      <c r="J309" s="187">
        <v>6421</v>
      </c>
      <c r="K309" s="186">
        <f t="shared" si="22"/>
        <v>6421</v>
      </c>
      <c r="L309" s="166" t="str">
        <f t="shared" si="23"/>
        <v>OK</v>
      </c>
    </row>
    <row r="310" spans="2:12" ht="12" x14ac:dyDescent="0.2">
      <c r="B310" s="92" t="s">
        <v>273</v>
      </c>
      <c r="C310" s="59" t="s">
        <v>1503</v>
      </c>
      <c r="D310" s="93" t="s">
        <v>1227</v>
      </c>
      <c r="E310" s="122">
        <v>1</v>
      </c>
      <c r="F310" s="94">
        <v>7838</v>
      </c>
      <c r="G310" s="94">
        <f t="shared" si="26"/>
        <v>7838</v>
      </c>
      <c r="H310" s="20"/>
      <c r="J310" s="187">
        <v>7254</v>
      </c>
      <c r="K310" s="186">
        <f t="shared" si="22"/>
        <v>7254</v>
      </c>
      <c r="L310" s="166" t="str">
        <f t="shared" si="23"/>
        <v>OK</v>
      </c>
    </row>
    <row r="311" spans="2:12" ht="12" x14ac:dyDescent="0.2">
      <c r="B311" s="92" t="s">
        <v>274</v>
      </c>
      <c r="C311" s="59" t="s">
        <v>1504</v>
      </c>
      <c r="D311" s="93" t="s">
        <v>1227</v>
      </c>
      <c r="E311" s="122">
        <v>1</v>
      </c>
      <c r="F311" s="94">
        <v>11840</v>
      </c>
      <c r="G311" s="94">
        <f t="shared" si="26"/>
        <v>11840</v>
      </c>
      <c r="H311" s="20"/>
      <c r="J311" s="187">
        <v>10958</v>
      </c>
      <c r="K311" s="186">
        <f t="shared" si="22"/>
        <v>10958</v>
      </c>
      <c r="L311" s="166" t="str">
        <f t="shared" si="23"/>
        <v>OK</v>
      </c>
    </row>
    <row r="312" spans="2:12" ht="12" x14ac:dyDescent="0.2">
      <c r="B312" s="92" t="s">
        <v>275</v>
      </c>
      <c r="C312" s="61" t="s">
        <v>1505</v>
      </c>
      <c r="D312" s="93" t="s">
        <v>1227</v>
      </c>
      <c r="E312" s="122">
        <v>1</v>
      </c>
      <c r="F312" s="94">
        <v>23641</v>
      </c>
      <c r="G312" s="94">
        <f t="shared" si="26"/>
        <v>23641</v>
      </c>
      <c r="H312" s="20"/>
      <c r="J312" s="187">
        <v>21880</v>
      </c>
      <c r="K312" s="186">
        <f t="shared" si="22"/>
        <v>21880</v>
      </c>
      <c r="L312" s="166" t="str">
        <f t="shared" si="23"/>
        <v>OK</v>
      </c>
    </row>
    <row r="313" spans="2:12" ht="12" x14ac:dyDescent="0.2">
      <c r="B313" s="92" t="s">
        <v>276</v>
      </c>
      <c r="C313" s="61" t="s">
        <v>1506</v>
      </c>
      <c r="D313" s="93" t="s">
        <v>1227</v>
      </c>
      <c r="E313" s="122">
        <v>1</v>
      </c>
      <c r="F313" s="94">
        <v>30972</v>
      </c>
      <c r="G313" s="94">
        <f t="shared" si="26"/>
        <v>30972</v>
      </c>
      <c r="H313" s="20"/>
      <c r="J313" s="187">
        <v>28665</v>
      </c>
      <c r="K313" s="186">
        <f t="shared" si="22"/>
        <v>28665</v>
      </c>
      <c r="L313" s="166" t="str">
        <f t="shared" si="23"/>
        <v>OK</v>
      </c>
    </row>
    <row r="314" spans="2:12" ht="12" x14ac:dyDescent="0.2">
      <c r="B314" s="92" t="s">
        <v>277</v>
      </c>
      <c r="C314" s="61" t="s">
        <v>1507</v>
      </c>
      <c r="D314" s="93" t="s">
        <v>1227</v>
      </c>
      <c r="E314" s="122">
        <v>1</v>
      </c>
      <c r="F314" s="94">
        <v>67055</v>
      </c>
      <c r="G314" s="94">
        <f t="shared" si="26"/>
        <v>67055</v>
      </c>
      <c r="H314" s="20"/>
      <c r="J314" s="187">
        <v>62059</v>
      </c>
      <c r="K314" s="186">
        <f t="shared" si="22"/>
        <v>62059</v>
      </c>
      <c r="L314" s="166" t="str">
        <f t="shared" si="23"/>
        <v>OK</v>
      </c>
    </row>
    <row r="315" spans="2:12" ht="12" x14ac:dyDescent="0.2">
      <c r="B315" s="92" t="s">
        <v>278</v>
      </c>
      <c r="C315" s="59" t="s">
        <v>1508</v>
      </c>
      <c r="D315" s="89" t="s">
        <v>2522</v>
      </c>
      <c r="E315" s="122">
        <v>1</v>
      </c>
      <c r="F315" s="94">
        <v>5445</v>
      </c>
      <c r="G315" s="94">
        <f t="shared" si="26"/>
        <v>5445</v>
      </c>
      <c r="H315" s="20"/>
      <c r="J315" s="187">
        <v>5039</v>
      </c>
      <c r="K315" s="186">
        <f t="shared" si="22"/>
        <v>5039</v>
      </c>
      <c r="L315" s="166" t="str">
        <f t="shared" si="23"/>
        <v>OK</v>
      </c>
    </row>
    <row r="316" spans="2:12" ht="12" x14ac:dyDescent="0.2">
      <c r="B316" s="92" t="s">
        <v>279</v>
      </c>
      <c r="C316" s="59" t="s">
        <v>1509</v>
      </c>
      <c r="D316" s="89" t="s">
        <v>2522</v>
      </c>
      <c r="E316" s="122">
        <v>1</v>
      </c>
      <c r="F316" s="94">
        <v>7714</v>
      </c>
      <c r="G316" s="94">
        <f t="shared" si="26"/>
        <v>7714</v>
      </c>
      <c r="H316" s="20"/>
      <c r="J316" s="187">
        <v>7139</v>
      </c>
      <c r="K316" s="186">
        <f t="shared" si="22"/>
        <v>7139</v>
      </c>
      <c r="L316" s="166" t="str">
        <f t="shared" si="23"/>
        <v>OK</v>
      </c>
    </row>
    <row r="317" spans="2:12" ht="12" x14ac:dyDescent="0.2">
      <c r="B317" s="92" t="s">
        <v>280</v>
      </c>
      <c r="C317" s="59" t="s">
        <v>1510</v>
      </c>
      <c r="D317" s="89" t="s">
        <v>2522</v>
      </c>
      <c r="E317" s="122">
        <v>1</v>
      </c>
      <c r="F317" s="94">
        <v>11980</v>
      </c>
      <c r="G317" s="94">
        <f t="shared" si="26"/>
        <v>11980</v>
      </c>
      <c r="H317" s="20"/>
      <c r="J317" s="187">
        <v>11087</v>
      </c>
      <c r="K317" s="186">
        <f t="shared" si="22"/>
        <v>11087</v>
      </c>
      <c r="L317" s="166" t="str">
        <f t="shared" si="23"/>
        <v>OK</v>
      </c>
    </row>
    <row r="318" spans="2:12" ht="12" x14ac:dyDescent="0.2">
      <c r="B318" s="92" t="s">
        <v>281</v>
      </c>
      <c r="C318" s="59" t="s">
        <v>1511</v>
      </c>
      <c r="D318" s="89" t="s">
        <v>2522</v>
      </c>
      <c r="E318" s="122">
        <v>1</v>
      </c>
      <c r="F318" s="94">
        <v>20665</v>
      </c>
      <c r="G318" s="94">
        <f t="shared" si="26"/>
        <v>20665</v>
      </c>
      <c r="H318" s="20"/>
      <c r="J318" s="187">
        <v>19125</v>
      </c>
      <c r="K318" s="186">
        <f t="shared" si="22"/>
        <v>19125</v>
      </c>
      <c r="L318" s="166" t="str">
        <f t="shared" si="23"/>
        <v>OK</v>
      </c>
    </row>
    <row r="319" spans="2:12" ht="12" x14ac:dyDescent="0.2">
      <c r="B319" s="92" t="s">
        <v>282</v>
      </c>
      <c r="C319" s="59" t="s">
        <v>1512</v>
      </c>
      <c r="D319" s="89" t="s">
        <v>2522</v>
      </c>
      <c r="E319" s="122">
        <v>1</v>
      </c>
      <c r="F319" s="94">
        <v>24863</v>
      </c>
      <c r="G319" s="94">
        <f t="shared" si="26"/>
        <v>24863</v>
      </c>
      <c r="H319" s="20"/>
      <c r="J319" s="187">
        <v>23011</v>
      </c>
      <c r="K319" s="186">
        <f t="shared" si="22"/>
        <v>23011</v>
      </c>
      <c r="L319" s="166" t="str">
        <f t="shared" si="23"/>
        <v>OK</v>
      </c>
    </row>
    <row r="320" spans="2:12" ht="12" x14ac:dyDescent="0.2">
      <c r="B320" s="92" t="s">
        <v>283</v>
      </c>
      <c r="C320" s="59" t="s">
        <v>1513</v>
      </c>
      <c r="D320" s="89" t="s">
        <v>2522</v>
      </c>
      <c r="E320" s="122">
        <v>1</v>
      </c>
      <c r="F320" s="94">
        <v>17212</v>
      </c>
      <c r="G320" s="94">
        <f t="shared" si="26"/>
        <v>17212</v>
      </c>
      <c r="H320" s="20"/>
      <c r="J320" s="187">
        <v>15930</v>
      </c>
      <c r="K320" s="186">
        <f t="shared" si="22"/>
        <v>15930</v>
      </c>
      <c r="L320" s="166" t="str">
        <f t="shared" si="23"/>
        <v>OK</v>
      </c>
    </row>
    <row r="321" spans="2:12" ht="12" x14ac:dyDescent="0.2">
      <c r="B321" s="92" t="s">
        <v>284</v>
      </c>
      <c r="C321" s="59" t="s">
        <v>1514</v>
      </c>
      <c r="D321" s="89" t="s">
        <v>2522</v>
      </c>
      <c r="E321" s="122">
        <v>1</v>
      </c>
      <c r="F321" s="94">
        <v>20100</v>
      </c>
      <c r="G321" s="94">
        <f t="shared" si="26"/>
        <v>20100</v>
      </c>
      <c r="H321" s="20"/>
      <c r="J321" s="187">
        <v>18603</v>
      </c>
      <c r="K321" s="186">
        <f t="shared" si="22"/>
        <v>18603</v>
      </c>
      <c r="L321" s="166" t="str">
        <f t="shared" si="23"/>
        <v>OK</v>
      </c>
    </row>
    <row r="322" spans="2:12" ht="12" x14ac:dyDescent="0.2">
      <c r="B322" s="92" t="s">
        <v>285</v>
      </c>
      <c r="C322" s="59" t="s">
        <v>1515</v>
      </c>
      <c r="D322" s="89" t="s">
        <v>2522</v>
      </c>
      <c r="E322" s="122">
        <v>1</v>
      </c>
      <c r="F322" s="94">
        <v>27280</v>
      </c>
      <c r="G322" s="94">
        <f t="shared" si="26"/>
        <v>27280</v>
      </c>
      <c r="H322" s="20"/>
      <c r="J322" s="187">
        <v>25248</v>
      </c>
      <c r="K322" s="186">
        <f t="shared" si="22"/>
        <v>25248</v>
      </c>
      <c r="L322" s="166" t="str">
        <f t="shared" si="23"/>
        <v>OK</v>
      </c>
    </row>
    <row r="323" spans="2:12" ht="12" x14ac:dyDescent="0.2">
      <c r="B323" s="92" t="s">
        <v>286</v>
      </c>
      <c r="C323" s="59" t="s">
        <v>1516</v>
      </c>
      <c r="D323" s="89" t="s">
        <v>2522</v>
      </c>
      <c r="E323" s="122">
        <v>1</v>
      </c>
      <c r="F323" s="94">
        <v>29022</v>
      </c>
      <c r="G323" s="94">
        <f t="shared" si="26"/>
        <v>29022</v>
      </c>
      <c r="H323" s="20"/>
      <c r="J323" s="187">
        <v>26860</v>
      </c>
      <c r="K323" s="186">
        <f t="shared" si="22"/>
        <v>26860</v>
      </c>
      <c r="L323" s="166" t="str">
        <f t="shared" si="23"/>
        <v>OK</v>
      </c>
    </row>
    <row r="324" spans="2:12" ht="12" x14ac:dyDescent="0.2">
      <c r="B324" s="92" t="s">
        <v>287</v>
      </c>
      <c r="C324" s="59" t="s">
        <v>1517</v>
      </c>
      <c r="D324" s="89" t="s">
        <v>2522</v>
      </c>
      <c r="E324" s="122">
        <v>1</v>
      </c>
      <c r="F324" s="94">
        <v>31282</v>
      </c>
      <c r="G324" s="94">
        <f t="shared" si="26"/>
        <v>31282</v>
      </c>
      <c r="H324" s="20"/>
      <c r="J324" s="187">
        <v>28951</v>
      </c>
      <c r="K324" s="186">
        <f t="shared" si="22"/>
        <v>28951</v>
      </c>
      <c r="L324" s="166" t="str">
        <f t="shared" si="23"/>
        <v>OK</v>
      </c>
    </row>
    <row r="325" spans="2:12" ht="12" x14ac:dyDescent="0.2">
      <c r="B325" s="92" t="s">
        <v>288</v>
      </c>
      <c r="C325" s="61" t="s">
        <v>1518</v>
      </c>
      <c r="D325" s="89" t="s">
        <v>2522</v>
      </c>
      <c r="E325" s="122">
        <v>1</v>
      </c>
      <c r="F325" s="94">
        <v>52589</v>
      </c>
      <c r="G325" s="94">
        <f t="shared" si="26"/>
        <v>52589</v>
      </c>
      <c r="H325" s="20"/>
      <c r="J325" s="187">
        <v>48671</v>
      </c>
      <c r="K325" s="186">
        <f t="shared" si="22"/>
        <v>48671</v>
      </c>
      <c r="L325" s="166" t="str">
        <f t="shared" si="23"/>
        <v>OK</v>
      </c>
    </row>
    <row r="326" spans="2:12" ht="12" x14ac:dyDescent="0.2">
      <c r="B326" s="92" t="s">
        <v>289</v>
      </c>
      <c r="C326" s="61" t="s">
        <v>1519</v>
      </c>
      <c r="D326" s="89" t="s">
        <v>2522</v>
      </c>
      <c r="E326" s="122">
        <v>1</v>
      </c>
      <c r="F326" s="94">
        <v>74146</v>
      </c>
      <c r="G326" s="94">
        <f t="shared" si="26"/>
        <v>74146</v>
      </c>
      <c r="H326" s="20"/>
      <c r="J326" s="187">
        <v>68622</v>
      </c>
      <c r="K326" s="186">
        <f t="shared" si="22"/>
        <v>68622</v>
      </c>
      <c r="L326" s="166" t="str">
        <f t="shared" si="23"/>
        <v>OK</v>
      </c>
    </row>
    <row r="327" spans="2:12" ht="12" x14ac:dyDescent="0.2">
      <c r="B327" s="92" t="s">
        <v>290</v>
      </c>
      <c r="C327" s="61" t="s">
        <v>1520</v>
      </c>
      <c r="D327" s="89" t="s">
        <v>2522</v>
      </c>
      <c r="E327" s="122">
        <v>1</v>
      </c>
      <c r="F327" s="94">
        <v>102820</v>
      </c>
      <c r="G327" s="94">
        <f t="shared" si="26"/>
        <v>102820</v>
      </c>
      <c r="H327" s="20"/>
      <c r="J327" s="187">
        <v>95160</v>
      </c>
      <c r="K327" s="186">
        <f t="shared" si="22"/>
        <v>95160</v>
      </c>
      <c r="L327" s="166" t="str">
        <f t="shared" si="23"/>
        <v>OK</v>
      </c>
    </row>
    <row r="328" spans="2:12" ht="12" x14ac:dyDescent="0.2">
      <c r="B328" s="92" t="s">
        <v>291</v>
      </c>
      <c r="C328" s="61" t="s">
        <v>1521</v>
      </c>
      <c r="D328" s="89" t="s">
        <v>2522</v>
      </c>
      <c r="E328" s="122">
        <v>1</v>
      </c>
      <c r="F328" s="94">
        <v>132358</v>
      </c>
      <c r="G328" s="94">
        <f t="shared" si="26"/>
        <v>132358</v>
      </c>
      <c r="H328" s="20"/>
      <c r="J328" s="187">
        <v>122497</v>
      </c>
      <c r="K328" s="186">
        <f t="shared" si="22"/>
        <v>122497</v>
      </c>
      <c r="L328" s="166" t="str">
        <f t="shared" si="23"/>
        <v>OK</v>
      </c>
    </row>
    <row r="329" spans="2:12" ht="12" x14ac:dyDescent="0.2">
      <c r="B329" s="92" t="s">
        <v>292</v>
      </c>
      <c r="C329" s="59" t="s">
        <v>1522</v>
      </c>
      <c r="D329" s="93" t="s">
        <v>1227</v>
      </c>
      <c r="E329" s="122">
        <v>1</v>
      </c>
      <c r="F329" s="94">
        <v>57811</v>
      </c>
      <c r="G329" s="94">
        <f t="shared" si="26"/>
        <v>57811</v>
      </c>
      <c r="H329" s="20"/>
      <c r="J329" s="185">
        <v>53504</v>
      </c>
      <c r="K329" s="186">
        <f t="shared" si="22"/>
        <v>53504</v>
      </c>
      <c r="L329" s="166" t="str">
        <f t="shared" si="23"/>
        <v>OK</v>
      </c>
    </row>
    <row r="330" spans="2:12" ht="12" x14ac:dyDescent="0.2">
      <c r="B330" s="92" t="s">
        <v>293</v>
      </c>
      <c r="C330" s="59" t="s">
        <v>1523</v>
      </c>
      <c r="D330" s="93" t="s">
        <v>1227</v>
      </c>
      <c r="E330" s="122">
        <v>1</v>
      </c>
      <c r="F330" s="94">
        <v>72179</v>
      </c>
      <c r="G330" s="94">
        <f t="shared" si="26"/>
        <v>72179</v>
      </c>
      <c r="H330" s="20"/>
      <c r="J330" s="185">
        <v>66802</v>
      </c>
      <c r="K330" s="186">
        <f t="shared" si="22"/>
        <v>66802</v>
      </c>
      <c r="L330" s="166" t="str">
        <f t="shared" si="23"/>
        <v>OK</v>
      </c>
    </row>
    <row r="331" spans="2:12" ht="12" x14ac:dyDescent="0.2">
      <c r="B331" s="92" t="s">
        <v>294</v>
      </c>
      <c r="C331" s="59" t="s">
        <v>1524</v>
      </c>
      <c r="D331" s="93" t="s">
        <v>1227</v>
      </c>
      <c r="E331" s="122">
        <v>1</v>
      </c>
      <c r="F331" s="94">
        <v>106135</v>
      </c>
      <c r="G331" s="94">
        <f t="shared" si="26"/>
        <v>106135</v>
      </c>
      <c r="H331" s="20"/>
      <c r="J331" s="185">
        <v>98228</v>
      </c>
      <c r="K331" s="186">
        <f t="shared" si="22"/>
        <v>98228</v>
      </c>
      <c r="L331" s="166" t="str">
        <f t="shared" si="23"/>
        <v>OK</v>
      </c>
    </row>
    <row r="332" spans="2:12" ht="12" x14ac:dyDescent="0.2">
      <c r="B332" s="92" t="s">
        <v>295</v>
      </c>
      <c r="C332" s="61" t="s">
        <v>1525</v>
      </c>
      <c r="D332" s="93" t="s">
        <v>1227</v>
      </c>
      <c r="E332" s="122">
        <v>1</v>
      </c>
      <c r="F332" s="94">
        <v>130404</v>
      </c>
      <c r="G332" s="94">
        <f t="shared" si="26"/>
        <v>130404</v>
      </c>
      <c r="H332" s="20"/>
      <c r="J332" s="187">
        <v>120689</v>
      </c>
      <c r="K332" s="186">
        <f t="shared" si="22"/>
        <v>120689</v>
      </c>
      <c r="L332" s="166" t="str">
        <f t="shared" si="23"/>
        <v>OK</v>
      </c>
    </row>
    <row r="333" spans="2:12" ht="12" x14ac:dyDescent="0.2">
      <c r="B333" s="92" t="s">
        <v>296</v>
      </c>
      <c r="C333" s="61" t="s">
        <v>1526</v>
      </c>
      <c r="D333" s="93" t="s">
        <v>1227</v>
      </c>
      <c r="E333" s="122">
        <v>1</v>
      </c>
      <c r="F333" s="94">
        <v>141619</v>
      </c>
      <c r="G333" s="94">
        <f t="shared" si="26"/>
        <v>141619</v>
      </c>
      <c r="H333" s="20"/>
      <c r="J333" s="187">
        <v>131068</v>
      </c>
      <c r="K333" s="186">
        <f t="shared" si="22"/>
        <v>131068</v>
      </c>
      <c r="L333" s="166" t="str">
        <f t="shared" si="23"/>
        <v>OK</v>
      </c>
    </row>
    <row r="334" spans="2:12" ht="12" x14ac:dyDescent="0.2">
      <c r="B334" s="92" t="s">
        <v>297</v>
      </c>
      <c r="C334" s="61" t="s">
        <v>1527</v>
      </c>
      <c r="D334" s="93" t="s">
        <v>1227</v>
      </c>
      <c r="E334" s="122">
        <v>1</v>
      </c>
      <c r="F334" s="94">
        <v>204313</v>
      </c>
      <c r="G334" s="94">
        <f t="shared" si="26"/>
        <v>204313</v>
      </c>
      <c r="H334" s="20"/>
      <c r="J334" s="187">
        <v>189092</v>
      </c>
      <c r="K334" s="186">
        <f t="shared" ref="K334:K397" si="27">ROUND($E334*J334,0)</f>
        <v>189092</v>
      </c>
      <c r="L334" s="166" t="str">
        <f t="shared" ref="L334:L397" si="28">IF(AND(J334&gt;=$F334*0.9,J334&lt;=$F334),"OK","ERROR Vr")</f>
        <v>OK</v>
      </c>
    </row>
    <row r="335" spans="2:12" ht="12" x14ac:dyDescent="0.2">
      <c r="B335" s="92" t="s">
        <v>298</v>
      </c>
      <c r="C335" s="59" t="s">
        <v>1528</v>
      </c>
      <c r="D335" s="93" t="s">
        <v>1227</v>
      </c>
      <c r="E335" s="122">
        <v>1</v>
      </c>
      <c r="F335" s="94">
        <v>228803</v>
      </c>
      <c r="G335" s="94">
        <f t="shared" si="26"/>
        <v>228803</v>
      </c>
      <c r="H335" s="20"/>
      <c r="J335" s="187">
        <v>211757</v>
      </c>
      <c r="K335" s="186">
        <f t="shared" si="27"/>
        <v>211757</v>
      </c>
      <c r="L335" s="166" t="str">
        <f t="shared" si="28"/>
        <v>OK</v>
      </c>
    </row>
    <row r="336" spans="2:12" ht="12" x14ac:dyDescent="0.2">
      <c r="B336" s="92" t="s">
        <v>299</v>
      </c>
      <c r="C336" s="61" t="s">
        <v>1529</v>
      </c>
      <c r="D336" s="93" t="s">
        <v>1227</v>
      </c>
      <c r="E336" s="122">
        <v>1</v>
      </c>
      <c r="F336" s="94">
        <v>221213</v>
      </c>
      <c r="G336" s="94">
        <f t="shared" si="26"/>
        <v>221213</v>
      </c>
      <c r="H336" s="20"/>
      <c r="J336" s="187">
        <v>204733</v>
      </c>
      <c r="K336" s="186">
        <f t="shared" si="27"/>
        <v>204733</v>
      </c>
      <c r="L336" s="166" t="str">
        <f t="shared" si="28"/>
        <v>OK</v>
      </c>
    </row>
    <row r="337" spans="2:12" ht="12" x14ac:dyDescent="0.2">
      <c r="B337" s="92" t="s">
        <v>300</v>
      </c>
      <c r="C337" s="61" t="s">
        <v>1530</v>
      </c>
      <c r="D337" s="93" t="s">
        <v>1227</v>
      </c>
      <c r="E337" s="122">
        <v>1</v>
      </c>
      <c r="F337" s="94">
        <v>423132</v>
      </c>
      <c r="G337" s="94">
        <f t="shared" si="26"/>
        <v>423132</v>
      </c>
      <c r="H337" s="20"/>
      <c r="J337" s="187">
        <v>391609</v>
      </c>
      <c r="K337" s="186">
        <f t="shared" si="27"/>
        <v>391609</v>
      </c>
      <c r="L337" s="166" t="str">
        <f t="shared" si="28"/>
        <v>OK</v>
      </c>
    </row>
    <row r="338" spans="2:12" ht="12" x14ac:dyDescent="0.2">
      <c r="B338" s="92" t="s">
        <v>301</v>
      </c>
      <c r="C338" s="59" t="s">
        <v>1531</v>
      </c>
      <c r="D338" s="93" t="s">
        <v>1227</v>
      </c>
      <c r="E338" s="122">
        <v>1</v>
      </c>
      <c r="F338" s="94">
        <v>14731</v>
      </c>
      <c r="G338" s="94">
        <f t="shared" si="26"/>
        <v>14731</v>
      </c>
      <c r="H338" s="20"/>
      <c r="J338" s="187">
        <v>13634</v>
      </c>
      <c r="K338" s="186">
        <f t="shared" si="27"/>
        <v>13634</v>
      </c>
      <c r="L338" s="166" t="str">
        <f t="shared" si="28"/>
        <v>OK</v>
      </c>
    </row>
    <row r="339" spans="2:12" ht="12" x14ac:dyDescent="0.2">
      <c r="B339" s="92" t="s">
        <v>302</v>
      </c>
      <c r="C339" s="59" t="s">
        <v>1532</v>
      </c>
      <c r="D339" s="93" t="s">
        <v>1227</v>
      </c>
      <c r="E339" s="122">
        <v>1</v>
      </c>
      <c r="F339" s="94">
        <v>37195</v>
      </c>
      <c r="G339" s="94">
        <f t="shared" si="26"/>
        <v>37195</v>
      </c>
      <c r="H339" s="20"/>
      <c r="J339" s="187">
        <v>34424</v>
      </c>
      <c r="K339" s="186">
        <f t="shared" si="27"/>
        <v>34424</v>
      </c>
      <c r="L339" s="166" t="str">
        <f t="shared" si="28"/>
        <v>OK</v>
      </c>
    </row>
    <row r="340" spans="2:12" ht="12" x14ac:dyDescent="0.2">
      <c r="B340" s="92" t="s">
        <v>303</v>
      </c>
      <c r="C340" s="59" t="s">
        <v>1533</v>
      </c>
      <c r="D340" s="93" t="s">
        <v>1227</v>
      </c>
      <c r="E340" s="122">
        <v>1</v>
      </c>
      <c r="F340" s="94">
        <v>79301</v>
      </c>
      <c r="G340" s="94">
        <f t="shared" si="26"/>
        <v>79301</v>
      </c>
      <c r="H340" s="20"/>
      <c r="J340" s="187">
        <v>73393</v>
      </c>
      <c r="K340" s="186">
        <f t="shared" si="27"/>
        <v>73393</v>
      </c>
      <c r="L340" s="166" t="str">
        <f t="shared" si="28"/>
        <v>OK</v>
      </c>
    </row>
    <row r="341" spans="2:12" ht="12" x14ac:dyDescent="0.2">
      <c r="B341" s="92" t="s">
        <v>304</v>
      </c>
      <c r="C341" s="59" t="s">
        <v>1534</v>
      </c>
      <c r="D341" s="93" t="s">
        <v>1227</v>
      </c>
      <c r="E341" s="122">
        <v>1</v>
      </c>
      <c r="F341" s="94">
        <v>124196</v>
      </c>
      <c r="G341" s="94">
        <f t="shared" si="26"/>
        <v>124196</v>
      </c>
      <c r="H341" s="20"/>
      <c r="J341" s="187">
        <v>114943</v>
      </c>
      <c r="K341" s="186">
        <f t="shared" si="27"/>
        <v>114943</v>
      </c>
      <c r="L341" s="166" t="str">
        <f t="shared" si="28"/>
        <v>OK</v>
      </c>
    </row>
    <row r="342" spans="2:12" ht="12" x14ac:dyDescent="0.2">
      <c r="B342" s="92" t="s">
        <v>305</v>
      </c>
      <c r="C342" s="59" t="s">
        <v>1535</v>
      </c>
      <c r="D342" s="93" t="s">
        <v>1227</v>
      </c>
      <c r="E342" s="122">
        <v>1</v>
      </c>
      <c r="F342" s="94">
        <v>147880</v>
      </c>
      <c r="G342" s="94">
        <f t="shared" si="26"/>
        <v>147880</v>
      </c>
      <c r="H342" s="20"/>
      <c r="J342" s="187">
        <v>136863</v>
      </c>
      <c r="K342" s="186">
        <f t="shared" si="27"/>
        <v>136863</v>
      </c>
      <c r="L342" s="166" t="str">
        <f t="shared" si="28"/>
        <v>OK</v>
      </c>
    </row>
    <row r="343" spans="2:12" ht="12" x14ac:dyDescent="0.2">
      <c r="B343" s="92" t="s">
        <v>306</v>
      </c>
      <c r="C343" s="59" t="s">
        <v>1536</v>
      </c>
      <c r="D343" s="93" t="s">
        <v>1227</v>
      </c>
      <c r="E343" s="122">
        <v>1</v>
      </c>
      <c r="F343" s="94">
        <v>171215</v>
      </c>
      <c r="G343" s="94">
        <f t="shared" si="26"/>
        <v>171215</v>
      </c>
      <c r="H343" s="20"/>
      <c r="J343" s="187">
        <v>158459</v>
      </c>
      <c r="K343" s="186">
        <f t="shared" si="27"/>
        <v>158459</v>
      </c>
      <c r="L343" s="166" t="str">
        <f t="shared" si="28"/>
        <v>OK</v>
      </c>
    </row>
    <row r="344" spans="2:12" ht="12" x14ac:dyDescent="0.2">
      <c r="B344" s="92" t="s">
        <v>307</v>
      </c>
      <c r="C344" s="61" t="s">
        <v>1537</v>
      </c>
      <c r="D344" s="93" t="s">
        <v>1227</v>
      </c>
      <c r="E344" s="122">
        <v>1</v>
      </c>
      <c r="F344" s="94">
        <v>1269583</v>
      </c>
      <c r="G344" s="94">
        <f t="shared" si="26"/>
        <v>1269583</v>
      </c>
      <c r="H344" s="20"/>
      <c r="J344" s="187">
        <v>1174999</v>
      </c>
      <c r="K344" s="186">
        <f t="shared" si="27"/>
        <v>1174999</v>
      </c>
      <c r="L344" s="166" t="str">
        <f t="shared" si="28"/>
        <v>OK</v>
      </c>
    </row>
    <row r="345" spans="2:12" ht="12" x14ac:dyDescent="0.2">
      <c r="B345" s="92" t="s">
        <v>308</v>
      </c>
      <c r="C345" s="61" t="s">
        <v>1538</v>
      </c>
      <c r="D345" s="93" t="s">
        <v>1227</v>
      </c>
      <c r="E345" s="122">
        <v>1</v>
      </c>
      <c r="F345" s="94">
        <v>317282</v>
      </c>
      <c r="G345" s="94">
        <f t="shared" si="26"/>
        <v>317282</v>
      </c>
      <c r="H345" s="20"/>
      <c r="J345" s="187">
        <v>293644</v>
      </c>
      <c r="K345" s="186">
        <f t="shared" si="27"/>
        <v>293644</v>
      </c>
      <c r="L345" s="166" t="str">
        <f t="shared" si="28"/>
        <v>OK</v>
      </c>
    </row>
    <row r="346" spans="2:12" ht="12" x14ac:dyDescent="0.2">
      <c r="B346" s="92" t="s">
        <v>309</v>
      </c>
      <c r="C346" s="61" t="s">
        <v>1539</v>
      </c>
      <c r="D346" s="93" t="s">
        <v>1227</v>
      </c>
      <c r="E346" s="122">
        <v>1</v>
      </c>
      <c r="F346" s="94">
        <v>321892</v>
      </c>
      <c r="G346" s="94">
        <f t="shared" si="26"/>
        <v>321892</v>
      </c>
      <c r="H346" s="20"/>
      <c r="J346" s="187">
        <v>297911</v>
      </c>
      <c r="K346" s="186">
        <f t="shared" si="27"/>
        <v>297911</v>
      </c>
      <c r="L346" s="166" t="str">
        <f t="shared" si="28"/>
        <v>OK</v>
      </c>
    </row>
    <row r="347" spans="2:12" ht="12" x14ac:dyDescent="0.2">
      <c r="B347" s="92" t="s">
        <v>310</v>
      </c>
      <c r="C347" s="61" t="s">
        <v>1540</v>
      </c>
      <c r="D347" s="93" t="s">
        <v>1227</v>
      </c>
      <c r="E347" s="122">
        <v>1</v>
      </c>
      <c r="F347" s="94">
        <v>553370</v>
      </c>
      <c r="G347" s="94">
        <f t="shared" si="26"/>
        <v>553370</v>
      </c>
      <c r="H347" s="20"/>
      <c r="J347" s="187">
        <v>512144</v>
      </c>
      <c r="K347" s="186">
        <f t="shared" si="27"/>
        <v>512144</v>
      </c>
      <c r="L347" s="166" t="str">
        <f t="shared" si="28"/>
        <v>OK</v>
      </c>
    </row>
    <row r="348" spans="2:12" ht="12" x14ac:dyDescent="0.2">
      <c r="B348" s="92" t="s">
        <v>311</v>
      </c>
      <c r="C348" s="61" t="s">
        <v>1541</v>
      </c>
      <c r="D348" s="93" t="s">
        <v>1227</v>
      </c>
      <c r="E348" s="122">
        <v>1</v>
      </c>
      <c r="F348" s="94">
        <v>1138711</v>
      </c>
      <c r="G348" s="94">
        <f t="shared" si="26"/>
        <v>1138711</v>
      </c>
      <c r="H348" s="20"/>
      <c r="J348" s="187">
        <v>1053877</v>
      </c>
      <c r="K348" s="186">
        <f t="shared" si="27"/>
        <v>1053877</v>
      </c>
      <c r="L348" s="166" t="str">
        <f t="shared" si="28"/>
        <v>OK</v>
      </c>
    </row>
    <row r="349" spans="2:12" ht="12" x14ac:dyDescent="0.2">
      <c r="B349" s="92" t="s">
        <v>312</v>
      </c>
      <c r="C349" s="61" t="s">
        <v>1542</v>
      </c>
      <c r="D349" s="93" t="s">
        <v>1227</v>
      </c>
      <c r="E349" s="122">
        <v>1</v>
      </c>
      <c r="F349" s="94">
        <v>1240099</v>
      </c>
      <c r="G349" s="94">
        <f t="shared" si="26"/>
        <v>1240099</v>
      </c>
      <c r="H349" s="20"/>
      <c r="J349" s="187">
        <v>1147712</v>
      </c>
      <c r="K349" s="186">
        <f t="shared" si="27"/>
        <v>1147712</v>
      </c>
      <c r="L349" s="166" t="str">
        <f t="shared" si="28"/>
        <v>OK</v>
      </c>
    </row>
    <row r="350" spans="2:12" ht="12" x14ac:dyDescent="0.2">
      <c r="B350" s="92" t="s">
        <v>313</v>
      </c>
      <c r="C350" s="61" t="s">
        <v>1543</v>
      </c>
      <c r="D350" s="89" t="s">
        <v>2522</v>
      </c>
      <c r="E350" s="122">
        <v>1</v>
      </c>
      <c r="F350" s="94">
        <v>4279</v>
      </c>
      <c r="G350" s="94">
        <f t="shared" si="26"/>
        <v>4279</v>
      </c>
      <c r="H350" s="20"/>
      <c r="J350" s="187">
        <v>3960</v>
      </c>
      <c r="K350" s="186">
        <f t="shared" si="27"/>
        <v>3960</v>
      </c>
      <c r="L350" s="166" t="str">
        <f t="shared" si="28"/>
        <v>OK</v>
      </c>
    </row>
    <row r="351" spans="2:12" ht="12" x14ac:dyDescent="0.2">
      <c r="B351" s="92" t="s">
        <v>314</v>
      </c>
      <c r="C351" s="59" t="s">
        <v>1544</v>
      </c>
      <c r="D351" s="89" t="s">
        <v>2522</v>
      </c>
      <c r="E351" s="122">
        <v>1</v>
      </c>
      <c r="F351" s="94">
        <v>7369</v>
      </c>
      <c r="G351" s="94">
        <f t="shared" si="26"/>
        <v>7369</v>
      </c>
      <c r="H351" s="20"/>
      <c r="J351" s="187">
        <v>6820</v>
      </c>
      <c r="K351" s="186">
        <f t="shared" si="27"/>
        <v>6820</v>
      </c>
      <c r="L351" s="166" t="str">
        <f t="shared" si="28"/>
        <v>OK</v>
      </c>
    </row>
    <row r="352" spans="2:12" ht="12" x14ac:dyDescent="0.2">
      <c r="B352" s="92" t="s">
        <v>315</v>
      </c>
      <c r="C352" s="59" t="s">
        <v>1545</v>
      </c>
      <c r="D352" s="89" t="s">
        <v>2522</v>
      </c>
      <c r="E352" s="122">
        <v>1</v>
      </c>
      <c r="F352" s="94">
        <v>7056</v>
      </c>
      <c r="G352" s="94">
        <f t="shared" si="26"/>
        <v>7056</v>
      </c>
      <c r="H352" s="20"/>
      <c r="J352" s="187">
        <v>6530</v>
      </c>
      <c r="K352" s="186">
        <f t="shared" si="27"/>
        <v>6530</v>
      </c>
      <c r="L352" s="166" t="str">
        <f t="shared" si="28"/>
        <v>OK</v>
      </c>
    </row>
    <row r="353" spans="2:12" ht="12" x14ac:dyDescent="0.2">
      <c r="B353" s="92" t="s">
        <v>316</v>
      </c>
      <c r="C353" s="61" t="s">
        <v>1546</v>
      </c>
      <c r="D353" s="89" t="s">
        <v>2522</v>
      </c>
      <c r="E353" s="122">
        <v>1</v>
      </c>
      <c r="F353" s="94">
        <v>6334</v>
      </c>
      <c r="G353" s="94">
        <f t="shared" si="26"/>
        <v>6334</v>
      </c>
      <c r="H353" s="20"/>
      <c r="J353" s="187">
        <v>5862</v>
      </c>
      <c r="K353" s="186">
        <f t="shared" si="27"/>
        <v>5862</v>
      </c>
      <c r="L353" s="166" t="str">
        <f t="shared" si="28"/>
        <v>OK</v>
      </c>
    </row>
    <row r="354" spans="2:12" ht="12" x14ac:dyDescent="0.2">
      <c r="B354" s="92" t="s">
        <v>317</v>
      </c>
      <c r="C354" s="59" t="s">
        <v>1547</v>
      </c>
      <c r="D354" s="89" t="s">
        <v>2522</v>
      </c>
      <c r="E354" s="122">
        <v>1</v>
      </c>
      <c r="F354" s="94">
        <v>9103</v>
      </c>
      <c r="G354" s="94">
        <f t="shared" si="26"/>
        <v>9103</v>
      </c>
      <c r="H354" s="20"/>
      <c r="J354" s="187">
        <v>8425</v>
      </c>
      <c r="K354" s="186">
        <f t="shared" si="27"/>
        <v>8425</v>
      </c>
      <c r="L354" s="166" t="str">
        <f t="shared" si="28"/>
        <v>OK</v>
      </c>
    </row>
    <row r="355" spans="2:12" ht="12" x14ac:dyDescent="0.2">
      <c r="B355" s="92" t="s">
        <v>318</v>
      </c>
      <c r="C355" s="61" t="s">
        <v>1548</v>
      </c>
      <c r="D355" s="89" t="s">
        <v>2522</v>
      </c>
      <c r="E355" s="122">
        <v>1</v>
      </c>
      <c r="F355" s="94">
        <v>11673</v>
      </c>
      <c r="G355" s="94">
        <f t="shared" si="26"/>
        <v>11673</v>
      </c>
      <c r="H355" s="20"/>
      <c r="J355" s="187">
        <v>10803</v>
      </c>
      <c r="K355" s="186">
        <f t="shared" si="27"/>
        <v>10803</v>
      </c>
      <c r="L355" s="166" t="str">
        <f t="shared" si="28"/>
        <v>OK</v>
      </c>
    </row>
    <row r="356" spans="2:12" ht="12" x14ac:dyDescent="0.2">
      <c r="B356" s="92" t="s">
        <v>319</v>
      </c>
      <c r="C356" s="59" t="s">
        <v>1549</v>
      </c>
      <c r="D356" s="89" t="s">
        <v>2522</v>
      </c>
      <c r="E356" s="122">
        <v>1</v>
      </c>
      <c r="F356" s="94">
        <v>15260</v>
      </c>
      <c r="G356" s="94">
        <f t="shared" si="26"/>
        <v>15260</v>
      </c>
      <c r="H356" s="20"/>
      <c r="J356" s="187">
        <v>14123</v>
      </c>
      <c r="K356" s="186">
        <f t="shared" si="27"/>
        <v>14123</v>
      </c>
      <c r="L356" s="166" t="str">
        <f t="shared" si="28"/>
        <v>OK</v>
      </c>
    </row>
    <row r="357" spans="2:12" ht="12" x14ac:dyDescent="0.2">
      <c r="B357" s="92" t="s">
        <v>320</v>
      </c>
      <c r="C357" s="59" t="s">
        <v>1550</v>
      </c>
      <c r="D357" s="89" t="s">
        <v>2522</v>
      </c>
      <c r="E357" s="122">
        <v>1</v>
      </c>
      <c r="F357" s="94">
        <v>17640</v>
      </c>
      <c r="G357" s="94">
        <f t="shared" si="26"/>
        <v>17640</v>
      </c>
      <c r="H357" s="20"/>
      <c r="J357" s="187">
        <v>16326</v>
      </c>
      <c r="K357" s="186">
        <f t="shared" si="27"/>
        <v>16326</v>
      </c>
      <c r="L357" s="166" t="str">
        <f t="shared" si="28"/>
        <v>OK</v>
      </c>
    </row>
    <row r="358" spans="2:12" ht="12" x14ac:dyDescent="0.2">
      <c r="B358" s="92" t="s">
        <v>321</v>
      </c>
      <c r="C358" s="59" t="s">
        <v>1551</v>
      </c>
      <c r="D358" s="89" t="s">
        <v>2522</v>
      </c>
      <c r="E358" s="122">
        <v>1</v>
      </c>
      <c r="F358" s="94">
        <v>25686</v>
      </c>
      <c r="G358" s="94">
        <f t="shared" si="26"/>
        <v>25686</v>
      </c>
      <c r="H358" s="20"/>
      <c r="J358" s="187">
        <v>23772</v>
      </c>
      <c r="K358" s="186">
        <f t="shared" si="27"/>
        <v>23772</v>
      </c>
      <c r="L358" s="166" t="str">
        <f t="shared" si="28"/>
        <v>OK</v>
      </c>
    </row>
    <row r="359" spans="2:12" ht="12" x14ac:dyDescent="0.2">
      <c r="B359" s="92" t="s">
        <v>322</v>
      </c>
      <c r="C359" s="59" t="s">
        <v>1552</v>
      </c>
      <c r="D359" s="89" t="s">
        <v>2522</v>
      </c>
      <c r="E359" s="122">
        <v>1</v>
      </c>
      <c r="F359" s="94">
        <v>40722</v>
      </c>
      <c r="G359" s="94">
        <f t="shared" si="26"/>
        <v>40722</v>
      </c>
      <c r="H359" s="20"/>
      <c r="J359" s="187">
        <v>37688</v>
      </c>
      <c r="K359" s="186">
        <f t="shared" si="27"/>
        <v>37688</v>
      </c>
      <c r="L359" s="166" t="str">
        <f t="shared" si="28"/>
        <v>OK</v>
      </c>
    </row>
    <row r="360" spans="2:12" ht="12" x14ac:dyDescent="0.2">
      <c r="B360" s="92" t="s">
        <v>323</v>
      </c>
      <c r="C360" s="59" t="s">
        <v>1553</v>
      </c>
      <c r="D360" s="89" t="s">
        <v>2522</v>
      </c>
      <c r="E360" s="122">
        <v>1</v>
      </c>
      <c r="F360" s="94">
        <v>51763</v>
      </c>
      <c r="G360" s="94">
        <f t="shared" si="26"/>
        <v>51763</v>
      </c>
      <c r="H360" s="20"/>
      <c r="J360" s="187">
        <v>47907</v>
      </c>
      <c r="K360" s="186">
        <f t="shared" si="27"/>
        <v>47907</v>
      </c>
      <c r="L360" s="166" t="str">
        <f t="shared" si="28"/>
        <v>OK</v>
      </c>
    </row>
    <row r="361" spans="2:12" ht="12" x14ac:dyDescent="0.2">
      <c r="B361" s="92" t="s">
        <v>324</v>
      </c>
      <c r="C361" s="61" t="s">
        <v>1554</v>
      </c>
      <c r="D361" s="89" t="s">
        <v>2522</v>
      </c>
      <c r="E361" s="122">
        <v>1</v>
      </c>
      <c r="F361" s="94">
        <v>74417</v>
      </c>
      <c r="G361" s="94">
        <f t="shared" si="26"/>
        <v>74417</v>
      </c>
      <c r="H361" s="20"/>
      <c r="J361" s="187">
        <v>68873</v>
      </c>
      <c r="K361" s="186">
        <f t="shared" si="27"/>
        <v>68873</v>
      </c>
      <c r="L361" s="166" t="str">
        <f t="shared" si="28"/>
        <v>OK</v>
      </c>
    </row>
    <row r="362" spans="2:12" ht="12" x14ac:dyDescent="0.2">
      <c r="B362" s="92" t="s">
        <v>325</v>
      </c>
      <c r="C362" s="61" t="s">
        <v>1555</v>
      </c>
      <c r="D362" s="93" t="s">
        <v>1227</v>
      </c>
      <c r="E362" s="122">
        <v>1</v>
      </c>
      <c r="F362" s="94">
        <v>98770</v>
      </c>
      <c r="G362" s="94">
        <f t="shared" si="26"/>
        <v>98770</v>
      </c>
      <c r="H362" s="20"/>
      <c r="J362" s="187">
        <v>91412</v>
      </c>
      <c r="K362" s="186">
        <f t="shared" si="27"/>
        <v>91412</v>
      </c>
      <c r="L362" s="166" t="str">
        <f t="shared" si="28"/>
        <v>OK</v>
      </c>
    </row>
    <row r="363" spans="2:12" ht="12" x14ac:dyDescent="0.2">
      <c r="B363" s="92" t="s">
        <v>326</v>
      </c>
      <c r="C363" s="61" t="s">
        <v>1556</v>
      </c>
      <c r="D363" s="93" t="s">
        <v>1227</v>
      </c>
      <c r="E363" s="122">
        <v>1</v>
      </c>
      <c r="F363" s="94">
        <v>61515</v>
      </c>
      <c r="G363" s="94">
        <f t="shared" si="26"/>
        <v>61515</v>
      </c>
      <c r="H363" s="20"/>
      <c r="J363" s="187">
        <v>56932</v>
      </c>
      <c r="K363" s="186">
        <f t="shared" si="27"/>
        <v>56932</v>
      </c>
      <c r="L363" s="166" t="str">
        <f t="shared" si="28"/>
        <v>OK</v>
      </c>
    </row>
    <row r="364" spans="2:12" ht="12" x14ac:dyDescent="0.2">
      <c r="B364" s="92" t="s">
        <v>327</v>
      </c>
      <c r="C364" s="61" t="s">
        <v>1557</v>
      </c>
      <c r="D364" s="93" t="s">
        <v>1227</v>
      </c>
      <c r="E364" s="122">
        <v>1</v>
      </c>
      <c r="F364" s="94">
        <v>22236</v>
      </c>
      <c r="G364" s="94">
        <f t="shared" si="26"/>
        <v>22236</v>
      </c>
      <c r="H364" s="20"/>
      <c r="J364" s="187">
        <v>20579</v>
      </c>
      <c r="K364" s="186">
        <f t="shared" si="27"/>
        <v>20579</v>
      </c>
      <c r="L364" s="166" t="str">
        <f t="shared" si="28"/>
        <v>OK</v>
      </c>
    </row>
    <row r="365" spans="2:12" ht="12" x14ac:dyDescent="0.2">
      <c r="B365" s="92" t="s">
        <v>328</v>
      </c>
      <c r="C365" s="61" t="s">
        <v>1558</v>
      </c>
      <c r="D365" s="93" t="s">
        <v>1227</v>
      </c>
      <c r="E365" s="122">
        <v>1</v>
      </c>
      <c r="F365" s="94">
        <v>11932</v>
      </c>
      <c r="G365" s="94">
        <f t="shared" si="26"/>
        <v>11932</v>
      </c>
      <c r="H365" s="20"/>
      <c r="J365" s="187">
        <v>11043</v>
      </c>
      <c r="K365" s="186">
        <f t="shared" si="27"/>
        <v>11043</v>
      </c>
      <c r="L365" s="166" t="str">
        <f t="shared" si="28"/>
        <v>OK</v>
      </c>
    </row>
    <row r="366" spans="2:12" ht="12" x14ac:dyDescent="0.2">
      <c r="B366" s="92" t="s">
        <v>329</v>
      </c>
      <c r="C366" s="61" t="s">
        <v>1559</v>
      </c>
      <c r="D366" s="93" t="s">
        <v>1227</v>
      </c>
      <c r="E366" s="122">
        <v>1</v>
      </c>
      <c r="F366" s="94">
        <v>27935</v>
      </c>
      <c r="G366" s="94">
        <f t="shared" si="26"/>
        <v>27935</v>
      </c>
      <c r="H366" s="20"/>
      <c r="J366" s="187">
        <v>25854</v>
      </c>
      <c r="K366" s="186">
        <f t="shared" si="27"/>
        <v>25854</v>
      </c>
      <c r="L366" s="166" t="str">
        <f t="shared" si="28"/>
        <v>OK</v>
      </c>
    </row>
    <row r="367" spans="2:12" ht="12" x14ac:dyDescent="0.2">
      <c r="B367" s="92" t="s">
        <v>330</v>
      </c>
      <c r="C367" s="61" t="s">
        <v>1560</v>
      </c>
      <c r="D367" s="89" t="s">
        <v>2522</v>
      </c>
      <c r="E367" s="122">
        <v>1</v>
      </c>
      <c r="F367" s="94">
        <v>46144</v>
      </c>
      <c r="G367" s="94">
        <f t="shared" si="26"/>
        <v>46144</v>
      </c>
      <c r="H367" s="20"/>
      <c r="J367" s="187">
        <v>42706</v>
      </c>
      <c r="K367" s="186">
        <f t="shared" si="27"/>
        <v>42706</v>
      </c>
      <c r="L367" s="166" t="str">
        <f t="shared" si="28"/>
        <v>OK</v>
      </c>
    </row>
    <row r="368" spans="2:12" ht="12" x14ac:dyDescent="0.2">
      <c r="B368" s="105" t="s">
        <v>331</v>
      </c>
      <c r="C368" s="66" t="s">
        <v>1561</v>
      </c>
      <c r="D368" s="86"/>
      <c r="E368" s="122"/>
      <c r="F368" s="94"/>
      <c r="G368" s="94"/>
      <c r="H368" s="20"/>
      <c r="J368" s="187"/>
      <c r="K368" s="186">
        <f t="shared" si="27"/>
        <v>0</v>
      </c>
      <c r="L368" s="166" t="str">
        <f t="shared" si="28"/>
        <v>OK</v>
      </c>
    </row>
    <row r="369" spans="2:12" ht="12" x14ac:dyDescent="0.2">
      <c r="B369" s="92" t="s">
        <v>332</v>
      </c>
      <c r="C369" s="61" t="s">
        <v>1562</v>
      </c>
      <c r="D369" s="93" t="s">
        <v>1227</v>
      </c>
      <c r="E369" s="122">
        <v>1</v>
      </c>
      <c r="F369" s="94">
        <v>2633</v>
      </c>
      <c r="G369" s="94">
        <f>ROUND(E369*F369,2)</f>
        <v>2633</v>
      </c>
      <c r="H369" s="20"/>
      <c r="J369" s="187">
        <v>2437</v>
      </c>
      <c r="K369" s="186">
        <f t="shared" si="27"/>
        <v>2437</v>
      </c>
      <c r="L369" s="166" t="str">
        <f t="shared" si="28"/>
        <v>OK</v>
      </c>
    </row>
    <row r="370" spans="2:12" ht="12" x14ac:dyDescent="0.2">
      <c r="B370" s="92" t="s">
        <v>333</v>
      </c>
      <c r="C370" s="61" t="s">
        <v>1563</v>
      </c>
      <c r="D370" s="93" t="s">
        <v>1227</v>
      </c>
      <c r="E370" s="122">
        <v>1</v>
      </c>
      <c r="F370" s="94">
        <v>4230</v>
      </c>
      <c r="G370" s="94">
        <f>ROUND(E370*F370,2)</f>
        <v>4230</v>
      </c>
      <c r="H370" s="20"/>
      <c r="J370" s="187">
        <v>3915</v>
      </c>
      <c r="K370" s="186">
        <f t="shared" si="27"/>
        <v>3915</v>
      </c>
      <c r="L370" s="166" t="str">
        <f t="shared" si="28"/>
        <v>OK</v>
      </c>
    </row>
    <row r="371" spans="2:12" ht="12" x14ac:dyDescent="0.2">
      <c r="B371" s="92" t="s">
        <v>334</v>
      </c>
      <c r="C371" s="61" t="s">
        <v>1564</v>
      </c>
      <c r="D371" s="89" t="s">
        <v>2522</v>
      </c>
      <c r="E371" s="122">
        <v>1</v>
      </c>
      <c r="F371" s="94">
        <v>10482</v>
      </c>
      <c r="G371" s="94">
        <f>ROUND(E371*F371,2)</f>
        <v>10482</v>
      </c>
      <c r="H371" s="20"/>
      <c r="J371" s="187">
        <v>9701</v>
      </c>
      <c r="K371" s="186">
        <f t="shared" si="27"/>
        <v>9701</v>
      </c>
      <c r="L371" s="166" t="str">
        <f t="shared" si="28"/>
        <v>OK</v>
      </c>
    </row>
    <row r="372" spans="2:12" ht="12" x14ac:dyDescent="0.2">
      <c r="B372" s="92" t="s">
        <v>335</v>
      </c>
      <c r="C372" s="61" t="s">
        <v>1565</v>
      </c>
      <c r="D372" s="89" t="s">
        <v>2522</v>
      </c>
      <c r="E372" s="122">
        <v>1</v>
      </c>
      <c r="F372" s="94">
        <v>13359</v>
      </c>
      <c r="G372" s="94">
        <f>ROUND(E372*F372,2)</f>
        <v>13359</v>
      </c>
      <c r="H372" s="20"/>
      <c r="J372" s="187">
        <v>12364</v>
      </c>
      <c r="K372" s="186">
        <f t="shared" si="27"/>
        <v>12364</v>
      </c>
      <c r="L372" s="166" t="str">
        <f t="shared" si="28"/>
        <v>OK</v>
      </c>
    </row>
    <row r="373" spans="2:12" ht="12" x14ac:dyDescent="0.2">
      <c r="B373" s="105" t="s">
        <v>336</v>
      </c>
      <c r="C373" s="60" t="s">
        <v>1566</v>
      </c>
      <c r="D373" s="86"/>
      <c r="E373" s="122"/>
      <c r="F373" s="94"/>
      <c r="G373" s="94"/>
      <c r="H373" s="20"/>
      <c r="J373" s="187"/>
      <c r="K373" s="186">
        <f t="shared" si="27"/>
        <v>0</v>
      </c>
      <c r="L373" s="166" t="str">
        <f t="shared" si="28"/>
        <v>OK</v>
      </c>
    </row>
    <row r="374" spans="2:12" ht="12" x14ac:dyDescent="0.2">
      <c r="B374" s="92" t="s">
        <v>337</v>
      </c>
      <c r="C374" s="59" t="s">
        <v>1567</v>
      </c>
      <c r="D374" s="93" t="s">
        <v>1227</v>
      </c>
      <c r="E374" s="122">
        <v>1</v>
      </c>
      <c r="F374" s="94">
        <v>84935</v>
      </c>
      <c r="G374" s="94">
        <f t="shared" ref="G374:G379" si="29">ROUND(E374*F374,2)</f>
        <v>84935</v>
      </c>
      <c r="H374" s="20"/>
      <c r="J374" s="187">
        <v>78607</v>
      </c>
      <c r="K374" s="186">
        <f t="shared" si="27"/>
        <v>78607</v>
      </c>
      <c r="L374" s="166" t="str">
        <f t="shared" si="28"/>
        <v>OK</v>
      </c>
    </row>
    <row r="375" spans="2:12" ht="12" x14ac:dyDescent="0.2">
      <c r="B375" s="92" t="s">
        <v>338</v>
      </c>
      <c r="C375" s="61" t="s">
        <v>1568</v>
      </c>
      <c r="D375" s="93" t="s">
        <v>1227</v>
      </c>
      <c r="E375" s="122">
        <v>1</v>
      </c>
      <c r="F375" s="94">
        <v>37661</v>
      </c>
      <c r="G375" s="94">
        <f t="shared" si="29"/>
        <v>37661</v>
      </c>
      <c r="H375" s="20"/>
      <c r="J375" s="187">
        <v>34855</v>
      </c>
      <c r="K375" s="186">
        <f t="shared" si="27"/>
        <v>34855</v>
      </c>
      <c r="L375" s="166" t="str">
        <f t="shared" si="28"/>
        <v>OK</v>
      </c>
    </row>
    <row r="376" spans="2:12" ht="12" x14ac:dyDescent="0.2">
      <c r="B376" s="92" t="s">
        <v>339</v>
      </c>
      <c r="C376" s="59" t="s">
        <v>1569</v>
      </c>
      <c r="D376" s="93" t="s">
        <v>1227</v>
      </c>
      <c r="E376" s="122">
        <v>1</v>
      </c>
      <c r="F376" s="94">
        <v>52068</v>
      </c>
      <c r="G376" s="94">
        <f t="shared" si="29"/>
        <v>52068</v>
      </c>
      <c r="H376" s="20"/>
      <c r="J376" s="187">
        <v>48189</v>
      </c>
      <c r="K376" s="186">
        <f t="shared" si="27"/>
        <v>48189</v>
      </c>
      <c r="L376" s="166" t="str">
        <f t="shared" si="28"/>
        <v>OK</v>
      </c>
    </row>
    <row r="377" spans="2:12" ht="12" x14ac:dyDescent="0.2">
      <c r="B377" s="92" t="s">
        <v>340</v>
      </c>
      <c r="C377" s="61" t="s">
        <v>1570</v>
      </c>
      <c r="D377" s="93" t="s">
        <v>1227</v>
      </c>
      <c r="E377" s="122">
        <v>1</v>
      </c>
      <c r="F377" s="94">
        <v>17005</v>
      </c>
      <c r="G377" s="94">
        <f t="shared" si="29"/>
        <v>17005</v>
      </c>
      <c r="H377" s="20"/>
      <c r="J377" s="187">
        <v>15738</v>
      </c>
      <c r="K377" s="186">
        <f t="shared" si="27"/>
        <v>15738</v>
      </c>
      <c r="L377" s="166" t="str">
        <f t="shared" si="28"/>
        <v>OK</v>
      </c>
    </row>
    <row r="378" spans="2:12" ht="12" x14ac:dyDescent="0.2">
      <c r="B378" s="92" t="s">
        <v>341</v>
      </c>
      <c r="C378" s="61" t="s">
        <v>1571</v>
      </c>
      <c r="D378" s="93" t="s">
        <v>1227</v>
      </c>
      <c r="E378" s="122">
        <v>1</v>
      </c>
      <c r="F378" s="94">
        <v>34105</v>
      </c>
      <c r="G378" s="94">
        <f t="shared" si="29"/>
        <v>34105</v>
      </c>
      <c r="H378" s="20"/>
      <c r="J378" s="187">
        <v>31564</v>
      </c>
      <c r="K378" s="186">
        <f t="shared" si="27"/>
        <v>31564</v>
      </c>
      <c r="L378" s="166" t="str">
        <f t="shared" si="28"/>
        <v>OK</v>
      </c>
    </row>
    <row r="379" spans="2:12" ht="12" x14ac:dyDescent="0.2">
      <c r="B379" s="92" t="s">
        <v>342</v>
      </c>
      <c r="C379" s="61" t="s">
        <v>1572</v>
      </c>
      <c r="D379" s="93" t="s">
        <v>1227</v>
      </c>
      <c r="E379" s="122">
        <v>1</v>
      </c>
      <c r="F379" s="94">
        <v>34614</v>
      </c>
      <c r="G379" s="94">
        <f t="shared" si="29"/>
        <v>34614</v>
      </c>
      <c r="H379" s="20"/>
      <c r="J379" s="187">
        <v>32035</v>
      </c>
      <c r="K379" s="186">
        <f t="shared" si="27"/>
        <v>32035</v>
      </c>
      <c r="L379" s="166" t="str">
        <f t="shared" si="28"/>
        <v>OK</v>
      </c>
    </row>
    <row r="380" spans="2:12" ht="12" x14ac:dyDescent="0.2">
      <c r="B380" s="105" t="s">
        <v>343</v>
      </c>
      <c r="C380" s="60" t="s">
        <v>1573</v>
      </c>
      <c r="D380" s="86"/>
      <c r="E380" s="122"/>
      <c r="F380" s="94"/>
      <c r="G380" s="94"/>
      <c r="H380" s="20"/>
      <c r="J380" s="187"/>
      <c r="K380" s="186">
        <f t="shared" si="27"/>
        <v>0</v>
      </c>
      <c r="L380" s="166" t="str">
        <f t="shared" si="28"/>
        <v>OK</v>
      </c>
    </row>
    <row r="381" spans="2:12" ht="12" x14ac:dyDescent="0.2">
      <c r="B381" s="92" t="s">
        <v>344</v>
      </c>
      <c r="C381" s="59" t="s">
        <v>1361</v>
      </c>
      <c r="D381" s="93" t="s">
        <v>1227</v>
      </c>
      <c r="E381" s="122">
        <v>1</v>
      </c>
      <c r="F381" s="94">
        <v>62867</v>
      </c>
      <c r="G381" s="94">
        <f t="shared" ref="G381:G386" si="30">ROUND(E381*F381,2)</f>
        <v>62867</v>
      </c>
      <c r="H381" s="20"/>
      <c r="J381" s="187">
        <v>58183</v>
      </c>
      <c r="K381" s="186">
        <f t="shared" si="27"/>
        <v>58183</v>
      </c>
      <c r="L381" s="166" t="str">
        <f t="shared" si="28"/>
        <v>OK</v>
      </c>
    </row>
    <row r="382" spans="2:12" ht="12" x14ac:dyDescent="0.2">
      <c r="B382" s="92" t="s">
        <v>345</v>
      </c>
      <c r="C382" s="59" t="s">
        <v>1362</v>
      </c>
      <c r="D382" s="93" t="s">
        <v>1227</v>
      </c>
      <c r="E382" s="122">
        <v>1</v>
      </c>
      <c r="F382" s="94">
        <v>86690</v>
      </c>
      <c r="G382" s="94">
        <f t="shared" si="30"/>
        <v>86690</v>
      </c>
      <c r="H382" s="20"/>
      <c r="J382" s="187">
        <v>80232</v>
      </c>
      <c r="K382" s="186">
        <f t="shared" si="27"/>
        <v>80232</v>
      </c>
      <c r="L382" s="166" t="str">
        <f t="shared" si="28"/>
        <v>OK</v>
      </c>
    </row>
    <row r="383" spans="2:12" ht="12" x14ac:dyDescent="0.2">
      <c r="B383" s="92" t="s">
        <v>346</v>
      </c>
      <c r="C383" s="61" t="s">
        <v>1574</v>
      </c>
      <c r="D383" s="93" t="s">
        <v>1227</v>
      </c>
      <c r="E383" s="122">
        <v>1</v>
      </c>
      <c r="F383" s="94">
        <v>33194</v>
      </c>
      <c r="G383" s="94">
        <f t="shared" si="30"/>
        <v>33194</v>
      </c>
      <c r="H383" s="20"/>
      <c r="J383" s="187">
        <v>30721</v>
      </c>
      <c r="K383" s="186">
        <f t="shared" si="27"/>
        <v>30721</v>
      </c>
      <c r="L383" s="166" t="str">
        <f t="shared" si="28"/>
        <v>OK</v>
      </c>
    </row>
    <row r="384" spans="2:12" ht="12" x14ac:dyDescent="0.2">
      <c r="B384" s="92" t="s">
        <v>347</v>
      </c>
      <c r="C384" s="61" t="s">
        <v>1575</v>
      </c>
      <c r="D384" s="93" t="s">
        <v>1227</v>
      </c>
      <c r="E384" s="122">
        <v>1</v>
      </c>
      <c r="F384" s="94">
        <v>37703</v>
      </c>
      <c r="G384" s="94">
        <f t="shared" si="30"/>
        <v>37703</v>
      </c>
      <c r="H384" s="20"/>
      <c r="J384" s="187">
        <v>34894</v>
      </c>
      <c r="K384" s="186">
        <f t="shared" si="27"/>
        <v>34894</v>
      </c>
      <c r="L384" s="166" t="str">
        <f t="shared" si="28"/>
        <v>OK</v>
      </c>
    </row>
    <row r="385" spans="2:12" ht="12" x14ac:dyDescent="0.2">
      <c r="B385" s="92" t="s">
        <v>348</v>
      </c>
      <c r="C385" s="61" t="s">
        <v>1576</v>
      </c>
      <c r="D385" s="93" t="s">
        <v>1227</v>
      </c>
      <c r="E385" s="122">
        <v>1</v>
      </c>
      <c r="F385" s="94">
        <v>44392</v>
      </c>
      <c r="G385" s="94">
        <f t="shared" si="30"/>
        <v>44392</v>
      </c>
      <c r="H385" s="20"/>
      <c r="J385" s="187">
        <v>41085</v>
      </c>
      <c r="K385" s="186">
        <f t="shared" si="27"/>
        <v>41085</v>
      </c>
      <c r="L385" s="166" t="str">
        <f t="shared" si="28"/>
        <v>OK</v>
      </c>
    </row>
    <row r="386" spans="2:12" ht="12" x14ac:dyDescent="0.2">
      <c r="B386" s="92" t="s">
        <v>349</v>
      </c>
      <c r="C386" s="61" t="s">
        <v>1577</v>
      </c>
      <c r="D386" s="93" t="s">
        <v>1227</v>
      </c>
      <c r="E386" s="122">
        <v>1</v>
      </c>
      <c r="F386" s="94">
        <v>50892</v>
      </c>
      <c r="G386" s="94">
        <f t="shared" si="30"/>
        <v>50892</v>
      </c>
      <c r="H386" s="20"/>
      <c r="J386" s="187">
        <v>47101</v>
      </c>
      <c r="K386" s="186">
        <f t="shared" si="27"/>
        <v>47101</v>
      </c>
      <c r="L386" s="166" t="str">
        <f t="shared" si="28"/>
        <v>OK</v>
      </c>
    </row>
    <row r="387" spans="2:12" ht="12" x14ac:dyDescent="0.2">
      <c r="B387" s="105" t="s">
        <v>350</v>
      </c>
      <c r="C387" s="60" t="s">
        <v>1578</v>
      </c>
      <c r="D387" s="86"/>
      <c r="E387" s="122"/>
      <c r="F387" s="94"/>
      <c r="G387" s="94"/>
      <c r="H387" s="20"/>
      <c r="J387" s="187"/>
      <c r="K387" s="186">
        <f t="shared" si="27"/>
        <v>0</v>
      </c>
      <c r="L387" s="166" t="str">
        <f t="shared" si="28"/>
        <v>OK</v>
      </c>
    </row>
    <row r="388" spans="2:12" ht="12" x14ac:dyDescent="0.2">
      <c r="B388" s="92" t="s">
        <v>351</v>
      </c>
      <c r="C388" s="59" t="s">
        <v>1579</v>
      </c>
      <c r="D388" s="89" t="s">
        <v>2522</v>
      </c>
      <c r="E388" s="122">
        <v>1</v>
      </c>
      <c r="F388" s="94">
        <v>24908</v>
      </c>
      <c r="G388" s="94">
        <f>ROUND(E388*F388,2)</f>
        <v>24908</v>
      </c>
      <c r="H388" s="20"/>
      <c r="J388" s="187">
        <v>23052</v>
      </c>
      <c r="K388" s="186">
        <f t="shared" si="27"/>
        <v>23052</v>
      </c>
      <c r="L388" s="166" t="str">
        <f t="shared" si="28"/>
        <v>OK</v>
      </c>
    </row>
    <row r="389" spans="2:12" ht="12" x14ac:dyDescent="0.2">
      <c r="B389" s="92" t="s">
        <v>352</v>
      </c>
      <c r="C389" s="59" t="s">
        <v>1580</v>
      </c>
      <c r="D389" s="89" t="s">
        <v>2522</v>
      </c>
      <c r="E389" s="122">
        <v>1</v>
      </c>
      <c r="F389" s="94">
        <v>31347</v>
      </c>
      <c r="G389" s="94">
        <f>ROUND(E389*F389,2)</f>
        <v>31347</v>
      </c>
      <c r="H389" s="20"/>
      <c r="J389" s="187">
        <v>29012</v>
      </c>
      <c r="K389" s="186">
        <f t="shared" si="27"/>
        <v>29012</v>
      </c>
      <c r="L389" s="166" t="str">
        <f t="shared" si="28"/>
        <v>OK</v>
      </c>
    </row>
    <row r="390" spans="2:12" ht="12" x14ac:dyDescent="0.2">
      <c r="B390" s="92" t="s">
        <v>353</v>
      </c>
      <c r="C390" s="59" t="s">
        <v>1581</v>
      </c>
      <c r="D390" s="89" t="s">
        <v>2522</v>
      </c>
      <c r="E390" s="122">
        <v>1</v>
      </c>
      <c r="F390" s="94">
        <v>62952</v>
      </c>
      <c r="G390" s="94">
        <f>ROUND(E390*F390,2)</f>
        <v>62952</v>
      </c>
      <c r="H390" s="20"/>
      <c r="J390" s="187">
        <v>58262</v>
      </c>
      <c r="K390" s="186">
        <f t="shared" si="27"/>
        <v>58262</v>
      </c>
      <c r="L390" s="166" t="str">
        <f t="shared" si="28"/>
        <v>OK</v>
      </c>
    </row>
    <row r="391" spans="2:12" ht="12" x14ac:dyDescent="0.2">
      <c r="B391" s="92" t="s">
        <v>354</v>
      </c>
      <c r="C391" s="59" t="s">
        <v>1582</v>
      </c>
      <c r="D391" s="89" t="s">
        <v>2522</v>
      </c>
      <c r="E391" s="122">
        <v>1</v>
      </c>
      <c r="F391" s="94">
        <v>16174</v>
      </c>
      <c r="G391" s="94">
        <f>ROUND(E391*F391,2)</f>
        <v>16174</v>
      </c>
      <c r="H391" s="20"/>
      <c r="J391" s="187">
        <v>14969</v>
      </c>
      <c r="K391" s="186">
        <f t="shared" si="27"/>
        <v>14969</v>
      </c>
      <c r="L391" s="166" t="str">
        <f t="shared" si="28"/>
        <v>OK</v>
      </c>
    </row>
    <row r="392" spans="2:12" ht="12" x14ac:dyDescent="0.2">
      <c r="B392" s="92" t="s">
        <v>355</v>
      </c>
      <c r="C392" s="59" t="s">
        <v>1583</v>
      </c>
      <c r="D392" s="89" t="s">
        <v>2522</v>
      </c>
      <c r="E392" s="122">
        <v>1</v>
      </c>
      <c r="F392" s="94">
        <v>18599</v>
      </c>
      <c r="G392" s="94">
        <f>ROUND(E392*F392,2)</f>
        <v>18599</v>
      </c>
      <c r="H392" s="20"/>
      <c r="J392" s="187">
        <v>17213</v>
      </c>
      <c r="K392" s="186">
        <f t="shared" si="27"/>
        <v>17213</v>
      </c>
      <c r="L392" s="166" t="str">
        <f t="shared" si="28"/>
        <v>OK</v>
      </c>
    </row>
    <row r="393" spans="2:12" ht="12" x14ac:dyDescent="0.2">
      <c r="B393" s="105" t="s">
        <v>356</v>
      </c>
      <c r="C393" s="60" t="s">
        <v>1584</v>
      </c>
      <c r="D393" s="86"/>
      <c r="E393" s="122"/>
      <c r="F393" s="94"/>
      <c r="G393" s="94"/>
      <c r="H393" s="20"/>
      <c r="J393" s="187"/>
      <c r="K393" s="186">
        <f t="shared" si="27"/>
        <v>0</v>
      </c>
      <c r="L393" s="166" t="str">
        <f t="shared" si="28"/>
        <v>OK</v>
      </c>
    </row>
    <row r="394" spans="2:12" ht="12" x14ac:dyDescent="0.2">
      <c r="B394" s="92" t="s">
        <v>357</v>
      </c>
      <c r="C394" s="61" t="s">
        <v>1585</v>
      </c>
      <c r="D394" s="93" t="s">
        <v>1227</v>
      </c>
      <c r="E394" s="122">
        <v>1</v>
      </c>
      <c r="F394" s="94">
        <v>23399</v>
      </c>
      <c r="G394" s="94">
        <f t="shared" ref="G394:G457" si="31">ROUND(E394*F394,2)</f>
        <v>23399</v>
      </c>
      <c r="H394" s="20"/>
      <c r="J394" s="187">
        <v>21656</v>
      </c>
      <c r="K394" s="186">
        <f t="shared" si="27"/>
        <v>21656</v>
      </c>
      <c r="L394" s="166" t="str">
        <f t="shared" si="28"/>
        <v>OK</v>
      </c>
    </row>
    <row r="395" spans="2:12" ht="12" x14ac:dyDescent="0.2">
      <c r="B395" s="92" t="s">
        <v>358</v>
      </c>
      <c r="C395" s="61" t="s">
        <v>1586</v>
      </c>
      <c r="D395" s="93" t="s">
        <v>1227</v>
      </c>
      <c r="E395" s="122">
        <v>1</v>
      </c>
      <c r="F395" s="94">
        <v>14469</v>
      </c>
      <c r="G395" s="94">
        <f t="shared" si="31"/>
        <v>14469</v>
      </c>
      <c r="H395" s="20"/>
      <c r="J395" s="187">
        <v>13391</v>
      </c>
      <c r="K395" s="186">
        <f t="shared" si="27"/>
        <v>13391</v>
      </c>
      <c r="L395" s="166" t="str">
        <f t="shared" si="28"/>
        <v>OK</v>
      </c>
    </row>
    <row r="396" spans="2:12" ht="12" x14ac:dyDescent="0.2">
      <c r="B396" s="92" t="s">
        <v>359</v>
      </c>
      <c r="C396" s="61" t="s">
        <v>1587</v>
      </c>
      <c r="D396" s="93" t="s">
        <v>1227</v>
      </c>
      <c r="E396" s="122">
        <v>1</v>
      </c>
      <c r="F396" s="94">
        <v>7419</v>
      </c>
      <c r="G396" s="94">
        <f t="shared" si="31"/>
        <v>7419</v>
      </c>
      <c r="H396" s="20"/>
      <c r="J396" s="187">
        <v>6866</v>
      </c>
      <c r="K396" s="186">
        <f t="shared" si="27"/>
        <v>6866</v>
      </c>
      <c r="L396" s="166" t="str">
        <f t="shared" si="28"/>
        <v>OK</v>
      </c>
    </row>
    <row r="397" spans="2:12" ht="12" x14ac:dyDescent="0.2">
      <c r="B397" s="92" t="s">
        <v>360</v>
      </c>
      <c r="C397" s="59" t="s">
        <v>1588</v>
      </c>
      <c r="D397" s="93" t="s">
        <v>1227</v>
      </c>
      <c r="E397" s="122">
        <v>1</v>
      </c>
      <c r="F397" s="94">
        <v>396632</v>
      </c>
      <c r="G397" s="94">
        <f t="shared" si="31"/>
        <v>396632</v>
      </c>
      <c r="H397" s="20"/>
      <c r="J397" s="187">
        <v>367083</v>
      </c>
      <c r="K397" s="186">
        <f t="shared" si="27"/>
        <v>367083</v>
      </c>
      <c r="L397" s="166" t="str">
        <f t="shared" si="28"/>
        <v>OK</v>
      </c>
    </row>
    <row r="398" spans="2:12" ht="12" x14ac:dyDescent="0.2">
      <c r="B398" s="92" t="s">
        <v>361</v>
      </c>
      <c r="C398" s="59" t="s">
        <v>1589</v>
      </c>
      <c r="D398" s="93" t="s">
        <v>1227</v>
      </c>
      <c r="E398" s="122">
        <v>1</v>
      </c>
      <c r="F398" s="94">
        <v>264139</v>
      </c>
      <c r="G398" s="94">
        <f t="shared" si="31"/>
        <v>264139</v>
      </c>
      <c r="H398" s="20"/>
      <c r="J398" s="187">
        <v>244461</v>
      </c>
      <c r="K398" s="186">
        <f t="shared" ref="K398:K461" si="32">ROUND($E398*J398,0)</f>
        <v>244461</v>
      </c>
      <c r="L398" s="166" t="str">
        <f t="shared" ref="L398:L461" si="33">IF(AND(J398&gt;=$F398*0.9,J398&lt;=$F398),"OK","ERROR Vr")</f>
        <v>OK</v>
      </c>
    </row>
    <row r="399" spans="2:12" ht="12" x14ac:dyDescent="0.2">
      <c r="B399" s="92" t="s">
        <v>362</v>
      </c>
      <c r="C399" s="59" t="s">
        <v>1590</v>
      </c>
      <c r="D399" s="93" t="s">
        <v>1227</v>
      </c>
      <c r="E399" s="122">
        <v>1</v>
      </c>
      <c r="F399" s="94">
        <v>124001</v>
      </c>
      <c r="G399" s="94">
        <f t="shared" si="31"/>
        <v>124001</v>
      </c>
      <c r="H399" s="20"/>
      <c r="J399" s="187">
        <v>114763</v>
      </c>
      <c r="K399" s="186">
        <f t="shared" si="32"/>
        <v>114763</v>
      </c>
      <c r="L399" s="166" t="str">
        <f t="shared" si="33"/>
        <v>OK</v>
      </c>
    </row>
    <row r="400" spans="2:12" ht="12" x14ac:dyDescent="0.2">
      <c r="B400" s="92" t="s">
        <v>363</v>
      </c>
      <c r="C400" s="59" t="s">
        <v>1591</v>
      </c>
      <c r="D400" s="93" t="s">
        <v>1227</v>
      </c>
      <c r="E400" s="122">
        <v>1</v>
      </c>
      <c r="F400" s="94">
        <v>169426</v>
      </c>
      <c r="G400" s="94">
        <f t="shared" si="31"/>
        <v>169426</v>
      </c>
      <c r="H400" s="20"/>
      <c r="J400" s="187">
        <v>156804</v>
      </c>
      <c r="K400" s="186">
        <f t="shared" si="32"/>
        <v>156804</v>
      </c>
      <c r="L400" s="166" t="str">
        <f t="shared" si="33"/>
        <v>OK</v>
      </c>
    </row>
    <row r="401" spans="2:12" ht="12" x14ac:dyDescent="0.2">
      <c r="B401" s="92" t="s">
        <v>364</v>
      </c>
      <c r="C401" s="59" t="s">
        <v>1592</v>
      </c>
      <c r="D401" s="93" t="s">
        <v>1227</v>
      </c>
      <c r="E401" s="122">
        <v>1</v>
      </c>
      <c r="F401" s="94">
        <v>3105</v>
      </c>
      <c r="G401" s="94">
        <f t="shared" si="31"/>
        <v>3105</v>
      </c>
      <c r="H401" s="20"/>
      <c r="J401" s="187">
        <v>2874</v>
      </c>
      <c r="K401" s="186">
        <f t="shared" si="32"/>
        <v>2874</v>
      </c>
      <c r="L401" s="166" t="str">
        <f t="shared" si="33"/>
        <v>OK</v>
      </c>
    </row>
    <row r="402" spans="2:12" ht="12" x14ac:dyDescent="0.2">
      <c r="B402" s="92" t="s">
        <v>365</v>
      </c>
      <c r="C402" s="59" t="s">
        <v>1593</v>
      </c>
      <c r="D402" s="93" t="s">
        <v>1227</v>
      </c>
      <c r="E402" s="122">
        <v>1</v>
      </c>
      <c r="F402" s="94">
        <v>3709</v>
      </c>
      <c r="G402" s="94">
        <f t="shared" si="31"/>
        <v>3709</v>
      </c>
      <c r="H402" s="20"/>
      <c r="J402" s="187">
        <v>3433</v>
      </c>
      <c r="K402" s="186">
        <f t="shared" si="32"/>
        <v>3433</v>
      </c>
      <c r="L402" s="166" t="str">
        <f t="shared" si="33"/>
        <v>OK</v>
      </c>
    </row>
    <row r="403" spans="2:12" ht="12" x14ac:dyDescent="0.2">
      <c r="B403" s="92" t="s">
        <v>366</v>
      </c>
      <c r="C403" s="59" t="s">
        <v>1594</v>
      </c>
      <c r="D403" s="93" t="s">
        <v>1227</v>
      </c>
      <c r="E403" s="122">
        <v>1</v>
      </c>
      <c r="F403" s="94">
        <v>4211</v>
      </c>
      <c r="G403" s="94">
        <f t="shared" si="31"/>
        <v>4211</v>
      </c>
      <c r="H403" s="20"/>
      <c r="J403" s="187">
        <v>3897</v>
      </c>
      <c r="K403" s="186">
        <f t="shared" si="32"/>
        <v>3897</v>
      </c>
      <c r="L403" s="166" t="str">
        <f t="shared" si="33"/>
        <v>OK</v>
      </c>
    </row>
    <row r="404" spans="2:12" ht="12" x14ac:dyDescent="0.2">
      <c r="B404" s="92" t="s">
        <v>367</v>
      </c>
      <c r="C404" s="59" t="s">
        <v>1595</v>
      </c>
      <c r="D404" s="93" t="s">
        <v>1227</v>
      </c>
      <c r="E404" s="122">
        <v>1</v>
      </c>
      <c r="F404" s="94">
        <v>4622</v>
      </c>
      <c r="G404" s="94">
        <f t="shared" si="31"/>
        <v>4622</v>
      </c>
      <c r="H404" s="20"/>
      <c r="J404" s="187">
        <v>4278</v>
      </c>
      <c r="K404" s="186">
        <f t="shared" si="32"/>
        <v>4278</v>
      </c>
      <c r="L404" s="166" t="str">
        <f t="shared" si="33"/>
        <v>OK</v>
      </c>
    </row>
    <row r="405" spans="2:12" ht="12" x14ac:dyDescent="0.2">
      <c r="B405" s="92" t="s">
        <v>368</v>
      </c>
      <c r="C405" s="59" t="s">
        <v>1596</v>
      </c>
      <c r="D405" s="93" t="s">
        <v>1227</v>
      </c>
      <c r="E405" s="122">
        <v>1</v>
      </c>
      <c r="F405" s="94">
        <v>4854</v>
      </c>
      <c r="G405" s="94">
        <f t="shared" si="31"/>
        <v>4854</v>
      </c>
      <c r="H405" s="20"/>
      <c r="J405" s="187">
        <v>4492</v>
      </c>
      <c r="K405" s="186">
        <f t="shared" si="32"/>
        <v>4492</v>
      </c>
      <c r="L405" s="166" t="str">
        <f t="shared" si="33"/>
        <v>OK</v>
      </c>
    </row>
    <row r="406" spans="2:12" ht="12" x14ac:dyDescent="0.2">
      <c r="B406" s="92" t="s">
        <v>369</v>
      </c>
      <c r="C406" s="59" t="s">
        <v>1597</v>
      </c>
      <c r="D406" s="93" t="s">
        <v>1227</v>
      </c>
      <c r="E406" s="122">
        <v>1</v>
      </c>
      <c r="F406" s="94">
        <v>5282</v>
      </c>
      <c r="G406" s="94">
        <f t="shared" si="31"/>
        <v>5282</v>
      </c>
      <c r="H406" s="20"/>
      <c r="J406" s="187">
        <v>4888</v>
      </c>
      <c r="K406" s="186">
        <f t="shared" si="32"/>
        <v>4888</v>
      </c>
      <c r="L406" s="166" t="str">
        <f t="shared" si="33"/>
        <v>OK</v>
      </c>
    </row>
    <row r="407" spans="2:12" ht="12" x14ac:dyDescent="0.2">
      <c r="B407" s="92" t="s">
        <v>370</v>
      </c>
      <c r="C407" s="61" t="s">
        <v>1558</v>
      </c>
      <c r="D407" s="93" t="s">
        <v>1227</v>
      </c>
      <c r="E407" s="122">
        <v>1</v>
      </c>
      <c r="F407" s="94">
        <v>10736</v>
      </c>
      <c r="G407" s="94">
        <f t="shared" si="31"/>
        <v>10736</v>
      </c>
      <c r="H407" s="20"/>
      <c r="J407" s="187">
        <v>9936</v>
      </c>
      <c r="K407" s="186">
        <f t="shared" si="32"/>
        <v>9936</v>
      </c>
      <c r="L407" s="166" t="str">
        <f t="shared" si="33"/>
        <v>OK</v>
      </c>
    </row>
    <row r="408" spans="2:12" ht="12" x14ac:dyDescent="0.2">
      <c r="B408" s="92" t="s">
        <v>371</v>
      </c>
      <c r="C408" s="61" t="s">
        <v>1559</v>
      </c>
      <c r="D408" s="93" t="s">
        <v>1227</v>
      </c>
      <c r="E408" s="122">
        <v>1</v>
      </c>
      <c r="F408" s="94">
        <v>25141</v>
      </c>
      <c r="G408" s="94">
        <f t="shared" si="31"/>
        <v>25141</v>
      </c>
      <c r="H408" s="20"/>
      <c r="J408" s="187">
        <v>23268</v>
      </c>
      <c r="K408" s="186">
        <f t="shared" si="32"/>
        <v>23268</v>
      </c>
      <c r="L408" s="166" t="str">
        <f t="shared" si="33"/>
        <v>OK</v>
      </c>
    </row>
    <row r="409" spans="2:12" ht="12" x14ac:dyDescent="0.2">
      <c r="B409" s="92" t="s">
        <v>372</v>
      </c>
      <c r="C409" s="61" t="s">
        <v>1598</v>
      </c>
      <c r="D409" s="93" t="s">
        <v>1227</v>
      </c>
      <c r="E409" s="122">
        <v>1</v>
      </c>
      <c r="F409" s="94">
        <v>5412</v>
      </c>
      <c r="G409" s="94">
        <f t="shared" si="31"/>
        <v>5412</v>
      </c>
      <c r="H409" s="20"/>
      <c r="J409" s="187">
        <v>5009</v>
      </c>
      <c r="K409" s="186">
        <f t="shared" si="32"/>
        <v>5009</v>
      </c>
      <c r="L409" s="166" t="str">
        <f t="shared" si="33"/>
        <v>OK</v>
      </c>
    </row>
    <row r="410" spans="2:12" ht="12" x14ac:dyDescent="0.2">
      <c r="B410" s="92" t="s">
        <v>373</v>
      </c>
      <c r="C410" s="59" t="s">
        <v>1599</v>
      </c>
      <c r="D410" s="93" t="s">
        <v>1227</v>
      </c>
      <c r="E410" s="122">
        <v>1</v>
      </c>
      <c r="F410" s="94">
        <v>7023</v>
      </c>
      <c r="G410" s="94">
        <f t="shared" si="31"/>
        <v>7023</v>
      </c>
      <c r="H410" s="20"/>
      <c r="J410" s="187">
        <v>6500</v>
      </c>
      <c r="K410" s="186">
        <f t="shared" si="32"/>
        <v>6500</v>
      </c>
      <c r="L410" s="166" t="str">
        <f t="shared" si="33"/>
        <v>OK</v>
      </c>
    </row>
    <row r="411" spans="2:12" ht="12" x14ac:dyDescent="0.2">
      <c r="B411" s="92" t="s">
        <v>374</v>
      </c>
      <c r="C411" s="61" t="s">
        <v>1600</v>
      </c>
      <c r="D411" s="93" t="s">
        <v>1227</v>
      </c>
      <c r="E411" s="122">
        <v>1</v>
      </c>
      <c r="F411" s="94">
        <v>13228</v>
      </c>
      <c r="G411" s="94">
        <f t="shared" si="31"/>
        <v>13228</v>
      </c>
      <c r="H411" s="20"/>
      <c r="J411" s="187">
        <v>12243</v>
      </c>
      <c r="K411" s="186">
        <f t="shared" si="32"/>
        <v>12243</v>
      </c>
      <c r="L411" s="166" t="str">
        <f t="shared" si="33"/>
        <v>OK</v>
      </c>
    </row>
    <row r="412" spans="2:12" ht="12" x14ac:dyDescent="0.2">
      <c r="B412" s="92" t="s">
        <v>375</v>
      </c>
      <c r="C412" s="59" t="s">
        <v>1601</v>
      </c>
      <c r="D412" s="89" t="s">
        <v>2522</v>
      </c>
      <c r="E412" s="122">
        <v>1</v>
      </c>
      <c r="F412" s="94">
        <v>45748</v>
      </c>
      <c r="G412" s="94">
        <f t="shared" si="31"/>
        <v>45748</v>
      </c>
      <c r="H412" s="20"/>
      <c r="J412" s="187">
        <v>42340</v>
      </c>
      <c r="K412" s="186">
        <f t="shared" si="32"/>
        <v>42340</v>
      </c>
      <c r="L412" s="166" t="str">
        <f t="shared" si="33"/>
        <v>OK</v>
      </c>
    </row>
    <row r="413" spans="2:12" ht="12" x14ac:dyDescent="0.2">
      <c r="B413" s="92" t="s">
        <v>376</v>
      </c>
      <c r="C413" s="59" t="s">
        <v>1602</v>
      </c>
      <c r="D413" s="93" t="s">
        <v>1227</v>
      </c>
      <c r="E413" s="122">
        <v>1</v>
      </c>
      <c r="F413" s="94">
        <v>4931</v>
      </c>
      <c r="G413" s="94">
        <f t="shared" si="31"/>
        <v>4931</v>
      </c>
      <c r="H413" s="20"/>
      <c r="J413" s="187">
        <v>4564</v>
      </c>
      <c r="K413" s="186">
        <f t="shared" si="32"/>
        <v>4564</v>
      </c>
      <c r="L413" s="166" t="str">
        <f t="shared" si="33"/>
        <v>OK</v>
      </c>
    </row>
    <row r="414" spans="2:12" ht="12" x14ac:dyDescent="0.2">
      <c r="B414" s="92" t="s">
        <v>377</v>
      </c>
      <c r="C414" s="59" t="s">
        <v>1603</v>
      </c>
      <c r="D414" s="93" t="s">
        <v>1227</v>
      </c>
      <c r="E414" s="122">
        <v>1</v>
      </c>
      <c r="F414" s="94">
        <v>7377</v>
      </c>
      <c r="G414" s="94">
        <f t="shared" si="31"/>
        <v>7377</v>
      </c>
      <c r="H414" s="20"/>
      <c r="J414" s="187">
        <v>6827</v>
      </c>
      <c r="K414" s="186">
        <f t="shared" si="32"/>
        <v>6827</v>
      </c>
      <c r="L414" s="166" t="str">
        <f t="shared" si="33"/>
        <v>OK</v>
      </c>
    </row>
    <row r="415" spans="2:12" ht="12" x14ac:dyDescent="0.2">
      <c r="B415" s="92" t="s">
        <v>378</v>
      </c>
      <c r="C415" s="59" t="s">
        <v>1604</v>
      </c>
      <c r="D415" s="93" t="s">
        <v>1227</v>
      </c>
      <c r="E415" s="122">
        <v>1</v>
      </c>
      <c r="F415" s="94">
        <v>7786</v>
      </c>
      <c r="G415" s="94">
        <f t="shared" si="31"/>
        <v>7786</v>
      </c>
      <c r="H415" s="20"/>
      <c r="J415" s="187">
        <v>7206</v>
      </c>
      <c r="K415" s="186">
        <f t="shared" si="32"/>
        <v>7206</v>
      </c>
      <c r="L415" s="166" t="str">
        <f t="shared" si="33"/>
        <v>OK</v>
      </c>
    </row>
    <row r="416" spans="2:12" ht="12" x14ac:dyDescent="0.2">
      <c r="B416" s="92" t="s">
        <v>379</v>
      </c>
      <c r="C416" s="59" t="s">
        <v>1605</v>
      </c>
      <c r="D416" s="93" t="s">
        <v>1227</v>
      </c>
      <c r="E416" s="122">
        <v>1</v>
      </c>
      <c r="F416" s="94">
        <v>2258175</v>
      </c>
      <c r="G416" s="94">
        <f t="shared" si="31"/>
        <v>2258175</v>
      </c>
      <c r="H416" s="20"/>
      <c r="J416" s="187">
        <v>2089941</v>
      </c>
      <c r="K416" s="186">
        <f t="shared" si="32"/>
        <v>2089941</v>
      </c>
      <c r="L416" s="166" t="str">
        <f t="shared" si="33"/>
        <v>OK</v>
      </c>
    </row>
    <row r="417" spans="2:12" ht="12" x14ac:dyDescent="0.2">
      <c r="B417" s="92" t="s">
        <v>380</v>
      </c>
      <c r="C417" s="59" t="s">
        <v>1606</v>
      </c>
      <c r="D417" s="93" t="s">
        <v>1227</v>
      </c>
      <c r="E417" s="122">
        <v>1</v>
      </c>
      <c r="F417" s="94">
        <v>1011098</v>
      </c>
      <c r="G417" s="94">
        <f t="shared" si="31"/>
        <v>1011098</v>
      </c>
      <c r="H417" s="20"/>
      <c r="J417" s="187">
        <v>935771</v>
      </c>
      <c r="K417" s="186">
        <f t="shared" si="32"/>
        <v>935771</v>
      </c>
      <c r="L417" s="166" t="str">
        <f t="shared" si="33"/>
        <v>OK</v>
      </c>
    </row>
    <row r="418" spans="2:12" ht="12" x14ac:dyDescent="0.2">
      <c r="B418" s="92" t="s">
        <v>381</v>
      </c>
      <c r="C418" s="59" t="s">
        <v>1607</v>
      </c>
      <c r="D418" s="93" t="s">
        <v>1227</v>
      </c>
      <c r="E418" s="122">
        <v>1</v>
      </c>
      <c r="F418" s="94">
        <v>13938</v>
      </c>
      <c r="G418" s="94">
        <f t="shared" si="31"/>
        <v>13938</v>
      </c>
      <c r="H418" s="20"/>
      <c r="J418" s="187">
        <v>12900</v>
      </c>
      <c r="K418" s="186">
        <f t="shared" si="32"/>
        <v>12900</v>
      </c>
      <c r="L418" s="166" t="str">
        <f t="shared" si="33"/>
        <v>OK</v>
      </c>
    </row>
    <row r="419" spans="2:12" ht="12" x14ac:dyDescent="0.2">
      <c r="B419" s="92" t="s">
        <v>382</v>
      </c>
      <c r="C419" s="59" t="s">
        <v>1608</v>
      </c>
      <c r="D419" s="93" t="s">
        <v>1227</v>
      </c>
      <c r="E419" s="122">
        <v>1</v>
      </c>
      <c r="F419" s="94">
        <v>8622</v>
      </c>
      <c r="G419" s="94">
        <f t="shared" si="31"/>
        <v>8622</v>
      </c>
      <c r="H419" s="20"/>
      <c r="J419" s="187">
        <v>7980</v>
      </c>
      <c r="K419" s="186">
        <f t="shared" si="32"/>
        <v>7980</v>
      </c>
      <c r="L419" s="166" t="str">
        <f t="shared" si="33"/>
        <v>OK</v>
      </c>
    </row>
    <row r="420" spans="2:12" ht="12" x14ac:dyDescent="0.2">
      <c r="B420" s="92" t="s">
        <v>383</v>
      </c>
      <c r="C420" s="59" t="s">
        <v>1609</v>
      </c>
      <c r="D420" s="93" t="s">
        <v>1227</v>
      </c>
      <c r="E420" s="122">
        <v>1</v>
      </c>
      <c r="F420" s="94">
        <v>221885</v>
      </c>
      <c r="G420" s="94">
        <f t="shared" si="31"/>
        <v>221885</v>
      </c>
      <c r="H420" s="20"/>
      <c r="J420" s="187">
        <v>205355</v>
      </c>
      <c r="K420" s="186">
        <f t="shared" si="32"/>
        <v>205355</v>
      </c>
      <c r="L420" s="166" t="str">
        <f t="shared" si="33"/>
        <v>OK</v>
      </c>
    </row>
    <row r="421" spans="2:12" ht="12" x14ac:dyDescent="0.2">
      <c r="B421" s="92" t="s">
        <v>384</v>
      </c>
      <c r="C421" s="59" t="s">
        <v>1610</v>
      </c>
      <c r="D421" s="93" t="s">
        <v>1227</v>
      </c>
      <c r="E421" s="122">
        <v>1</v>
      </c>
      <c r="F421" s="94">
        <v>186913</v>
      </c>
      <c r="G421" s="94">
        <f t="shared" si="31"/>
        <v>186913</v>
      </c>
      <c r="H421" s="20"/>
      <c r="J421" s="187">
        <v>172988</v>
      </c>
      <c r="K421" s="186">
        <f t="shared" si="32"/>
        <v>172988</v>
      </c>
      <c r="L421" s="166" t="str">
        <f t="shared" si="33"/>
        <v>OK</v>
      </c>
    </row>
    <row r="422" spans="2:12" ht="12" x14ac:dyDescent="0.2">
      <c r="B422" s="92" t="s">
        <v>385</v>
      </c>
      <c r="C422" s="59" t="s">
        <v>1611</v>
      </c>
      <c r="D422" s="93" t="s">
        <v>1227</v>
      </c>
      <c r="E422" s="122">
        <v>1</v>
      </c>
      <c r="F422" s="94">
        <v>41058</v>
      </c>
      <c r="G422" s="94">
        <f t="shared" si="31"/>
        <v>41058</v>
      </c>
      <c r="H422" s="20"/>
      <c r="J422" s="187">
        <v>37999</v>
      </c>
      <c r="K422" s="186">
        <f t="shared" si="32"/>
        <v>37999</v>
      </c>
      <c r="L422" s="166" t="str">
        <f t="shared" si="33"/>
        <v>OK</v>
      </c>
    </row>
    <row r="423" spans="2:12" ht="12" x14ac:dyDescent="0.2">
      <c r="B423" s="92" t="s">
        <v>386</v>
      </c>
      <c r="C423" s="59" t="s">
        <v>1612</v>
      </c>
      <c r="D423" s="93" t="s">
        <v>1227</v>
      </c>
      <c r="E423" s="122">
        <v>1</v>
      </c>
      <c r="F423" s="94">
        <v>2549</v>
      </c>
      <c r="G423" s="94">
        <f t="shared" si="31"/>
        <v>2549</v>
      </c>
      <c r="H423" s="20"/>
      <c r="J423" s="187">
        <v>2359</v>
      </c>
      <c r="K423" s="186">
        <f t="shared" si="32"/>
        <v>2359</v>
      </c>
      <c r="L423" s="166" t="str">
        <f t="shared" si="33"/>
        <v>OK</v>
      </c>
    </row>
    <row r="424" spans="2:12" ht="12" x14ac:dyDescent="0.2">
      <c r="B424" s="92" t="s">
        <v>387</v>
      </c>
      <c r="C424" s="59" t="s">
        <v>1613</v>
      </c>
      <c r="D424" s="93" t="s">
        <v>1227</v>
      </c>
      <c r="E424" s="122">
        <v>1</v>
      </c>
      <c r="F424" s="94">
        <v>3424</v>
      </c>
      <c r="G424" s="94">
        <f t="shared" si="31"/>
        <v>3424</v>
      </c>
      <c r="H424" s="20"/>
      <c r="J424" s="187">
        <v>3169</v>
      </c>
      <c r="K424" s="186">
        <f t="shared" si="32"/>
        <v>3169</v>
      </c>
      <c r="L424" s="166" t="str">
        <f t="shared" si="33"/>
        <v>OK</v>
      </c>
    </row>
    <row r="425" spans="2:12" ht="12" x14ac:dyDescent="0.2">
      <c r="B425" s="92" t="s">
        <v>388</v>
      </c>
      <c r="C425" s="59" t="s">
        <v>1614</v>
      </c>
      <c r="D425" s="93" t="s">
        <v>1227</v>
      </c>
      <c r="E425" s="122">
        <v>1</v>
      </c>
      <c r="F425" s="94">
        <v>4119</v>
      </c>
      <c r="G425" s="94">
        <f t="shared" si="31"/>
        <v>4119</v>
      </c>
      <c r="H425" s="20"/>
      <c r="J425" s="187">
        <v>3812</v>
      </c>
      <c r="K425" s="186">
        <f t="shared" si="32"/>
        <v>3812</v>
      </c>
      <c r="L425" s="166" t="str">
        <f t="shared" si="33"/>
        <v>OK</v>
      </c>
    </row>
    <row r="426" spans="2:12" ht="12" x14ac:dyDescent="0.2">
      <c r="B426" s="92" t="s">
        <v>389</v>
      </c>
      <c r="C426" s="59" t="s">
        <v>1615</v>
      </c>
      <c r="D426" s="93" t="s">
        <v>1227</v>
      </c>
      <c r="E426" s="122">
        <v>1</v>
      </c>
      <c r="F426" s="94">
        <v>4273</v>
      </c>
      <c r="G426" s="94">
        <f t="shared" si="31"/>
        <v>4273</v>
      </c>
      <c r="H426" s="20"/>
      <c r="J426" s="187">
        <v>3955</v>
      </c>
      <c r="K426" s="186">
        <f t="shared" si="32"/>
        <v>3955</v>
      </c>
      <c r="L426" s="166" t="str">
        <f t="shared" si="33"/>
        <v>OK</v>
      </c>
    </row>
    <row r="427" spans="2:12" ht="12" x14ac:dyDescent="0.2">
      <c r="B427" s="92" t="s">
        <v>390</v>
      </c>
      <c r="C427" s="59" t="s">
        <v>1616</v>
      </c>
      <c r="D427" s="93" t="s">
        <v>1227</v>
      </c>
      <c r="E427" s="122">
        <v>1</v>
      </c>
      <c r="F427" s="94">
        <v>4388</v>
      </c>
      <c r="G427" s="94">
        <f t="shared" si="31"/>
        <v>4388</v>
      </c>
      <c r="H427" s="20"/>
      <c r="J427" s="187">
        <v>4061</v>
      </c>
      <c r="K427" s="186">
        <f t="shared" si="32"/>
        <v>4061</v>
      </c>
      <c r="L427" s="166" t="str">
        <f t="shared" si="33"/>
        <v>OK</v>
      </c>
    </row>
    <row r="428" spans="2:12" ht="12" x14ac:dyDescent="0.2">
      <c r="B428" s="92" t="s">
        <v>391</v>
      </c>
      <c r="C428" s="59" t="s">
        <v>1617</v>
      </c>
      <c r="D428" s="93" t="s">
        <v>1227</v>
      </c>
      <c r="E428" s="122">
        <v>1</v>
      </c>
      <c r="F428" s="94">
        <v>5453</v>
      </c>
      <c r="G428" s="94">
        <f t="shared" si="31"/>
        <v>5453</v>
      </c>
      <c r="H428" s="20"/>
      <c r="J428" s="187">
        <v>5047</v>
      </c>
      <c r="K428" s="186">
        <f t="shared" si="32"/>
        <v>5047</v>
      </c>
      <c r="L428" s="166" t="str">
        <f t="shared" si="33"/>
        <v>OK</v>
      </c>
    </row>
    <row r="429" spans="2:12" ht="12" x14ac:dyDescent="0.2">
      <c r="B429" s="92" t="s">
        <v>392</v>
      </c>
      <c r="C429" s="59" t="s">
        <v>1618</v>
      </c>
      <c r="D429" s="93" t="s">
        <v>1227</v>
      </c>
      <c r="E429" s="122">
        <v>1</v>
      </c>
      <c r="F429" s="94">
        <v>5722</v>
      </c>
      <c r="G429" s="94">
        <f t="shared" si="31"/>
        <v>5722</v>
      </c>
      <c r="H429" s="20"/>
      <c r="J429" s="187">
        <v>5296</v>
      </c>
      <c r="K429" s="186">
        <f t="shared" si="32"/>
        <v>5296</v>
      </c>
      <c r="L429" s="166" t="str">
        <f t="shared" si="33"/>
        <v>OK</v>
      </c>
    </row>
    <row r="430" spans="2:12" ht="12" x14ac:dyDescent="0.2">
      <c r="B430" s="92" t="s">
        <v>393</v>
      </c>
      <c r="C430" s="59" t="s">
        <v>1619</v>
      </c>
      <c r="D430" s="93" t="s">
        <v>1227</v>
      </c>
      <c r="E430" s="122">
        <v>1</v>
      </c>
      <c r="F430" s="94">
        <v>7058</v>
      </c>
      <c r="G430" s="94">
        <f t="shared" si="31"/>
        <v>7058</v>
      </c>
      <c r="H430" s="20"/>
      <c r="J430" s="187">
        <v>6532</v>
      </c>
      <c r="K430" s="186">
        <f t="shared" si="32"/>
        <v>6532</v>
      </c>
      <c r="L430" s="166" t="str">
        <f t="shared" si="33"/>
        <v>OK</v>
      </c>
    </row>
    <row r="431" spans="2:12" ht="12" x14ac:dyDescent="0.2">
      <c r="B431" s="92" t="s">
        <v>394</v>
      </c>
      <c r="C431" s="59" t="s">
        <v>1620</v>
      </c>
      <c r="D431" s="93" t="s">
        <v>1227</v>
      </c>
      <c r="E431" s="122">
        <v>1</v>
      </c>
      <c r="F431" s="94">
        <v>11001</v>
      </c>
      <c r="G431" s="94">
        <f t="shared" si="31"/>
        <v>11001</v>
      </c>
      <c r="H431" s="20"/>
      <c r="J431" s="187">
        <v>10181</v>
      </c>
      <c r="K431" s="186">
        <f t="shared" si="32"/>
        <v>10181</v>
      </c>
      <c r="L431" s="166" t="str">
        <f t="shared" si="33"/>
        <v>OK</v>
      </c>
    </row>
    <row r="432" spans="2:12" ht="12" x14ac:dyDescent="0.2">
      <c r="B432" s="92" t="s">
        <v>395</v>
      </c>
      <c r="C432" s="59" t="s">
        <v>1621</v>
      </c>
      <c r="D432" s="93" t="s">
        <v>1227</v>
      </c>
      <c r="E432" s="122">
        <v>1</v>
      </c>
      <c r="F432" s="94">
        <v>5015</v>
      </c>
      <c r="G432" s="94">
        <f t="shared" si="31"/>
        <v>5015</v>
      </c>
      <c r="H432" s="20"/>
      <c r="J432" s="187">
        <v>4641</v>
      </c>
      <c r="K432" s="186">
        <f t="shared" si="32"/>
        <v>4641</v>
      </c>
      <c r="L432" s="166" t="str">
        <f t="shared" si="33"/>
        <v>OK</v>
      </c>
    </row>
    <row r="433" spans="2:12" ht="12" x14ac:dyDescent="0.2">
      <c r="B433" s="92" t="s">
        <v>396</v>
      </c>
      <c r="C433" s="59" t="s">
        <v>1622</v>
      </c>
      <c r="D433" s="93" t="s">
        <v>1227</v>
      </c>
      <c r="E433" s="122">
        <v>1</v>
      </c>
      <c r="F433" s="94">
        <v>7603</v>
      </c>
      <c r="G433" s="94">
        <f t="shared" si="31"/>
        <v>7603</v>
      </c>
      <c r="H433" s="20"/>
      <c r="J433" s="187">
        <v>7037</v>
      </c>
      <c r="K433" s="186">
        <f t="shared" si="32"/>
        <v>7037</v>
      </c>
      <c r="L433" s="166" t="str">
        <f t="shared" si="33"/>
        <v>OK</v>
      </c>
    </row>
    <row r="434" spans="2:12" ht="12" x14ac:dyDescent="0.2">
      <c r="B434" s="92" t="s">
        <v>397</v>
      </c>
      <c r="C434" s="59" t="s">
        <v>1623</v>
      </c>
      <c r="D434" s="93" t="s">
        <v>1227</v>
      </c>
      <c r="E434" s="122">
        <v>1</v>
      </c>
      <c r="F434" s="94">
        <v>15911</v>
      </c>
      <c r="G434" s="94">
        <f t="shared" si="31"/>
        <v>15911</v>
      </c>
      <c r="H434" s="20"/>
      <c r="J434" s="187">
        <v>14726</v>
      </c>
      <c r="K434" s="186">
        <f t="shared" si="32"/>
        <v>14726</v>
      </c>
      <c r="L434" s="166" t="str">
        <f t="shared" si="33"/>
        <v>OK</v>
      </c>
    </row>
    <row r="435" spans="2:12" ht="12" x14ac:dyDescent="0.2">
      <c r="B435" s="92" t="s">
        <v>398</v>
      </c>
      <c r="C435" s="59" t="s">
        <v>1624</v>
      </c>
      <c r="D435" s="93" t="s">
        <v>1227</v>
      </c>
      <c r="E435" s="122">
        <v>1</v>
      </c>
      <c r="F435" s="94">
        <v>36192</v>
      </c>
      <c r="G435" s="94">
        <f t="shared" si="31"/>
        <v>36192</v>
      </c>
      <c r="H435" s="20"/>
      <c r="J435" s="187">
        <v>33496</v>
      </c>
      <c r="K435" s="186">
        <f t="shared" si="32"/>
        <v>33496</v>
      </c>
      <c r="L435" s="166" t="str">
        <f t="shared" si="33"/>
        <v>OK</v>
      </c>
    </row>
    <row r="436" spans="2:12" ht="12" x14ac:dyDescent="0.2">
      <c r="B436" s="92" t="s">
        <v>399</v>
      </c>
      <c r="C436" s="61" t="s">
        <v>1625</v>
      </c>
      <c r="D436" s="89" t="s">
        <v>2522</v>
      </c>
      <c r="E436" s="122">
        <v>1</v>
      </c>
      <c r="F436" s="94">
        <v>16421</v>
      </c>
      <c r="G436" s="94">
        <f t="shared" si="31"/>
        <v>16421</v>
      </c>
      <c r="H436" s="20"/>
      <c r="J436" s="187">
        <v>15198</v>
      </c>
      <c r="K436" s="186">
        <f t="shared" si="32"/>
        <v>15198</v>
      </c>
      <c r="L436" s="166" t="str">
        <f t="shared" si="33"/>
        <v>OK</v>
      </c>
    </row>
    <row r="437" spans="2:12" ht="12" x14ac:dyDescent="0.2">
      <c r="B437" s="92" t="s">
        <v>400</v>
      </c>
      <c r="C437" s="59" t="s">
        <v>1626</v>
      </c>
      <c r="D437" s="89" t="s">
        <v>2522</v>
      </c>
      <c r="E437" s="122">
        <v>1</v>
      </c>
      <c r="F437" s="94">
        <v>31295</v>
      </c>
      <c r="G437" s="94">
        <f t="shared" si="31"/>
        <v>31295</v>
      </c>
      <c r="H437" s="20"/>
      <c r="J437" s="187">
        <v>28964</v>
      </c>
      <c r="K437" s="186">
        <f t="shared" si="32"/>
        <v>28964</v>
      </c>
      <c r="L437" s="166" t="str">
        <f t="shared" si="33"/>
        <v>OK</v>
      </c>
    </row>
    <row r="438" spans="2:12" ht="12" x14ac:dyDescent="0.2">
      <c r="B438" s="92" t="s">
        <v>401</v>
      </c>
      <c r="C438" s="61" t="s">
        <v>1560</v>
      </c>
      <c r="D438" s="89" t="s">
        <v>2522</v>
      </c>
      <c r="E438" s="122">
        <v>1</v>
      </c>
      <c r="F438" s="94">
        <v>46144</v>
      </c>
      <c r="G438" s="94">
        <f t="shared" si="31"/>
        <v>46144</v>
      </c>
      <c r="H438" s="20"/>
      <c r="J438" s="187">
        <v>42706</v>
      </c>
      <c r="K438" s="186">
        <f t="shared" si="32"/>
        <v>42706</v>
      </c>
      <c r="L438" s="166" t="str">
        <f t="shared" si="33"/>
        <v>OK</v>
      </c>
    </row>
    <row r="439" spans="2:12" ht="12" x14ac:dyDescent="0.2">
      <c r="B439" s="92" t="s">
        <v>402</v>
      </c>
      <c r="C439" s="61" t="s">
        <v>1627</v>
      </c>
      <c r="D439" s="89" t="s">
        <v>2522</v>
      </c>
      <c r="E439" s="122">
        <v>1</v>
      </c>
      <c r="F439" s="94">
        <v>16121</v>
      </c>
      <c r="G439" s="94">
        <f t="shared" si="31"/>
        <v>16121</v>
      </c>
      <c r="H439" s="20"/>
      <c r="J439" s="187">
        <v>14920</v>
      </c>
      <c r="K439" s="186">
        <f t="shared" si="32"/>
        <v>14920</v>
      </c>
      <c r="L439" s="166" t="str">
        <f t="shared" si="33"/>
        <v>OK</v>
      </c>
    </row>
    <row r="440" spans="2:12" ht="12" x14ac:dyDescent="0.2">
      <c r="B440" s="92" t="s">
        <v>403</v>
      </c>
      <c r="C440" s="61" t="s">
        <v>1628</v>
      </c>
      <c r="D440" s="89" t="s">
        <v>2522</v>
      </c>
      <c r="E440" s="122">
        <v>1</v>
      </c>
      <c r="F440" s="94">
        <v>23317</v>
      </c>
      <c r="G440" s="94">
        <f t="shared" si="31"/>
        <v>23317</v>
      </c>
      <c r="H440" s="20"/>
      <c r="J440" s="187">
        <v>21580</v>
      </c>
      <c r="K440" s="186">
        <f t="shared" si="32"/>
        <v>21580</v>
      </c>
      <c r="L440" s="166" t="str">
        <f t="shared" si="33"/>
        <v>OK</v>
      </c>
    </row>
    <row r="441" spans="2:12" ht="12" x14ac:dyDescent="0.2">
      <c r="B441" s="92" t="s">
        <v>404</v>
      </c>
      <c r="C441" s="61" t="s">
        <v>1629</v>
      </c>
      <c r="D441" s="89" t="s">
        <v>2522</v>
      </c>
      <c r="E441" s="122">
        <v>1</v>
      </c>
      <c r="F441" s="94">
        <v>26019</v>
      </c>
      <c r="G441" s="94">
        <f t="shared" si="31"/>
        <v>26019</v>
      </c>
      <c r="H441" s="20"/>
      <c r="J441" s="187">
        <v>24081</v>
      </c>
      <c r="K441" s="186">
        <f t="shared" si="32"/>
        <v>24081</v>
      </c>
      <c r="L441" s="166" t="str">
        <f t="shared" si="33"/>
        <v>OK</v>
      </c>
    </row>
    <row r="442" spans="2:12" ht="12" x14ac:dyDescent="0.2">
      <c r="B442" s="92" t="s">
        <v>405</v>
      </c>
      <c r="C442" s="61" t="s">
        <v>1630</v>
      </c>
      <c r="D442" s="89" t="s">
        <v>2522</v>
      </c>
      <c r="E442" s="122">
        <v>1</v>
      </c>
      <c r="F442" s="94">
        <v>35750</v>
      </c>
      <c r="G442" s="94">
        <f t="shared" si="31"/>
        <v>35750</v>
      </c>
      <c r="H442" s="20"/>
      <c r="J442" s="187">
        <v>33087</v>
      </c>
      <c r="K442" s="186">
        <f t="shared" si="32"/>
        <v>33087</v>
      </c>
      <c r="L442" s="166" t="str">
        <f t="shared" si="33"/>
        <v>OK</v>
      </c>
    </row>
    <row r="443" spans="2:12" ht="12" x14ac:dyDescent="0.2">
      <c r="B443" s="92" t="s">
        <v>406</v>
      </c>
      <c r="C443" s="61" t="s">
        <v>1631</v>
      </c>
      <c r="D443" s="89" t="s">
        <v>2522</v>
      </c>
      <c r="E443" s="122">
        <v>1</v>
      </c>
      <c r="F443" s="94">
        <v>40607</v>
      </c>
      <c r="G443" s="94">
        <f t="shared" si="31"/>
        <v>40607</v>
      </c>
      <c r="H443" s="20"/>
      <c r="J443" s="187">
        <v>37582</v>
      </c>
      <c r="K443" s="186">
        <f t="shared" si="32"/>
        <v>37582</v>
      </c>
      <c r="L443" s="166" t="str">
        <f t="shared" si="33"/>
        <v>OK</v>
      </c>
    </row>
    <row r="444" spans="2:12" ht="12" x14ac:dyDescent="0.2">
      <c r="B444" s="92" t="s">
        <v>407</v>
      </c>
      <c r="C444" s="61" t="s">
        <v>1632</v>
      </c>
      <c r="D444" s="89" t="s">
        <v>2522</v>
      </c>
      <c r="E444" s="122">
        <v>1</v>
      </c>
      <c r="F444" s="94">
        <v>76337</v>
      </c>
      <c r="G444" s="94">
        <f t="shared" si="31"/>
        <v>76337</v>
      </c>
      <c r="H444" s="20"/>
      <c r="J444" s="187">
        <v>70650</v>
      </c>
      <c r="K444" s="186">
        <f t="shared" si="32"/>
        <v>70650</v>
      </c>
      <c r="L444" s="166" t="str">
        <f t="shared" si="33"/>
        <v>OK</v>
      </c>
    </row>
    <row r="445" spans="2:12" ht="12" x14ac:dyDescent="0.2">
      <c r="B445" s="92" t="s">
        <v>408</v>
      </c>
      <c r="C445" s="59" t="s">
        <v>1633</v>
      </c>
      <c r="D445" s="89" t="s">
        <v>2522</v>
      </c>
      <c r="E445" s="122">
        <v>1</v>
      </c>
      <c r="F445" s="94">
        <v>16336</v>
      </c>
      <c r="G445" s="94">
        <f t="shared" si="31"/>
        <v>16336</v>
      </c>
      <c r="H445" s="20"/>
      <c r="J445" s="187">
        <v>15119</v>
      </c>
      <c r="K445" s="186">
        <f t="shared" si="32"/>
        <v>15119</v>
      </c>
      <c r="L445" s="166" t="str">
        <f t="shared" si="33"/>
        <v>OK</v>
      </c>
    </row>
    <row r="446" spans="2:12" ht="12" x14ac:dyDescent="0.2">
      <c r="B446" s="92" t="s">
        <v>409</v>
      </c>
      <c r="C446" s="59" t="s">
        <v>1634</v>
      </c>
      <c r="D446" s="89" t="s">
        <v>2522</v>
      </c>
      <c r="E446" s="122">
        <v>1</v>
      </c>
      <c r="F446" s="94">
        <v>18770</v>
      </c>
      <c r="G446" s="94">
        <f t="shared" si="31"/>
        <v>18770</v>
      </c>
      <c r="H446" s="20"/>
      <c r="J446" s="187">
        <v>17372</v>
      </c>
      <c r="K446" s="186">
        <f t="shared" si="32"/>
        <v>17372</v>
      </c>
      <c r="L446" s="166" t="str">
        <f t="shared" si="33"/>
        <v>OK</v>
      </c>
    </row>
    <row r="447" spans="2:12" ht="12" x14ac:dyDescent="0.2">
      <c r="B447" s="92" t="s">
        <v>410</v>
      </c>
      <c r="C447" s="59" t="s">
        <v>1635</v>
      </c>
      <c r="D447" s="89" t="s">
        <v>2522</v>
      </c>
      <c r="E447" s="122">
        <v>1</v>
      </c>
      <c r="F447" s="94">
        <v>21733</v>
      </c>
      <c r="G447" s="94">
        <f t="shared" si="31"/>
        <v>21733</v>
      </c>
      <c r="H447" s="20"/>
      <c r="J447" s="187">
        <v>20114</v>
      </c>
      <c r="K447" s="186">
        <f t="shared" si="32"/>
        <v>20114</v>
      </c>
      <c r="L447" s="166" t="str">
        <f t="shared" si="33"/>
        <v>OK</v>
      </c>
    </row>
    <row r="448" spans="2:12" ht="12" x14ac:dyDescent="0.2">
      <c r="B448" s="92" t="s">
        <v>411</v>
      </c>
      <c r="C448" s="61" t="s">
        <v>1598</v>
      </c>
      <c r="D448" s="93" t="s">
        <v>1227</v>
      </c>
      <c r="E448" s="122">
        <v>1</v>
      </c>
      <c r="F448" s="94">
        <v>6413</v>
      </c>
      <c r="G448" s="94">
        <f t="shared" si="31"/>
        <v>6413</v>
      </c>
      <c r="H448" s="20"/>
      <c r="J448" s="187">
        <v>5935</v>
      </c>
      <c r="K448" s="186">
        <f t="shared" si="32"/>
        <v>5935</v>
      </c>
      <c r="L448" s="166" t="str">
        <f t="shared" si="33"/>
        <v>OK</v>
      </c>
    </row>
    <row r="449" spans="2:12" ht="12" x14ac:dyDescent="0.2">
      <c r="B449" s="92" t="s">
        <v>412</v>
      </c>
      <c r="C449" s="59" t="s">
        <v>1636</v>
      </c>
      <c r="D449" s="93" t="s">
        <v>1227</v>
      </c>
      <c r="E449" s="122">
        <v>1</v>
      </c>
      <c r="F449" s="94">
        <v>6593</v>
      </c>
      <c r="G449" s="94">
        <f t="shared" si="31"/>
        <v>6593</v>
      </c>
      <c r="H449" s="20"/>
      <c r="J449" s="187">
        <v>6102</v>
      </c>
      <c r="K449" s="186">
        <f t="shared" si="32"/>
        <v>6102</v>
      </c>
      <c r="L449" s="166" t="str">
        <f t="shared" si="33"/>
        <v>OK</v>
      </c>
    </row>
    <row r="450" spans="2:12" ht="12" x14ac:dyDescent="0.2">
      <c r="B450" s="92" t="s">
        <v>413</v>
      </c>
      <c r="C450" s="59" t="s">
        <v>1637</v>
      </c>
      <c r="D450" s="93" t="s">
        <v>1227</v>
      </c>
      <c r="E450" s="122">
        <v>1</v>
      </c>
      <c r="F450" s="94">
        <v>9820</v>
      </c>
      <c r="G450" s="94">
        <f t="shared" si="31"/>
        <v>9820</v>
      </c>
      <c r="H450" s="20"/>
      <c r="J450" s="187">
        <v>9088</v>
      </c>
      <c r="K450" s="186">
        <f t="shared" si="32"/>
        <v>9088</v>
      </c>
      <c r="L450" s="166" t="str">
        <f t="shared" si="33"/>
        <v>OK</v>
      </c>
    </row>
    <row r="451" spans="2:12" ht="12" x14ac:dyDescent="0.2">
      <c r="B451" s="92" t="s">
        <v>414</v>
      </c>
      <c r="C451" s="59" t="s">
        <v>1638</v>
      </c>
      <c r="D451" s="93" t="s">
        <v>1227</v>
      </c>
      <c r="E451" s="122">
        <v>1</v>
      </c>
      <c r="F451" s="94">
        <v>19187</v>
      </c>
      <c r="G451" s="94">
        <f t="shared" si="31"/>
        <v>19187</v>
      </c>
      <c r="H451" s="20"/>
      <c r="J451" s="187">
        <v>17758</v>
      </c>
      <c r="K451" s="186">
        <f t="shared" si="32"/>
        <v>17758</v>
      </c>
      <c r="L451" s="166" t="str">
        <f t="shared" si="33"/>
        <v>OK</v>
      </c>
    </row>
    <row r="452" spans="2:12" ht="12" x14ac:dyDescent="0.2">
      <c r="B452" s="92" t="s">
        <v>415</v>
      </c>
      <c r="C452" s="59" t="s">
        <v>1639</v>
      </c>
      <c r="D452" s="93" t="s">
        <v>1227</v>
      </c>
      <c r="E452" s="122">
        <v>1</v>
      </c>
      <c r="F452" s="94">
        <v>10902</v>
      </c>
      <c r="G452" s="94">
        <f t="shared" si="31"/>
        <v>10902</v>
      </c>
      <c r="H452" s="20"/>
      <c r="J452" s="187">
        <v>10090</v>
      </c>
      <c r="K452" s="186">
        <f t="shared" si="32"/>
        <v>10090</v>
      </c>
      <c r="L452" s="166" t="str">
        <f t="shared" si="33"/>
        <v>OK</v>
      </c>
    </row>
    <row r="453" spans="2:12" ht="12" x14ac:dyDescent="0.2">
      <c r="B453" s="92" t="s">
        <v>416</v>
      </c>
      <c r="C453" s="59" t="s">
        <v>1640</v>
      </c>
      <c r="D453" s="93" t="s">
        <v>1227</v>
      </c>
      <c r="E453" s="122">
        <v>1</v>
      </c>
      <c r="F453" s="94">
        <v>13284</v>
      </c>
      <c r="G453" s="94">
        <f t="shared" si="31"/>
        <v>13284</v>
      </c>
      <c r="H453" s="20"/>
      <c r="J453" s="187">
        <v>12294</v>
      </c>
      <c r="K453" s="186">
        <f t="shared" si="32"/>
        <v>12294</v>
      </c>
      <c r="L453" s="166" t="str">
        <f t="shared" si="33"/>
        <v>OK</v>
      </c>
    </row>
    <row r="454" spans="2:12" ht="12" x14ac:dyDescent="0.2">
      <c r="B454" s="92" t="s">
        <v>417</v>
      </c>
      <c r="C454" s="61" t="s">
        <v>1641</v>
      </c>
      <c r="D454" s="93" t="s">
        <v>1227</v>
      </c>
      <c r="E454" s="122">
        <v>1</v>
      </c>
      <c r="F454" s="94">
        <v>28647</v>
      </c>
      <c r="G454" s="94">
        <f t="shared" si="31"/>
        <v>28647</v>
      </c>
      <c r="H454" s="20"/>
      <c r="J454" s="187">
        <v>26513</v>
      </c>
      <c r="K454" s="186">
        <f t="shared" si="32"/>
        <v>26513</v>
      </c>
      <c r="L454" s="166" t="str">
        <f t="shared" si="33"/>
        <v>OK</v>
      </c>
    </row>
    <row r="455" spans="2:12" ht="12" x14ac:dyDescent="0.2">
      <c r="B455" s="92" t="s">
        <v>418</v>
      </c>
      <c r="C455" s="61" t="s">
        <v>1642</v>
      </c>
      <c r="D455" s="93" t="s">
        <v>1227</v>
      </c>
      <c r="E455" s="122">
        <v>1</v>
      </c>
      <c r="F455" s="94">
        <v>19152</v>
      </c>
      <c r="G455" s="94">
        <f t="shared" si="31"/>
        <v>19152</v>
      </c>
      <c r="H455" s="20"/>
      <c r="J455" s="187">
        <v>17725</v>
      </c>
      <c r="K455" s="186">
        <f t="shared" si="32"/>
        <v>17725</v>
      </c>
      <c r="L455" s="166" t="str">
        <f t="shared" si="33"/>
        <v>OK</v>
      </c>
    </row>
    <row r="456" spans="2:12" ht="12" x14ac:dyDescent="0.2">
      <c r="B456" s="92" t="s">
        <v>419</v>
      </c>
      <c r="C456" s="61" t="s">
        <v>1643</v>
      </c>
      <c r="D456" s="93" t="s">
        <v>1227</v>
      </c>
      <c r="E456" s="122">
        <v>1</v>
      </c>
      <c r="F456" s="94">
        <v>50431</v>
      </c>
      <c r="G456" s="94">
        <f t="shared" si="31"/>
        <v>50431</v>
      </c>
      <c r="H456" s="20"/>
      <c r="J456" s="187">
        <v>46674</v>
      </c>
      <c r="K456" s="186">
        <f t="shared" si="32"/>
        <v>46674</v>
      </c>
      <c r="L456" s="166" t="str">
        <f t="shared" si="33"/>
        <v>OK</v>
      </c>
    </row>
    <row r="457" spans="2:12" ht="12" x14ac:dyDescent="0.2">
      <c r="B457" s="92" t="s">
        <v>420</v>
      </c>
      <c r="C457" s="61" t="s">
        <v>1644</v>
      </c>
      <c r="D457" s="93" t="s">
        <v>1227</v>
      </c>
      <c r="E457" s="122">
        <v>1</v>
      </c>
      <c r="F457" s="94">
        <v>116342</v>
      </c>
      <c r="G457" s="94">
        <f t="shared" si="31"/>
        <v>116342</v>
      </c>
      <c r="H457" s="20"/>
      <c r="J457" s="187">
        <v>107675</v>
      </c>
      <c r="K457" s="186">
        <f t="shared" si="32"/>
        <v>107675</v>
      </c>
      <c r="L457" s="166" t="str">
        <f t="shared" si="33"/>
        <v>OK</v>
      </c>
    </row>
    <row r="458" spans="2:12" ht="12" x14ac:dyDescent="0.2">
      <c r="B458" s="92" t="s">
        <v>421</v>
      </c>
      <c r="C458" s="59" t="s">
        <v>1645</v>
      </c>
      <c r="D458" s="93" t="s">
        <v>1227</v>
      </c>
      <c r="E458" s="122">
        <v>1</v>
      </c>
      <c r="F458" s="94">
        <v>19513</v>
      </c>
      <c r="G458" s="94">
        <f t="shared" ref="G458:G469" si="34">ROUND(E458*F458,2)</f>
        <v>19513</v>
      </c>
      <c r="H458" s="20"/>
      <c r="J458" s="187">
        <v>18059</v>
      </c>
      <c r="K458" s="186">
        <f t="shared" si="32"/>
        <v>18059</v>
      </c>
      <c r="L458" s="166" t="str">
        <f t="shared" si="33"/>
        <v>OK</v>
      </c>
    </row>
    <row r="459" spans="2:12" ht="12" x14ac:dyDescent="0.2">
      <c r="B459" s="92" t="s">
        <v>422</v>
      </c>
      <c r="C459" s="59" t="s">
        <v>1646</v>
      </c>
      <c r="D459" s="93" t="s">
        <v>1227</v>
      </c>
      <c r="E459" s="122">
        <v>1</v>
      </c>
      <c r="F459" s="94">
        <v>17837</v>
      </c>
      <c r="G459" s="94">
        <f t="shared" si="34"/>
        <v>17837</v>
      </c>
      <c r="H459" s="20"/>
      <c r="J459" s="187">
        <v>16508</v>
      </c>
      <c r="K459" s="186">
        <f t="shared" si="32"/>
        <v>16508</v>
      </c>
      <c r="L459" s="166" t="str">
        <f t="shared" si="33"/>
        <v>OK</v>
      </c>
    </row>
    <row r="460" spans="2:12" ht="12" x14ac:dyDescent="0.2">
      <c r="B460" s="92" t="s">
        <v>423</v>
      </c>
      <c r="C460" s="61" t="s">
        <v>1647</v>
      </c>
      <c r="D460" s="89" t="s">
        <v>2522</v>
      </c>
      <c r="E460" s="122">
        <v>1</v>
      </c>
      <c r="F460" s="94">
        <v>9259</v>
      </c>
      <c r="G460" s="94">
        <f t="shared" si="34"/>
        <v>9259</v>
      </c>
      <c r="H460" s="20"/>
      <c r="J460" s="187">
        <v>8569</v>
      </c>
      <c r="K460" s="186">
        <f t="shared" si="32"/>
        <v>8569</v>
      </c>
      <c r="L460" s="166" t="str">
        <f t="shared" si="33"/>
        <v>OK</v>
      </c>
    </row>
    <row r="461" spans="2:12" ht="12" x14ac:dyDescent="0.2">
      <c r="B461" s="92" t="s">
        <v>424</v>
      </c>
      <c r="C461" s="61" t="s">
        <v>1648</v>
      </c>
      <c r="D461" s="89" t="s">
        <v>2522</v>
      </c>
      <c r="E461" s="122">
        <v>1</v>
      </c>
      <c r="F461" s="94">
        <v>8441</v>
      </c>
      <c r="G461" s="94">
        <f t="shared" si="34"/>
        <v>8441</v>
      </c>
      <c r="H461" s="20"/>
      <c r="J461" s="187">
        <v>7812</v>
      </c>
      <c r="K461" s="186">
        <f t="shared" si="32"/>
        <v>7812</v>
      </c>
      <c r="L461" s="166" t="str">
        <f t="shared" si="33"/>
        <v>OK</v>
      </c>
    </row>
    <row r="462" spans="2:12" ht="12" x14ac:dyDescent="0.2">
      <c r="B462" s="92" t="s">
        <v>425</v>
      </c>
      <c r="C462" s="61" t="s">
        <v>1649</v>
      </c>
      <c r="D462" s="89" t="s">
        <v>2522</v>
      </c>
      <c r="E462" s="122">
        <v>1</v>
      </c>
      <c r="F462" s="94">
        <v>6729</v>
      </c>
      <c r="G462" s="94">
        <f t="shared" si="34"/>
        <v>6729</v>
      </c>
      <c r="H462" s="20"/>
      <c r="J462" s="187">
        <v>6228</v>
      </c>
      <c r="K462" s="186">
        <f t="shared" ref="K462:K525" si="35">ROUND($E462*J462,0)</f>
        <v>6228</v>
      </c>
      <c r="L462" s="166" t="str">
        <f t="shared" ref="L462:L525" si="36">IF(AND(J462&gt;=$F462*0.9,J462&lt;=$F462),"OK","ERROR Vr")</f>
        <v>OK</v>
      </c>
    </row>
    <row r="463" spans="2:12" ht="12" x14ac:dyDescent="0.2">
      <c r="B463" s="92" t="s">
        <v>426</v>
      </c>
      <c r="C463" s="61" t="s">
        <v>1650</v>
      </c>
      <c r="D463" s="89" t="s">
        <v>2522</v>
      </c>
      <c r="E463" s="122">
        <v>1</v>
      </c>
      <c r="F463" s="94">
        <v>7586</v>
      </c>
      <c r="G463" s="94">
        <f t="shared" si="34"/>
        <v>7586</v>
      </c>
      <c r="H463" s="20"/>
      <c r="J463" s="187">
        <v>7021</v>
      </c>
      <c r="K463" s="186">
        <f t="shared" si="35"/>
        <v>7021</v>
      </c>
      <c r="L463" s="166" t="str">
        <f t="shared" si="36"/>
        <v>OK</v>
      </c>
    </row>
    <row r="464" spans="2:12" ht="12" x14ac:dyDescent="0.2">
      <c r="B464" s="92" t="s">
        <v>427</v>
      </c>
      <c r="C464" s="61" t="s">
        <v>1651</v>
      </c>
      <c r="D464" s="93" t="s">
        <v>1227</v>
      </c>
      <c r="E464" s="122">
        <v>1</v>
      </c>
      <c r="F464" s="94">
        <v>64954</v>
      </c>
      <c r="G464" s="94">
        <f t="shared" si="34"/>
        <v>64954</v>
      </c>
      <c r="H464" s="20"/>
      <c r="J464" s="187">
        <v>60115</v>
      </c>
      <c r="K464" s="186">
        <f t="shared" si="35"/>
        <v>60115</v>
      </c>
      <c r="L464" s="166" t="str">
        <f t="shared" si="36"/>
        <v>OK</v>
      </c>
    </row>
    <row r="465" spans="2:12" ht="12" x14ac:dyDescent="0.2">
      <c r="B465" s="92" t="s">
        <v>428</v>
      </c>
      <c r="C465" s="61" t="s">
        <v>1652</v>
      </c>
      <c r="D465" s="93" t="s">
        <v>1227</v>
      </c>
      <c r="E465" s="122">
        <v>1</v>
      </c>
      <c r="F465" s="94">
        <v>24217</v>
      </c>
      <c r="G465" s="94">
        <f t="shared" si="34"/>
        <v>24217</v>
      </c>
      <c r="H465" s="20"/>
      <c r="J465" s="187">
        <v>22413</v>
      </c>
      <c r="K465" s="186">
        <f t="shared" si="35"/>
        <v>22413</v>
      </c>
      <c r="L465" s="166" t="str">
        <f t="shared" si="36"/>
        <v>OK</v>
      </c>
    </row>
    <row r="466" spans="2:12" ht="12" x14ac:dyDescent="0.2">
      <c r="B466" s="92" t="s">
        <v>429</v>
      </c>
      <c r="C466" s="61" t="s">
        <v>1653</v>
      </c>
      <c r="D466" s="93" t="s">
        <v>1227</v>
      </c>
      <c r="E466" s="122">
        <v>1</v>
      </c>
      <c r="F466" s="94">
        <v>36206</v>
      </c>
      <c r="G466" s="94">
        <f t="shared" si="34"/>
        <v>36206</v>
      </c>
      <c r="H466" s="20"/>
      <c r="J466" s="187">
        <v>33509</v>
      </c>
      <c r="K466" s="186">
        <f t="shared" si="35"/>
        <v>33509</v>
      </c>
      <c r="L466" s="166" t="str">
        <f t="shared" si="36"/>
        <v>OK</v>
      </c>
    </row>
    <row r="467" spans="2:12" ht="12" x14ac:dyDescent="0.2">
      <c r="B467" s="92" t="s">
        <v>430</v>
      </c>
      <c r="C467" s="61" t="s">
        <v>1654</v>
      </c>
      <c r="D467" s="93" t="s">
        <v>1227</v>
      </c>
      <c r="E467" s="122">
        <v>1</v>
      </c>
      <c r="F467" s="94">
        <v>32710</v>
      </c>
      <c r="G467" s="94">
        <f t="shared" si="34"/>
        <v>32710</v>
      </c>
      <c r="H467" s="20"/>
      <c r="J467" s="187">
        <v>30273</v>
      </c>
      <c r="K467" s="186">
        <f t="shared" si="35"/>
        <v>30273</v>
      </c>
      <c r="L467" s="166" t="str">
        <f t="shared" si="36"/>
        <v>OK</v>
      </c>
    </row>
    <row r="468" spans="2:12" ht="12" x14ac:dyDescent="0.2">
      <c r="B468" s="92" t="s">
        <v>431</v>
      </c>
      <c r="C468" s="61" t="s">
        <v>1655</v>
      </c>
      <c r="D468" s="93" t="s">
        <v>1227</v>
      </c>
      <c r="E468" s="122">
        <v>1</v>
      </c>
      <c r="F468" s="94">
        <v>39933</v>
      </c>
      <c r="G468" s="94">
        <f t="shared" si="34"/>
        <v>39933</v>
      </c>
      <c r="H468" s="20"/>
      <c r="J468" s="187">
        <v>36958</v>
      </c>
      <c r="K468" s="186">
        <f t="shared" si="35"/>
        <v>36958</v>
      </c>
      <c r="L468" s="166" t="str">
        <f t="shared" si="36"/>
        <v>OK</v>
      </c>
    </row>
    <row r="469" spans="2:12" ht="12" x14ac:dyDescent="0.2">
      <c r="B469" s="92" t="s">
        <v>432</v>
      </c>
      <c r="C469" s="61" t="s">
        <v>1656</v>
      </c>
      <c r="D469" s="93" t="s">
        <v>1227</v>
      </c>
      <c r="E469" s="122">
        <v>1</v>
      </c>
      <c r="F469" s="94">
        <v>55823</v>
      </c>
      <c r="G469" s="94">
        <f t="shared" si="34"/>
        <v>55823</v>
      </c>
      <c r="H469" s="20"/>
      <c r="J469" s="187">
        <v>51664</v>
      </c>
      <c r="K469" s="186">
        <f t="shared" si="35"/>
        <v>51664</v>
      </c>
      <c r="L469" s="166" t="str">
        <f t="shared" si="36"/>
        <v>OK</v>
      </c>
    </row>
    <row r="470" spans="2:12" ht="12" x14ac:dyDescent="0.2">
      <c r="B470" s="105" t="s">
        <v>433</v>
      </c>
      <c r="C470" s="67" t="s">
        <v>1657</v>
      </c>
      <c r="D470" s="86"/>
      <c r="E470" s="122"/>
      <c r="F470" s="94"/>
      <c r="G470" s="94"/>
      <c r="H470" s="20"/>
      <c r="J470" s="187"/>
      <c r="K470" s="186">
        <f t="shared" si="35"/>
        <v>0</v>
      </c>
      <c r="L470" s="166" t="str">
        <f t="shared" si="36"/>
        <v>OK</v>
      </c>
    </row>
    <row r="471" spans="2:12" ht="12" x14ac:dyDescent="0.2">
      <c r="B471" s="92" t="s">
        <v>434</v>
      </c>
      <c r="C471" s="61" t="s">
        <v>1658</v>
      </c>
      <c r="D471" s="93" t="s">
        <v>1227</v>
      </c>
      <c r="E471" s="122">
        <v>1</v>
      </c>
      <c r="F471" s="94">
        <v>96496</v>
      </c>
      <c r="G471" s="94">
        <f>ROUND(E471*F471,2)</f>
        <v>96496</v>
      </c>
      <c r="H471" s="20"/>
      <c r="J471" s="187">
        <v>89307</v>
      </c>
      <c r="K471" s="186">
        <f t="shared" si="35"/>
        <v>89307</v>
      </c>
      <c r="L471" s="166" t="str">
        <f t="shared" si="36"/>
        <v>OK</v>
      </c>
    </row>
    <row r="472" spans="2:12" ht="12" x14ac:dyDescent="0.2">
      <c r="B472" s="92" t="s">
        <v>435</v>
      </c>
      <c r="C472" s="61" t="s">
        <v>1659</v>
      </c>
      <c r="D472" s="93" t="s">
        <v>1227</v>
      </c>
      <c r="E472" s="122">
        <v>1</v>
      </c>
      <c r="F472" s="94">
        <v>146706</v>
      </c>
      <c r="G472" s="94">
        <f>ROUND(E472*F472,2)</f>
        <v>146706</v>
      </c>
      <c r="H472" s="20"/>
      <c r="J472" s="187">
        <v>135776</v>
      </c>
      <c r="K472" s="186">
        <f t="shared" si="35"/>
        <v>135776</v>
      </c>
      <c r="L472" s="166" t="str">
        <f t="shared" si="36"/>
        <v>OK</v>
      </c>
    </row>
    <row r="473" spans="2:12" ht="12" x14ac:dyDescent="0.2">
      <c r="B473" s="92" t="s">
        <v>436</v>
      </c>
      <c r="C473" s="61" t="s">
        <v>1660</v>
      </c>
      <c r="D473" s="89" t="s">
        <v>2522</v>
      </c>
      <c r="E473" s="122">
        <v>1</v>
      </c>
      <c r="F473" s="94">
        <v>25448</v>
      </c>
      <c r="G473" s="94">
        <f>ROUND(E473*F473,2)</f>
        <v>25448</v>
      </c>
      <c r="H473" s="20"/>
      <c r="J473" s="187">
        <v>23552</v>
      </c>
      <c r="K473" s="186">
        <f t="shared" si="35"/>
        <v>23552</v>
      </c>
      <c r="L473" s="166" t="str">
        <f t="shared" si="36"/>
        <v>OK</v>
      </c>
    </row>
    <row r="474" spans="2:12" ht="12" x14ac:dyDescent="0.2">
      <c r="B474" s="92" t="s">
        <v>437</v>
      </c>
      <c r="C474" s="61" t="s">
        <v>1661</v>
      </c>
      <c r="D474" s="89" t="s">
        <v>2522</v>
      </c>
      <c r="E474" s="122">
        <v>1</v>
      </c>
      <c r="F474" s="94">
        <v>36266</v>
      </c>
      <c r="G474" s="94">
        <f>ROUND(E474*F474,2)</f>
        <v>36266</v>
      </c>
      <c r="H474" s="20"/>
      <c r="J474" s="187">
        <v>33564</v>
      </c>
      <c r="K474" s="186">
        <f t="shared" si="35"/>
        <v>33564</v>
      </c>
      <c r="L474" s="166" t="str">
        <f t="shared" si="36"/>
        <v>OK</v>
      </c>
    </row>
    <row r="475" spans="2:12" ht="12" x14ac:dyDescent="0.2">
      <c r="B475" s="92" t="s">
        <v>438</v>
      </c>
      <c r="C475" s="61" t="s">
        <v>1662</v>
      </c>
      <c r="D475" s="89" t="s">
        <v>2522</v>
      </c>
      <c r="E475" s="122">
        <v>1</v>
      </c>
      <c r="F475" s="94">
        <v>57503</v>
      </c>
      <c r="G475" s="94">
        <f>ROUND(E475*F475,2)</f>
        <v>57503</v>
      </c>
      <c r="H475" s="20"/>
      <c r="J475" s="187">
        <v>53219</v>
      </c>
      <c r="K475" s="186">
        <f t="shared" si="35"/>
        <v>53219</v>
      </c>
      <c r="L475" s="166" t="str">
        <f t="shared" si="36"/>
        <v>OK</v>
      </c>
    </row>
    <row r="476" spans="2:12" ht="12" x14ac:dyDescent="0.2">
      <c r="B476" s="105" t="s">
        <v>439</v>
      </c>
      <c r="C476" s="67" t="s">
        <v>1663</v>
      </c>
      <c r="D476" s="86"/>
      <c r="E476" s="122"/>
      <c r="F476" s="94"/>
      <c r="G476" s="94"/>
      <c r="H476" s="20"/>
      <c r="J476" s="187"/>
      <c r="K476" s="186">
        <f t="shared" si="35"/>
        <v>0</v>
      </c>
      <c r="L476" s="166" t="str">
        <f t="shared" si="36"/>
        <v>OK</v>
      </c>
    </row>
    <row r="477" spans="2:12" ht="12" x14ac:dyDescent="0.2">
      <c r="B477" s="92" t="s">
        <v>440</v>
      </c>
      <c r="C477" s="61" t="s">
        <v>1664</v>
      </c>
      <c r="D477" s="89" t="s">
        <v>2522</v>
      </c>
      <c r="E477" s="122">
        <v>1</v>
      </c>
      <c r="F477" s="94">
        <v>110976</v>
      </c>
      <c r="G477" s="94">
        <f>ROUND(E477*F477,2)</f>
        <v>110976</v>
      </c>
      <c r="H477" s="20"/>
      <c r="J477" s="187">
        <v>102708</v>
      </c>
      <c r="K477" s="186">
        <f t="shared" si="35"/>
        <v>102708</v>
      </c>
      <c r="L477" s="166" t="str">
        <f t="shared" si="36"/>
        <v>OK</v>
      </c>
    </row>
    <row r="478" spans="2:12" ht="12" x14ac:dyDescent="0.2">
      <c r="B478" s="92" t="s">
        <v>441</v>
      </c>
      <c r="C478" s="61" t="s">
        <v>1665</v>
      </c>
      <c r="D478" s="93" t="s">
        <v>1227</v>
      </c>
      <c r="E478" s="122">
        <v>1</v>
      </c>
      <c r="F478" s="94">
        <v>242942</v>
      </c>
      <c r="G478" s="94">
        <f>ROUND(E478*F478,2)</f>
        <v>242942</v>
      </c>
      <c r="H478" s="20"/>
      <c r="J478" s="187">
        <v>224843</v>
      </c>
      <c r="K478" s="186">
        <f t="shared" si="35"/>
        <v>224843</v>
      </c>
      <c r="L478" s="166" t="str">
        <f t="shared" si="36"/>
        <v>OK</v>
      </c>
    </row>
    <row r="479" spans="2:12" ht="12" x14ac:dyDescent="0.2">
      <c r="B479" s="92" t="s">
        <v>442</v>
      </c>
      <c r="C479" s="61" t="s">
        <v>1666</v>
      </c>
      <c r="D479" s="93" t="s">
        <v>1227</v>
      </c>
      <c r="E479" s="122">
        <v>1</v>
      </c>
      <c r="F479" s="94">
        <v>317668</v>
      </c>
      <c r="G479" s="94">
        <f>ROUND(E479*F479,2)</f>
        <v>317668</v>
      </c>
      <c r="H479" s="20"/>
      <c r="J479" s="187">
        <v>294002</v>
      </c>
      <c r="K479" s="186">
        <f t="shared" si="35"/>
        <v>294002</v>
      </c>
      <c r="L479" s="166" t="str">
        <f t="shared" si="36"/>
        <v>OK</v>
      </c>
    </row>
    <row r="480" spans="2:12" ht="12" x14ac:dyDescent="0.2">
      <c r="B480" s="92" t="s">
        <v>443</v>
      </c>
      <c r="C480" s="61" t="s">
        <v>1667</v>
      </c>
      <c r="D480" s="93" t="s">
        <v>2463</v>
      </c>
      <c r="E480" s="122">
        <v>1</v>
      </c>
      <c r="F480" s="94">
        <v>195238</v>
      </c>
      <c r="G480" s="94">
        <f>ROUND(E480*F480,2)</f>
        <v>195238</v>
      </c>
      <c r="H480" s="20"/>
      <c r="J480" s="187">
        <v>180693</v>
      </c>
      <c r="K480" s="186">
        <f t="shared" si="35"/>
        <v>180693</v>
      </c>
      <c r="L480" s="166" t="str">
        <f t="shared" si="36"/>
        <v>OK</v>
      </c>
    </row>
    <row r="481" spans="2:12" ht="22.5" x14ac:dyDescent="0.2">
      <c r="B481" s="92" t="s">
        <v>444</v>
      </c>
      <c r="C481" s="61" t="s">
        <v>1668</v>
      </c>
      <c r="D481" s="93" t="s">
        <v>2463</v>
      </c>
      <c r="E481" s="122">
        <v>1</v>
      </c>
      <c r="F481" s="94">
        <v>95894</v>
      </c>
      <c r="G481" s="94">
        <f>ROUND(E481*F481,2)</f>
        <v>95894</v>
      </c>
      <c r="H481" s="20"/>
      <c r="J481" s="187">
        <v>88750</v>
      </c>
      <c r="K481" s="186">
        <f t="shared" si="35"/>
        <v>88750</v>
      </c>
      <c r="L481" s="166" t="str">
        <f t="shared" si="36"/>
        <v>OK</v>
      </c>
    </row>
    <row r="482" spans="2:12" ht="12" x14ac:dyDescent="0.2">
      <c r="B482" s="105" t="s">
        <v>445</v>
      </c>
      <c r="C482" s="67" t="s">
        <v>1669</v>
      </c>
      <c r="D482" s="86"/>
      <c r="E482" s="122"/>
      <c r="F482" s="94"/>
      <c r="G482" s="94"/>
      <c r="H482" s="20"/>
      <c r="J482" s="187"/>
      <c r="K482" s="186">
        <f t="shared" si="35"/>
        <v>0</v>
      </c>
      <c r="L482" s="166" t="str">
        <f t="shared" si="36"/>
        <v>OK</v>
      </c>
    </row>
    <row r="483" spans="2:12" ht="12" x14ac:dyDescent="0.2">
      <c r="B483" s="92" t="s">
        <v>446</v>
      </c>
      <c r="C483" s="61" t="s">
        <v>1670</v>
      </c>
      <c r="D483" s="93" t="s">
        <v>1227</v>
      </c>
      <c r="E483" s="122">
        <v>1</v>
      </c>
      <c r="F483" s="94">
        <v>68621</v>
      </c>
      <c r="G483" s="94">
        <f t="shared" ref="G483:G492" si="37">ROUND(E483*F483,2)</f>
        <v>68621</v>
      </c>
      <c r="H483" s="20"/>
      <c r="J483" s="187">
        <v>63509</v>
      </c>
      <c r="K483" s="186">
        <f t="shared" si="35"/>
        <v>63509</v>
      </c>
      <c r="L483" s="166" t="str">
        <f t="shared" si="36"/>
        <v>OK</v>
      </c>
    </row>
    <row r="484" spans="2:12" ht="12" x14ac:dyDescent="0.2">
      <c r="B484" s="92" t="s">
        <v>447</v>
      </c>
      <c r="C484" s="61" t="s">
        <v>1671</v>
      </c>
      <c r="D484" s="93" t="s">
        <v>1227</v>
      </c>
      <c r="E484" s="122">
        <v>1</v>
      </c>
      <c r="F484" s="94">
        <v>1759419</v>
      </c>
      <c r="G484" s="94">
        <f t="shared" si="37"/>
        <v>1759419</v>
      </c>
      <c r="H484" s="20"/>
      <c r="J484" s="187">
        <v>1628342</v>
      </c>
      <c r="K484" s="186">
        <f t="shared" si="35"/>
        <v>1628342</v>
      </c>
      <c r="L484" s="166" t="str">
        <f t="shared" si="36"/>
        <v>OK</v>
      </c>
    </row>
    <row r="485" spans="2:12" ht="12" x14ac:dyDescent="0.2">
      <c r="B485" s="92" t="s">
        <v>448</v>
      </c>
      <c r="C485" s="61" t="s">
        <v>1672</v>
      </c>
      <c r="D485" s="93" t="s">
        <v>1227</v>
      </c>
      <c r="E485" s="122">
        <v>1</v>
      </c>
      <c r="F485" s="94">
        <v>17153</v>
      </c>
      <c r="G485" s="94">
        <f t="shared" si="37"/>
        <v>17153</v>
      </c>
      <c r="H485" s="20"/>
      <c r="J485" s="187">
        <v>15875</v>
      </c>
      <c r="K485" s="186">
        <f t="shared" si="35"/>
        <v>15875</v>
      </c>
      <c r="L485" s="166" t="str">
        <f t="shared" si="36"/>
        <v>OK</v>
      </c>
    </row>
    <row r="486" spans="2:12" ht="12" x14ac:dyDescent="0.2">
      <c r="B486" s="92" t="s">
        <v>449</v>
      </c>
      <c r="C486" s="61" t="s">
        <v>1673</v>
      </c>
      <c r="D486" s="93" t="s">
        <v>1227</v>
      </c>
      <c r="E486" s="122">
        <v>1</v>
      </c>
      <c r="F486" s="94">
        <v>173347</v>
      </c>
      <c r="G486" s="94">
        <f t="shared" si="37"/>
        <v>173347</v>
      </c>
      <c r="H486" s="20"/>
      <c r="J486" s="187">
        <v>160433</v>
      </c>
      <c r="K486" s="186">
        <f t="shared" si="35"/>
        <v>160433</v>
      </c>
      <c r="L486" s="166" t="str">
        <f t="shared" si="36"/>
        <v>OK</v>
      </c>
    </row>
    <row r="487" spans="2:12" ht="12" x14ac:dyDescent="0.2">
      <c r="B487" s="92" t="s">
        <v>450</v>
      </c>
      <c r="C487" s="61" t="s">
        <v>1674</v>
      </c>
      <c r="D487" s="93" t="s">
        <v>1227</v>
      </c>
      <c r="E487" s="122">
        <v>1</v>
      </c>
      <c r="F487" s="94">
        <v>70888</v>
      </c>
      <c r="G487" s="94">
        <f t="shared" si="37"/>
        <v>70888</v>
      </c>
      <c r="H487" s="20"/>
      <c r="J487" s="187">
        <v>65607</v>
      </c>
      <c r="K487" s="186">
        <f t="shared" si="35"/>
        <v>65607</v>
      </c>
      <c r="L487" s="166" t="str">
        <f t="shared" si="36"/>
        <v>OK</v>
      </c>
    </row>
    <row r="488" spans="2:12" ht="12" x14ac:dyDescent="0.2">
      <c r="B488" s="92" t="s">
        <v>451</v>
      </c>
      <c r="C488" s="61" t="s">
        <v>1675</v>
      </c>
      <c r="D488" s="93" t="s">
        <v>1227</v>
      </c>
      <c r="E488" s="122">
        <v>1</v>
      </c>
      <c r="F488" s="94">
        <v>64428</v>
      </c>
      <c r="G488" s="94">
        <f t="shared" si="37"/>
        <v>64428</v>
      </c>
      <c r="H488" s="20"/>
      <c r="J488" s="187">
        <v>59628</v>
      </c>
      <c r="K488" s="186">
        <f t="shared" si="35"/>
        <v>59628</v>
      </c>
      <c r="L488" s="166" t="str">
        <f t="shared" si="36"/>
        <v>OK</v>
      </c>
    </row>
    <row r="489" spans="2:12" ht="12" x14ac:dyDescent="0.2">
      <c r="B489" s="92" t="s">
        <v>452</v>
      </c>
      <c r="C489" s="61" t="s">
        <v>1676</v>
      </c>
      <c r="D489" s="93" t="s">
        <v>1227</v>
      </c>
      <c r="E489" s="122">
        <v>1</v>
      </c>
      <c r="F489" s="94">
        <v>83426</v>
      </c>
      <c r="G489" s="94">
        <f t="shared" si="37"/>
        <v>83426</v>
      </c>
      <c r="H489" s="20"/>
      <c r="J489" s="187">
        <v>77211</v>
      </c>
      <c r="K489" s="186">
        <f t="shared" si="35"/>
        <v>77211</v>
      </c>
      <c r="L489" s="166" t="str">
        <f t="shared" si="36"/>
        <v>OK</v>
      </c>
    </row>
    <row r="490" spans="2:12" ht="12" x14ac:dyDescent="0.2">
      <c r="B490" s="92" t="s">
        <v>453</v>
      </c>
      <c r="C490" s="61" t="s">
        <v>1677</v>
      </c>
      <c r="D490" s="93" t="s">
        <v>1227</v>
      </c>
      <c r="E490" s="122">
        <v>1</v>
      </c>
      <c r="F490" s="94">
        <v>101374</v>
      </c>
      <c r="G490" s="94">
        <f t="shared" si="37"/>
        <v>101374</v>
      </c>
      <c r="H490" s="20"/>
      <c r="J490" s="187">
        <v>93822</v>
      </c>
      <c r="K490" s="186">
        <f t="shared" si="35"/>
        <v>93822</v>
      </c>
      <c r="L490" s="166" t="str">
        <f t="shared" si="36"/>
        <v>OK</v>
      </c>
    </row>
    <row r="491" spans="2:12" ht="12" x14ac:dyDescent="0.2">
      <c r="B491" s="92" t="s">
        <v>454</v>
      </c>
      <c r="C491" s="61" t="s">
        <v>1678</v>
      </c>
      <c r="D491" s="93" t="s">
        <v>1227</v>
      </c>
      <c r="E491" s="122">
        <v>1</v>
      </c>
      <c r="F491" s="94">
        <v>122210</v>
      </c>
      <c r="G491" s="94">
        <f t="shared" si="37"/>
        <v>122210</v>
      </c>
      <c r="H491" s="20"/>
      <c r="J491" s="187">
        <v>113105</v>
      </c>
      <c r="K491" s="186">
        <f t="shared" si="35"/>
        <v>113105</v>
      </c>
      <c r="L491" s="166" t="str">
        <f t="shared" si="36"/>
        <v>OK</v>
      </c>
    </row>
    <row r="492" spans="2:12" ht="22.5" x14ac:dyDescent="0.2">
      <c r="B492" s="92" t="s">
        <v>455</v>
      </c>
      <c r="C492" s="59" t="s">
        <v>1679</v>
      </c>
      <c r="D492" s="93" t="s">
        <v>1227</v>
      </c>
      <c r="E492" s="122">
        <v>1</v>
      </c>
      <c r="F492" s="94">
        <v>8845146</v>
      </c>
      <c r="G492" s="94">
        <f t="shared" si="37"/>
        <v>8845146</v>
      </c>
      <c r="H492" s="20"/>
      <c r="J492" s="187">
        <v>8186183</v>
      </c>
      <c r="K492" s="186">
        <f t="shared" si="35"/>
        <v>8186183</v>
      </c>
      <c r="L492" s="166" t="str">
        <f t="shared" si="36"/>
        <v>OK</v>
      </c>
    </row>
    <row r="493" spans="2:12" ht="12" x14ac:dyDescent="0.2">
      <c r="B493" s="98"/>
      <c r="C493" s="99"/>
      <c r="D493" s="100"/>
      <c r="E493" s="122"/>
      <c r="F493" s="23"/>
      <c r="G493" s="23"/>
      <c r="H493" s="97"/>
      <c r="J493" s="187"/>
      <c r="K493" s="186">
        <f t="shared" si="35"/>
        <v>0</v>
      </c>
      <c r="L493" s="166" t="str">
        <f t="shared" si="36"/>
        <v>OK</v>
      </c>
    </row>
    <row r="494" spans="2:12" ht="12" x14ac:dyDescent="0.2">
      <c r="B494" s="41">
        <v>8</v>
      </c>
      <c r="C494" s="42" t="s">
        <v>1680</v>
      </c>
      <c r="D494" s="116" t="s">
        <v>2515</v>
      </c>
      <c r="E494" s="135"/>
      <c r="F494" s="113"/>
      <c r="G494" s="114"/>
      <c r="H494" s="15">
        <f>SUM(G496:G706)</f>
        <v>187478004</v>
      </c>
      <c r="J494" s="187"/>
      <c r="K494" s="186">
        <f t="shared" si="35"/>
        <v>0</v>
      </c>
      <c r="L494" s="166" t="str">
        <f t="shared" si="36"/>
        <v>OK</v>
      </c>
    </row>
    <row r="495" spans="2:12" ht="12" x14ac:dyDescent="0.2">
      <c r="B495" s="68" t="s">
        <v>456</v>
      </c>
      <c r="C495" s="69" t="s">
        <v>1681</v>
      </c>
      <c r="D495" s="70" t="s">
        <v>2515</v>
      </c>
      <c r="E495" s="122"/>
      <c r="F495" s="56"/>
      <c r="G495" s="54"/>
      <c r="H495" s="20"/>
      <c r="J495" s="187"/>
      <c r="K495" s="186">
        <f t="shared" si="35"/>
        <v>0</v>
      </c>
      <c r="L495" s="166" t="str">
        <f t="shared" si="36"/>
        <v>OK</v>
      </c>
    </row>
    <row r="496" spans="2:12" ht="22.5" x14ac:dyDescent="0.2">
      <c r="B496" s="92" t="s">
        <v>457</v>
      </c>
      <c r="C496" s="61" t="s">
        <v>1682</v>
      </c>
      <c r="D496" s="93" t="s">
        <v>1227</v>
      </c>
      <c r="E496" s="122">
        <v>1</v>
      </c>
      <c r="F496" s="94">
        <v>73069</v>
      </c>
      <c r="G496" s="94">
        <f t="shared" ref="G496:G520" si="38">ROUND(E496*F496,2)</f>
        <v>73069</v>
      </c>
      <c r="H496" s="20"/>
      <c r="J496" s="187">
        <v>67625</v>
      </c>
      <c r="K496" s="186">
        <f t="shared" si="35"/>
        <v>67625</v>
      </c>
      <c r="L496" s="166" t="str">
        <f t="shared" si="36"/>
        <v>OK</v>
      </c>
    </row>
    <row r="497" spans="2:12" ht="12" x14ac:dyDescent="0.2">
      <c r="B497" s="92" t="s">
        <v>458</v>
      </c>
      <c r="C497" s="61" t="s">
        <v>1683</v>
      </c>
      <c r="D497" s="93" t="s">
        <v>1227</v>
      </c>
      <c r="E497" s="122">
        <v>1</v>
      </c>
      <c r="F497" s="94">
        <v>84698</v>
      </c>
      <c r="G497" s="94">
        <f t="shared" si="38"/>
        <v>84698</v>
      </c>
      <c r="H497" s="20"/>
      <c r="J497" s="187">
        <v>78388</v>
      </c>
      <c r="K497" s="186">
        <f t="shared" si="35"/>
        <v>78388</v>
      </c>
      <c r="L497" s="166" t="str">
        <f t="shared" si="36"/>
        <v>OK</v>
      </c>
    </row>
    <row r="498" spans="2:12" ht="12" x14ac:dyDescent="0.2">
      <c r="B498" s="92" t="s">
        <v>459</v>
      </c>
      <c r="C498" s="61" t="s">
        <v>1684</v>
      </c>
      <c r="D498" s="93" t="s">
        <v>1227</v>
      </c>
      <c r="E498" s="122">
        <v>1</v>
      </c>
      <c r="F498" s="94">
        <v>96983</v>
      </c>
      <c r="G498" s="94">
        <f t="shared" si="38"/>
        <v>96983</v>
      </c>
      <c r="H498" s="20"/>
      <c r="J498" s="187">
        <v>89758</v>
      </c>
      <c r="K498" s="186">
        <f t="shared" si="35"/>
        <v>89758</v>
      </c>
      <c r="L498" s="166" t="str">
        <f t="shared" si="36"/>
        <v>OK</v>
      </c>
    </row>
    <row r="499" spans="2:12" ht="12" x14ac:dyDescent="0.2">
      <c r="B499" s="92" t="s">
        <v>460</v>
      </c>
      <c r="C499" s="61" t="s">
        <v>1685</v>
      </c>
      <c r="D499" s="93" t="s">
        <v>1227</v>
      </c>
      <c r="E499" s="122">
        <v>1</v>
      </c>
      <c r="F499" s="94">
        <v>74851</v>
      </c>
      <c r="G499" s="94">
        <f t="shared" si="38"/>
        <v>74851</v>
      </c>
      <c r="H499" s="20"/>
      <c r="J499" s="187">
        <v>69275</v>
      </c>
      <c r="K499" s="186">
        <f t="shared" si="35"/>
        <v>69275</v>
      </c>
      <c r="L499" s="166" t="str">
        <f t="shared" si="36"/>
        <v>OK</v>
      </c>
    </row>
    <row r="500" spans="2:12" ht="12" x14ac:dyDescent="0.2">
      <c r="B500" s="92" t="s">
        <v>461</v>
      </c>
      <c r="C500" s="61" t="s">
        <v>1686</v>
      </c>
      <c r="D500" s="93" t="s">
        <v>1227</v>
      </c>
      <c r="E500" s="122">
        <v>1</v>
      </c>
      <c r="F500" s="94">
        <v>83241</v>
      </c>
      <c r="G500" s="94">
        <f t="shared" si="38"/>
        <v>83241</v>
      </c>
      <c r="H500" s="20"/>
      <c r="J500" s="187">
        <v>77040</v>
      </c>
      <c r="K500" s="186">
        <f t="shared" si="35"/>
        <v>77040</v>
      </c>
      <c r="L500" s="166" t="str">
        <f t="shared" si="36"/>
        <v>OK</v>
      </c>
    </row>
    <row r="501" spans="2:12" ht="12" x14ac:dyDescent="0.2">
      <c r="B501" s="92" t="s">
        <v>462</v>
      </c>
      <c r="C501" s="61" t="s">
        <v>1687</v>
      </c>
      <c r="D501" s="93" t="s">
        <v>1227</v>
      </c>
      <c r="E501" s="122">
        <v>1</v>
      </c>
      <c r="F501" s="94">
        <v>66502</v>
      </c>
      <c r="G501" s="94">
        <f t="shared" si="38"/>
        <v>66502</v>
      </c>
      <c r="H501" s="20"/>
      <c r="J501" s="187">
        <v>61548</v>
      </c>
      <c r="K501" s="186">
        <f t="shared" si="35"/>
        <v>61548</v>
      </c>
      <c r="L501" s="166" t="str">
        <f t="shared" si="36"/>
        <v>OK</v>
      </c>
    </row>
    <row r="502" spans="2:12" ht="22.5" x14ac:dyDescent="0.2">
      <c r="B502" s="92" t="s">
        <v>463</v>
      </c>
      <c r="C502" s="61" t="s">
        <v>1688</v>
      </c>
      <c r="D502" s="93" t="s">
        <v>1227</v>
      </c>
      <c r="E502" s="122">
        <v>1</v>
      </c>
      <c r="F502" s="94">
        <v>74887</v>
      </c>
      <c r="G502" s="94">
        <f t="shared" si="38"/>
        <v>74887</v>
      </c>
      <c r="H502" s="20"/>
      <c r="J502" s="187">
        <v>69308</v>
      </c>
      <c r="K502" s="186">
        <f t="shared" si="35"/>
        <v>69308</v>
      </c>
      <c r="L502" s="166" t="str">
        <f t="shared" si="36"/>
        <v>OK</v>
      </c>
    </row>
    <row r="503" spans="2:12" ht="12" x14ac:dyDescent="0.2">
      <c r="B503" s="92" t="s">
        <v>464</v>
      </c>
      <c r="C503" s="61" t="s">
        <v>1689</v>
      </c>
      <c r="D503" s="93" t="s">
        <v>1227</v>
      </c>
      <c r="E503" s="122">
        <v>1</v>
      </c>
      <c r="F503" s="94">
        <v>66515</v>
      </c>
      <c r="G503" s="94">
        <f t="shared" si="38"/>
        <v>66515</v>
      </c>
      <c r="H503" s="20"/>
      <c r="J503" s="187">
        <v>61560</v>
      </c>
      <c r="K503" s="186">
        <f t="shared" si="35"/>
        <v>61560</v>
      </c>
      <c r="L503" s="166" t="str">
        <f t="shared" si="36"/>
        <v>OK</v>
      </c>
    </row>
    <row r="504" spans="2:12" ht="22.5" x14ac:dyDescent="0.2">
      <c r="B504" s="92" t="s">
        <v>465</v>
      </c>
      <c r="C504" s="61" t="s">
        <v>1690</v>
      </c>
      <c r="D504" s="93" t="s">
        <v>1227</v>
      </c>
      <c r="E504" s="122">
        <v>1</v>
      </c>
      <c r="F504" s="94">
        <v>92301</v>
      </c>
      <c r="G504" s="94">
        <f t="shared" si="38"/>
        <v>92301</v>
      </c>
      <c r="H504" s="20"/>
      <c r="J504" s="187">
        <v>85425</v>
      </c>
      <c r="K504" s="186">
        <f t="shared" si="35"/>
        <v>85425</v>
      </c>
      <c r="L504" s="166" t="str">
        <f t="shared" si="36"/>
        <v>OK</v>
      </c>
    </row>
    <row r="505" spans="2:12" ht="12" x14ac:dyDescent="0.2">
      <c r="B505" s="92" t="s">
        <v>466</v>
      </c>
      <c r="C505" s="61" t="s">
        <v>1691</v>
      </c>
      <c r="D505" s="93" t="s">
        <v>1227</v>
      </c>
      <c r="E505" s="122">
        <v>1</v>
      </c>
      <c r="F505" s="94">
        <v>42097</v>
      </c>
      <c r="G505" s="94">
        <f t="shared" si="38"/>
        <v>42097</v>
      </c>
      <c r="H505" s="20"/>
      <c r="J505" s="187">
        <v>38961</v>
      </c>
      <c r="K505" s="186">
        <f t="shared" si="35"/>
        <v>38961</v>
      </c>
      <c r="L505" s="166" t="str">
        <f t="shared" si="36"/>
        <v>OK</v>
      </c>
    </row>
    <row r="506" spans="2:12" ht="12" x14ac:dyDescent="0.2">
      <c r="B506" s="92" t="s">
        <v>467</v>
      </c>
      <c r="C506" s="61" t="s">
        <v>1692</v>
      </c>
      <c r="D506" s="93" t="s">
        <v>1227</v>
      </c>
      <c r="E506" s="122">
        <v>1</v>
      </c>
      <c r="F506" s="94">
        <v>48403</v>
      </c>
      <c r="G506" s="94">
        <f t="shared" si="38"/>
        <v>48403</v>
      </c>
      <c r="H506" s="20"/>
      <c r="J506" s="187">
        <v>44797</v>
      </c>
      <c r="K506" s="186">
        <f t="shared" si="35"/>
        <v>44797</v>
      </c>
      <c r="L506" s="166" t="str">
        <f t="shared" si="36"/>
        <v>OK</v>
      </c>
    </row>
    <row r="507" spans="2:12" ht="12" x14ac:dyDescent="0.2">
      <c r="B507" s="92" t="s">
        <v>468</v>
      </c>
      <c r="C507" s="61" t="s">
        <v>1693</v>
      </c>
      <c r="D507" s="93" t="s">
        <v>1227</v>
      </c>
      <c r="E507" s="122">
        <v>1</v>
      </c>
      <c r="F507" s="94">
        <v>61057</v>
      </c>
      <c r="G507" s="94">
        <f t="shared" si="38"/>
        <v>61057</v>
      </c>
      <c r="H507" s="20"/>
      <c r="J507" s="187">
        <v>56508</v>
      </c>
      <c r="K507" s="186">
        <f t="shared" si="35"/>
        <v>56508</v>
      </c>
      <c r="L507" s="166" t="str">
        <f t="shared" si="36"/>
        <v>OK</v>
      </c>
    </row>
    <row r="508" spans="2:12" ht="12" x14ac:dyDescent="0.2">
      <c r="B508" s="92" t="s">
        <v>469</v>
      </c>
      <c r="C508" s="61" t="s">
        <v>1694</v>
      </c>
      <c r="D508" s="93" t="s">
        <v>1227</v>
      </c>
      <c r="E508" s="122">
        <v>1</v>
      </c>
      <c r="F508" s="94">
        <v>65325</v>
      </c>
      <c r="G508" s="94">
        <f t="shared" si="38"/>
        <v>65325</v>
      </c>
      <c r="H508" s="20"/>
      <c r="J508" s="187">
        <v>60458</v>
      </c>
      <c r="K508" s="186">
        <f t="shared" si="35"/>
        <v>60458</v>
      </c>
      <c r="L508" s="166" t="str">
        <f t="shared" si="36"/>
        <v>OK</v>
      </c>
    </row>
    <row r="509" spans="2:12" ht="12" x14ac:dyDescent="0.2">
      <c r="B509" s="92" t="s">
        <v>470</v>
      </c>
      <c r="C509" s="61" t="s">
        <v>1695</v>
      </c>
      <c r="D509" s="93" t="s">
        <v>1227</v>
      </c>
      <c r="E509" s="122">
        <v>1</v>
      </c>
      <c r="F509" s="94">
        <v>97515</v>
      </c>
      <c r="G509" s="94">
        <f t="shared" si="38"/>
        <v>97515</v>
      </c>
      <c r="H509" s="20"/>
      <c r="J509" s="187">
        <v>90250</v>
      </c>
      <c r="K509" s="186">
        <f t="shared" si="35"/>
        <v>90250</v>
      </c>
      <c r="L509" s="166" t="str">
        <f t="shared" si="36"/>
        <v>OK</v>
      </c>
    </row>
    <row r="510" spans="2:12" ht="12" x14ac:dyDescent="0.2">
      <c r="B510" s="92" t="s">
        <v>471</v>
      </c>
      <c r="C510" s="61" t="s">
        <v>1696</v>
      </c>
      <c r="D510" s="93" t="s">
        <v>1227</v>
      </c>
      <c r="E510" s="122">
        <v>1</v>
      </c>
      <c r="F510" s="94">
        <v>108299</v>
      </c>
      <c r="G510" s="94">
        <f t="shared" si="38"/>
        <v>108299</v>
      </c>
      <c r="H510" s="20"/>
      <c r="J510" s="187">
        <v>100231</v>
      </c>
      <c r="K510" s="186">
        <f t="shared" si="35"/>
        <v>100231</v>
      </c>
      <c r="L510" s="166" t="str">
        <f t="shared" si="36"/>
        <v>OK</v>
      </c>
    </row>
    <row r="511" spans="2:12" ht="12" x14ac:dyDescent="0.2">
      <c r="B511" s="92" t="s">
        <v>472</v>
      </c>
      <c r="C511" s="61" t="s">
        <v>1697</v>
      </c>
      <c r="D511" s="93" t="s">
        <v>1227</v>
      </c>
      <c r="E511" s="122">
        <v>1</v>
      </c>
      <c r="F511" s="94">
        <v>136574</v>
      </c>
      <c r="G511" s="94">
        <f t="shared" si="38"/>
        <v>136574</v>
      </c>
      <c r="H511" s="20"/>
      <c r="J511" s="187">
        <v>126399</v>
      </c>
      <c r="K511" s="186">
        <f t="shared" si="35"/>
        <v>126399</v>
      </c>
      <c r="L511" s="166" t="str">
        <f t="shared" si="36"/>
        <v>OK</v>
      </c>
    </row>
    <row r="512" spans="2:12" ht="22.5" x14ac:dyDescent="0.2">
      <c r="B512" s="92" t="s">
        <v>473</v>
      </c>
      <c r="C512" s="61" t="s">
        <v>1698</v>
      </c>
      <c r="D512" s="93" t="s">
        <v>1227</v>
      </c>
      <c r="E512" s="122">
        <v>1</v>
      </c>
      <c r="F512" s="94">
        <v>71941</v>
      </c>
      <c r="G512" s="94">
        <f t="shared" si="38"/>
        <v>71941</v>
      </c>
      <c r="H512" s="20"/>
      <c r="J512" s="187">
        <v>66581</v>
      </c>
      <c r="K512" s="186">
        <f t="shared" si="35"/>
        <v>66581</v>
      </c>
      <c r="L512" s="166" t="str">
        <f t="shared" si="36"/>
        <v>OK</v>
      </c>
    </row>
    <row r="513" spans="2:12" ht="12" x14ac:dyDescent="0.2">
      <c r="B513" s="92" t="s">
        <v>474</v>
      </c>
      <c r="C513" s="61" t="s">
        <v>1699</v>
      </c>
      <c r="D513" s="93" t="s">
        <v>1227</v>
      </c>
      <c r="E513" s="122">
        <v>1</v>
      </c>
      <c r="F513" s="94">
        <v>71471</v>
      </c>
      <c r="G513" s="94">
        <f t="shared" si="38"/>
        <v>71471</v>
      </c>
      <c r="H513" s="20"/>
      <c r="J513" s="187">
        <v>66146</v>
      </c>
      <c r="K513" s="186">
        <f t="shared" si="35"/>
        <v>66146</v>
      </c>
      <c r="L513" s="166" t="str">
        <f t="shared" si="36"/>
        <v>OK</v>
      </c>
    </row>
    <row r="514" spans="2:12" ht="12" x14ac:dyDescent="0.2">
      <c r="B514" s="92" t="s">
        <v>475</v>
      </c>
      <c r="C514" s="61" t="s">
        <v>1700</v>
      </c>
      <c r="D514" s="93" t="s">
        <v>1227</v>
      </c>
      <c r="E514" s="122">
        <v>1</v>
      </c>
      <c r="F514" s="94">
        <v>122031</v>
      </c>
      <c r="G514" s="94">
        <f t="shared" si="38"/>
        <v>122031</v>
      </c>
      <c r="H514" s="20"/>
      <c r="J514" s="187">
        <v>112940</v>
      </c>
      <c r="K514" s="186">
        <f t="shared" si="35"/>
        <v>112940</v>
      </c>
      <c r="L514" s="166" t="str">
        <f t="shared" si="36"/>
        <v>OK</v>
      </c>
    </row>
    <row r="515" spans="2:12" ht="12" x14ac:dyDescent="0.2">
      <c r="B515" s="92" t="s">
        <v>476</v>
      </c>
      <c r="C515" s="61" t="s">
        <v>1701</v>
      </c>
      <c r="D515" s="93" t="s">
        <v>1227</v>
      </c>
      <c r="E515" s="122">
        <v>1</v>
      </c>
      <c r="F515" s="94">
        <v>66225</v>
      </c>
      <c r="G515" s="94">
        <f t="shared" si="38"/>
        <v>66225</v>
      </c>
      <c r="H515" s="20"/>
      <c r="J515" s="187">
        <v>61291</v>
      </c>
      <c r="K515" s="186">
        <f t="shared" si="35"/>
        <v>61291</v>
      </c>
      <c r="L515" s="166" t="str">
        <f t="shared" si="36"/>
        <v>OK</v>
      </c>
    </row>
    <row r="516" spans="2:12" ht="12" x14ac:dyDescent="0.2">
      <c r="B516" s="92" t="s">
        <v>477</v>
      </c>
      <c r="C516" s="61" t="s">
        <v>1702</v>
      </c>
      <c r="D516" s="93" t="s">
        <v>1227</v>
      </c>
      <c r="E516" s="122">
        <v>1</v>
      </c>
      <c r="F516" s="94">
        <v>82105</v>
      </c>
      <c r="G516" s="94">
        <f t="shared" si="38"/>
        <v>82105</v>
      </c>
      <c r="H516" s="20"/>
      <c r="J516" s="187">
        <v>75988</v>
      </c>
      <c r="K516" s="186">
        <f t="shared" si="35"/>
        <v>75988</v>
      </c>
      <c r="L516" s="166" t="str">
        <f t="shared" si="36"/>
        <v>OK</v>
      </c>
    </row>
    <row r="517" spans="2:12" ht="12" x14ac:dyDescent="0.2">
      <c r="B517" s="92" t="s">
        <v>478</v>
      </c>
      <c r="C517" s="61" t="s">
        <v>1703</v>
      </c>
      <c r="D517" s="93" t="s">
        <v>1227</v>
      </c>
      <c r="E517" s="122">
        <v>1</v>
      </c>
      <c r="F517" s="94">
        <v>58545</v>
      </c>
      <c r="G517" s="94">
        <f t="shared" si="38"/>
        <v>58545</v>
      </c>
      <c r="H517" s="20"/>
      <c r="J517" s="187">
        <v>54183</v>
      </c>
      <c r="K517" s="186">
        <f t="shared" si="35"/>
        <v>54183</v>
      </c>
      <c r="L517" s="166" t="str">
        <f t="shared" si="36"/>
        <v>OK</v>
      </c>
    </row>
    <row r="518" spans="2:12" ht="12" x14ac:dyDescent="0.2">
      <c r="B518" s="92" t="s">
        <v>479</v>
      </c>
      <c r="C518" s="61" t="s">
        <v>1704</v>
      </c>
      <c r="D518" s="93" t="s">
        <v>1227</v>
      </c>
      <c r="E518" s="122">
        <v>1</v>
      </c>
      <c r="F518" s="94">
        <v>66225</v>
      </c>
      <c r="G518" s="94">
        <f t="shared" si="38"/>
        <v>66225</v>
      </c>
      <c r="H518" s="20"/>
      <c r="J518" s="187">
        <v>61291</v>
      </c>
      <c r="K518" s="186">
        <f t="shared" si="35"/>
        <v>61291</v>
      </c>
      <c r="L518" s="166" t="str">
        <f t="shared" si="36"/>
        <v>OK</v>
      </c>
    </row>
    <row r="519" spans="2:12" ht="12" x14ac:dyDescent="0.2">
      <c r="B519" s="92" t="s">
        <v>480</v>
      </c>
      <c r="C519" s="61" t="s">
        <v>1705</v>
      </c>
      <c r="D519" s="93" t="s">
        <v>1227</v>
      </c>
      <c r="E519" s="122">
        <v>1</v>
      </c>
      <c r="F519" s="94">
        <v>66225</v>
      </c>
      <c r="G519" s="94">
        <f t="shared" si="38"/>
        <v>66225</v>
      </c>
      <c r="H519" s="20"/>
      <c r="J519" s="187">
        <v>61291</v>
      </c>
      <c r="K519" s="186">
        <f t="shared" si="35"/>
        <v>61291</v>
      </c>
      <c r="L519" s="166" t="str">
        <f t="shared" si="36"/>
        <v>OK</v>
      </c>
    </row>
    <row r="520" spans="2:12" ht="12" x14ac:dyDescent="0.2">
      <c r="B520" s="92" t="s">
        <v>481</v>
      </c>
      <c r="C520" s="61" t="s">
        <v>1706</v>
      </c>
      <c r="D520" s="93" t="s">
        <v>1227</v>
      </c>
      <c r="E520" s="122">
        <v>1</v>
      </c>
      <c r="F520" s="94">
        <v>78268</v>
      </c>
      <c r="G520" s="94">
        <f t="shared" si="38"/>
        <v>78268</v>
      </c>
      <c r="H520" s="20"/>
      <c r="J520" s="187">
        <v>72437</v>
      </c>
      <c r="K520" s="186">
        <f t="shared" si="35"/>
        <v>72437</v>
      </c>
      <c r="L520" s="166" t="str">
        <f t="shared" si="36"/>
        <v>OK</v>
      </c>
    </row>
    <row r="521" spans="2:12" ht="12" x14ac:dyDescent="0.2">
      <c r="B521" s="105" t="s">
        <v>482</v>
      </c>
      <c r="C521" s="67" t="s">
        <v>1707</v>
      </c>
      <c r="D521" s="86"/>
      <c r="E521" s="122"/>
      <c r="F521" s="94"/>
      <c r="G521" s="94"/>
      <c r="H521" s="20"/>
      <c r="J521" s="187"/>
      <c r="K521" s="186">
        <f t="shared" si="35"/>
        <v>0</v>
      </c>
      <c r="L521" s="166" t="str">
        <f t="shared" si="36"/>
        <v>OK</v>
      </c>
    </row>
    <row r="522" spans="2:12" ht="22.5" x14ac:dyDescent="0.2">
      <c r="B522" s="92" t="s">
        <v>483</v>
      </c>
      <c r="C522" s="61" t="s">
        <v>1708</v>
      </c>
      <c r="D522" s="89" t="s">
        <v>2522</v>
      </c>
      <c r="E522" s="122">
        <v>1</v>
      </c>
      <c r="F522" s="94">
        <v>96389</v>
      </c>
      <c r="G522" s="94">
        <f>ROUND(E522*F522,2)</f>
        <v>96389</v>
      </c>
      <c r="H522" s="20"/>
      <c r="J522" s="187">
        <v>89208</v>
      </c>
      <c r="K522" s="186">
        <f t="shared" si="35"/>
        <v>89208</v>
      </c>
      <c r="L522" s="166" t="str">
        <f t="shared" si="36"/>
        <v>OK</v>
      </c>
    </row>
    <row r="523" spans="2:12" ht="22.5" x14ac:dyDescent="0.2">
      <c r="B523" s="92" t="s">
        <v>484</v>
      </c>
      <c r="C523" s="61" t="s">
        <v>1709</v>
      </c>
      <c r="D523" s="89" t="s">
        <v>2522</v>
      </c>
      <c r="E523" s="122">
        <v>1</v>
      </c>
      <c r="F523" s="94">
        <v>56183</v>
      </c>
      <c r="G523" s="94">
        <f>ROUND(E523*F523,2)</f>
        <v>56183</v>
      </c>
      <c r="H523" s="20"/>
      <c r="J523" s="187">
        <v>51997</v>
      </c>
      <c r="K523" s="186">
        <f t="shared" si="35"/>
        <v>51997</v>
      </c>
      <c r="L523" s="166" t="str">
        <f t="shared" si="36"/>
        <v>OK</v>
      </c>
    </row>
    <row r="524" spans="2:12" ht="12" x14ac:dyDescent="0.2">
      <c r="B524" s="92" t="s">
        <v>485</v>
      </c>
      <c r="C524" s="61" t="s">
        <v>1710</v>
      </c>
      <c r="D524" s="89" t="s">
        <v>2522</v>
      </c>
      <c r="E524" s="122">
        <v>1</v>
      </c>
      <c r="F524" s="94">
        <v>68967</v>
      </c>
      <c r="G524" s="94">
        <f>ROUND(E524*F524,2)</f>
        <v>68967</v>
      </c>
      <c r="H524" s="20"/>
      <c r="J524" s="187">
        <v>63829</v>
      </c>
      <c r="K524" s="186">
        <f t="shared" si="35"/>
        <v>63829</v>
      </c>
      <c r="L524" s="166" t="str">
        <f t="shared" si="36"/>
        <v>OK</v>
      </c>
    </row>
    <row r="525" spans="2:12" ht="22.5" x14ac:dyDescent="0.2">
      <c r="B525" s="92" t="s">
        <v>486</v>
      </c>
      <c r="C525" s="61" t="s">
        <v>1711</v>
      </c>
      <c r="D525" s="89" t="s">
        <v>2522</v>
      </c>
      <c r="E525" s="122">
        <v>1</v>
      </c>
      <c r="F525" s="94">
        <v>94376</v>
      </c>
      <c r="G525" s="94">
        <f>ROUND(E525*F525,2)</f>
        <v>94376</v>
      </c>
      <c r="H525" s="20"/>
      <c r="J525" s="187">
        <v>87345</v>
      </c>
      <c r="K525" s="186">
        <f t="shared" si="35"/>
        <v>87345</v>
      </c>
      <c r="L525" s="166" t="str">
        <f t="shared" si="36"/>
        <v>OK</v>
      </c>
    </row>
    <row r="526" spans="2:12" ht="12" x14ac:dyDescent="0.2">
      <c r="B526" s="105" t="s">
        <v>487</v>
      </c>
      <c r="C526" s="67" t="s">
        <v>1712</v>
      </c>
      <c r="D526" s="86"/>
      <c r="E526" s="122"/>
      <c r="F526" s="94"/>
      <c r="G526" s="94"/>
      <c r="H526" s="20"/>
      <c r="J526" s="187"/>
      <c r="K526" s="186">
        <f t="shared" ref="K526:K589" si="39">ROUND($E526*J526,0)</f>
        <v>0</v>
      </c>
      <c r="L526" s="166" t="str">
        <f t="shared" ref="L526:L589" si="40">IF(AND(J526&gt;=$F526*0.9,J526&lt;=$F526),"OK","ERROR Vr")</f>
        <v>OK</v>
      </c>
    </row>
    <row r="527" spans="2:12" ht="12" x14ac:dyDescent="0.2">
      <c r="B527" s="92" t="s">
        <v>488</v>
      </c>
      <c r="C527" s="61" t="s">
        <v>1713</v>
      </c>
      <c r="D527" s="89" t="s">
        <v>2522</v>
      </c>
      <c r="E527" s="122">
        <v>1</v>
      </c>
      <c r="F527" s="94">
        <v>5271</v>
      </c>
      <c r="G527" s="94">
        <f t="shared" ref="G527:G579" si="41">ROUND(E527*F527,2)</f>
        <v>5271</v>
      </c>
      <c r="H527" s="20"/>
      <c r="J527" s="187">
        <v>4878</v>
      </c>
      <c r="K527" s="186">
        <f t="shared" si="39"/>
        <v>4878</v>
      </c>
      <c r="L527" s="166" t="str">
        <f t="shared" si="40"/>
        <v>OK</v>
      </c>
    </row>
    <row r="528" spans="2:12" ht="12" x14ac:dyDescent="0.2">
      <c r="B528" s="92" t="s">
        <v>489</v>
      </c>
      <c r="C528" s="61" t="s">
        <v>1714</v>
      </c>
      <c r="D528" s="89" t="s">
        <v>2522</v>
      </c>
      <c r="E528" s="122">
        <v>1</v>
      </c>
      <c r="F528" s="94">
        <v>6479</v>
      </c>
      <c r="G528" s="94">
        <f t="shared" si="41"/>
        <v>6479</v>
      </c>
      <c r="H528" s="20"/>
      <c r="J528" s="187">
        <v>5996</v>
      </c>
      <c r="K528" s="186">
        <f t="shared" si="39"/>
        <v>5996</v>
      </c>
      <c r="L528" s="166" t="str">
        <f t="shared" si="40"/>
        <v>OK</v>
      </c>
    </row>
    <row r="529" spans="2:12" ht="12" x14ac:dyDescent="0.2">
      <c r="B529" s="92" t="s">
        <v>490</v>
      </c>
      <c r="C529" s="61" t="s">
        <v>1715</v>
      </c>
      <c r="D529" s="89" t="s">
        <v>2522</v>
      </c>
      <c r="E529" s="122">
        <v>1</v>
      </c>
      <c r="F529" s="94">
        <v>7556</v>
      </c>
      <c r="G529" s="94">
        <f t="shared" si="41"/>
        <v>7556</v>
      </c>
      <c r="H529" s="20"/>
      <c r="J529" s="187">
        <v>6993</v>
      </c>
      <c r="K529" s="186">
        <f t="shared" si="39"/>
        <v>6993</v>
      </c>
      <c r="L529" s="166" t="str">
        <f t="shared" si="40"/>
        <v>OK</v>
      </c>
    </row>
    <row r="530" spans="2:12" ht="12" x14ac:dyDescent="0.2">
      <c r="B530" s="92" t="s">
        <v>491</v>
      </c>
      <c r="C530" s="61" t="s">
        <v>1716</v>
      </c>
      <c r="D530" s="89" t="s">
        <v>2522</v>
      </c>
      <c r="E530" s="122">
        <v>1</v>
      </c>
      <c r="F530" s="94">
        <v>8720</v>
      </c>
      <c r="G530" s="94">
        <f t="shared" si="41"/>
        <v>8720</v>
      </c>
      <c r="H530" s="20"/>
      <c r="J530" s="187">
        <v>8070</v>
      </c>
      <c r="K530" s="186">
        <f t="shared" si="39"/>
        <v>8070</v>
      </c>
      <c r="L530" s="166" t="str">
        <f t="shared" si="40"/>
        <v>OK</v>
      </c>
    </row>
    <row r="531" spans="2:12" ht="12" x14ac:dyDescent="0.2">
      <c r="B531" s="92" t="s">
        <v>492</v>
      </c>
      <c r="C531" s="61" t="s">
        <v>1717</v>
      </c>
      <c r="D531" s="89" t="s">
        <v>2522</v>
      </c>
      <c r="E531" s="122">
        <v>1</v>
      </c>
      <c r="F531" s="94">
        <v>11001</v>
      </c>
      <c r="G531" s="94">
        <f t="shared" si="41"/>
        <v>11001</v>
      </c>
      <c r="H531" s="20"/>
      <c r="J531" s="187">
        <v>10181</v>
      </c>
      <c r="K531" s="186">
        <f t="shared" si="39"/>
        <v>10181</v>
      </c>
      <c r="L531" s="166" t="str">
        <f t="shared" si="40"/>
        <v>OK</v>
      </c>
    </row>
    <row r="532" spans="2:12" ht="12" x14ac:dyDescent="0.2">
      <c r="B532" s="92" t="s">
        <v>493</v>
      </c>
      <c r="C532" s="61" t="s">
        <v>1718</v>
      </c>
      <c r="D532" s="89" t="s">
        <v>2522</v>
      </c>
      <c r="E532" s="122">
        <v>1</v>
      </c>
      <c r="F532" s="94">
        <v>12708</v>
      </c>
      <c r="G532" s="94">
        <f t="shared" si="41"/>
        <v>12708</v>
      </c>
      <c r="H532" s="20"/>
      <c r="J532" s="187">
        <v>11761</v>
      </c>
      <c r="K532" s="186">
        <f t="shared" si="39"/>
        <v>11761</v>
      </c>
      <c r="L532" s="166" t="str">
        <f t="shared" si="40"/>
        <v>OK</v>
      </c>
    </row>
    <row r="533" spans="2:12" ht="12" x14ac:dyDescent="0.2">
      <c r="B533" s="92" t="s">
        <v>494</v>
      </c>
      <c r="C533" s="61" t="s">
        <v>1719</v>
      </c>
      <c r="D533" s="89" t="s">
        <v>2522</v>
      </c>
      <c r="E533" s="122">
        <v>1</v>
      </c>
      <c r="F533" s="94">
        <v>22428</v>
      </c>
      <c r="G533" s="94">
        <f t="shared" si="41"/>
        <v>22428</v>
      </c>
      <c r="H533" s="20"/>
      <c r="J533" s="187">
        <v>20757</v>
      </c>
      <c r="K533" s="186">
        <f t="shared" si="39"/>
        <v>20757</v>
      </c>
      <c r="L533" s="166" t="str">
        <f t="shared" si="40"/>
        <v>OK</v>
      </c>
    </row>
    <row r="534" spans="2:12" ht="12" x14ac:dyDescent="0.2">
      <c r="B534" s="92" t="s">
        <v>495</v>
      </c>
      <c r="C534" s="61" t="s">
        <v>1720</v>
      </c>
      <c r="D534" s="89" t="s">
        <v>2522</v>
      </c>
      <c r="E534" s="122">
        <v>1</v>
      </c>
      <c r="F534" s="94">
        <v>9316</v>
      </c>
      <c r="G534" s="94">
        <f t="shared" si="41"/>
        <v>9316</v>
      </c>
      <c r="H534" s="20"/>
      <c r="J534" s="187">
        <v>8622</v>
      </c>
      <c r="K534" s="186">
        <f t="shared" si="39"/>
        <v>8622</v>
      </c>
      <c r="L534" s="166" t="str">
        <f t="shared" si="40"/>
        <v>OK</v>
      </c>
    </row>
    <row r="535" spans="2:12" ht="12" x14ac:dyDescent="0.2">
      <c r="B535" s="92" t="s">
        <v>496</v>
      </c>
      <c r="C535" s="61" t="s">
        <v>1721</v>
      </c>
      <c r="D535" s="89" t="s">
        <v>2522</v>
      </c>
      <c r="E535" s="122">
        <v>1</v>
      </c>
      <c r="F535" s="94">
        <v>12132</v>
      </c>
      <c r="G535" s="94">
        <f t="shared" si="41"/>
        <v>12132</v>
      </c>
      <c r="H535" s="20"/>
      <c r="J535" s="187">
        <v>11228</v>
      </c>
      <c r="K535" s="186">
        <f t="shared" si="39"/>
        <v>11228</v>
      </c>
      <c r="L535" s="166" t="str">
        <f t="shared" si="40"/>
        <v>OK</v>
      </c>
    </row>
    <row r="536" spans="2:12" ht="12" x14ac:dyDescent="0.2">
      <c r="B536" s="92" t="s">
        <v>497</v>
      </c>
      <c r="C536" s="61" t="s">
        <v>1722</v>
      </c>
      <c r="D536" s="89" t="s">
        <v>2522</v>
      </c>
      <c r="E536" s="122">
        <v>1</v>
      </c>
      <c r="F536" s="94">
        <v>15111</v>
      </c>
      <c r="G536" s="94">
        <f t="shared" si="41"/>
        <v>15111</v>
      </c>
      <c r="H536" s="20"/>
      <c r="J536" s="187">
        <v>13985</v>
      </c>
      <c r="K536" s="186">
        <f t="shared" si="39"/>
        <v>13985</v>
      </c>
      <c r="L536" s="166" t="str">
        <f t="shared" si="40"/>
        <v>OK</v>
      </c>
    </row>
    <row r="537" spans="2:12" ht="12" x14ac:dyDescent="0.2">
      <c r="B537" s="92" t="s">
        <v>498</v>
      </c>
      <c r="C537" s="61" t="s">
        <v>1723</v>
      </c>
      <c r="D537" s="89" t="s">
        <v>2522</v>
      </c>
      <c r="E537" s="122">
        <v>1</v>
      </c>
      <c r="F537" s="94">
        <v>22647</v>
      </c>
      <c r="G537" s="94">
        <f t="shared" si="41"/>
        <v>22647</v>
      </c>
      <c r="H537" s="20"/>
      <c r="J537" s="187">
        <v>20960</v>
      </c>
      <c r="K537" s="186">
        <f t="shared" si="39"/>
        <v>20960</v>
      </c>
      <c r="L537" s="166" t="str">
        <f t="shared" si="40"/>
        <v>OK</v>
      </c>
    </row>
    <row r="538" spans="2:12" ht="12" x14ac:dyDescent="0.2">
      <c r="B538" s="92" t="s">
        <v>499</v>
      </c>
      <c r="C538" s="61" t="s">
        <v>1724</v>
      </c>
      <c r="D538" s="89" t="s">
        <v>2522</v>
      </c>
      <c r="E538" s="122">
        <v>1</v>
      </c>
      <c r="F538" s="94">
        <v>30655</v>
      </c>
      <c r="G538" s="94">
        <f t="shared" si="41"/>
        <v>30655</v>
      </c>
      <c r="H538" s="20"/>
      <c r="J538" s="187">
        <v>28371</v>
      </c>
      <c r="K538" s="186">
        <f t="shared" si="39"/>
        <v>28371</v>
      </c>
      <c r="L538" s="166" t="str">
        <f t="shared" si="40"/>
        <v>OK</v>
      </c>
    </row>
    <row r="539" spans="2:12" ht="12" x14ac:dyDescent="0.2">
      <c r="B539" s="92" t="s">
        <v>500</v>
      </c>
      <c r="C539" s="61" t="s">
        <v>1725</v>
      </c>
      <c r="D539" s="89" t="s">
        <v>2522</v>
      </c>
      <c r="E539" s="122">
        <v>1</v>
      </c>
      <c r="F539" s="94">
        <v>34973</v>
      </c>
      <c r="G539" s="94">
        <f t="shared" si="41"/>
        <v>34973</v>
      </c>
      <c r="H539" s="20"/>
      <c r="J539" s="187">
        <v>32368</v>
      </c>
      <c r="K539" s="186">
        <f t="shared" si="39"/>
        <v>32368</v>
      </c>
      <c r="L539" s="166" t="str">
        <f t="shared" si="40"/>
        <v>OK</v>
      </c>
    </row>
    <row r="540" spans="2:12" ht="12" x14ac:dyDescent="0.2">
      <c r="B540" s="92" t="s">
        <v>501</v>
      </c>
      <c r="C540" s="61" t="s">
        <v>1726</v>
      </c>
      <c r="D540" s="89" t="s">
        <v>2522</v>
      </c>
      <c r="E540" s="122">
        <v>1</v>
      </c>
      <c r="F540" s="94">
        <v>2586</v>
      </c>
      <c r="G540" s="94">
        <f t="shared" si="41"/>
        <v>2586</v>
      </c>
      <c r="H540" s="20"/>
      <c r="J540" s="187">
        <v>2393</v>
      </c>
      <c r="K540" s="186">
        <f t="shared" si="39"/>
        <v>2393</v>
      </c>
      <c r="L540" s="166" t="str">
        <f t="shared" si="40"/>
        <v>OK</v>
      </c>
    </row>
    <row r="541" spans="2:12" ht="12" x14ac:dyDescent="0.2">
      <c r="B541" s="92" t="s">
        <v>502</v>
      </c>
      <c r="C541" s="61" t="s">
        <v>1727</v>
      </c>
      <c r="D541" s="89" t="s">
        <v>2522</v>
      </c>
      <c r="E541" s="122">
        <v>1</v>
      </c>
      <c r="F541" s="94">
        <v>3334</v>
      </c>
      <c r="G541" s="94">
        <f t="shared" si="41"/>
        <v>3334</v>
      </c>
      <c r="H541" s="20"/>
      <c r="J541" s="187">
        <v>3086</v>
      </c>
      <c r="K541" s="186">
        <f t="shared" si="39"/>
        <v>3086</v>
      </c>
      <c r="L541" s="166" t="str">
        <f t="shared" si="40"/>
        <v>OK</v>
      </c>
    </row>
    <row r="542" spans="2:12" ht="12" x14ac:dyDescent="0.2">
      <c r="B542" s="92" t="s">
        <v>503</v>
      </c>
      <c r="C542" s="61" t="s">
        <v>1728</v>
      </c>
      <c r="D542" s="89" t="s">
        <v>2522</v>
      </c>
      <c r="E542" s="122">
        <v>1</v>
      </c>
      <c r="F542" s="94">
        <v>6176</v>
      </c>
      <c r="G542" s="94">
        <f t="shared" si="41"/>
        <v>6176</v>
      </c>
      <c r="H542" s="20"/>
      <c r="J542" s="187">
        <v>5716</v>
      </c>
      <c r="K542" s="186">
        <f t="shared" si="39"/>
        <v>5716</v>
      </c>
      <c r="L542" s="166" t="str">
        <f t="shared" si="40"/>
        <v>OK</v>
      </c>
    </row>
    <row r="543" spans="2:12" ht="12" x14ac:dyDescent="0.2">
      <c r="B543" s="92" t="s">
        <v>504</v>
      </c>
      <c r="C543" s="61" t="s">
        <v>1729</v>
      </c>
      <c r="D543" s="89" t="s">
        <v>2522</v>
      </c>
      <c r="E543" s="122">
        <v>1</v>
      </c>
      <c r="F543" s="94">
        <v>6295</v>
      </c>
      <c r="G543" s="94">
        <f t="shared" si="41"/>
        <v>6295</v>
      </c>
      <c r="H543" s="20"/>
      <c r="J543" s="187">
        <v>5826</v>
      </c>
      <c r="K543" s="186">
        <f t="shared" si="39"/>
        <v>5826</v>
      </c>
      <c r="L543" s="166" t="str">
        <f t="shared" si="40"/>
        <v>OK</v>
      </c>
    </row>
    <row r="544" spans="2:12" ht="12" x14ac:dyDescent="0.2">
      <c r="B544" s="92" t="s">
        <v>505</v>
      </c>
      <c r="C544" s="61" t="s">
        <v>1730</v>
      </c>
      <c r="D544" s="89" t="s">
        <v>2522</v>
      </c>
      <c r="E544" s="122">
        <v>1</v>
      </c>
      <c r="F544" s="94">
        <v>9147</v>
      </c>
      <c r="G544" s="94">
        <f t="shared" si="41"/>
        <v>9147</v>
      </c>
      <c r="H544" s="20"/>
      <c r="J544" s="187">
        <v>8466</v>
      </c>
      <c r="K544" s="186">
        <f t="shared" si="39"/>
        <v>8466</v>
      </c>
      <c r="L544" s="166" t="str">
        <f t="shared" si="40"/>
        <v>OK</v>
      </c>
    </row>
    <row r="545" spans="2:12" ht="12" x14ac:dyDescent="0.2">
      <c r="B545" s="92" t="s">
        <v>506</v>
      </c>
      <c r="C545" s="61" t="s">
        <v>1731</v>
      </c>
      <c r="D545" s="89" t="s">
        <v>2522</v>
      </c>
      <c r="E545" s="122">
        <v>1</v>
      </c>
      <c r="F545" s="94">
        <v>9281</v>
      </c>
      <c r="G545" s="94">
        <f t="shared" si="41"/>
        <v>9281</v>
      </c>
      <c r="H545" s="20"/>
      <c r="J545" s="187">
        <v>8590</v>
      </c>
      <c r="K545" s="186">
        <f t="shared" si="39"/>
        <v>8590</v>
      </c>
      <c r="L545" s="166" t="str">
        <f t="shared" si="40"/>
        <v>OK</v>
      </c>
    </row>
    <row r="546" spans="2:12" ht="12" x14ac:dyDescent="0.2">
      <c r="B546" s="92" t="s">
        <v>507</v>
      </c>
      <c r="C546" s="61" t="s">
        <v>1732</v>
      </c>
      <c r="D546" s="89" t="s">
        <v>2522</v>
      </c>
      <c r="E546" s="122">
        <v>1</v>
      </c>
      <c r="F546" s="94">
        <v>13462</v>
      </c>
      <c r="G546" s="94">
        <f t="shared" si="41"/>
        <v>13462</v>
      </c>
      <c r="H546" s="20"/>
      <c r="J546" s="187">
        <v>12459</v>
      </c>
      <c r="K546" s="186">
        <f t="shared" si="39"/>
        <v>12459</v>
      </c>
      <c r="L546" s="166" t="str">
        <f t="shared" si="40"/>
        <v>OK</v>
      </c>
    </row>
    <row r="547" spans="2:12" ht="12" x14ac:dyDescent="0.2">
      <c r="B547" s="92" t="s">
        <v>508</v>
      </c>
      <c r="C547" s="61" t="s">
        <v>1733</v>
      </c>
      <c r="D547" s="89" t="s">
        <v>2522</v>
      </c>
      <c r="E547" s="122">
        <v>1</v>
      </c>
      <c r="F547" s="94">
        <v>12332</v>
      </c>
      <c r="G547" s="94">
        <f t="shared" si="41"/>
        <v>12332</v>
      </c>
      <c r="H547" s="20"/>
      <c r="J547" s="187">
        <v>11413</v>
      </c>
      <c r="K547" s="186">
        <f t="shared" si="39"/>
        <v>11413</v>
      </c>
      <c r="L547" s="166" t="str">
        <f t="shared" si="40"/>
        <v>OK</v>
      </c>
    </row>
    <row r="548" spans="2:12" ht="12" x14ac:dyDescent="0.2">
      <c r="B548" s="92" t="s">
        <v>509</v>
      </c>
      <c r="C548" s="61" t="s">
        <v>1734</v>
      </c>
      <c r="D548" s="89" t="s">
        <v>2522</v>
      </c>
      <c r="E548" s="122">
        <v>1</v>
      </c>
      <c r="F548" s="94">
        <v>12799</v>
      </c>
      <c r="G548" s="94">
        <f t="shared" si="41"/>
        <v>12799</v>
      </c>
      <c r="H548" s="20"/>
      <c r="J548" s="187">
        <v>11845</v>
      </c>
      <c r="K548" s="186">
        <f t="shared" si="39"/>
        <v>11845</v>
      </c>
      <c r="L548" s="166" t="str">
        <f t="shared" si="40"/>
        <v>OK</v>
      </c>
    </row>
    <row r="549" spans="2:12" ht="12" x14ac:dyDescent="0.2">
      <c r="B549" s="92" t="s">
        <v>510</v>
      </c>
      <c r="C549" s="61" t="s">
        <v>1735</v>
      </c>
      <c r="D549" s="89" t="s">
        <v>2522</v>
      </c>
      <c r="E549" s="122">
        <v>1</v>
      </c>
      <c r="F549" s="94">
        <v>15663</v>
      </c>
      <c r="G549" s="94">
        <f t="shared" si="41"/>
        <v>15663</v>
      </c>
      <c r="H549" s="20"/>
      <c r="J549" s="187">
        <v>14496</v>
      </c>
      <c r="K549" s="186">
        <f t="shared" si="39"/>
        <v>14496</v>
      </c>
      <c r="L549" s="166" t="str">
        <f t="shared" si="40"/>
        <v>OK</v>
      </c>
    </row>
    <row r="550" spans="2:12" ht="12" x14ac:dyDescent="0.2">
      <c r="B550" s="92" t="s">
        <v>511</v>
      </c>
      <c r="C550" s="61" t="s">
        <v>1736</v>
      </c>
      <c r="D550" s="89" t="s">
        <v>2522</v>
      </c>
      <c r="E550" s="122">
        <v>1</v>
      </c>
      <c r="F550" s="94">
        <v>18336</v>
      </c>
      <c r="G550" s="94">
        <f t="shared" si="41"/>
        <v>18336</v>
      </c>
      <c r="H550" s="20"/>
      <c r="J550" s="187">
        <v>16970</v>
      </c>
      <c r="K550" s="186">
        <f t="shared" si="39"/>
        <v>16970</v>
      </c>
      <c r="L550" s="166" t="str">
        <f t="shared" si="40"/>
        <v>OK</v>
      </c>
    </row>
    <row r="551" spans="2:12" ht="12" x14ac:dyDescent="0.2">
      <c r="B551" s="92" t="s">
        <v>512</v>
      </c>
      <c r="C551" s="61" t="s">
        <v>1737</v>
      </c>
      <c r="D551" s="89" t="s">
        <v>2522</v>
      </c>
      <c r="E551" s="122">
        <v>1</v>
      </c>
      <c r="F551" s="94">
        <v>20129</v>
      </c>
      <c r="G551" s="94">
        <f t="shared" si="41"/>
        <v>20129</v>
      </c>
      <c r="H551" s="20"/>
      <c r="J551" s="187">
        <v>18629</v>
      </c>
      <c r="K551" s="186">
        <f t="shared" si="39"/>
        <v>18629</v>
      </c>
      <c r="L551" s="166" t="str">
        <f t="shared" si="40"/>
        <v>OK</v>
      </c>
    </row>
    <row r="552" spans="2:12" ht="12" x14ac:dyDescent="0.2">
      <c r="B552" s="92" t="s">
        <v>513</v>
      </c>
      <c r="C552" s="61" t="s">
        <v>1738</v>
      </c>
      <c r="D552" s="89" t="s">
        <v>2522</v>
      </c>
      <c r="E552" s="122">
        <v>1</v>
      </c>
      <c r="F552" s="94">
        <v>19202</v>
      </c>
      <c r="G552" s="94">
        <f t="shared" si="41"/>
        <v>19202</v>
      </c>
      <c r="H552" s="20"/>
      <c r="J552" s="187">
        <v>17771</v>
      </c>
      <c r="K552" s="186">
        <f t="shared" si="39"/>
        <v>17771</v>
      </c>
      <c r="L552" s="166" t="str">
        <f t="shared" si="40"/>
        <v>OK</v>
      </c>
    </row>
    <row r="553" spans="2:12" ht="12" x14ac:dyDescent="0.2">
      <c r="B553" s="92" t="s">
        <v>514</v>
      </c>
      <c r="C553" s="61" t="s">
        <v>1739</v>
      </c>
      <c r="D553" s="89" t="s">
        <v>2522</v>
      </c>
      <c r="E553" s="122">
        <v>1</v>
      </c>
      <c r="F553" s="94">
        <v>11913</v>
      </c>
      <c r="G553" s="94">
        <f t="shared" si="41"/>
        <v>11913</v>
      </c>
      <c r="H553" s="20"/>
      <c r="J553" s="187">
        <v>11025</v>
      </c>
      <c r="K553" s="186">
        <f t="shared" si="39"/>
        <v>11025</v>
      </c>
      <c r="L553" s="166" t="str">
        <f t="shared" si="40"/>
        <v>OK</v>
      </c>
    </row>
    <row r="554" spans="2:12" ht="12" x14ac:dyDescent="0.2">
      <c r="B554" s="92" t="s">
        <v>515</v>
      </c>
      <c r="C554" s="61" t="s">
        <v>1740</v>
      </c>
      <c r="D554" s="89" t="s">
        <v>2522</v>
      </c>
      <c r="E554" s="122">
        <v>1</v>
      </c>
      <c r="F554" s="94">
        <v>23263</v>
      </c>
      <c r="G554" s="94">
        <f t="shared" si="41"/>
        <v>23263</v>
      </c>
      <c r="H554" s="20"/>
      <c r="J554" s="187">
        <v>21530</v>
      </c>
      <c r="K554" s="186">
        <f t="shared" si="39"/>
        <v>21530</v>
      </c>
      <c r="L554" s="166" t="str">
        <f t="shared" si="40"/>
        <v>OK</v>
      </c>
    </row>
    <row r="555" spans="2:12" ht="12" x14ac:dyDescent="0.2">
      <c r="B555" s="92" t="s">
        <v>516</v>
      </c>
      <c r="C555" s="61" t="s">
        <v>1741</v>
      </c>
      <c r="D555" s="89" t="s">
        <v>2522</v>
      </c>
      <c r="E555" s="122">
        <v>1</v>
      </c>
      <c r="F555" s="94">
        <v>24293</v>
      </c>
      <c r="G555" s="94">
        <f t="shared" si="41"/>
        <v>24293</v>
      </c>
      <c r="H555" s="20"/>
      <c r="J555" s="187">
        <v>22483</v>
      </c>
      <c r="K555" s="186">
        <f t="shared" si="39"/>
        <v>22483</v>
      </c>
      <c r="L555" s="166" t="str">
        <f t="shared" si="40"/>
        <v>OK</v>
      </c>
    </row>
    <row r="556" spans="2:12" ht="12" x14ac:dyDescent="0.2">
      <c r="B556" s="92" t="s">
        <v>517</v>
      </c>
      <c r="C556" s="61" t="s">
        <v>1742</v>
      </c>
      <c r="D556" s="89" t="s">
        <v>2522</v>
      </c>
      <c r="E556" s="122">
        <v>1</v>
      </c>
      <c r="F556" s="94">
        <v>17337</v>
      </c>
      <c r="G556" s="94">
        <f t="shared" si="41"/>
        <v>17337</v>
      </c>
      <c r="H556" s="20"/>
      <c r="J556" s="187">
        <v>16045</v>
      </c>
      <c r="K556" s="186">
        <f t="shared" si="39"/>
        <v>16045</v>
      </c>
      <c r="L556" s="166" t="str">
        <f t="shared" si="40"/>
        <v>OK</v>
      </c>
    </row>
    <row r="557" spans="2:12" ht="12" x14ac:dyDescent="0.2">
      <c r="B557" s="92" t="s">
        <v>518</v>
      </c>
      <c r="C557" s="61" t="s">
        <v>1743</v>
      </c>
      <c r="D557" s="89" t="s">
        <v>2522</v>
      </c>
      <c r="E557" s="122">
        <v>1</v>
      </c>
      <c r="F557" s="94">
        <v>28076</v>
      </c>
      <c r="G557" s="94">
        <f t="shared" si="41"/>
        <v>28076</v>
      </c>
      <c r="H557" s="20"/>
      <c r="J557" s="187">
        <v>25984</v>
      </c>
      <c r="K557" s="186">
        <f t="shared" si="39"/>
        <v>25984</v>
      </c>
      <c r="L557" s="166" t="str">
        <f t="shared" si="40"/>
        <v>OK</v>
      </c>
    </row>
    <row r="558" spans="2:12" ht="12" x14ac:dyDescent="0.2">
      <c r="B558" s="92" t="s">
        <v>519</v>
      </c>
      <c r="C558" s="61" t="s">
        <v>1744</v>
      </c>
      <c r="D558" s="89" t="s">
        <v>2522</v>
      </c>
      <c r="E558" s="122">
        <v>1</v>
      </c>
      <c r="F558" s="94">
        <v>16972</v>
      </c>
      <c r="G558" s="94">
        <f t="shared" si="41"/>
        <v>16972</v>
      </c>
      <c r="H558" s="20"/>
      <c r="J558" s="187">
        <v>15708</v>
      </c>
      <c r="K558" s="186">
        <f t="shared" si="39"/>
        <v>15708</v>
      </c>
      <c r="L558" s="166" t="str">
        <f t="shared" si="40"/>
        <v>OK</v>
      </c>
    </row>
    <row r="559" spans="2:12" ht="12" x14ac:dyDescent="0.2">
      <c r="B559" s="92" t="s">
        <v>520</v>
      </c>
      <c r="C559" s="61" t="s">
        <v>1745</v>
      </c>
      <c r="D559" s="89" t="s">
        <v>2522</v>
      </c>
      <c r="E559" s="122">
        <v>1</v>
      </c>
      <c r="F559" s="94">
        <v>32841</v>
      </c>
      <c r="G559" s="94">
        <f t="shared" si="41"/>
        <v>32841</v>
      </c>
      <c r="H559" s="20"/>
      <c r="J559" s="187">
        <v>30394</v>
      </c>
      <c r="K559" s="186">
        <f t="shared" si="39"/>
        <v>30394</v>
      </c>
      <c r="L559" s="166" t="str">
        <f t="shared" si="40"/>
        <v>OK</v>
      </c>
    </row>
    <row r="560" spans="2:12" ht="12" x14ac:dyDescent="0.2">
      <c r="B560" s="92" t="s">
        <v>521</v>
      </c>
      <c r="C560" s="61" t="s">
        <v>1746</v>
      </c>
      <c r="D560" s="89" t="s">
        <v>2522</v>
      </c>
      <c r="E560" s="122">
        <v>1</v>
      </c>
      <c r="F560" s="94">
        <v>26125</v>
      </c>
      <c r="G560" s="94">
        <f t="shared" si="41"/>
        <v>26125</v>
      </c>
      <c r="H560" s="20"/>
      <c r="J560" s="187">
        <v>24179</v>
      </c>
      <c r="K560" s="186">
        <f t="shared" si="39"/>
        <v>24179</v>
      </c>
      <c r="L560" s="166" t="str">
        <f t="shared" si="40"/>
        <v>OK</v>
      </c>
    </row>
    <row r="561" spans="2:12" ht="12" x14ac:dyDescent="0.2">
      <c r="B561" s="92" t="s">
        <v>522</v>
      </c>
      <c r="C561" s="61" t="s">
        <v>1747</v>
      </c>
      <c r="D561" s="89" t="s">
        <v>2522</v>
      </c>
      <c r="E561" s="122">
        <v>1</v>
      </c>
      <c r="F561" s="94">
        <v>25330</v>
      </c>
      <c r="G561" s="94">
        <f t="shared" si="41"/>
        <v>25330</v>
      </c>
      <c r="H561" s="20"/>
      <c r="J561" s="187">
        <v>23443</v>
      </c>
      <c r="K561" s="186">
        <f t="shared" si="39"/>
        <v>23443</v>
      </c>
      <c r="L561" s="166" t="str">
        <f t="shared" si="40"/>
        <v>OK</v>
      </c>
    </row>
    <row r="562" spans="2:12" ht="12" x14ac:dyDescent="0.2">
      <c r="B562" s="92" t="s">
        <v>523</v>
      </c>
      <c r="C562" s="61" t="s">
        <v>1748</v>
      </c>
      <c r="D562" s="89" t="s">
        <v>2522</v>
      </c>
      <c r="E562" s="122">
        <v>1</v>
      </c>
      <c r="F562" s="94">
        <v>33275</v>
      </c>
      <c r="G562" s="94">
        <f t="shared" si="41"/>
        <v>33275</v>
      </c>
      <c r="H562" s="20"/>
      <c r="J562" s="187">
        <v>30796</v>
      </c>
      <c r="K562" s="186">
        <f t="shared" si="39"/>
        <v>30796</v>
      </c>
      <c r="L562" s="166" t="str">
        <f t="shared" si="40"/>
        <v>OK</v>
      </c>
    </row>
    <row r="563" spans="2:12" ht="12" x14ac:dyDescent="0.2">
      <c r="B563" s="92" t="s">
        <v>524</v>
      </c>
      <c r="C563" s="61" t="s">
        <v>1749</v>
      </c>
      <c r="D563" s="89" t="s">
        <v>2522</v>
      </c>
      <c r="E563" s="122">
        <v>1</v>
      </c>
      <c r="F563" s="94">
        <v>37057</v>
      </c>
      <c r="G563" s="94">
        <f t="shared" si="41"/>
        <v>37057</v>
      </c>
      <c r="H563" s="20"/>
      <c r="J563" s="187">
        <v>34296</v>
      </c>
      <c r="K563" s="186">
        <f t="shared" si="39"/>
        <v>34296</v>
      </c>
      <c r="L563" s="166" t="str">
        <f t="shared" si="40"/>
        <v>OK</v>
      </c>
    </row>
    <row r="564" spans="2:12" ht="12" x14ac:dyDescent="0.2">
      <c r="B564" s="92" t="s">
        <v>525</v>
      </c>
      <c r="C564" s="61" t="s">
        <v>1750</v>
      </c>
      <c r="D564" s="89" t="s">
        <v>2522</v>
      </c>
      <c r="E564" s="122">
        <v>1</v>
      </c>
      <c r="F564" s="94">
        <v>26567</v>
      </c>
      <c r="G564" s="94">
        <f t="shared" si="41"/>
        <v>26567</v>
      </c>
      <c r="H564" s="20"/>
      <c r="J564" s="187">
        <v>24588</v>
      </c>
      <c r="K564" s="186">
        <f t="shared" si="39"/>
        <v>24588</v>
      </c>
      <c r="L564" s="166" t="str">
        <f t="shared" si="40"/>
        <v>OK</v>
      </c>
    </row>
    <row r="565" spans="2:12" ht="12" x14ac:dyDescent="0.2">
      <c r="B565" s="92" t="s">
        <v>526</v>
      </c>
      <c r="C565" s="61" t="s">
        <v>1751</v>
      </c>
      <c r="D565" s="89" t="s">
        <v>2522</v>
      </c>
      <c r="E565" s="122">
        <v>1</v>
      </c>
      <c r="F565" s="94">
        <v>34349</v>
      </c>
      <c r="G565" s="94">
        <f t="shared" si="41"/>
        <v>34349</v>
      </c>
      <c r="H565" s="20"/>
      <c r="J565" s="187">
        <v>31790</v>
      </c>
      <c r="K565" s="186">
        <f t="shared" si="39"/>
        <v>31790</v>
      </c>
      <c r="L565" s="166" t="str">
        <f t="shared" si="40"/>
        <v>OK</v>
      </c>
    </row>
    <row r="566" spans="2:12" ht="12" x14ac:dyDescent="0.2">
      <c r="B566" s="92" t="s">
        <v>527</v>
      </c>
      <c r="C566" s="61" t="s">
        <v>1752</v>
      </c>
      <c r="D566" s="89" t="s">
        <v>2522</v>
      </c>
      <c r="E566" s="122">
        <v>1</v>
      </c>
      <c r="F566" s="94">
        <v>39937</v>
      </c>
      <c r="G566" s="94">
        <f t="shared" si="41"/>
        <v>39937</v>
      </c>
      <c r="H566" s="20"/>
      <c r="J566" s="187">
        <v>36962</v>
      </c>
      <c r="K566" s="186">
        <f t="shared" si="39"/>
        <v>36962</v>
      </c>
      <c r="L566" s="166" t="str">
        <f t="shared" si="40"/>
        <v>OK</v>
      </c>
    </row>
    <row r="567" spans="2:12" ht="12" x14ac:dyDescent="0.2">
      <c r="B567" s="92" t="s">
        <v>528</v>
      </c>
      <c r="C567" s="61" t="s">
        <v>1753</v>
      </c>
      <c r="D567" s="89" t="s">
        <v>2522</v>
      </c>
      <c r="E567" s="122">
        <v>1</v>
      </c>
      <c r="F567" s="94">
        <v>53111</v>
      </c>
      <c r="G567" s="94">
        <f t="shared" si="41"/>
        <v>53111</v>
      </c>
      <c r="H567" s="20"/>
      <c r="J567" s="187">
        <v>49154</v>
      </c>
      <c r="K567" s="186">
        <f t="shared" si="39"/>
        <v>49154</v>
      </c>
      <c r="L567" s="166" t="str">
        <f t="shared" si="40"/>
        <v>OK</v>
      </c>
    </row>
    <row r="568" spans="2:12" ht="12" x14ac:dyDescent="0.2">
      <c r="B568" s="92" t="s">
        <v>529</v>
      </c>
      <c r="C568" s="61" t="s">
        <v>1754</v>
      </c>
      <c r="D568" s="89" t="s">
        <v>2522</v>
      </c>
      <c r="E568" s="122">
        <v>1</v>
      </c>
      <c r="F568" s="94">
        <v>54005</v>
      </c>
      <c r="G568" s="94">
        <f t="shared" si="41"/>
        <v>54005</v>
      </c>
      <c r="H568" s="20"/>
      <c r="J568" s="187">
        <v>49982</v>
      </c>
      <c r="K568" s="186">
        <f t="shared" si="39"/>
        <v>49982</v>
      </c>
      <c r="L568" s="166" t="str">
        <f t="shared" si="40"/>
        <v>OK</v>
      </c>
    </row>
    <row r="569" spans="2:12" ht="12" x14ac:dyDescent="0.2">
      <c r="B569" s="92" t="s">
        <v>530</v>
      </c>
      <c r="C569" s="61" t="s">
        <v>1755</v>
      </c>
      <c r="D569" s="89" t="s">
        <v>2522</v>
      </c>
      <c r="E569" s="122">
        <v>1</v>
      </c>
      <c r="F569" s="94">
        <v>55908</v>
      </c>
      <c r="G569" s="94">
        <f t="shared" si="41"/>
        <v>55908</v>
      </c>
      <c r="H569" s="20"/>
      <c r="J569" s="187">
        <v>51743</v>
      </c>
      <c r="K569" s="186">
        <f t="shared" si="39"/>
        <v>51743</v>
      </c>
      <c r="L569" s="166" t="str">
        <f t="shared" si="40"/>
        <v>OK</v>
      </c>
    </row>
    <row r="570" spans="2:12" ht="12" x14ac:dyDescent="0.2">
      <c r="B570" s="92" t="s">
        <v>531</v>
      </c>
      <c r="C570" s="61" t="s">
        <v>1756</v>
      </c>
      <c r="D570" s="89" t="s">
        <v>2522</v>
      </c>
      <c r="E570" s="122">
        <v>1</v>
      </c>
      <c r="F570" s="94">
        <v>73758</v>
      </c>
      <c r="G570" s="94">
        <f t="shared" si="41"/>
        <v>73758</v>
      </c>
      <c r="H570" s="20"/>
      <c r="J570" s="187">
        <v>68263</v>
      </c>
      <c r="K570" s="186">
        <f t="shared" si="39"/>
        <v>68263</v>
      </c>
      <c r="L570" s="166" t="str">
        <f t="shared" si="40"/>
        <v>OK</v>
      </c>
    </row>
    <row r="571" spans="2:12" ht="12" x14ac:dyDescent="0.2">
      <c r="B571" s="92" t="s">
        <v>532</v>
      </c>
      <c r="C571" s="61" t="s">
        <v>1757</v>
      </c>
      <c r="D571" s="89" t="s">
        <v>2522</v>
      </c>
      <c r="E571" s="122">
        <v>1</v>
      </c>
      <c r="F571" s="94">
        <v>78810</v>
      </c>
      <c r="G571" s="94">
        <f t="shared" si="41"/>
        <v>78810</v>
      </c>
      <c r="H571" s="20"/>
      <c r="J571" s="187">
        <v>72939</v>
      </c>
      <c r="K571" s="186">
        <f t="shared" si="39"/>
        <v>72939</v>
      </c>
      <c r="L571" s="166" t="str">
        <f t="shared" si="40"/>
        <v>OK</v>
      </c>
    </row>
    <row r="572" spans="2:12" ht="12" x14ac:dyDescent="0.2">
      <c r="B572" s="92" t="s">
        <v>533</v>
      </c>
      <c r="C572" s="61" t="s">
        <v>1758</v>
      </c>
      <c r="D572" s="89" t="s">
        <v>2522</v>
      </c>
      <c r="E572" s="122">
        <v>1</v>
      </c>
      <c r="F572" s="94">
        <v>86931</v>
      </c>
      <c r="G572" s="94">
        <f t="shared" si="41"/>
        <v>86931</v>
      </c>
      <c r="H572" s="20"/>
      <c r="J572" s="187">
        <v>80455</v>
      </c>
      <c r="K572" s="186">
        <f t="shared" si="39"/>
        <v>80455</v>
      </c>
      <c r="L572" s="166" t="str">
        <f t="shared" si="40"/>
        <v>OK</v>
      </c>
    </row>
    <row r="573" spans="2:12" ht="12" x14ac:dyDescent="0.2">
      <c r="B573" s="92" t="s">
        <v>534</v>
      </c>
      <c r="C573" s="61" t="s">
        <v>1759</v>
      </c>
      <c r="D573" s="89" t="s">
        <v>2522</v>
      </c>
      <c r="E573" s="122">
        <v>1</v>
      </c>
      <c r="F573" s="94">
        <v>89730</v>
      </c>
      <c r="G573" s="94">
        <f t="shared" si="41"/>
        <v>89730</v>
      </c>
      <c r="H573" s="20"/>
      <c r="J573" s="187">
        <v>83045</v>
      </c>
      <c r="K573" s="186">
        <f t="shared" si="39"/>
        <v>83045</v>
      </c>
      <c r="L573" s="166" t="str">
        <f t="shared" si="40"/>
        <v>OK</v>
      </c>
    </row>
    <row r="574" spans="2:12" ht="12" x14ac:dyDescent="0.2">
      <c r="B574" s="92" t="s">
        <v>535</v>
      </c>
      <c r="C574" s="61" t="s">
        <v>1760</v>
      </c>
      <c r="D574" s="89" t="s">
        <v>2522</v>
      </c>
      <c r="E574" s="122">
        <v>1</v>
      </c>
      <c r="F574" s="94">
        <v>89509</v>
      </c>
      <c r="G574" s="94">
        <f t="shared" si="41"/>
        <v>89509</v>
      </c>
      <c r="H574" s="20"/>
      <c r="J574" s="187">
        <v>82841</v>
      </c>
      <c r="K574" s="186">
        <f t="shared" si="39"/>
        <v>82841</v>
      </c>
      <c r="L574" s="166" t="str">
        <f t="shared" si="40"/>
        <v>OK</v>
      </c>
    </row>
    <row r="575" spans="2:12" ht="12" x14ac:dyDescent="0.2">
      <c r="B575" s="92" t="s">
        <v>536</v>
      </c>
      <c r="C575" s="61" t="s">
        <v>1761</v>
      </c>
      <c r="D575" s="89" t="s">
        <v>2522</v>
      </c>
      <c r="E575" s="122">
        <v>1</v>
      </c>
      <c r="F575" s="94">
        <v>134030</v>
      </c>
      <c r="G575" s="94">
        <f t="shared" si="41"/>
        <v>134030</v>
      </c>
      <c r="H575" s="20"/>
      <c r="J575" s="187">
        <v>124045</v>
      </c>
      <c r="K575" s="186">
        <f t="shared" si="39"/>
        <v>124045</v>
      </c>
      <c r="L575" s="166" t="str">
        <f t="shared" si="40"/>
        <v>OK</v>
      </c>
    </row>
    <row r="576" spans="2:12" ht="12" x14ac:dyDescent="0.2">
      <c r="B576" s="92" t="s">
        <v>537</v>
      </c>
      <c r="C576" s="61" t="s">
        <v>1762</v>
      </c>
      <c r="D576" s="89" t="s">
        <v>2522</v>
      </c>
      <c r="E576" s="122">
        <v>1</v>
      </c>
      <c r="F576" s="94">
        <v>121427</v>
      </c>
      <c r="G576" s="94">
        <f t="shared" si="41"/>
        <v>121427</v>
      </c>
      <c r="H576" s="20"/>
      <c r="J576" s="187">
        <v>112381</v>
      </c>
      <c r="K576" s="186">
        <f t="shared" si="39"/>
        <v>112381</v>
      </c>
      <c r="L576" s="166" t="str">
        <f t="shared" si="40"/>
        <v>OK</v>
      </c>
    </row>
    <row r="577" spans="2:12" ht="12" x14ac:dyDescent="0.2">
      <c r="B577" s="92" t="s">
        <v>538</v>
      </c>
      <c r="C577" s="61" t="s">
        <v>1763</v>
      </c>
      <c r="D577" s="89" t="s">
        <v>2522</v>
      </c>
      <c r="E577" s="122">
        <v>1</v>
      </c>
      <c r="F577" s="94">
        <v>140239</v>
      </c>
      <c r="G577" s="94">
        <f t="shared" si="41"/>
        <v>140239</v>
      </c>
      <c r="H577" s="20"/>
      <c r="J577" s="187">
        <v>129791</v>
      </c>
      <c r="K577" s="186">
        <f t="shared" si="39"/>
        <v>129791</v>
      </c>
      <c r="L577" s="166" t="str">
        <f t="shared" si="40"/>
        <v>OK</v>
      </c>
    </row>
    <row r="578" spans="2:12" ht="12" x14ac:dyDescent="0.2">
      <c r="B578" s="92" t="s">
        <v>539</v>
      </c>
      <c r="C578" s="61" t="s">
        <v>1764</v>
      </c>
      <c r="D578" s="89" t="s">
        <v>2522</v>
      </c>
      <c r="E578" s="122">
        <v>1</v>
      </c>
      <c r="F578" s="94">
        <v>144968</v>
      </c>
      <c r="G578" s="94">
        <f t="shared" si="41"/>
        <v>144968</v>
      </c>
      <c r="H578" s="20"/>
      <c r="J578" s="187">
        <v>134168</v>
      </c>
      <c r="K578" s="186">
        <f t="shared" si="39"/>
        <v>134168</v>
      </c>
      <c r="L578" s="166" t="str">
        <f t="shared" si="40"/>
        <v>OK</v>
      </c>
    </row>
    <row r="579" spans="2:12" ht="12" x14ac:dyDescent="0.2">
      <c r="B579" s="92" t="s">
        <v>540</v>
      </c>
      <c r="C579" s="61" t="s">
        <v>1765</v>
      </c>
      <c r="D579" s="89" t="s">
        <v>2522</v>
      </c>
      <c r="E579" s="122">
        <v>1</v>
      </c>
      <c r="F579" s="94">
        <v>170178</v>
      </c>
      <c r="G579" s="94">
        <f t="shared" si="41"/>
        <v>170178</v>
      </c>
      <c r="H579" s="20"/>
      <c r="J579" s="187">
        <v>157500</v>
      </c>
      <c r="K579" s="186">
        <f t="shared" si="39"/>
        <v>157500</v>
      </c>
      <c r="L579" s="166" t="str">
        <f t="shared" si="40"/>
        <v>OK</v>
      </c>
    </row>
    <row r="580" spans="2:12" ht="12" x14ac:dyDescent="0.2">
      <c r="B580" s="105" t="s">
        <v>541</v>
      </c>
      <c r="C580" s="67" t="s">
        <v>1766</v>
      </c>
      <c r="D580" s="86"/>
      <c r="E580" s="122"/>
      <c r="F580" s="94"/>
      <c r="G580" s="94"/>
      <c r="H580" s="20"/>
      <c r="J580" s="187"/>
      <c r="K580" s="186">
        <f t="shared" si="39"/>
        <v>0</v>
      </c>
      <c r="L580" s="166" t="str">
        <f t="shared" si="40"/>
        <v>OK</v>
      </c>
    </row>
    <row r="581" spans="2:12" ht="45" x14ac:dyDescent="0.2">
      <c r="B581" s="92" t="s">
        <v>542</v>
      </c>
      <c r="C581" s="61" t="s">
        <v>1767</v>
      </c>
      <c r="D581" s="93" t="s">
        <v>1227</v>
      </c>
      <c r="E581" s="122">
        <v>1</v>
      </c>
      <c r="F581" s="94">
        <v>329888</v>
      </c>
      <c r="G581" s="94">
        <f t="shared" ref="G581:G601" si="42">ROUND(E581*F581,2)</f>
        <v>329888</v>
      </c>
      <c r="H581" s="20"/>
      <c r="J581" s="187">
        <v>305311</v>
      </c>
      <c r="K581" s="186">
        <f t="shared" si="39"/>
        <v>305311</v>
      </c>
      <c r="L581" s="166" t="str">
        <f t="shared" si="40"/>
        <v>OK</v>
      </c>
    </row>
    <row r="582" spans="2:12" ht="45" x14ac:dyDescent="0.2">
      <c r="B582" s="92" t="s">
        <v>543</v>
      </c>
      <c r="C582" s="61" t="s">
        <v>1768</v>
      </c>
      <c r="D582" s="93" t="s">
        <v>1227</v>
      </c>
      <c r="E582" s="122">
        <v>1</v>
      </c>
      <c r="F582" s="94">
        <v>414796</v>
      </c>
      <c r="G582" s="94">
        <f t="shared" si="42"/>
        <v>414796</v>
      </c>
      <c r="H582" s="20"/>
      <c r="J582" s="187">
        <v>383894</v>
      </c>
      <c r="K582" s="186">
        <f t="shared" si="39"/>
        <v>383894</v>
      </c>
      <c r="L582" s="166" t="str">
        <f t="shared" si="40"/>
        <v>OK</v>
      </c>
    </row>
    <row r="583" spans="2:12" ht="45" x14ac:dyDescent="0.2">
      <c r="B583" s="92" t="s">
        <v>544</v>
      </c>
      <c r="C583" s="61" t="s">
        <v>1769</v>
      </c>
      <c r="D583" s="93" t="s">
        <v>1227</v>
      </c>
      <c r="E583" s="122">
        <v>1</v>
      </c>
      <c r="F583" s="94">
        <v>481163</v>
      </c>
      <c r="G583" s="94">
        <f t="shared" si="42"/>
        <v>481163</v>
      </c>
      <c r="H583" s="20"/>
      <c r="J583" s="187">
        <v>445316</v>
      </c>
      <c r="K583" s="186">
        <f t="shared" si="39"/>
        <v>445316</v>
      </c>
      <c r="L583" s="166" t="str">
        <f t="shared" si="40"/>
        <v>OK</v>
      </c>
    </row>
    <row r="584" spans="2:12" ht="45" x14ac:dyDescent="0.2">
      <c r="B584" s="92" t="s">
        <v>545</v>
      </c>
      <c r="C584" s="61" t="s">
        <v>1770</v>
      </c>
      <c r="D584" s="93" t="s">
        <v>1227</v>
      </c>
      <c r="E584" s="122">
        <v>1</v>
      </c>
      <c r="F584" s="94">
        <v>543773</v>
      </c>
      <c r="G584" s="94">
        <f t="shared" si="42"/>
        <v>543773</v>
      </c>
      <c r="H584" s="20"/>
      <c r="J584" s="187">
        <v>503262</v>
      </c>
      <c r="K584" s="186">
        <f t="shared" si="39"/>
        <v>503262</v>
      </c>
      <c r="L584" s="166" t="str">
        <f t="shared" si="40"/>
        <v>OK</v>
      </c>
    </row>
    <row r="585" spans="2:12" ht="45" x14ac:dyDescent="0.2">
      <c r="B585" s="92" t="s">
        <v>546</v>
      </c>
      <c r="C585" s="61" t="s">
        <v>1771</v>
      </c>
      <c r="D585" s="93" t="s">
        <v>1227</v>
      </c>
      <c r="E585" s="122">
        <v>1</v>
      </c>
      <c r="F585" s="94">
        <v>609055</v>
      </c>
      <c r="G585" s="94">
        <f t="shared" si="42"/>
        <v>609055</v>
      </c>
      <c r="H585" s="20"/>
      <c r="J585" s="187">
        <v>563680</v>
      </c>
      <c r="K585" s="186">
        <f t="shared" si="39"/>
        <v>563680</v>
      </c>
      <c r="L585" s="166" t="str">
        <f t="shared" si="40"/>
        <v>OK</v>
      </c>
    </row>
    <row r="586" spans="2:12" ht="45" x14ac:dyDescent="0.2">
      <c r="B586" s="92" t="s">
        <v>547</v>
      </c>
      <c r="C586" s="61" t="s">
        <v>1772</v>
      </c>
      <c r="D586" s="93" t="s">
        <v>1227</v>
      </c>
      <c r="E586" s="122">
        <v>1</v>
      </c>
      <c r="F586" s="94">
        <v>638299</v>
      </c>
      <c r="G586" s="94">
        <f t="shared" si="42"/>
        <v>638299</v>
      </c>
      <c r="H586" s="20"/>
      <c r="J586" s="187">
        <v>590746</v>
      </c>
      <c r="K586" s="186">
        <f t="shared" si="39"/>
        <v>590746</v>
      </c>
      <c r="L586" s="166" t="str">
        <f t="shared" si="40"/>
        <v>OK</v>
      </c>
    </row>
    <row r="587" spans="2:12" ht="12" x14ac:dyDescent="0.2">
      <c r="B587" s="92" t="s">
        <v>548</v>
      </c>
      <c r="C587" s="61" t="s">
        <v>1773</v>
      </c>
      <c r="D587" s="93" t="s">
        <v>1227</v>
      </c>
      <c r="E587" s="122">
        <v>1</v>
      </c>
      <c r="F587" s="94">
        <v>16917</v>
      </c>
      <c r="G587" s="94">
        <f t="shared" si="42"/>
        <v>16917</v>
      </c>
      <c r="H587" s="20"/>
      <c r="J587" s="187">
        <v>15657</v>
      </c>
      <c r="K587" s="186">
        <f t="shared" si="39"/>
        <v>15657</v>
      </c>
      <c r="L587" s="166" t="str">
        <f t="shared" si="40"/>
        <v>OK</v>
      </c>
    </row>
    <row r="588" spans="2:12" ht="12" x14ac:dyDescent="0.2">
      <c r="B588" s="92" t="s">
        <v>549</v>
      </c>
      <c r="C588" s="61" t="s">
        <v>1774</v>
      </c>
      <c r="D588" s="93" t="s">
        <v>1227</v>
      </c>
      <c r="E588" s="122">
        <v>1</v>
      </c>
      <c r="F588" s="94">
        <v>34284</v>
      </c>
      <c r="G588" s="94">
        <f t="shared" si="42"/>
        <v>34284</v>
      </c>
      <c r="H588" s="20"/>
      <c r="J588" s="187">
        <v>31730</v>
      </c>
      <c r="K588" s="186">
        <f t="shared" si="39"/>
        <v>31730</v>
      </c>
      <c r="L588" s="166" t="str">
        <f t="shared" si="40"/>
        <v>OK</v>
      </c>
    </row>
    <row r="589" spans="2:12" ht="12" x14ac:dyDescent="0.2">
      <c r="B589" s="92" t="s">
        <v>550</v>
      </c>
      <c r="C589" s="61" t="s">
        <v>1775</v>
      </c>
      <c r="D589" s="93" t="s">
        <v>1227</v>
      </c>
      <c r="E589" s="122">
        <v>1</v>
      </c>
      <c r="F589" s="94">
        <v>47271</v>
      </c>
      <c r="G589" s="94">
        <f t="shared" si="42"/>
        <v>47271</v>
      </c>
      <c r="H589" s="20"/>
      <c r="J589" s="187">
        <v>43749</v>
      </c>
      <c r="K589" s="186">
        <f t="shared" si="39"/>
        <v>43749</v>
      </c>
      <c r="L589" s="166" t="str">
        <f t="shared" si="40"/>
        <v>OK</v>
      </c>
    </row>
    <row r="590" spans="2:12" ht="12" x14ac:dyDescent="0.2">
      <c r="B590" s="92" t="s">
        <v>551</v>
      </c>
      <c r="C590" s="61" t="s">
        <v>1776</v>
      </c>
      <c r="D590" s="93" t="s">
        <v>1227</v>
      </c>
      <c r="E590" s="122">
        <v>1</v>
      </c>
      <c r="F590" s="94">
        <v>73105</v>
      </c>
      <c r="G590" s="94">
        <f t="shared" si="42"/>
        <v>73105</v>
      </c>
      <c r="H590" s="20"/>
      <c r="J590" s="187">
        <v>67659</v>
      </c>
      <c r="K590" s="186">
        <f t="shared" ref="K590:K653" si="43">ROUND($E590*J590,0)</f>
        <v>67659</v>
      </c>
      <c r="L590" s="166" t="str">
        <f t="shared" ref="L590:L653" si="44">IF(AND(J590&gt;=$F590*0.9,J590&lt;=$F590),"OK","ERROR Vr")</f>
        <v>OK</v>
      </c>
    </row>
    <row r="591" spans="2:12" ht="12" x14ac:dyDescent="0.2">
      <c r="B591" s="92" t="s">
        <v>552</v>
      </c>
      <c r="C591" s="61" t="s">
        <v>1777</v>
      </c>
      <c r="D591" s="93" t="s">
        <v>1227</v>
      </c>
      <c r="E591" s="122">
        <v>1</v>
      </c>
      <c r="F591" s="94">
        <v>84585</v>
      </c>
      <c r="G591" s="94">
        <f t="shared" si="42"/>
        <v>84585</v>
      </c>
      <c r="H591" s="20"/>
      <c r="J591" s="187">
        <v>78283</v>
      </c>
      <c r="K591" s="186">
        <f t="shared" si="43"/>
        <v>78283</v>
      </c>
      <c r="L591" s="166" t="str">
        <f t="shared" si="44"/>
        <v>OK</v>
      </c>
    </row>
    <row r="592" spans="2:12" ht="12" x14ac:dyDescent="0.2">
      <c r="B592" s="92" t="s">
        <v>553</v>
      </c>
      <c r="C592" s="61" t="s">
        <v>1778</v>
      </c>
      <c r="D592" s="93" t="s">
        <v>1227</v>
      </c>
      <c r="E592" s="122">
        <v>1</v>
      </c>
      <c r="F592" s="94">
        <v>109627</v>
      </c>
      <c r="G592" s="94">
        <f t="shared" si="42"/>
        <v>109627</v>
      </c>
      <c r="H592" s="20"/>
      <c r="J592" s="187">
        <v>101460</v>
      </c>
      <c r="K592" s="186">
        <f t="shared" si="43"/>
        <v>101460</v>
      </c>
      <c r="L592" s="166" t="str">
        <f t="shared" si="44"/>
        <v>OK</v>
      </c>
    </row>
    <row r="593" spans="2:12" ht="12" x14ac:dyDescent="0.2">
      <c r="B593" s="92" t="s">
        <v>554</v>
      </c>
      <c r="C593" s="61" t="s">
        <v>1779</v>
      </c>
      <c r="D593" s="93" t="s">
        <v>1227</v>
      </c>
      <c r="E593" s="122">
        <v>1</v>
      </c>
      <c r="F593" s="94">
        <v>313595</v>
      </c>
      <c r="G593" s="94">
        <f t="shared" si="42"/>
        <v>313595</v>
      </c>
      <c r="H593" s="20"/>
      <c r="J593" s="187">
        <v>290232</v>
      </c>
      <c r="K593" s="186">
        <f t="shared" si="43"/>
        <v>290232</v>
      </c>
      <c r="L593" s="166" t="str">
        <f t="shared" si="44"/>
        <v>OK</v>
      </c>
    </row>
    <row r="594" spans="2:12" ht="12" x14ac:dyDescent="0.2">
      <c r="B594" s="92" t="s">
        <v>555</v>
      </c>
      <c r="C594" s="61" t="s">
        <v>1780</v>
      </c>
      <c r="D594" s="93" t="s">
        <v>1227</v>
      </c>
      <c r="E594" s="122">
        <v>1</v>
      </c>
      <c r="F594" s="94">
        <v>349267</v>
      </c>
      <c r="G594" s="94">
        <f t="shared" si="42"/>
        <v>349267</v>
      </c>
      <c r="H594" s="20"/>
      <c r="J594" s="187">
        <v>323247</v>
      </c>
      <c r="K594" s="186">
        <f t="shared" si="43"/>
        <v>323247</v>
      </c>
      <c r="L594" s="166" t="str">
        <f t="shared" si="44"/>
        <v>OK</v>
      </c>
    </row>
    <row r="595" spans="2:12" ht="12" x14ac:dyDescent="0.2">
      <c r="B595" s="92" t="s">
        <v>556</v>
      </c>
      <c r="C595" s="61" t="s">
        <v>1781</v>
      </c>
      <c r="D595" s="93" t="s">
        <v>1227</v>
      </c>
      <c r="E595" s="122">
        <v>1</v>
      </c>
      <c r="F595" s="94">
        <v>524031</v>
      </c>
      <c r="G595" s="94">
        <f t="shared" si="42"/>
        <v>524031</v>
      </c>
      <c r="H595" s="20"/>
      <c r="J595" s="187">
        <v>484991</v>
      </c>
      <c r="K595" s="186">
        <f t="shared" si="43"/>
        <v>484991</v>
      </c>
      <c r="L595" s="166" t="str">
        <f t="shared" si="44"/>
        <v>OK</v>
      </c>
    </row>
    <row r="596" spans="2:12" ht="12" x14ac:dyDescent="0.2">
      <c r="B596" s="92" t="s">
        <v>557</v>
      </c>
      <c r="C596" s="61" t="s">
        <v>1782</v>
      </c>
      <c r="D596" s="93" t="s">
        <v>1227</v>
      </c>
      <c r="E596" s="122">
        <v>1</v>
      </c>
      <c r="F596" s="94">
        <v>850864</v>
      </c>
      <c r="G596" s="94">
        <f t="shared" si="42"/>
        <v>850864</v>
      </c>
      <c r="H596" s="20"/>
      <c r="J596" s="187">
        <v>787475</v>
      </c>
      <c r="K596" s="186">
        <f t="shared" si="43"/>
        <v>787475</v>
      </c>
      <c r="L596" s="166" t="str">
        <f t="shared" si="44"/>
        <v>OK</v>
      </c>
    </row>
    <row r="597" spans="2:12" ht="12" x14ac:dyDescent="0.2">
      <c r="B597" s="92" t="s">
        <v>558</v>
      </c>
      <c r="C597" s="61" t="s">
        <v>1783</v>
      </c>
      <c r="D597" s="93" t="s">
        <v>1227</v>
      </c>
      <c r="E597" s="122">
        <v>1</v>
      </c>
      <c r="F597" s="94">
        <v>1587210</v>
      </c>
      <c r="G597" s="94">
        <f t="shared" si="42"/>
        <v>1587210</v>
      </c>
      <c r="H597" s="36"/>
      <c r="J597" s="187">
        <v>1468963</v>
      </c>
      <c r="K597" s="186">
        <f t="shared" si="43"/>
        <v>1468963</v>
      </c>
      <c r="L597" s="166" t="str">
        <f t="shared" si="44"/>
        <v>OK</v>
      </c>
    </row>
    <row r="598" spans="2:12" ht="12" x14ac:dyDescent="0.2">
      <c r="B598" s="92" t="s">
        <v>559</v>
      </c>
      <c r="C598" s="61" t="s">
        <v>1784</v>
      </c>
      <c r="D598" s="93" t="s">
        <v>1227</v>
      </c>
      <c r="E598" s="122">
        <v>1</v>
      </c>
      <c r="F598" s="94">
        <v>2090758</v>
      </c>
      <c r="G598" s="94">
        <f t="shared" si="42"/>
        <v>2090758</v>
      </c>
      <c r="H598" s="20"/>
      <c r="J598" s="187">
        <v>1934997</v>
      </c>
      <c r="K598" s="186">
        <f t="shared" si="43"/>
        <v>1934997</v>
      </c>
      <c r="L598" s="166" t="str">
        <f t="shared" si="44"/>
        <v>OK</v>
      </c>
    </row>
    <row r="599" spans="2:12" ht="12" x14ac:dyDescent="0.2">
      <c r="B599" s="92" t="s">
        <v>560</v>
      </c>
      <c r="C599" s="61" t="s">
        <v>1785</v>
      </c>
      <c r="D599" s="93" t="s">
        <v>1227</v>
      </c>
      <c r="E599" s="122">
        <v>1</v>
      </c>
      <c r="F599" s="94">
        <v>20326</v>
      </c>
      <c r="G599" s="94">
        <f t="shared" si="42"/>
        <v>20326</v>
      </c>
      <c r="H599" s="20"/>
      <c r="J599" s="187">
        <v>18812</v>
      </c>
      <c r="K599" s="186">
        <f t="shared" si="43"/>
        <v>18812</v>
      </c>
      <c r="L599" s="166" t="str">
        <f t="shared" si="44"/>
        <v>OK</v>
      </c>
    </row>
    <row r="600" spans="2:12" ht="12" x14ac:dyDescent="0.2">
      <c r="B600" s="92" t="s">
        <v>561</v>
      </c>
      <c r="C600" s="61" t="s">
        <v>1786</v>
      </c>
      <c r="D600" s="93" t="s">
        <v>1227</v>
      </c>
      <c r="E600" s="122">
        <v>1</v>
      </c>
      <c r="F600" s="94">
        <v>37068</v>
      </c>
      <c r="G600" s="94">
        <f t="shared" si="42"/>
        <v>37068</v>
      </c>
      <c r="H600" s="20"/>
      <c r="J600" s="187">
        <v>34306</v>
      </c>
      <c r="K600" s="186">
        <f t="shared" si="43"/>
        <v>34306</v>
      </c>
      <c r="L600" s="166" t="str">
        <f t="shared" si="44"/>
        <v>OK</v>
      </c>
    </row>
    <row r="601" spans="2:12" ht="12" x14ac:dyDescent="0.2">
      <c r="B601" s="92" t="s">
        <v>562</v>
      </c>
      <c r="C601" s="61" t="s">
        <v>1787</v>
      </c>
      <c r="D601" s="93" t="s">
        <v>1227</v>
      </c>
      <c r="E601" s="122">
        <v>1</v>
      </c>
      <c r="F601" s="94">
        <v>63530</v>
      </c>
      <c r="G601" s="94">
        <f t="shared" si="42"/>
        <v>63530</v>
      </c>
      <c r="H601" s="20"/>
      <c r="J601" s="187">
        <v>58797</v>
      </c>
      <c r="K601" s="186">
        <f t="shared" si="43"/>
        <v>58797</v>
      </c>
      <c r="L601" s="166" t="str">
        <f t="shared" si="44"/>
        <v>OK</v>
      </c>
    </row>
    <row r="602" spans="2:12" ht="12" x14ac:dyDescent="0.2">
      <c r="B602" s="105" t="s">
        <v>563</v>
      </c>
      <c r="C602" s="67" t="s">
        <v>1788</v>
      </c>
      <c r="D602" s="86"/>
      <c r="E602" s="122"/>
      <c r="F602" s="94"/>
      <c r="G602" s="94"/>
      <c r="H602" s="20"/>
      <c r="J602" s="187"/>
      <c r="K602" s="186">
        <f t="shared" si="43"/>
        <v>0</v>
      </c>
      <c r="L602" s="166" t="str">
        <f t="shared" si="44"/>
        <v>OK</v>
      </c>
    </row>
    <row r="603" spans="2:12" ht="12" x14ac:dyDescent="0.2">
      <c r="B603" s="92" t="s">
        <v>564</v>
      </c>
      <c r="C603" s="61" t="s">
        <v>1789</v>
      </c>
      <c r="D603" s="93" t="s">
        <v>1227</v>
      </c>
      <c r="E603" s="122">
        <v>1</v>
      </c>
      <c r="F603" s="94">
        <v>494052</v>
      </c>
      <c r="G603" s="94">
        <f t="shared" ref="G603:G611" si="45">ROUND(E603*F603,2)</f>
        <v>494052</v>
      </c>
      <c r="H603" s="20"/>
      <c r="J603" s="187">
        <v>457245</v>
      </c>
      <c r="K603" s="186">
        <f t="shared" si="43"/>
        <v>457245</v>
      </c>
      <c r="L603" s="166" t="str">
        <f t="shared" si="44"/>
        <v>OK</v>
      </c>
    </row>
    <row r="604" spans="2:12" ht="22.5" x14ac:dyDescent="0.2">
      <c r="B604" s="92" t="s">
        <v>565</v>
      </c>
      <c r="C604" s="61" t="s">
        <v>1790</v>
      </c>
      <c r="D604" s="93" t="s">
        <v>1227</v>
      </c>
      <c r="E604" s="122">
        <v>1</v>
      </c>
      <c r="F604" s="94">
        <v>197546</v>
      </c>
      <c r="G604" s="94">
        <f t="shared" si="45"/>
        <v>197546</v>
      </c>
      <c r="H604" s="20"/>
      <c r="J604" s="187">
        <v>182829</v>
      </c>
      <c r="K604" s="186">
        <f t="shared" si="43"/>
        <v>182829</v>
      </c>
      <c r="L604" s="166" t="str">
        <f t="shared" si="44"/>
        <v>OK</v>
      </c>
    </row>
    <row r="605" spans="2:12" ht="12" x14ac:dyDescent="0.2">
      <c r="B605" s="92" t="s">
        <v>566</v>
      </c>
      <c r="C605" s="61" t="s">
        <v>1791</v>
      </c>
      <c r="D605" s="93" t="s">
        <v>1227</v>
      </c>
      <c r="E605" s="122">
        <v>1</v>
      </c>
      <c r="F605" s="94">
        <v>52646</v>
      </c>
      <c r="G605" s="94">
        <f t="shared" si="45"/>
        <v>52646</v>
      </c>
      <c r="H605" s="20"/>
      <c r="J605" s="187">
        <v>48724</v>
      </c>
      <c r="K605" s="186">
        <f t="shared" si="43"/>
        <v>48724</v>
      </c>
      <c r="L605" s="166" t="str">
        <f t="shared" si="44"/>
        <v>OK</v>
      </c>
    </row>
    <row r="606" spans="2:12" ht="12" x14ac:dyDescent="0.2">
      <c r="B606" s="92" t="s">
        <v>567</v>
      </c>
      <c r="C606" s="61" t="s">
        <v>1792</v>
      </c>
      <c r="D606" s="93" t="s">
        <v>1227</v>
      </c>
      <c r="E606" s="122">
        <v>1</v>
      </c>
      <c r="F606" s="94">
        <v>10733</v>
      </c>
      <c r="G606" s="94">
        <f t="shared" si="45"/>
        <v>10733</v>
      </c>
      <c r="H606" s="20"/>
      <c r="J606" s="187">
        <v>9933</v>
      </c>
      <c r="K606" s="186">
        <f t="shared" si="43"/>
        <v>9933</v>
      </c>
      <c r="L606" s="166" t="str">
        <f t="shared" si="44"/>
        <v>OK</v>
      </c>
    </row>
    <row r="607" spans="2:12" ht="12" x14ac:dyDescent="0.2">
      <c r="B607" s="92" t="s">
        <v>568</v>
      </c>
      <c r="C607" s="61" t="s">
        <v>1793</v>
      </c>
      <c r="D607" s="89" t="s">
        <v>2522</v>
      </c>
      <c r="E607" s="122">
        <v>1</v>
      </c>
      <c r="F607" s="94">
        <v>1951</v>
      </c>
      <c r="G607" s="94">
        <f t="shared" si="45"/>
        <v>1951</v>
      </c>
      <c r="H607" s="20"/>
      <c r="J607" s="187">
        <v>1806</v>
      </c>
      <c r="K607" s="186">
        <f t="shared" si="43"/>
        <v>1806</v>
      </c>
      <c r="L607" s="166" t="str">
        <f t="shared" si="44"/>
        <v>OK</v>
      </c>
    </row>
    <row r="608" spans="2:12" ht="12" x14ac:dyDescent="0.2">
      <c r="B608" s="92" t="s">
        <v>569</v>
      </c>
      <c r="C608" s="61" t="s">
        <v>1794</v>
      </c>
      <c r="D608" s="93" t="s">
        <v>1227</v>
      </c>
      <c r="E608" s="122">
        <v>1</v>
      </c>
      <c r="F608" s="94">
        <v>73377</v>
      </c>
      <c r="G608" s="94">
        <f t="shared" si="45"/>
        <v>73377</v>
      </c>
      <c r="H608" s="20"/>
      <c r="J608" s="187">
        <v>67910</v>
      </c>
      <c r="K608" s="186">
        <f t="shared" si="43"/>
        <v>67910</v>
      </c>
      <c r="L608" s="166" t="str">
        <f t="shared" si="44"/>
        <v>OK</v>
      </c>
    </row>
    <row r="609" spans="2:12" ht="12" x14ac:dyDescent="0.2">
      <c r="B609" s="92" t="s">
        <v>570</v>
      </c>
      <c r="C609" s="61" t="s">
        <v>1795</v>
      </c>
      <c r="D609" s="93" t="s">
        <v>1227</v>
      </c>
      <c r="E609" s="122">
        <v>1</v>
      </c>
      <c r="F609" s="94">
        <v>120448</v>
      </c>
      <c r="G609" s="94">
        <f t="shared" si="45"/>
        <v>120448</v>
      </c>
      <c r="H609" s="20"/>
      <c r="J609" s="187">
        <v>111475</v>
      </c>
      <c r="K609" s="186">
        <f t="shared" si="43"/>
        <v>111475</v>
      </c>
      <c r="L609" s="166" t="str">
        <f t="shared" si="44"/>
        <v>OK</v>
      </c>
    </row>
    <row r="610" spans="2:12" ht="12" x14ac:dyDescent="0.2">
      <c r="B610" s="92" t="s">
        <v>571</v>
      </c>
      <c r="C610" s="61" t="s">
        <v>1796</v>
      </c>
      <c r="D610" s="93" t="s">
        <v>1227</v>
      </c>
      <c r="E610" s="122">
        <v>1</v>
      </c>
      <c r="F610" s="94">
        <v>188390</v>
      </c>
      <c r="G610" s="94">
        <f t="shared" si="45"/>
        <v>188390</v>
      </c>
      <c r="H610" s="20"/>
      <c r="J610" s="187">
        <v>174355</v>
      </c>
      <c r="K610" s="186">
        <f t="shared" si="43"/>
        <v>174355</v>
      </c>
      <c r="L610" s="166" t="str">
        <f t="shared" si="44"/>
        <v>OK</v>
      </c>
    </row>
    <row r="611" spans="2:12" ht="12" x14ac:dyDescent="0.2">
      <c r="B611" s="92" t="s">
        <v>572</v>
      </c>
      <c r="C611" s="61" t="s">
        <v>1797</v>
      </c>
      <c r="D611" s="93" t="s">
        <v>1227</v>
      </c>
      <c r="E611" s="122">
        <v>1</v>
      </c>
      <c r="F611" s="94">
        <v>206240</v>
      </c>
      <c r="G611" s="94">
        <f t="shared" si="45"/>
        <v>206240</v>
      </c>
      <c r="H611" s="20"/>
      <c r="J611" s="187">
        <v>190875</v>
      </c>
      <c r="K611" s="186">
        <f t="shared" si="43"/>
        <v>190875</v>
      </c>
      <c r="L611" s="166" t="str">
        <f t="shared" si="44"/>
        <v>OK</v>
      </c>
    </row>
    <row r="612" spans="2:12" ht="12" x14ac:dyDescent="0.2">
      <c r="B612" s="105" t="s">
        <v>573</v>
      </c>
      <c r="C612" s="67" t="s">
        <v>1798</v>
      </c>
      <c r="D612" s="86"/>
      <c r="E612" s="122"/>
      <c r="F612" s="94"/>
      <c r="G612" s="94"/>
      <c r="H612" s="20"/>
      <c r="J612" s="187"/>
      <c r="K612" s="186">
        <f t="shared" si="43"/>
        <v>0</v>
      </c>
      <c r="L612" s="166" t="str">
        <f t="shared" si="44"/>
        <v>OK</v>
      </c>
    </row>
    <row r="613" spans="2:12" ht="12" x14ac:dyDescent="0.2">
      <c r="B613" s="92" t="s">
        <v>574</v>
      </c>
      <c r="C613" s="61" t="s">
        <v>1799</v>
      </c>
      <c r="D613" s="89" t="s">
        <v>2522</v>
      </c>
      <c r="E613" s="122">
        <v>1</v>
      </c>
      <c r="F613" s="94">
        <v>4275</v>
      </c>
      <c r="G613" s="94">
        <f t="shared" ref="G613:G630" si="46">ROUND(E613*F613,2)</f>
        <v>4275</v>
      </c>
      <c r="H613" s="20"/>
      <c r="J613" s="187">
        <v>3957</v>
      </c>
      <c r="K613" s="186">
        <f t="shared" si="43"/>
        <v>3957</v>
      </c>
      <c r="L613" s="166" t="str">
        <f t="shared" si="44"/>
        <v>OK</v>
      </c>
    </row>
    <row r="614" spans="2:12" ht="12" x14ac:dyDescent="0.2">
      <c r="B614" s="92" t="s">
        <v>575</v>
      </c>
      <c r="C614" s="61" t="s">
        <v>1800</v>
      </c>
      <c r="D614" s="93" t="s">
        <v>1227</v>
      </c>
      <c r="E614" s="122">
        <v>1</v>
      </c>
      <c r="F614" s="94">
        <v>15453</v>
      </c>
      <c r="G614" s="94">
        <f t="shared" si="46"/>
        <v>15453</v>
      </c>
      <c r="H614" s="20"/>
      <c r="J614" s="187">
        <v>14302</v>
      </c>
      <c r="K614" s="186">
        <f t="shared" si="43"/>
        <v>14302</v>
      </c>
      <c r="L614" s="166" t="str">
        <f t="shared" si="44"/>
        <v>OK</v>
      </c>
    </row>
    <row r="615" spans="2:12" ht="12" x14ac:dyDescent="0.2">
      <c r="B615" s="92" t="s">
        <v>576</v>
      </c>
      <c r="C615" s="61" t="s">
        <v>1801</v>
      </c>
      <c r="D615" s="93" t="s">
        <v>1227</v>
      </c>
      <c r="E615" s="122">
        <v>1</v>
      </c>
      <c r="F615" s="94">
        <v>24495</v>
      </c>
      <c r="G615" s="94">
        <f t="shared" si="46"/>
        <v>24495</v>
      </c>
      <c r="H615" s="20"/>
      <c r="J615" s="187">
        <v>22670</v>
      </c>
      <c r="K615" s="186">
        <f t="shared" si="43"/>
        <v>22670</v>
      </c>
      <c r="L615" s="166" t="str">
        <f t="shared" si="44"/>
        <v>OK</v>
      </c>
    </row>
    <row r="616" spans="2:12" ht="12" x14ac:dyDescent="0.2">
      <c r="B616" s="92" t="s">
        <v>577</v>
      </c>
      <c r="C616" s="61" t="s">
        <v>1802</v>
      </c>
      <c r="D616" s="93" t="s">
        <v>1227</v>
      </c>
      <c r="E616" s="122">
        <v>1</v>
      </c>
      <c r="F616" s="94">
        <v>56442</v>
      </c>
      <c r="G616" s="94">
        <f t="shared" si="46"/>
        <v>56442</v>
      </c>
      <c r="H616" s="20"/>
      <c r="J616" s="187">
        <v>52237</v>
      </c>
      <c r="K616" s="186">
        <f t="shared" si="43"/>
        <v>52237</v>
      </c>
      <c r="L616" s="166" t="str">
        <f t="shared" si="44"/>
        <v>OK</v>
      </c>
    </row>
    <row r="617" spans="2:12" ht="12" x14ac:dyDescent="0.2">
      <c r="B617" s="92" t="s">
        <v>578</v>
      </c>
      <c r="C617" s="61" t="s">
        <v>1803</v>
      </c>
      <c r="D617" s="93" t="s">
        <v>1227</v>
      </c>
      <c r="E617" s="122">
        <v>1</v>
      </c>
      <c r="F617" s="94">
        <v>76149</v>
      </c>
      <c r="G617" s="94">
        <f t="shared" si="46"/>
        <v>76149</v>
      </c>
      <c r="H617" s="20"/>
      <c r="J617" s="187">
        <v>70476</v>
      </c>
      <c r="K617" s="186">
        <f t="shared" si="43"/>
        <v>70476</v>
      </c>
      <c r="L617" s="166" t="str">
        <f t="shared" si="44"/>
        <v>OK</v>
      </c>
    </row>
    <row r="618" spans="2:12" ht="12" x14ac:dyDescent="0.2">
      <c r="B618" s="92" t="s">
        <v>579</v>
      </c>
      <c r="C618" s="61" t="s">
        <v>1804</v>
      </c>
      <c r="D618" s="93" t="s">
        <v>1227</v>
      </c>
      <c r="E618" s="122">
        <v>1</v>
      </c>
      <c r="F618" s="94">
        <v>428748</v>
      </c>
      <c r="G618" s="94">
        <f t="shared" si="46"/>
        <v>428748</v>
      </c>
      <c r="H618" s="20"/>
      <c r="J618" s="187">
        <v>396806</v>
      </c>
      <c r="K618" s="186">
        <f t="shared" si="43"/>
        <v>396806</v>
      </c>
      <c r="L618" s="166" t="str">
        <f t="shared" si="44"/>
        <v>OK</v>
      </c>
    </row>
    <row r="619" spans="2:12" ht="12" x14ac:dyDescent="0.2">
      <c r="B619" s="92" t="s">
        <v>580</v>
      </c>
      <c r="C619" s="61" t="s">
        <v>1805</v>
      </c>
      <c r="D619" s="93" t="s">
        <v>1227</v>
      </c>
      <c r="E619" s="122">
        <v>1</v>
      </c>
      <c r="F619" s="94">
        <v>798227</v>
      </c>
      <c r="G619" s="94">
        <f t="shared" si="46"/>
        <v>798227</v>
      </c>
      <c r="H619" s="20"/>
      <c r="J619" s="187">
        <v>738759</v>
      </c>
      <c r="K619" s="186">
        <f t="shared" si="43"/>
        <v>738759</v>
      </c>
      <c r="L619" s="166" t="str">
        <f t="shared" si="44"/>
        <v>OK</v>
      </c>
    </row>
    <row r="620" spans="2:12" ht="12" x14ac:dyDescent="0.2">
      <c r="B620" s="92" t="s">
        <v>581</v>
      </c>
      <c r="C620" s="61" t="s">
        <v>1806</v>
      </c>
      <c r="D620" s="93" t="s">
        <v>1227</v>
      </c>
      <c r="E620" s="122">
        <v>1</v>
      </c>
      <c r="F620" s="94">
        <v>2100596</v>
      </c>
      <c r="G620" s="94">
        <f t="shared" si="46"/>
        <v>2100596</v>
      </c>
      <c r="H620" s="20"/>
      <c r="J620" s="187">
        <v>1944102</v>
      </c>
      <c r="K620" s="186">
        <f t="shared" si="43"/>
        <v>1944102</v>
      </c>
      <c r="L620" s="166" t="str">
        <f t="shared" si="44"/>
        <v>OK</v>
      </c>
    </row>
    <row r="621" spans="2:12" ht="22.5" x14ac:dyDescent="0.2">
      <c r="B621" s="92" t="s">
        <v>582</v>
      </c>
      <c r="C621" s="61" t="s">
        <v>1807</v>
      </c>
      <c r="D621" s="93" t="s">
        <v>1227</v>
      </c>
      <c r="E621" s="122">
        <v>1</v>
      </c>
      <c r="F621" s="94">
        <v>48969</v>
      </c>
      <c r="G621" s="94">
        <f t="shared" si="46"/>
        <v>48969</v>
      </c>
      <c r="H621" s="20"/>
      <c r="J621" s="187">
        <v>45321</v>
      </c>
      <c r="K621" s="186">
        <f t="shared" si="43"/>
        <v>45321</v>
      </c>
      <c r="L621" s="166" t="str">
        <f t="shared" si="44"/>
        <v>OK</v>
      </c>
    </row>
    <row r="622" spans="2:12" ht="22.5" x14ac:dyDescent="0.2">
      <c r="B622" s="92" t="s">
        <v>583</v>
      </c>
      <c r="C622" s="61" t="s">
        <v>1808</v>
      </c>
      <c r="D622" s="93" t="s">
        <v>1227</v>
      </c>
      <c r="E622" s="122">
        <v>1</v>
      </c>
      <c r="F622" s="94">
        <v>78249</v>
      </c>
      <c r="G622" s="94">
        <f t="shared" si="46"/>
        <v>78249</v>
      </c>
      <c r="H622" s="20"/>
      <c r="J622" s="187">
        <v>72419</v>
      </c>
      <c r="K622" s="186">
        <f t="shared" si="43"/>
        <v>72419</v>
      </c>
      <c r="L622" s="166" t="str">
        <f t="shared" si="44"/>
        <v>OK</v>
      </c>
    </row>
    <row r="623" spans="2:12" ht="12" x14ac:dyDescent="0.2">
      <c r="B623" s="92" t="s">
        <v>584</v>
      </c>
      <c r="C623" s="61" t="s">
        <v>1809</v>
      </c>
      <c r="D623" s="93" t="s">
        <v>1227</v>
      </c>
      <c r="E623" s="122">
        <v>1</v>
      </c>
      <c r="F623" s="94">
        <v>93950</v>
      </c>
      <c r="G623" s="94">
        <f t="shared" si="46"/>
        <v>93950</v>
      </c>
      <c r="H623" s="20"/>
      <c r="J623" s="187">
        <v>86951</v>
      </c>
      <c r="K623" s="186">
        <f t="shared" si="43"/>
        <v>86951</v>
      </c>
      <c r="L623" s="166" t="str">
        <f t="shared" si="44"/>
        <v>OK</v>
      </c>
    </row>
    <row r="624" spans="2:12" ht="12" x14ac:dyDescent="0.2">
      <c r="B624" s="92" t="s">
        <v>585</v>
      </c>
      <c r="C624" s="61" t="s">
        <v>1810</v>
      </c>
      <c r="D624" s="93" t="s">
        <v>1227</v>
      </c>
      <c r="E624" s="122">
        <v>1</v>
      </c>
      <c r="F624" s="94">
        <v>590428</v>
      </c>
      <c r="G624" s="94">
        <f t="shared" si="46"/>
        <v>590428</v>
      </c>
      <c r="H624" s="20"/>
      <c r="J624" s="187">
        <v>546441</v>
      </c>
      <c r="K624" s="186">
        <f t="shared" si="43"/>
        <v>546441</v>
      </c>
      <c r="L624" s="166" t="str">
        <f t="shared" si="44"/>
        <v>OK</v>
      </c>
    </row>
    <row r="625" spans="2:12" ht="22.5" x14ac:dyDescent="0.2">
      <c r="B625" s="92" t="s">
        <v>586</v>
      </c>
      <c r="C625" s="61" t="s">
        <v>1811</v>
      </c>
      <c r="D625" s="93" t="s">
        <v>1227</v>
      </c>
      <c r="E625" s="122">
        <v>1</v>
      </c>
      <c r="F625" s="94">
        <v>1018726</v>
      </c>
      <c r="G625" s="94">
        <f t="shared" si="46"/>
        <v>1018726</v>
      </c>
      <c r="H625" s="43"/>
      <c r="J625" s="187">
        <v>942831</v>
      </c>
      <c r="K625" s="186">
        <f t="shared" si="43"/>
        <v>942831</v>
      </c>
      <c r="L625" s="166" t="str">
        <f t="shared" si="44"/>
        <v>OK</v>
      </c>
    </row>
    <row r="626" spans="2:12" ht="12" x14ac:dyDescent="0.2">
      <c r="B626" s="92" t="s">
        <v>587</v>
      </c>
      <c r="C626" s="61" t="s">
        <v>1812</v>
      </c>
      <c r="D626" s="93" t="s">
        <v>1227</v>
      </c>
      <c r="E626" s="122">
        <v>1</v>
      </c>
      <c r="F626" s="94">
        <v>2439926</v>
      </c>
      <c r="G626" s="94">
        <f t="shared" si="46"/>
        <v>2439926</v>
      </c>
      <c r="H626" s="20"/>
      <c r="J626" s="187">
        <v>2258152</v>
      </c>
      <c r="K626" s="186">
        <f t="shared" si="43"/>
        <v>2258152</v>
      </c>
      <c r="L626" s="166" t="str">
        <f t="shared" si="44"/>
        <v>OK</v>
      </c>
    </row>
    <row r="627" spans="2:12" ht="12" x14ac:dyDescent="0.2">
      <c r="B627" s="92" t="s">
        <v>588</v>
      </c>
      <c r="C627" s="61" t="s">
        <v>1813</v>
      </c>
      <c r="D627" s="93" t="s">
        <v>1227</v>
      </c>
      <c r="E627" s="122">
        <v>1</v>
      </c>
      <c r="F627" s="94">
        <v>4311070</v>
      </c>
      <c r="G627" s="94">
        <f t="shared" si="46"/>
        <v>4311070</v>
      </c>
      <c r="H627" s="20"/>
      <c r="J627" s="187">
        <v>3989895</v>
      </c>
      <c r="K627" s="186">
        <f t="shared" si="43"/>
        <v>3989895</v>
      </c>
      <c r="L627" s="166" t="str">
        <f t="shared" si="44"/>
        <v>OK</v>
      </c>
    </row>
    <row r="628" spans="2:12" ht="12" x14ac:dyDescent="0.2">
      <c r="B628" s="92" t="s">
        <v>589</v>
      </c>
      <c r="C628" s="61" t="s">
        <v>1814</v>
      </c>
      <c r="D628" s="93" t="s">
        <v>1227</v>
      </c>
      <c r="E628" s="122">
        <v>1</v>
      </c>
      <c r="F628" s="94">
        <v>5798116</v>
      </c>
      <c r="G628" s="94">
        <f t="shared" si="46"/>
        <v>5798116</v>
      </c>
      <c r="H628" s="20"/>
      <c r="J628" s="187">
        <v>5366156</v>
      </c>
      <c r="K628" s="186">
        <f t="shared" si="43"/>
        <v>5366156</v>
      </c>
      <c r="L628" s="166" t="str">
        <f t="shared" si="44"/>
        <v>OK</v>
      </c>
    </row>
    <row r="629" spans="2:12" ht="12" x14ac:dyDescent="0.2">
      <c r="B629" s="92" t="s">
        <v>590</v>
      </c>
      <c r="C629" s="61" t="s">
        <v>1815</v>
      </c>
      <c r="D629" s="93" t="s">
        <v>1227</v>
      </c>
      <c r="E629" s="122">
        <v>1</v>
      </c>
      <c r="F629" s="94">
        <v>7171355</v>
      </c>
      <c r="G629" s="94">
        <f t="shared" si="46"/>
        <v>7171355</v>
      </c>
      <c r="H629" s="20"/>
      <c r="J629" s="187">
        <v>6637089</v>
      </c>
      <c r="K629" s="186">
        <f t="shared" si="43"/>
        <v>6637089</v>
      </c>
      <c r="L629" s="166" t="str">
        <f t="shared" si="44"/>
        <v>OK</v>
      </c>
    </row>
    <row r="630" spans="2:12" ht="12" x14ac:dyDescent="0.2">
      <c r="B630" s="92" t="s">
        <v>591</v>
      </c>
      <c r="C630" s="61" t="s">
        <v>1816</v>
      </c>
      <c r="D630" s="93" t="s">
        <v>1227</v>
      </c>
      <c r="E630" s="122">
        <v>1</v>
      </c>
      <c r="F630" s="94">
        <v>7781681</v>
      </c>
      <c r="G630" s="94">
        <f t="shared" si="46"/>
        <v>7781681</v>
      </c>
      <c r="H630" s="20"/>
      <c r="J630" s="187">
        <v>7201946</v>
      </c>
      <c r="K630" s="186">
        <f t="shared" si="43"/>
        <v>7201946</v>
      </c>
      <c r="L630" s="166" t="str">
        <f t="shared" si="44"/>
        <v>OK</v>
      </c>
    </row>
    <row r="631" spans="2:12" ht="22.5" x14ac:dyDescent="0.2">
      <c r="B631" s="105" t="s">
        <v>592</v>
      </c>
      <c r="C631" s="67" t="s">
        <v>1817</v>
      </c>
      <c r="D631" s="86"/>
      <c r="E631" s="122"/>
      <c r="F631" s="94"/>
      <c r="G631" s="94"/>
      <c r="H631" s="20"/>
      <c r="J631" s="187"/>
      <c r="K631" s="186">
        <f t="shared" si="43"/>
        <v>0</v>
      </c>
      <c r="L631" s="166" t="str">
        <f t="shared" si="44"/>
        <v>OK</v>
      </c>
    </row>
    <row r="632" spans="2:12" ht="22.5" x14ac:dyDescent="0.2">
      <c r="B632" s="92" t="s">
        <v>593</v>
      </c>
      <c r="C632" s="61" t="s">
        <v>1818</v>
      </c>
      <c r="D632" s="93" t="s">
        <v>1227</v>
      </c>
      <c r="E632" s="122">
        <v>1</v>
      </c>
      <c r="F632" s="94">
        <v>138412</v>
      </c>
      <c r="G632" s="94">
        <f t="shared" ref="G632:G648" si="47">ROUND(E632*F632,2)</f>
        <v>138412</v>
      </c>
      <c r="H632" s="20"/>
      <c r="J632" s="187">
        <v>128100</v>
      </c>
      <c r="K632" s="186">
        <f t="shared" si="43"/>
        <v>128100</v>
      </c>
      <c r="L632" s="166" t="str">
        <f t="shared" si="44"/>
        <v>OK</v>
      </c>
    </row>
    <row r="633" spans="2:12" ht="67.5" x14ac:dyDescent="0.2">
      <c r="B633" s="92" t="s">
        <v>594</v>
      </c>
      <c r="C633" s="61" t="s">
        <v>1819</v>
      </c>
      <c r="D633" s="93" t="s">
        <v>1227</v>
      </c>
      <c r="E633" s="122">
        <v>1</v>
      </c>
      <c r="F633" s="94">
        <v>131955</v>
      </c>
      <c r="G633" s="94">
        <f t="shared" si="47"/>
        <v>131955</v>
      </c>
      <c r="H633" s="20"/>
      <c r="J633" s="187">
        <v>122124</v>
      </c>
      <c r="K633" s="186">
        <f t="shared" si="43"/>
        <v>122124</v>
      </c>
      <c r="L633" s="166" t="str">
        <f t="shared" si="44"/>
        <v>OK</v>
      </c>
    </row>
    <row r="634" spans="2:12" ht="56.25" x14ac:dyDescent="0.2">
      <c r="B634" s="92" t="s">
        <v>595</v>
      </c>
      <c r="C634" s="61" t="s">
        <v>1820</v>
      </c>
      <c r="D634" s="93" t="s">
        <v>1227</v>
      </c>
      <c r="E634" s="122">
        <v>1</v>
      </c>
      <c r="F634" s="94">
        <v>149176</v>
      </c>
      <c r="G634" s="94">
        <f t="shared" si="47"/>
        <v>149176</v>
      </c>
      <c r="H634" s="20"/>
      <c r="J634" s="187">
        <v>138062</v>
      </c>
      <c r="K634" s="186">
        <f t="shared" si="43"/>
        <v>138062</v>
      </c>
      <c r="L634" s="166" t="str">
        <f t="shared" si="44"/>
        <v>OK</v>
      </c>
    </row>
    <row r="635" spans="2:12" ht="56.25" x14ac:dyDescent="0.2">
      <c r="B635" s="92" t="s">
        <v>596</v>
      </c>
      <c r="C635" s="61" t="s">
        <v>1821</v>
      </c>
      <c r="D635" s="93" t="s">
        <v>1227</v>
      </c>
      <c r="E635" s="122">
        <v>1</v>
      </c>
      <c r="F635" s="94">
        <v>166398</v>
      </c>
      <c r="G635" s="94">
        <f t="shared" si="47"/>
        <v>166398</v>
      </c>
      <c r="H635" s="20"/>
      <c r="J635" s="187">
        <v>154001</v>
      </c>
      <c r="K635" s="186">
        <f t="shared" si="43"/>
        <v>154001</v>
      </c>
      <c r="L635" s="166" t="str">
        <f t="shared" si="44"/>
        <v>OK</v>
      </c>
    </row>
    <row r="636" spans="2:12" ht="22.5" x14ac:dyDescent="0.2">
      <c r="B636" s="92" t="s">
        <v>597</v>
      </c>
      <c r="C636" s="61" t="s">
        <v>1822</v>
      </c>
      <c r="D636" s="93" t="s">
        <v>1227</v>
      </c>
      <c r="E636" s="122">
        <v>1</v>
      </c>
      <c r="F636" s="94">
        <v>310119</v>
      </c>
      <c r="G636" s="94">
        <f t="shared" si="47"/>
        <v>310119</v>
      </c>
      <c r="H636" s="20"/>
      <c r="J636" s="187">
        <v>287015</v>
      </c>
      <c r="K636" s="186">
        <f t="shared" si="43"/>
        <v>287015</v>
      </c>
      <c r="L636" s="166" t="str">
        <f t="shared" si="44"/>
        <v>OK</v>
      </c>
    </row>
    <row r="637" spans="2:12" ht="22.5" x14ac:dyDescent="0.2">
      <c r="B637" s="92" t="s">
        <v>598</v>
      </c>
      <c r="C637" s="61" t="s">
        <v>1823</v>
      </c>
      <c r="D637" s="89" t="s">
        <v>2522</v>
      </c>
      <c r="E637" s="122">
        <v>1</v>
      </c>
      <c r="F637" s="94">
        <v>18625</v>
      </c>
      <c r="G637" s="94">
        <f t="shared" si="47"/>
        <v>18625</v>
      </c>
      <c r="H637" s="20"/>
      <c r="J637" s="187">
        <v>17237</v>
      </c>
      <c r="K637" s="186">
        <f t="shared" si="43"/>
        <v>17237</v>
      </c>
      <c r="L637" s="166" t="str">
        <f t="shared" si="44"/>
        <v>OK</v>
      </c>
    </row>
    <row r="638" spans="2:12" ht="12" x14ac:dyDescent="0.2">
      <c r="B638" s="92" t="s">
        <v>599</v>
      </c>
      <c r="C638" s="61" t="s">
        <v>1824</v>
      </c>
      <c r="D638" s="89" t="s">
        <v>2522</v>
      </c>
      <c r="E638" s="122">
        <v>1</v>
      </c>
      <c r="F638" s="94">
        <v>55093</v>
      </c>
      <c r="G638" s="94">
        <f t="shared" si="47"/>
        <v>55093</v>
      </c>
      <c r="H638" s="20"/>
      <c r="J638" s="187">
        <v>50989</v>
      </c>
      <c r="K638" s="186">
        <f t="shared" si="43"/>
        <v>50989</v>
      </c>
      <c r="L638" s="166" t="str">
        <f t="shared" si="44"/>
        <v>OK</v>
      </c>
    </row>
    <row r="639" spans="2:12" ht="33.75" x14ac:dyDescent="0.2">
      <c r="B639" s="92" t="s">
        <v>600</v>
      </c>
      <c r="C639" s="61" t="s">
        <v>1825</v>
      </c>
      <c r="D639" s="89" t="s">
        <v>2522</v>
      </c>
      <c r="E639" s="122">
        <v>1</v>
      </c>
      <c r="F639" s="94">
        <v>22233</v>
      </c>
      <c r="G639" s="94">
        <f t="shared" si="47"/>
        <v>22233</v>
      </c>
      <c r="H639" s="20"/>
      <c r="J639" s="187">
        <v>20577</v>
      </c>
      <c r="K639" s="186">
        <f t="shared" si="43"/>
        <v>20577</v>
      </c>
      <c r="L639" s="166" t="str">
        <f t="shared" si="44"/>
        <v>OK</v>
      </c>
    </row>
    <row r="640" spans="2:12" ht="22.5" x14ac:dyDescent="0.2">
      <c r="B640" s="92" t="s">
        <v>601</v>
      </c>
      <c r="C640" s="61" t="s">
        <v>1826</v>
      </c>
      <c r="D640" s="93" t="s">
        <v>1227</v>
      </c>
      <c r="E640" s="122">
        <v>1</v>
      </c>
      <c r="F640" s="94">
        <v>18514</v>
      </c>
      <c r="G640" s="94">
        <f t="shared" si="47"/>
        <v>18514</v>
      </c>
      <c r="H640" s="20"/>
      <c r="J640" s="187">
        <v>17135</v>
      </c>
      <c r="K640" s="186">
        <f t="shared" si="43"/>
        <v>17135</v>
      </c>
      <c r="L640" s="166" t="str">
        <f t="shared" si="44"/>
        <v>OK</v>
      </c>
    </row>
    <row r="641" spans="2:12" ht="22.5" x14ac:dyDescent="0.2">
      <c r="B641" s="92" t="s">
        <v>602</v>
      </c>
      <c r="C641" s="61" t="s">
        <v>1827</v>
      </c>
      <c r="D641" s="93" t="s">
        <v>1227</v>
      </c>
      <c r="E641" s="122">
        <v>1</v>
      </c>
      <c r="F641" s="94">
        <v>24753</v>
      </c>
      <c r="G641" s="94">
        <f t="shared" si="47"/>
        <v>24753</v>
      </c>
      <c r="H641" s="20"/>
      <c r="J641" s="187">
        <v>22909</v>
      </c>
      <c r="K641" s="186">
        <f t="shared" si="43"/>
        <v>22909</v>
      </c>
      <c r="L641" s="166" t="str">
        <f t="shared" si="44"/>
        <v>OK</v>
      </c>
    </row>
    <row r="642" spans="2:12" ht="22.5" x14ac:dyDescent="0.2">
      <c r="B642" s="92" t="s">
        <v>603</v>
      </c>
      <c r="C642" s="61" t="s">
        <v>1828</v>
      </c>
      <c r="D642" s="93" t="s">
        <v>1227</v>
      </c>
      <c r="E642" s="122">
        <v>1</v>
      </c>
      <c r="F642" s="94">
        <v>24753</v>
      </c>
      <c r="G642" s="94">
        <f t="shared" si="47"/>
        <v>24753</v>
      </c>
      <c r="H642" s="20"/>
      <c r="J642" s="187">
        <v>22909</v>
      </c>
      <c r="K642" s="186">
        <f t="shared" si="43"/>
        <v>22909</v>
      </c>
      <c r="L642" s="166" t="str">
        <f t="shared" si="44"/>
        <v>OK</v>
      </c>
    </row>
    <row r="643" spans="2:12" ht="33.75" x14ac:dyDescent="0.2">
      <c r="B643" s="92" t="s">
        <v>604</v>
      </c>
      <c r="C643" s="61" t="s">
        <v>1829</v>
      </c>
      <c r="D643" s="93" t="s">
        <v>1227</v>
      </c>
      <c r="E643" s="122">
        <v>1</v>
      </c>
      <c r="F643" s="94">
        <v>39633</v>
      </c>
      <c r="G643" s="94">
        <f t="shared" si="47"/>
        <v>39633</v>
      </c>
      <c r="H643" s="20"/>
      <c r="J643" s="187">
        <v>36680</v>
      </c>
      <c r="K643" s="186">
        <f t="shared" si="43"/>
        <v>36680</v>
      </c>
      <c r="L643" s="166" t="str">
        <f t="shared" si="44"/>
        <v>OK</v>
      </c>
    </row>
    <row r="644" spans="2:12" ht="12" x14ac:dyDescent="0.2">
      <c r="B644" s="92" t="s">
        <v>605</v>
      </c>
      <c r="C644" s="61" t="s">
        <v>1830</v>
      </c>
      <c r="D644" s="93" t="s">
        <v>1227</v>
      </c>
      <c r="E644" s="122">
        <v>1</v>
      </c>
      <c r="F644" s="94">
        <v>283805</v>
      </c>
      <c r="G644" s="94">
        <f t="shared" si="47"/>
        <v>283805</v>
      </c>
      <c r="H644" s="20"/>
      <c r="J644" s="187">
        <v>262662</v>
      </c>
      <c r="K644" s="186">
        <f t="shared" si="43"/>
        <v>262662</v>
      </c>
      <c r="L644" s="166" t="str">
        <f t="shared" si="44"/>
        <v>OK</v>
      </c>
    </row>
    <row r="645" spans="2:12" ht="12" x14ac:dyDescent="0.2">
      <c r="B645" s="92" t="s">
        <v>606</v>
      </c>
      <c r="C645" s="61" t="s">
        <v>1831</v>
      </c>
      <c r="D645" s="93" t="s">
        <v>1227</v>
      </c>
      <c r="E645" s="122">
        <v>1</v>
      </c>
      <c r="F645" s="94">
        <v>326233</v>
      </c>
      <c r="G645" s="94">
        <f t="shared" si="47"/>
        <v>326233</v>
      </c>
      <c r="H645" s="20"/>
      <c r="J645" s="187">
        <v>301929</v>
      </c>
      <c r="K645" s="186">
        <f t="shared" si="43"/>
        <v>301929</v>
      </c>
      <c r="L645" s="166" t="str">
        <f t="shared" si="44"/>
        <v>OK</v>
      </c>
    </row>
    <row r="646" spans="2:12" ht="22.5" x14ac:dyDescent="0.2">
      <c r="B646" s="92" t="s">
        <v>607</v>
      </c>
      <c r="C646" s="61" t="s">
        <v>1832</v>
      </c>
      <c r="D646" s="93" t="s">
        <v>1227</v>
      </c>
      <c r="E646" s="122">
        <v>1</v>
      </c>
      <c r="F646" s="94">
        <v>966550</v>
      </c>
      <c r="G646" s="94">
        <f t="shared" si="47"/>
        <v>966550</v>
      </c>
      <c r="H646" s="20"/>
      <c r="J646" s="187">
        <v>894542</v>
      </c>
      <c r="K646" s="186">
        <f t="shared" si="43"/>
        <v>894542</v>
      </c>
      <c r="L646" s="166" t="str">
        <f t="shared" si="44"/>
        <v>OK</v>
      </c>
    </row>
    <row r="647" spans="2:12" ht="22.5" x14ac:dyDescent="0.2">
      <c r="B647" s="92" t="s">
        <v>608</v>
      </c>
      <c r="C647" s="61" t="s">
        <v>1833</v>
      </c>
      <c r="D647" s="93" t="s">
        <v>1227</v>
      </c>
      <c r="E647" s="122">
        <v>1</v>
      </c>
      <c r="F647" s="94">
        <v>855162</v>
      </c>
      <c r="G647" s="94">
        <f t="shared" si="47"/>
        <v>855162</v>
      </c>
      <c r="H647" s="20"/>
      <c r="J647" s="187">
        <v>791452</v>
      </c>
      <c r="K647" s="186">
        <f t="shared" si="43"/>
        <v>791452</v>
      </c>
      <c r="L647" s="166" t="str">
        <f t="shared" si="44"/>
        <v>OK</v>
      </c>
    </row>
    <row r="648" spans="2:12" ht="56.25" x14ac:dyDescent="0.2">
      <c r="B648" s="92" t="s">
        <v>609</v>
      </c>
      <c r="C648" s="61" t="s">
        <v>1834</v>
      </c>
      <c r="D648" s="93" t="s">
        <v>1227</v>
      </c>
      <c r="E648" s="122">
        <v>1</v>
      </c>
      <c r="F648" s="94">
        <v>1220944</v>
      </c>
      <c r="G648" s="94">
        <f t="shared" si="47"/>
        <v>1220944</v>
      </c>
      <c r="H648" s="20"/>
      <c r="J648" s="187">
        <v>1129984</v>
      </c>
      <c r="K648" s="186">
        <f t="shared" si="43"/>
        <v>1129984</v>
      </c>
      <c r="L648" s="166" t="str">
        <f t="shared" si="44"/>
        <v>OK</v>
      </c>
    </row>
    <row r="649" spans="2:12" ht="12" x14ac:dyDescent="0.2">
      <c r="B649" s="105" t="s">
        <v>610</v>
      </c>
      <c r="C649" s="67" t="s">
        <v>1835</v>
      </c>
      <c r="D649" s="86"/>
      <c r="E649" s="122"/>
      <c r="F649" s="94"/>
      <c r="G649" s="94"/>
      <c r="H649" s="20"/>
      <c r="J649" s="187"/>
      <c r="K649" s="186">
        <f t="shared" si="43"/>
        <v>0</v>
      </c>
      <c r="L649" s="166" t="str">
        <f t="shared" si="44"/>
        <v>OK</v>
      </c>
    </row>
    <row r="650" spans="2:12" ht="12" x14ac:dyDescent="0.2">
      <c r="B650" s="92" t="s">
        <v>611</v>
      </c>
      <c r="C650" s="61" t="s">
        <v>1836</v>
      </c>
      <c r="D650" s="89" t="s">
        <v>2522</v>
      </c>
      <c r="E650" s="122">
        <v>1</v>
      </c>
      <c r="F650" s="94">
        <v>18248</v>
      </c>
      <c r="G650" s="94">
        <f>ROUND(E650*F650,2)</f>
        <v>18248</v>
      </c>
      <c r="H650" s="20"/>
      <c r="J650" s="187">
        <v>16889</v>
      </c>
      <c r="K650" s="186">
        <f t="shared" si="43"/>
        <v>16889</v>
      </c>
      <c r="L650" s="166" t="str">
        <f t="shared" si="44"/>
        <v>OK</v>
      </c>
    </row>
    <row r="651" spans="2:12" ht="12" x14ac:dyDescent="0.2">
      <c r="B651" s="92" t="s">
        <v>612</v>
      </c>
      <c r="C651" s="61" t="s">
        <v>1837</v>
      </c>
      <c r="D651" s="89" t="s">
        <v>2522</v>
      </c>
      <c r="E651" s="122">
        <v>1</v>
      </c>
      <c r="F651" s="94">
        <v>26374</v>
      </c>
      <c r="G651" s="94">
        <f>ROUND(E651*F651,2)</f>
        <v>26374</v>
      </c>
      <c r="H651" s="20"/>
      <c r="J651" s="187">
        <v>24409</v>
      </c>
      <c r="K651" s="186">
        <f t="shared" si="43"/>
        <v>24409</v>
      </c>
      <c r="L651" s="166" t="str">
        <f t="shared" si="44"/>
        <v>OK</v>
      </c>
    </row>
    <row r="652" spans="2:12" ht="12" x14ac:dyDescent="0.2">
      <c r="B652" s="92" t="s">
        <v>613</v>
      </c>
      <c r="C652" s="61" t="s">
        <v>1838</v>
      </c>
      <c r="D652" s="89" t="s">
        <v>2522</v>
      </c>
      <c r="E652" s="122">
        <v>1</v>
      </c>
      <c r="F652" s="94">
        <v>43642</v>
      </c>
      <c r="G652" s="94">
        <f>ROUND(E652*F652,2)</f>
        <v>43642</v>
      </c>
      <c r="H652" s="20"/>
      <c r="J652" s="187">
        <v>40391</v>
      </c>
      <c r="K652" s="186">
        <f t="shared" si="43"/>
        <v>40391</v>
      </c>
      <c r="L652" s="166" t="str">
        <f t="shared" si="44"/>
        <v>OK</v>
      </c>
    </row>
    <row r="653" spans="2:12" ht="12" x14ac:dyDescent="0.2">
      <c r="B653" s="92" t="s">
        <v>614</v>
      </c>
      <c r="C653" s="61" t="s">
        <v>1839</v>
      </c>
      <c r="D653" s="89" t="s">
        <v>2522</v>
      </c>
      <c r="E653" s="122">
        <v>1</v>
      </c>
      <c r="F653" s="94">
        <v>92018</v>
      </c>
      <c r="G653" s="94">
        <f>ROUND(E653*F653,2)</f>
        <v>92018</v>
      </c>
      <c r="H653" s="20"/>
      <c r="J653" s="187">
        <v>85163</v>
      </c>
      <c r="K653" s="186">
        <f t="shared" si="43"/>
        <v>85163</v>
      </c>
      <c r="L653" s="166" t="str">
        <f t="shared" si="44"/>
        <v>OK</v>
      </c>
    </row>
    <row r="654" spans="2:12" ht="12" x14ac:dyDescent="0.2">
      <c r="B654" s="92" t="s">
        <v>615</v>
      </c>
      <c r="C654" s="61" t="s">
        <v>1840</v>
      </c>
      <c r="D654" s="89" t="s">
        <v>2522</v>
      </c>
      <c r="E654" s="122">
        <v>1</v>
      </c>
      <c r="F654" s="94">
        <v>154861</v>
      </c>
      <c r="G654" s="94">
        <f>ROUND(E654*F654,2)</f>
        <v>154861</v>
      </c>
      <c r="H654" s="20"/>
      <c r="J654" s="187">
        <v>143324</v>
      </c>
      <c r="K654" s="186">
        <f t="shared" ref="K654:K717" si="48">ROUND($E654*J654,0)</f>
        <v>143324</v>
      </c>
      <c r="L654" s="166" t="str">
        <f t="shared" ref="L654:L717" si="49">IF(AND(J654&gt;=$F654*0.9,J654&lt;=$F654),"OK","ERROR Vr")</f>
        <v>OK</v>
      </c>
    </row>
    <row r="655" spans="2:12" ht="12" x14ac:dyDescent="0.2">
      <c r="B655" s="105" t="s">
        <v>616</v>
      </c>
      <c r="C655" s="67" t="s">
        <v>1841</v>
      </c>
      <c r="D655" s="86"/>
      <c r="E655" s="122"/>
      <c r="F655" s="94"/>
      <c r="G655" s="94"/>
      <c r="H655" s="20"/>
      <c r="J655" s="187"/>
      <c r="K655" s="186">
        <f t="shared" si="48"/>
        <v>0</v>
      </c>
      <c r="L655" s="166" t="str">
        <f t="shared" si="49"/>
        <v>OK</v>
      </c>
    </row>
    <row r="656" spans="2:12" ht="22.5" x14ac:dyDescent="0.2">
      <c r="B656" s="92" t="s">
        <v>617</v>
      </c>
      <c r="C656" s="61" t="s">
        <v>1842</v>
      </c>
      <c r="D656" s="93" t="s">
        <v>1227</v>
      </c>
      <c r="E656" s="122">
        <v>1</v>
      </c>
      <c r="F656" s="94">
        <v>252242</v>
      </c>
      <c r="G656" s="94">
        <f>ROUND(E656*F656,2)</f>
        <v>252242</v>
      </c>
      <c r="H656" s="20"/>
      <c r="J656" s="187">
        <v>233450</v>
      </c>
      <c r="K656" s="186">
        <f t="shared" si="48"/>
        <v>233450</v>
      </c>
      <c r="L656" s="166" t="str">
        <f t="shared" si="49"/>
        <v>OK</v>
      </c>
    </row>
    <row r="657" spans="2:12" ht="12" x14ac:dyDescent="0.2">
      <c r="B657" s="92" t="s">
        <v>618</v>
      </c>
      <c r="C657" s="61" t="s">
        <v>1843</v>
      </c>
      <c r="D657" s="93" t="s">
        <v>1227</v>
      </c>
      <c r="E657" s="122">
        <v>1</v>
      </c>
      <c r="F657" s="94">
        <v>562182</v>
      </c>
      <c r="G657" s="94">
        <f>ROUND(E657*F657,2)</f>
        <v>562182</v>
      </c>
      <c r="H657" s="20"/>
      <c r="J657" s="187">
        <v>520299</v>
      </c>
      <c r="K657" s="186">
        <f t="shared" si="48"/>
        <v>520299</v>
      </c>
      <c r="L657" s="166" t="str">
        <f t="shared" si="49"/>
        <v>OK</v>
      </c>
    </row>
    <row r="658" spans="2:12" ht="12" x14ac:dyDescent="0.2">
      <c r="B658" s="92" t="s">
        <v>619</v>
      </c>
      <c r="C658" s="61" t="s">
        <v>1844</v>
      </c>
      <c r="D658" s="93" t="s">
        <v>1227</v>
      </c>
      <c r="E658" s="122">
        <v>1</v>
      </c>
      <c r="F658" s="94">
        <v>900890</v>
      </c>
      <c r="G658" s="94">
        <f>ROUND(E658*F658,2)</f>
        <v>900890</v>
      </c>
      <c r="H658" s="20"/>
      <c r="J658" s="187">
        <v>833774</v>
      </c>
      <c r="K658" s="186">
        <f t="shared" si="48"/>
        <v>833774</v>
      </c>
      <c r="L658" s="166" t="str">
        <f t="shared" si="49"/>
        <v>OK</v>
      </c>
    </row>
    <row r="659" spans="2:12" ht="12" x14ac:dyDescent="0.2">
      <c r="B659" s="92" t="s">
        <v>620</v>
      </c>
      <c r="C659" s="61" t="s">
        <v>1845</v>
      </c>
      <c r="D659" s="93" t="s">
        <v>1227</v>
      </c>
      <c r="E659" s="122">
        <v>1</v>
      </c>
      <c r="F659" s="94">
        <v>1264667</v>
      </c>
      <c r="G659" s="94">
        <f>ROUND(E659*F659,2)</f>
        <v>1264667</v>
      </c>
      <c r="H659" s="20"/>
      <c r="J659" s="187">
        <v>1170449</v>
      </c>
      <c r="K659" s="186">
        <f t="shared" si="48"/>
        <v>1170449</v>
      </c>
      <c r="L659" s="166" t="str">
        <f t="shared" si="49"/>
        <v>OK</v>
      </c>
    </row>
    <row r="660" spans="2:12" ht="12" x14ac:dyDescent="0.2">
      <c r="B660" s="105" t="s">
        <v>621</v>
      </c>
      <c r="C660" s="67" t="s">
        <v>1846</v>
      </c>
      <c r="D660" s="86"/>
      <c r="E660" s="122"/>
      <c r="F660" s="94"/>
      <c r="G660" s="94"/>
      <c r="H660" s="20"/>
      <c r="J660" s="187"/>
      <c r="K660" s="186">
        <f t="shared" si="48"/>
        <v>0</v>
      </c>
      <c r="L660" s="166" t="str">
        <f t="shared" si="49"/>
        <v>OK</v>
      </c>
    </row>
    <row r="661" spans="2:12" ht="22.5" x14ac:dyDescent="0.2">
      <c r="B661" s="92" t="s">
        <v>622</v>
      </c>
      <c r="C661" s="61" t="s">
        <v>1847</v>
      </c>
      <c r="D661" s="93" t="s">
        <v>1227</v>
      </c>
      <c r="E661" s="122">
        <v>1</v>
      </c>
      <c r="F661" s="94">
        <v>580491</v>
      </c>
      <c r="G661" s="94">
        <f t="shared" ref="G661:G669" si="50">ROUND(E661*F661,2)</f>
        <v>580491</v>
      </c>
      <c r="H661" s="20"/>
      <c r="J661" s="187">
        <v>537244</v>
      </c>
      <c r="K661" s="186">
        <f t="shared" si="48"/>
        <v>537244</v>
      </c>
      <c r="L661" s="166" t="str">
        <f t="shared" si="49"/>
        <v>OK</v>
      </c>
    </row>
    <row r="662" spans="2:12" ht="22.5" x14ac:dyDescent="0.2">
      <c r="B662" s="92" t="s">
        <v>623</v>
      </c>
      <c r="C662" s="61" t="s">
        <v>1848</v>
      </c>
      <c r="D662" s="93" t="s">
        <v>1227</v>
      </c>
      <c r="E662" s="122">
        <v>1</v>
      </c>
      <c r="F662" s="94">
        <v>748183</v>
      </c>
      <c r="G662" s="94">
        <f t="shared" si="50"/>
        <v>748183</v>
      </c>
      <c r="H662" s="20"/>
      <c r="J662" s="187">
        <v>692443</v>
      </c>
      <c r="K662" s="186">
        <f t="shared" si="48"/>
        <v>692443</v>
      </c>
      <c r="L662" s="166" t="str">
        <f t="shared" si="49"/>
        <v>OK</v>
      </c>
    </row>
    <row r="663" spans="2:12" ht="22.5" x14ac:dyDescent="0.2">
      <c r="B663" s="92" t="s">
        <v>624</v>
      </c>
      <c r="C663" s="61" t="s">
        <v>1849</v>
      </c>
      <c r="D663" s="93" t="s">
        <v>1227</v>
      </c>
      <c r="E663" s="122">
        <v>1</v>
      </c>
      <c r="F663" s="94">
        <v>807560</v>
      </c>
      <c r="G663" s="94">
        <f t="shared" si="50"/>
        <v>807560</v>
      </c>
      <c r="H663" s="20"/>
      <c r="J663" s="187">
        <v>747397</v>
      </c>
      <c r="K663" s="186">
        <f t="shared" si="48"/>
        <v>747397</v>
      </c>
      <c r="L663" s="166" t="str">
        <f t="shared" si="49"/>
        <v>OK</v>
      </c>
    </row>
    <row r="664" spans="2:12" ht="22.5" x14ac:dyDescent="0.2">
      <c r="B664" s="92" t="s">
        <v>625</v>
      </c>
      <c r="C664" s="61" t="s">
        <v>1850</v>
      </c>
      <c r="D664" s="93" t="s">
        <v>1227</v>
      </c>
      <c r="E664" s="122">
        <v>1</v>
      </c>
      <c r="F664" s="94">
        <v>747504</v>
      </c>
      <c r="G664" s="94">
        <f t="shared" si="50"/>
        <v>747504</v>
      </c>
      <c r="H664" s="20"/>
      <c r="J664" s="187">
        <v>691815</v>
      </c>
      <c r="K664" s="186">
        <f t="shared" si="48"/>
        <v>691815</v>
      </c>
      <c r="L664" s="166" t="str">
        <f t="shared" si="49"/>
        <v>OK</v>
      </c>
    </row>
    <row r="665" spans="2:12" ht="22.5" x14ac:dyDescent="0.2">
      <c r="B665" s="92" t="s">
        <v>626</v>
      </c>
      <c r="C665" s="61" t="s">
        <v>1851</v>
      </c>
      <c r="D665" s="93" t="s">
        <v>1227</v>
      </c>
      <c r="E665" s="122">
        <v>1</v>
      </c>
      <c r="F665" s="94">
        <v>870665</v>
      </c>
      <c r="G665" s="94">
        <f t="shared" si="50"/>
        <v>870665</v>
      </c>
      <c r="H665" s="20"/>
      <c r="J665" s="187">
        <v>805800</v>
      </c>
      <c r="K665" s="186">
        <f t="shared" si="48"/>
        <v>805800</v>
      </c>
      <c r="L665" s="166" t="str">
        <f t="shared" si="49"/>
        <v>OK</v>
      </c>
    </row>
    <row r="666" spans="2:12" ht="22.5" x14ac:dyDescent="0.2">
      <c r="B666" s="92" t="s">
        <v>627</v>
      </c>
      <c r="C666" s="61" t="s">
        <v>1852</v>
      </c>
      <c r="D666" s="93" t="s">
        <v>1227</v>
      </c>
      <c r="E666" s="122">
        <v>1</v>
      </c>
      <c r="F666" s="94">
        <v>945822</v>
      </c>
      <c r="G666" s="94">
        <f t="shared" si="50"/>
        <v>945822</v>
      </c>
      <c r="H666" s="20"/>
      <c r="J666" s="187">
        <v>875358</v>
      </c>
      <c r="K666" s="186">
        <f t="shared" si="48"/>
        <v>875358</v>
      </c>
      <c r="L666" s="166" t="str">
        <f t="shared" si="49"/>
        <v>OK</v>
      </c>
    </row>
    <row r="667" spans="2:12" ht="22.5" x14ac:dyDescent="0.2">
      <c r="B667" s="92" t="s">
        <v>628</v>
      </c>
      <c r="C667" s="61" t="s">
        <v>1853</v>
      </c>
      <c r="D667" s="93" t="s">
        <v>1227</v>
      </c>
      <c r="E667" s="122">
        <v>1</v>
      </c>
      <c r="F667" s="94">
        <v>989779</v>
      </c>
      <c r="G667" s="94">
        <f t="shared" si="50"/>
        <v>989779</v>
      </c>
      <c r="H667" s="20"/>
      <c r="J667" s="187">
        <v>916040</v>
      </c>
      <c r="K667" s="186">
        <f t="shared" si="48"/>
        <v>916040</v>
      </c>
      <c r="L667" s="166" t="str">
        <f t="shared" si="49"/>
        <v>OK</v>
      </c>
    </row>
    <row r="668" spans="2:12" ht="22.5" x14ac:dyDescent="0.2">
      <c r="B668" s="92" t="s">
        <v>629</v>
      </c>
      <c r="C668" s="61" t="s">
        <v>1854</v>
      </c>
      <c r="D668" s="93" t="s">
        <v>1227</v>
      </c>
      <c r="E668" s="122">
        <v>1</v>
      </c>
      <c r="F668" s="94">
        <v>1063991</v>
      </c>
      <c r="G668" s="94">
        <f t="shared" si="50"/>
        <v>1063991</v>
      </c>
      <c r="H668" s="20"/>
      <c r="J668" s="187">
        <v>984724</v>
      </c>
      <c r="K668" s="186">
        <f t="shared" si="48"/>
        <v>984724</v>
      </c>
      <c r="L668" s="166" t="str">
        <f t="shared" si="49"/>
        <v>OK</v>
      </c>
    </row>
    <row r="669" spans="2:12" ht="22.5" x14ac:dyDescent="0.2">
      <c r="B669" s="92" t="s">
        <v>630</v>
      </c>
      <c r="C669" s="61" t="s">
        <v>1855</v>
      </c>
      <c r="D669" s="93" t="s">
        <v>1227</v>
      </c>
      <c r="E669" s="122">
        <v>1</v>
      </c>
      <c r="F669" s="94">
        <v>1529423</v>
      </c>
      <c r="G669" s="94">
        <f t="shared" si="50"/>
        <v>1529423</v>
      </c>
      <c r="H669" s="20"/>
      <c r="J669" s="187">
        <v>1415481</v>
      </c>
      <c r="K669" s="186">
        <f t="shared" si="48"/>
        <v>1415481</v>
      </c>
      <c r="L669" s="166" t="str">
        <f t="shared" si="49"/>
        <v>OK</v>
      </c>
    </row>
    <row r="670" spans="2:12" ht="12" x14ac:dyDescent="0.2">
      <c r="B670" s="105" t="s">
        <v>631</v>
      </c>
      <c r="C670" s="67" t="s">
        <v>1856</v>
      </c>
      <c r="D670" s="86"/>
      <c r="E670" s="122"/>
      <c r="F670" s="94"/>
      <c r="G670" s="94"/>
      <c r="H670" s="20"/>
      <c r="J670" s="187"/>
      <c r="K670" s="186">
        <f t="shared" si="48"/>
        <v>0</v>
      </c>
      <c r="L670" s="166" t="str">
        <f t="shared" si="49"/>
        <v>OK</v>
      </c>
    </row>
    <row r="671" spans="2:12" ht="22.5" x14ac:dyDescent="0.2">
      <c r="B671" s="92" t="s">
        <v>632</v>
      </c>
      <c r="C671" s="61" t="s">
        <v>1857</v>
      </c>
      <c r="D671" s="93" t="s">
        <v>1227</v>
      </c>
      <c r="E671" s="122">
        <v>1</v>
      </c>
      <c r="F671" s="94">
        <v>9114439</v>
      </c>
      <c r="G671" s="94">
        <f t="shared" ref="G671:G676" si="51">ROUND(E671*F671,2)</f>
        <v>9114439</v>
      </c>
      <c r="H671" s="20"/>
      <c r="J671" s="187">
        <v>8435413</v>
      </c>
      <c r="K671" s="186">
        <f t="shared" si="48"/>
        <v>8435413</v>
      </c>
      <c r="L671" s="166" t="str">
        <f t="shared" si="49"/>
        <v>OK</v>
      </c>
    </row>
    <row r="672" spans="2:12" ht="22.5" x14ac:dyDescent="0.2">
      <c r="B672" s="92" t="s">
        <v>633</v>
      </c>
      <c r="C672" s="61" t="s">
        <v>1858</v>
      </c>
      <c r="D672" s="93" t="s">
        <v>1227</v>
      </c>
      <c r="E672" s="122">
        <v>1</v>
      </c>
      <c r="F672" s="94">
        <v>11077156</v>
      </c>
      <c r="G672" s="94">
        <f t="shared" si="51"/>
        <v>11077156</v>
      </c>
      <c r="H672" s="20"/>
      <c r="J672" s="187">
        <v>10251908</v>
      </c>
      <c r="K672" s="186">
        <f t="shared" si="48"/>
        <v>10251908</v>
      </c>
      <c r="L672" s="166" t="str">
        <f t="shared" si="49"/>
        <v>OK</v>
      </c>
    </row>
    <row r="673" spans="2:12" ht="22.5" x14ac:dyDescent="0.2">
      <c r="B673" s="92" t="s">
        <v>634</v>
      </c>
      <c r="C673" s="61" t="s">
        <v>1859</v>
      </c>
      <c r="D673" s="93" t="s">
        <v>1227</v>
      </c>
      <c r="E673" s="122">
        <v>1</v>
      </c>
      <c r="F673" s="94">
        <v>13626243</v>
      </c>
      <c r="G673" s="94">
        <f t="shared" si="51"/>
        <v>13626243</v>
      </c>
      <c r="H673" s="36"/>
      <c r="J673" s="187">
        <v>12611088</v>
      </c>
      <c r="K673" s="186">
        <f t="shared" si="48"/>
        <v>12611088</v>
      </c>
      <c r="L673" s="166" t="str">
        <f t="shared" si="49"/>
        <v>OK</v>
      </c>
    </row>
    <row r="674" spans="2:12" ht="22.5" x14ac:dyDescent="0.2">
      <c r="B674" s="92" t="s">
        <v>635</v>
      </c>
      <c r="C674" s="61" t="s">
        <v>1860</v>
      </c>
      <c r="D674" s="93" t="s">
        <v>1227</v>
      </c>
      <c r="E674" s="122">
        <v>1</v>
      </c>
      <c r="F674" s="94">
        <v>17209461</v>
      </c>
      <c r="G674" s="94">
        <f t="shared" si="51"/>
        <v>17209461</v>
      </c>
      <c r="H674" s="36"/>
      <c r="J674" s="187">
        <v>15927356</v>
      </c>
      <c r="K674" s="186">
        <f t="shared" si="48"/>
        <v>15927356</v>
      </c>
      <c r="L674" s="166" t="str">
        <f t="shared" si="49"/>
        <v>OK</v>
      </c>
    </row>
    <row r="675" spans="2:12" ht="22.5" x14ac:dyDescent="0.2">
      <c r="B675" s="92" t="s">
        <v>636</v>
      </c>
      <c r="C675" s="61" t="s">
        <v>1861</v>
      </c>
      <c r="D675" s="93" t="s">
        <v>1227</v>
      </c>
      <c r="E675" s="122">
        <v>1</v>
      </c>
      <c r="F675" s="94">
        <v>21211212</v>
      </c>
      <c r="G675" s="94">
        <f t="shared" si="51"/>
        <v>21211212</v>
      </c>
      <c r="H675" s="36"/>
      <c r="J675" s="187">
        <v>19630977</v>
      </c>
      <c r="K675" s="186">
        <f t="shared" si="48"/>
        <v>19630977</v>
      </c>
      <c r="L675" s="166" t="str">
        <f t="shared" si="49"/>
        <v>OK</v>
      </c>
    </row>
    <row r="676" spans="2:12" ht="22.5" x14ac:dyDescent="0.2">
      <c r="B676" s="92" t="s">
        <v>637</v>
      </c>
      <c r="C676" s="61" t="s">
        <v>1862</v>
      </c>
      <c r="D676" s="93" t="s">
        <v>1227</v>
      </c>
      <c r="E676" s="122">
        <v>1</v>
      </c>
      <c r="F676" s="94">
        <v>28033730</v>
      </c>
      <c r="G676" s="94">
        <f t="shared" si="51"/>
        <v>28033730</v>
      </c>
      <c r="H676" s="36"/>
      <c r="J676" s="187">
        <v>25945217</v>
      </c>
      <c r="K676" s="186">
        <f t="shared" si="48"/>
        <v>25945217</v>
      </c>
      <c r="L676" s="166" t="str">
        <f t="shared" si="49"/>
        <v>OK</v>
      </c>
    </row>
    <row r="677" spans="2:12" ht="12" x14ac:dyDescent="0.2">
      <c r="B677" s="105" t="s">
        <v>638</v>
      </c>
      <c r="C677" s="67" t="s">
        <v>1863</v>
      </c>
      <c r="D677" s="86"/>
      <c r="E677" s="122"/>
      <c r="F677" s="94"/>
      <c r="G677" s="94"/>
      <c r="H677" s="36"/>
      <c r="J677" s="187"/>
      <c r="K677" s="186">
        <f t="shared" si="48"/>
        <v>0</v>
      </c>
      <c r="L677" s="166" t="str">
        <f t="shared" si="49"/>
        <v>OK</v>
      </c>
    </row>
    <row r="678" spans="2:12" ht="22.5" x14ac:dyDescent="0.2">
      <c r="B678" s="92" t="s">
        <v>639</v>
      </c>
      <c r="C678" s="61" t="s">
        <v>1864</v>
      </c>
      <c r="D678" s="93" t="s">
        <v>1227</v>
      </c>
      <c r="E678" s="122">
        <v>1</v>
      </c>
      <c r="F678" s="94">
        <v>14905</v>
      </c>
      <c r="G678" s="94">
        <f>ROUND(E678*F678,2)</f>
        <v>14905</v>
      </c>
      <c r="H678" s="36"/>
      <c r="J678" s="187">
        <v>13795</v>
      </c>
      <c r="K678" s="186">
        <f t="shared" si="48"/>
        <v>13795</v>
      </c>
      <c r="L678" s="166" t="str">
        <f t="shared" si="49"/>
        <v>OK</v>
      </c>
    </row>
    <row r="679" spans="2:12" ht="12" x14ac:dyDescent="0.2">
      <c r="B679" s="105" t="s">
        <v>640</v>
      </c>
      <c r="C679" s="67" t="s">
        <v>1865</v>
      </c>
      <c r="D679" s="86"/>
      <c r="E679" s="122"/>
      <c r="F679" s="94"/>
      <c r="G679" s="94"/>
      <c r="H679" s="36"/>
      <c r="J679" s="187"/>
      <c r="K679" s="186">
        <f t="shared" si="48"/>
        <v>0</v>
      </c>
      <c r="L679" s="166" t="str">
        <f t="shared" si="49"/>
        <v>OK</v>
      </c>
    </row>
    <row r="680" spans="2:12" ht="12" x14ac:dyDescent="0.2">
      <c r="B680" s="92" t="s">
        <v>641</v>
      </c>
      <c r="C680" s="61" t="s">
        <v>1866</v>
      </c>
      <c r="D680" s="93" t="s">
        <v>1227</v>
      </c>
      <c r="E680" s="122">
        <v>1</v>
      </c>
      <c r="F680" s="94">
        <v>9691307</v>
      </c>
      <c r="G680" s="94">
        <f>ROUND(E680*F680,2)</f>
        <v>9691307</v>
      </c>
      <c r="H680" s="36"/>
      <c r="J680" s="187">
        <v>8969305</v>
      </c>
      <c r="K680" s="186">
        <f t="shared" si="48"/>
        <v>8969305</v>
      </c>
      <c r="L680" s="166" t="str">
        <f t="shared" si="49"/>
        <v>OK</v>
      </c>
    </row>
    <row r="681" spans="2:12" ht="12" x14ac:dyDescent="0.2">
      <c r="B681" s="92" t="s">
        <v>642</v>
      </c>
      <c r="C681" s="61" t="s">
        <v>1867</v>
      </c>
      <c r="D681" s="93" t="s">
        <v>1227</v>
      </c>
      <c r="E681" s="122">
        <v>1</v>
      </c>
      <c r="F681" s="94">
        <v>3620375</v>
      </c>
      <c r="G681" s="94">
        <f>ROUND(E681*F681,2)</f>
        <v>3620375</v>
      </c>
      <c r="H681" s="36"/>
      <c r="J681" s="187">
        <v>3350657</v>
      </c>
      <c r="K681" s="186">
        <f t="shared" si="48"/>
        <v>3350657</v>
      </c>
      <c r="L681" s="166" t="str">
        <f t="shared" si="49"/>
        <v>OK</v>
      </c>
    </row>
    <row r="682" spans="2:12" ht="12" x14ac:dyDescent="0.2">
      <c r="B682" s="92" t="s">
        <v>643</v>
      </c>
      <c r="C682" s="61" t="s">
        <v>1868</v>
      </c>
      <c r="D682" s="93" t="s">
        <v>1227</v>
      </c>
      <c r="E682" s="122">
        <v>1</v>
      </c>
      <c r="F682" s="94">
        <v>3772957</v>
      </c>
      <c r="G682" s="94">
        <f>ROUND(E682*F682,2)</f>
        <v>3772957</v>
      </c>
      <c r="H682" s="36"/>
      <c r="J682" s="187">
        <v>3491872</v>
      </c>
      <c r="K682" s="186">
        <f t="shared" si="48"/>
        <v>3491872</v>
      </c>
      <c r="L682" s="166" t="str">
        <f t="shared" si="49"/>
        <v>OK</v>
      </c>
    </row>
    <row r="683" spans="2:12" ht="22.5" x14ac:dyDescent="0.2">
      <c r="B683" s="92" t="s">
        <v>644</v>
      </c>
      <c r="C683" s="61" t="s">
        <v>1869</v>
      </c>
      <c r="D683" s="93" t="s">
        <v>1227</v>
      </c>
      <c r="E683" s="122">
        <v>1</v>
      </c>
      <c r="F683" s="94">
        <v>3416383</v>
      </c>
      <c r="G683" s="94">
        <f>ROUND(E683*F683,2)</f>
        <v>3416383</v>
      </c>
      <c r="H683" s="36"/>
      <c r="J683" s="187">
        <v>3161862</v>
      </c>
      <c r="K683" s="186">
        <f t="shared" si="48"/>
        <v>3161862</v>
      </c>
      <c r="L683" s="166" t="str">
        <f t="shared" si="49"/>
        <v>OK</v>
      </c>
    </row>
    <row r="684" spans="2:12" ht="12" x14ac:dyDescent="0.2">
      <c r="B684" s="92" t="s">
        <v>645</v>
      </c>
      <c r="C684" s="61" t="s">
        <v>1870</v>
      </c>
      <c r="D684" s="93" t="s">
        <v>1227</v>
      </c>
      <c r="E684" s="122">
        <v>1</v>
      </c>
      <c r="F684" s="94">
        <v>2195655</v>
      </c>
      <c r="G684" s="94">
        <f>ROUND(E684*F684,2)</f>
        <v>2195655</v>
      </c>
      <c r="H684" s="20"/>
      <c r="J684" s="187">
        <v>2032079</v>
      </c>
      <c r="K684" s="186">
        <f t="shared" si="48"/>
        <v>2032079</v>
      </c>
      <c r="L684" s="166" t="str">
        <f t="shared" si="49"/>
        <v>OK</v>
      </c>
    </row>
    <row r="685" spans="2:12" ht="22.5" x14ac:dyDescent="0.2">
      <c r="B685" s="105" t="s">
        <v>646</v>
      </c>
      <c r="C685" s="67" t="s">
        <v>1871</v>
      </c>
      <c r="D685" s="86"/>
      <c r="E685" s="122"/>
      <c r="F685" s="94"/>
      <c r="G685" s="94"/>
      <c r="H685" s="20"/>
      <c r="J685" s="187"/>
      <c r="K685" s="186">
        <f t="shared" si="48"/>
        <v>0</v>
      </c>
      <c r="L685" s="166" t="str">
        <f t="shared" si="49"/>
        <v>OK</v>
      </c>
    </row>
    <row r="686" spans="2:12" ht="12" x14ac:dyDescent="0.2">
      <c r="B686" s="92" t="s">
        <v>647</v>
      </c>
      <c r="C686" s="61" t="s">
        <v>1872</v>
      </c>
      <c r="D686" s="93" t="s">
        <v>1227</v>
      </c>
      <c r="E686" s="122">
        <v>1</v>
      </c>
      <c r="F686" s="94">
        <v>10849</v>
      </c>
      <c r="G686" s="94">
        <f t="shared" ref="G686:G706" si="52">ROUND(E686*F686,2)</f>
        <v>10849</v>
      </c>
      <c r="H686" s="20"/>
      <c r="J686" s="187">
        <v>10041</v>
      </c>
      <c r="K686" s="186">
        <f t="shared" si="48"/>
        <v>10041</v>
      </c>
      <c r="L686" s="166" t="str">
        <f t="shared" si="49"/>
        <v>OK</v>
      </c>
    </row>
    <row r="687" spans="2:12" ht="12" x14ac:dyDescent="0.2">
      <c r="B687" s="92" t="s">
        <v>648</v>
      </c>
      <c r="C687" s="61" t="s">
        <v>1873</v>
      </c>
      <c r="D687" s="93" t="s">
        <v>1227</v>
      </c>
      <c r="E687" s="122">
        <v>1</v>
      </c>
      <c r="F687" s="94">
        <v>27042</v>
      </c>
      <c r="G687" s="94">
        <f t="shared" si="52"/>
        <v>27042</v>
      </c>
      <c r="H687" s="20"/>
      <c r="J687" s="187">
        <v>25027</v>
      </c>
      <c r="K687" s="186">
        <f t="shared" si="48"/>
        <v>25027</v>
      </c>
      <c r="L687" s="166" t="str">
        <f t="shared" si="49"/>
        <v>OK</v>
      </c>
    </row>
    <row r="688" spans="2:12" ht="12" x14ac:dyDescent="0.2">
      <c r="B688" s="92" t="s">
        <v>649</v>
      </c>
      <c r="C688" s="61" t="s">
        <v>1874</v>
      </c>
      <c r="D688" s="93" t="s">
        <v>1227</v>
      </c>
      <c r="E688" s="122">
        <v>1</v>
      </c>
      <c r="F688" s="94">
        <v>19684</v>
      </c>
      <c r="G688" s="94">
        <f t="shared" si="52"/>
        <v>19684</v>
      </c>
      <c r="H688" s="20"/>
      <c r="J688" s="187">
        <v>18218</v>
      </c>
      <c r="K688" s="186">
        <f t="shared" si="48"/>
        <v>18218</v>
      </c>
      <c r="L688" s="166" t="str">
        <f t="shared" si="49"/>
        <v>OK</v>
      </c>
    </row>
    <row r="689" spans="2:12" ht="12" x14ac:dyDescent="0.2">
      <c r="B689" s="92" t="s">
        <v>650</v>
      </c>
      <c r="C689" s="61" t="s">
        <v>1875</v>
      </c>
      <c r="D689" s="93" t="s">
        <v>1227</v>
      </c>
      <c r="E689" s="122">
        <v>1</v>
      </c>
      <c r="F689" s="94">
        <v>33338</v>
      </c>
      <c r="G689" s="94">
        <f t="shared" si="52"/>
        <v>33338</v>
      </c>
      <c r="H689" s="20"/>
      <c r="J689" s="187">
        <v>30854</v>
      </c>
      <c r="K689" s="186">
        <f t="shared" si="48"/>
        <v>30854</v>
      </c>
      <c r="L689" s="166" t="str">
        <f t="shared" si="49"/>
        <v>OK</v>
      </c>
    </row>
    <row r="690" spans="2:12" ht="12" x14ac:dyDescent="0.2">
      <c r="B690" s="92" t="s">
        <v>651</v>
      </c>
      <c r="C690" s="61" t="s">
        <v>1876</v>
      </c>
      <c r="D690" s="93" t="s">
        <v>1227</v>
      </c>
      <c r="E690" s="122">
        <v>1</v>
      </c>
      <c r="F690" s="94">
        <v>33338</v>
      </c>
      <c r="G690" s="94">
        <f t="shared" si="52"/>
        <v>33338</v>
      </c>
      <c r="H690" s="20"/>
      <c r="J690" s="187">
        <v>30854</v>
      </c>
      <c r="K690" s="186">
        <f t="shared" si="48"/>
        <v>30854</v>
      </c>
      <c r="L690" s="166" t="str">
        <f t="shared" si="49"/>
        <v>OK</v>
      </c>
    </row>
    <row r="691" spans="2:12" ht="12" x14ac:dyDescent="0.2">
      <c r="B691" s="92" t="s">
        <v>652</v>
      </c>
      <c r="C691" s="61" t="s">
        <v>1877</v>
      </c>
      <c r="D691" s="93" t="s">
        <v>1227</v>
      </c>
      <c r="E691" s="122">
        <v>1</v>
      </c>
      <c r="F691" s="94">
        <v>43123</v>
      </c>
      <c r="G691" s="94">
        <f t="shared" si="52"/>
        <v>43123</v>
      </c>
      <c r="H691" s="20"/>
      <c r="J691" s="187">
        <v>39910</v>
      </c>
      <c r="K691" s="186">
        <f t="shared" si="48"/>
        <v>39910</v>
      </c>
      <c r="L691" s="166" t="str">
        <f t="shared" si="49"/>
        <v>OK</v>
      </c>
    </row>
    <row r="692" spans="2:12" ht="12" x14ac:dyDescent="0.2">
      <c r="B692" s="92" t="s">
        <v>653</v>
      </c>
      <c r="C692" s="61" t="s">
        <v>1878</v>
      </c>
      <c r="D692" s="93" t="s">
        <v>1227</v>
      </c>
      <c r="E692" s="122">
        <v>1</v>
      </c>
      <c r="F692" s="94">
        <v>19580</v>
      </c>
      <c r="G692" s="94">
        <f t="shared" si="52"/>
        <v>19580</v>
      </c>
      <c r="H692" s="20"/>
      <c r="J692" s="187">
        <v>18121</v>
      </c>
      <c r="K692" s="186">
        <f t="shared" si="48"/>
        <v>18121</v>
      </c>
      <c r="L692" s="166" t="str">
        <f t="shared" si="49"/>
        <v>OK</v>
      </c>
    </row>
    <row r="693" spans="2:12" ht="12" x14ac:dyDescent="0.2">
      <c r="B693" s="92" t="s">
        <v>654</v>
      </c>
      <c r="C693" s="61" t="s">
        <v>1879</v>
      </c>
      <c r="D693" s="93" t="s">
        <v>1227</v>
      </c>
      <c r="E693" s="122">
        <v>1</v>
      </c>
      <c r="F693" s="94">
        <v>34662</v>
      </c>
      <c r="G693" s="94">
        <f t="shared" si="52"/>
        <v>34662</v>
      </c>
      <c r="H693" s="20"/>
      <c r="J693" s="187">
        <v>32080</v>
      </c>
      <c r="K693" s="186">
        <f t="shared" si="48"/>
        <v>32080</v>
      </c>
      <c r="L693" s="166" t="str">
        <f t="shared" si="49"/>
        <v>OK</v>
      </c>
    </row>
    <row r="694" spans="2:12" ht="12" x14ac:dyDescent="0.2">
      <c r="B694" s="92" t="s">
        <v>655</v>
      </c>
      <c r="C694" s="61" t="s">
        <v>1880</v>
      </c>
      <c r="D694" s="93" t="s">
        <v>1227</v>
      </c>
      <c r="E694" s="122">
        <v>1</v>
      </c>
      <c r="F694" s="94">
        <v>29197</v>
      </c>
      <c r="G694" s="94">
        <f t="shared" si="52"/>
        <v>29197</v>
      </c>
      <c r="H694" s="20"/>
      <c r="J694" s="187">
        <v>27022</v>
      </c>
      <c r="K694" s="186">
        <f t="shared" si="48"/>
        <v>27022</v>
      </c>
      <c r="L694" s="166" t="str">
        <f t="shared" si="49"/>
        <v>OK</v>
      </c>
    </row>
    <row r="695" spans="2:12" ht="12" x14ac:dyDescent="0.2">
      <c r="B695" s="92" t="s">
        <v>656</v>
      </c>
      <c r="C695" s="61" t="s">
        <v>1881</v>
      </c>
      <c r="D695" s="93" t="s">
        <v>1227</v>
      </c>
      <c r="E695" s="122">
        <v>1</v>
      </c>
      <c r="F695" s="94">
        <v>6905</v>
      </c>
      <c r="G695" s="94">
        <f t="shared" si="52"/>
        <v>6905</v>
      </c>
      <c r="H695" s="20"/>
      <c r="J695" s="187">
        <v>6391</v>
      </c>
      <c r="K695" s="186">
        <f t="shared" si="48"/>
        <v>6391</v>
      </c>
      <c r="L695" s="166" t="str">
        <f t="shared" si="49"/>
        <v>OK</v>
      </c>
    </row>
    <row r="696" spans="2:12" ht="12" x14ac:dyDescent="0.2">
      <c r="B696" s="92" t="s">
        <v>657</v>
      </c>
      <c r="C696" s="61" t="s">
        <v>1882</v>
      </c>
      <c r="D696" s="93" t="s">
        <v>1227</v>
      </c>
      <c r="E696" s="122">
        <v>1</v>
      </c>
      <c r="F696" s="94">
        <v>13996</v>
      </c>
      <c r="G696" s="94">
        <f t="shared" si="52"/>
        <v>13996</v>
      </c>
      <c r="H696" s="20"/>
      <c r="J696" s="187">
        <v>12953</v>
      </c>
      <c r="K696" s="186">
        <f t="shared" si="48"/>
        <v>12953</v>
      </c>
      <c r="L696" s="166" t="str">
        <f t="shared" si="49"/>
        <v>OK</v>
      </c>
    </row>
    <row r="697" spans="2:12" ht="12" x14ac:dyDescent="0.2">
      <c r="B697" s="92" t="s">
        <v>658</v>
      </c>
      <c r="C697" s="61" t="s">
        <v>1883</v>
      </c>
      <c r="D697" s="93" t="s">
        <v>1227</v>
      </c>
      <c r="E697" s="122">
        <v>1</v>
      </c>
      <c r="F697" s="94">
        <v>28628</v>
      </c>
      <c r="G697" s="94">
        <f t="shared" si="52"/>
        <v>28628</v>
      </c>
      <c r="H697" s="20"/>
      <c r="J697" s="187">
        <v>26495</v>
      </c>
      <c r="K697" s="186">
        <f t="shared" si="48"/>
        <v>26495</v>
      </c>
      <c r="L697" s="166" t="str">
        <f t="shared" si="49"/>
        <v>OK</v>
      </c>
    </row>
    <row r="698" spans="2:12" ht="12" x14ac:dyDescent="0.2">
      <c r="B698" s="92" t="s">
        <v>659</v>
      </c>
      <c r="C698" s="61" t="s">
        <v>1884</v>
      </c>
      <c r="D698" s="93" t="s">
        <v>1227</v>
      </c>
      <c r="E698" s="122">
        <v>1</v>
      </c>
      <c r="F698" s="94">
        <v>17039</v>
      </c>
      <c r="G698" s="94">
        <f t="shared" si="52"/>
        <v>17039</v>
      </c>
      <c r="H698" s="20"/>
      <c r="J698" s="187">
        <v>15770</v>
      </c>
      <c r="K698" s="186">
        <f t="shared" si="48"/>
        <v>15770</v>
      </c>
      <c r="L698" s="166" t="str">
        <f t="shared" si="49"/>
        <v>OK</v>
      </c>
    </row>
    <row r="699" spans="2:12" ht="12" x14ac:dyDescent="0.2">
      <c r="B699" s="92" t="s">
        <v>660</v>
      </c>
      <c r="C699" s="61" t="s">
        <v>1885</v>
      </c>
      <c r="D699" s="93" t="s">
        <v>1227</v>
      </c>
      <c r="E699" s="122">
        <v>1</v>
      </c>
      <c r="F699" s="94">
        <v>19656</v>
      </c>
      <c r="G699" s="94">
        <f t="shared" si="52"/>
        <v>19656</v>
      </c>
      <c r="H699" s="20"/>
      <c r="J699" s="187">
        <v>18192</v>
      </c>
      <c r="K699" s="186">
        <f t="shared" si="48"/>
        <v>18192</v>
      </c>
      <c r="L699" s="166" t="str">
        <f t="shared" si="49"/>
        <v>OK</v>
      </c>
    </row>
    <row r="700" spans="2:12" ht="12" x14ac:dyDescent="0.2">
      <c r="B700" s="92" t="s">
        <v>661</v>
      </c>
      <c r="C700" s="61" t="s">
        <v>1886</v>
      </c>
      <c r="D700" s="93" t="s">
        <v>1227</v>
      </c>
      <c r="E700" s="122">
        <v>1</v>
      </c>
      <c r="F700" s="94">
        <v>39662</v>
      </c>
      <c r="G700" s="94">
        <f t="shared" si="52"/>
        <v>39662</v>
      </c>
      <c r="H700" s="20"/>
      <c r="J700" s="187">
        <v>36707</v>
      </c>
      <c r="K700" s="186">
        <f t="shared" si="48"/>
        <v>36707</v>
      </c>
      <c r="L700" s="166" t="str">
        <f t="shared" si="49"/>
        <v>OK</v>
      </c>
    </row>
    <row r="701" spans="2:12" ht="12" x14ac:dyDescent="0.2">
      <c r="B701" s="92" t="s">
        <v>662</v>
      </c>
      <c r="C701" s="61" t="s">
        <v>1887</v>
      </c>
      <c r="D701" s="93" t="s">
        <v>1227</v>
      </c>
      <c r="E701" s="122">
        <v>1</v>
      </c>
      <c r="F701" s="94">
        <v>10371</v>
      </c>
      <c r="G701" s="94">
        <f t="shared" si="52"/>
        <v>10371</v>
      </c>
      <c r="H701" s="20"/>
      <c r="J701" s="187">
        <v>9598</v>
      </c>
      <c r="K701" s="186">
        <f t="shared" si="48"/>
        <v>9598</v>
      </c>
      <c r="L701" s="166" t="str">
        <f t="shared" si="49"/>
        <v>OK</v>
      </c>
    </row>
    <row r="702" spans="2:12" ht="12" x14ac:dyDescent="0.2">
      <c r="B702" s="92" t="s">
        <v>663</v>
      </c>
      <c r="C702" s="61" t="s">
        <v>1888</v>
      </c>
      <c r="D702" s="93" t="s">
        <v>1227</v>
      </c>
      <c r="E702" s="122">
        <v>1</v>
      </c>
      <c r="F702" s="94">
        <v>17729</v>
      </c>
      <c r="G702" s="94">
        <f t="shared" si="52"/>
        <v>17729</v>
      </c>
      <c r="H702" s="20"/>
      <c r="J702" s="187">
        <v>16408</v>
      </c>
      <c r="K702" s="186">
        <f t="shared" si="48"/>
        <v>16408</v>
      </c>
      <c r="L702" s="166" t="str">
        <f t="shared" si="49"/>
        <v>OK</v>
      </c>
    </row>
    <row r="703" spans="2:12" ht="12" x14ac:dyDescent="0.2">
      <c r="B703" s="92" t="s">
        <v>664</v>
      </c>
      <c r="C703" s="61" t="s">
        <v>1889</v>
      </c>
      <c r="D703" s="93" t="s">
        <v>1227</v>
      </c>
      <c r="E703" s="122">
        <v>1</v>
      </c>
      <c r="F703" s="94">
        <v>13440</v>
      </c>
      <c r="G703" s="94">
        <f t="shared" si="52"/>
        <v>13440</v>
      </c>
      <c r="H703" s="20"/>
      <c r="J703" s="187">
        <v>12439</v>
      </c>
      <c r="K703" s="186">
        <f t="shared" si="48"/>
        <v>12439</v>
      </c>
      <c r="L703" s="166" t="str">
        <f t="shared" si="49"/>
        <v>OK</v>
      </c>
    </row>
    <row r="704" spans="2:12" ht="12" x14ac:dyDescent="0.2">
      <c r="B704" s="92" t="s">
        <v>665</v>
      </c>
      <c r="C704" s="61" t="s">
        <v>1890</v>
      </c>
      <c r="D704" s="93" t="s">
        <v>1227</v>
      </c>
      <c r="E704" s="122">
        <v>1</v>
      </c>
      <c r="F704" s="94">
        <v>13200</v>
      </c>
      <c r="G704" s="94">
        <f t="shared" si="52"/>
        <v>13200</v>
      </c>
      <c r="H704" s="20"/>
      <c r="J704" s="187">
        <v>12217</v>
      </c>
      <c r="K704" s="186">
        <f t="shared" si="48"/>
        <v>12217</v>
      </c>
      <c r="L704" s="166" t="str">
        <f t="shared" si="49"/>
        <v>OK</v>
      </c>
    </row>
    <row r="705" spans="2:12" ht="12" x14ac:dyDescent="0.2">
      <c r="B705" s="92" t="s">
        <v>666</v>
      </c>
      <c r="C705" s="61" t="s">
        <v>1891</v>
      </c>
      <c r="D705" s="93" t="s">
        <v>1227</v>
      </c>
      <c r="E705" s="122">
        <v>1</v>
      </c>
      <c r="F705" s="94">
        <v>11402</v>
      </c>
      <c r="G705" s="94">
        <f t="shared" si="52"/>
        <v>11402</v>
      </c>
      <c r="H705" s="20"/>
      <c r="J705" s="187">
        <v>10553</v>
      </c>
      <c r="K705" s="186">
        <f t="shared" si="48"/>
        <v>10553</v>
      </c>
      <c r="L705" s="166" t="str">
        <f t="shared" si="49"/>
        <v>OK</v>
      </c>
    </row>
    <row r="706" spans="2:12" ht="12" x14ac:dyDescent="0.2">
      <c r="B706" s="92" t="s">
        <v>667</v>
      </c>
      <c r="C706" s="61" t="s">
        <v>1892</v>
      </c>
      <c r="D706" s="93" t="s">
        <v>1227</v>
      </c>
      <c r="E706" s="122">
        <v>1</v>
      </c>
      <c r="F706" s="94">
        <v>9844</v>
      </c>
      <c r="G706" s="94">
        <f t="shared" si="52"/>
        <v>9844</v>
      </c>
      <c r="H706" s="20"/>
      <c r="J706" s="187">
        <v>9111</v>
      </c>
      <c r="K706" s="186">
        <f t="shared" si="48"/>
        <v>9111</v>
      </c>
      <c r="L706" s="166" t="str">
        <f t="shared" si="49"/>
        <v>OK</v>
      </c>
    </row>
    <row r="707" spans="2:12" ht="12" x14ac:dyDescent="0.2">
      <c r="B707" s="50"/>
      <c r="C707" s="51"/>
      <c r="D707" s="71"/>
      <c r="E707" s="122"/>
      <c r="F707" s="72"/>
      <c r="G707" s="54"/>
      <c r="H707" s="20"/>
      <c r="J707" s="187"/>
      <c r="K707" s="186">
        <f t="shared" si="48"/>
        <v>0</v>
      </c>
      <c r="L707" s="166" t="str">
        <f t="shared" si="49"/>
        <v>OK</v>
      </c>
    </row>
    <row r="708" spans="2:12" ht="12" x14ac:dyDescent="0.2">
      <c r="B708" s="12">
        <v>9</v>
      </c>
      <c r="C708" s="13" t="s">
        <v>1893</v>
      </c>
      <c r="D708" s="109"/>
      <c r="E708" s="135"/>
      <c r="F708" s="113"/>
      <c r="G708" s="114"/>
      <c r="H708" s="38">
        <f>SUM(G710:G726)</f>
        <v>239099</v>
      </c>
      <c r="J708" s="187"/>
      <c r="K708" s="186">
        <f t="shared" si="48"/>
        <v>0</v>
      </c>
      <c r="L708" s="166" t="str">
        <f t="shared" si="49"/>
        <v>OK</v>
      </c>
    </row>
    <row r="709" spans="2:12" ht="12" x14ac:dyDescent="0.2">
      <c r="B709" s="10" t="s">
        <v>668</v>
      </c>
      <c r="C709" s="73" t="s">
        <v>1894</v>
      </c>
      <c r="D709" s="74"/>
      <c r="E709" s="122"/>
      <c r="F709" s="56"/>
      <c r="G709" s="54"/>
      <c r="H709" s="20"/>
      <c r="J709" s="187"/>
      <c r="K709" s="186">
        <f t="shared" si="48"/>
        <v>0</v>
      </c>
      <c r="L709" s="166" t="str">
        <f t="shared" si="49"/>
        <v>OK</v>
      </c>
    </row>
    <row r="710" spans="2:12" ht="12" x14ac:dyDescent="0.2">
      <c r="B710" s="92" t="s">
        <v>669</v>
      </c>
      <c r="C710" s="59" t="s">
        <v>1895</v>
      </c>
      <c r="D710" s="89" t="s">
        <v>2522</v>
      </c>
      <c r="E710" s="122">
        <v>1</v>
      </c>
      <c r="F710" s="94">
        <v>4878</v>
      </c>
      <c r="G710" s="94">
        <f t="shared" ref="G710:G719" si="53">ROUND(E710*F710,2)</f>
        <v>4878</v>
      </c>
      <c r="H710" s="20"/>
      <c r="J710" s="187">
        <v>4515</v>
      </c>
      <c r="K710" s="186">
        <f t="shared" si="48"/>
        <v>4515</v>
      </c>
      <c r="L710" s="166" t="str">
        <f t="shared" si="49"/>
        <v>OK</v>
      </c>
    </row>
    <row r="711" spans="2:12" ht="12" x14ac:dyDescent="0.2">
      <c r="B711" s="92" t="s">
        <v>670</v>
      </c>
      <c r="C711" s="59" t="s">
        <v>1896</v>
      </c>
      <c r="D711" s="93" t="s">
        <v>2463</v>
      </c>
      <c r="E711" s="122">
        <v>1</v>
      </c>
      <c r="F711" s="94">
        <v>15675</v>
      </c>
      <c r="G711" s="94">
        <f t="shared" si="53"/>
        <v>15675</v>
      </c>
      <c r="H711" s="20"/>
      <c r="J711" s="187">
        <v>14507</v>
      </c>
      <c r="K711" s="186">
        <f t="shared" si="48"/>
        <v>14507</v>
      </c>
      <c r="L711" s="166" t="str">
        <f t="shared" si="49"/>
        <v>OK</v>
      </c>
    </row>
    <row r="712" spans="2:12" ht="12" x14ac:dyDescent="0.2">
      <c r="B712" s="92" t="s">
        <v>671</v>
      </c>
      <c r="C712" s="59" t="s">
        <v>1897</v>
      </c>
      <c r="D712" s="93" t="s">
        <v>2463</v>
      </c>
      <c r="E712" s="122">
        <v>1</v>
      </c>
      <c r="F712" s="94">
        <v>15027</v>
      </c>
      <c r="G712" s="94">
        <f t="shared" si="53"/>
        <v>15027</v>
      </c>
      <c r="H712" s="20"/>
      <c r="J712" s="187">
        <v>13907</v>
      </c>
      <c r="K712" s="186">
        <f t="shared" si="48"/>
        <v>13907</v>
      </c>
      <c r="L712" s="166" t="str">
        <f t="shared" si="49"/>
        <v>OK</v>
      </c>
    </row>
    <row r="713" spans="2:12" ht="12" x14ac:dyDescent="0.2">
      <c r="B713" s="92" t="s">
        <v>672</v>
      </c>
      <c r="C713" s="59" t="s">
        <v>1898</v>
      </c>
      <c r="D713" s="93" t="s">
        <v>2463</v>
      </c>
      <c r="E713" s="122">
        <v>1</v>
      </c>
      <c r="F713" s="94">
        <v>19596</v>
      </c>
      <c r="G713" s="94">
        <f t="shared" si="53"/>
        <v>19596</v>
      </c>
      <c r="H713" s="20"/>
      <c r="J713" s="187">
        <v>18136</v>
      </c>
      <c r="K713" s="186">
        <f t="shared" si="48"/>
        <v>18136</v>
      </c>
      <c r="L713" s="166" t="str">
        <f t="shared" si="49"/>
        <v>OK</v>
      </c>
    </row>
    <row r="714" spans="2:12" ht="12" x14ac:dyDescent="0.2">
      <c r="B714" s="92" t="s">
        <v>673</v>
      </c>
      <c r="C714" s="59" t="s">
        <v>1899</v>
      </c>
      <c r="D714" s="93" t="s">
        <v>2463</v>
      </c>
      <c r="E714" s="122">
        <v>1</v>
      </c>
      <c r="F714" s="94">
        <v>17429</v>
      </c>
      <c r="G714" s="94">
        <f t="shared" si="53"/>
        <v>17429</v>
      </c>
      <c r="H714" s="20"/>
      <c r="J714" s="187">
        <v>16131</v>
      </c>
      <c r="K714" s="186">
        <f t="shared" si="48"/>
        <v>16131</v>
      </c>
      <c r="L714" s="166" t="str">
        <f t="shared" si="49"/>
        <v>OK</v>
      </c>
    </row>
    <row r="715" spans="2:12" ht="12" x14ac:dyDescent="0.2">
      <c r="B715" s="92" t="s">
        <v>674</v>
      </c>
      <c r="C715" s="59" t="s">
        <v>1900</v>
      </c>
      <c r="D715" s="93" t="s">
        <v>2463</v>
      </c>
      <c r="E715" s="122">
        <v>1</v>
      </c>
      <c r="F715" s="94">
        <v>16131</v>
      </c>
      <c r="G715" s="94">
        <f t="shared" si="53"/>
        <v>16131</v>
      </c>
      <c r="H715" s="20"/>
      <c r="J715" s="187">
        <v>14929</v>
      </c>
      <c r="K715" s="186">
        <f t="shared" si="48"/>
        <v>14929</v>
      </c>
      <c r="L715" s="166" t="str">
        <f t="shared" si="49"/>
        <v>OK</v>
      </c>
    </row>
    <row r="716" spans="2:12" ht="12" x14ac:dyDescent="0.2">
      <c r="B716" s="92" t="s">
        <v>675</v>
      </c>
      <c r="C716" s="59" t="s">
        <v>1901</v>
      </c>
      <c r="D716" s="93" t="s">
        <v>2463</v>
      </c>
      <c r="E716" s="122">
        <v>1</v>
      </c>
      <c r="F716" s="94">
        <v>14650</v>
      </c>
      <c r="G716" s="94">
        <f t="shared" si="53"/>
        <v>14650</v>
      </c>
      <c r="H716" s="20"/>
      <c r="J716" s="187">
        <v>13559</v>
      </c>
      <c r="K716" s="186">
        <f t="shared" si="48"/>
        <v>13559</v>
      </c>
      <c r="L716" s="166" t="str">
        <f t="shared" si="49"/>
        <v>OK</v>
      </c>
    </row>
    <row r="717" spans="2:12" ht="12" x14ac:dyDescent="0.2">
      <c r="B717" s="92" t="s">
        <v>676</v>
      </c>
      <c r="C717" s="59" t="s">
        <v>1902</v>
      </c>
      <c r="D717" s="93" t="s">
        <v>2463</v>
      </c>
      <c r="E717" s="122">
        <v>1</v>
      </c>
      <c r="F717" s="94">
        <v>12758</v>
      </c>
      <c r="G717" s="94">
        <f t="shared" si="53"/>
        <v>12758</v>
      </c>
      <c r="H717" s="20"/>
      <c r="J717" s="187">
        <v>11808</v>
      </c>
      <c r="K717" s="186">
        <f t="shared" si="48"/>
        <v>11808</v>
      </c>
      <c r="L717" s="166" t="str">
        <f t="shared" si="49"/>
        <v>OK</v>
      </c>
    </row>
    <row r="718" spans="2:12" ht="12" x14ac:dyDescent="0.2">
      <c r="B718" s="92" t="s">
        <v>677</v>
      </c>
      <c r="C718" s="59" t="s">
        <v>1903</v>
      </c>
      <c r="D718" s="93" t="s">
        <v>2463</v>
      </c>
      <c r="E718" s="122">
        <v>1</v>
      </c>
      <c r="F718" s="94">
        <v>12273</v>
      </c>
      <c r="G718" s="94">
        <f t="shared" si="53"/>
        <v>12273</v>
      </c>
      <c r="H718" s="20"/>
      <c r="J718" s="187">
        <v>11359</v>
      </c>
      <c r="K718" s="186">
        <f t="shared" ref="K718:K781" si="54">ROUND($E718*J718,0)</f>
        <v>11359</v>
      </c>
      <c r="L718" s="166" t="str">
        <f t="shared" ref="L718:L781" si="55">IF(AND(J718&gt;=$F718*0.9,J718&lt;=$F718),"OK","ERROR Vr")</f>
        <v>OK</v>
      </c>
    </row>
    <row r="719" spans="2:12" ht="12" x14ac:dyDescent="0.2">
      <c r="B719" s="92" t="s">
        <v>678</v>
      </c>
      <c r="C719" s="59" t="s">
        <v>1904</v>
      </c>
      <c r="D719" s="93" t="s">
        <v>2463</v>
      </c>
      <c r="E719" s="122">
        <v>1</v>
      </c>
      <c r="F719" s="94">
        <v>8174</v>
      </c>
      <c r="G719" s="94">
        <f t="shared" si="53"/>
        <v>8174</v>
      </c>
      <c r="H719" s="20"/>
      <c r="J719" s="187">
        <v>7565</v>
      </c>
      <c r="K719" s="186">
        <f t="shared" si="54"/>
        <v>7565</v>
      </c>
      <c r="L719" s="166" t="str">
        <f t="shared" si="55"/>
        <v>OK</v>
      </c>
    </row>
    <row r="720" spans="2:12" ht="12" x14ac:dyDescent="0.2">
      <c r="B720" s="105" t="s">
        <v>679</v>
      </c>
      <c r="C720" s="60" t="s">
        <v>1905</v>
      </c>
      <c r="D720" s="86"/>
      <c r="E720" s="122"/>
      <c r="F720" s="94"/>
      <c r="G720" s="94"/>
      <c r="H720" s="20"/>
      <c r="J720" s="187"/>
      <c r="K720" s="186">
        <f t="shared" si="54"/>
        <v>0</v>
      </c>
      <c r="L720" s="166" t="str">
        <f t="shared" si="55"/>
        <v>OK</v>
      </c>
    </row>
    <row r="721" spans="2:12" ht="12" x14ac:dyDescent="0.2">
      <c r="B721" s="92" t="s">
        <v>680</v>
      </c>
      <c r="C721" s="59" t="s">
        <v>1906</v>
      </c>
      <c r="D721" s="93" t="s">
        <v>2463</v>
      </c>
      <c r="E721" s="122">
        <v>1</v>
      </c>
      <c r="F721" s="94">
        <v>18753</v>
      </c>
      <c r="G721" s="94">
        <f t="shared" ref="G721:G726" si="56">ROUND(E721*F721,2)</f>
        <v>18753</v>
      </c>
      <c r="H721" s="20"/>
      <c r="J721" s="187">
        <v>17356</v>
      </c>
      <c r="K721" s="186">
        <f t="shared" si="54"/>
        <v>17356</v>
      </c>
      <c r="L721" s="166" t="str">
        <f t="shared" si="55"/>
        <v>OK</v>
      </c>
    </row>
    <row r="722" spans="2:12" ht="12" x14ac:dyDescent="0.2">
      <c r="B722" s="92" t="s">
        <v>681</v>
      </c>
      <c r="C722" s="59" t="s">
        <v>1907</v>
      </c>
      <c r="D722" s="93" t="s">
        <v>2463</v>
      </c>
      <c r="E722" s="122">
        <v>1</v>
      </c>
      <c r="F722" s="94">
        <v>18449</v>
      </c>
      <c r="G722" s="94">
        <f t="shared" si="56"/>
        <v>18449</v>
      </c>
      <c r="H722" s="20"/>
      <c r="J722" s="187">
        <v>17075</v>
      </c>
      <c r="K722" s="186">
        <f t="shared" si="54"/>
        <v>17075</v>
      </c>
      <c r="L722" s="166" t="str">
        <f t="shared" si="55"/>
        <v>OK</v>
      </c>
    </row>
    <row r="723" spans="2:12" ht="12" x14ac:dyDescent="0.2">
      <c r="B723" s="92" t="s">
        <v>682</v>
      </c>
      <c r="C723" s="59" t="s">
        <v>1908</v>
      </c>
      <c r="D723" s="93" t="s">
        <v>2463</v>
      </c>
      <c r="E723" s="122">
        <v>1</v>
      </c>
      <c r="F723" s="94">
        <v>17551</v>
      </c>
      <c r="G723" s="94">
        <f t="shared" si="56"/>
        <v>17551</v>
      </c>
      <c r="H723" s="20"/>
      <c r="J723" s="187">
        <v>16243</v>
      </c>
      <c r="K723" s="186">
        <f t="shared" si="54"/>
        <v>16243</v>
      </c>
      <c r="L723" s="166" t="str">
        <f t="shared" si="55"/>
        <v>OK</v>
      </c>
    </row>
    <row r="724" spans="2:12" ht="12" x14ac:dyDescent="0.2">
      <c r="B724" s="92" t="s">
        <v>683</v>
      </c>
      <c r="C724" s="59" t="s">
        <v>1909</v>
      </c>
      <c r="D724" s="93" t="s">
        <v>2463</v>
      </c>
      <c r="E724" s="122">
        <v>1</v>
      </c>
      <c r="F724" s="94">
        <v>14796</v>
      </c>
      <c r="G724" s="94">
        <f t="shared" si="56"/>
        <v>14796</v>
      </c>
      <c r="H724" s="20"/>
      <c r="J724" s="187">
        <v>13694</v>
      </c>
      <c r="K724" s="186">
        <f t="shared" si="54"/>
        <v>13694</v>
      </c>
      <c r="L724" s="166" t="str">
        <f t="shared" si="55"/>
        <v>OK</v>
      </c>
    </row>
    <row r="725" spans="2:12" ht="12" x14ac:dyDescent="0.2">
      <c r="B725" s="92" t="s">
        <v>684</v>
      </c>
      <c r="C725" s="59" t="s">
        <v>1910</v>
      </c>
      <c r="D725" s="93" t="s">
        <v>2463</v>
      </c>
      <c r="E725" s="122">
        <v>1</v>
      </c>
      <c r="F725" s="94">
        <v>14135</v>
      </c>
      <c r="G725" s="94">
        <f t="shared" si="56"/>
        <v>14135</v>
      </c>
      <c r="H725" s="20"/>
      <c r="J725" s="187">
        <v>13082</v>
      </c>
      <c r="K725" s="186">
        <f t="shared" si="54"/>
        <v>13082</v>
      </c>
      <c r="L725" s="166" t="str">
        <f t="shared" si="55"/>
        <v>OK</v>
      </c>
    </row>
    <row r="726" spans="2:12" ht="12" x14ac:dyDescent="0.2">
      <c r="B726" s="92" t="s">
        <v>685</v>
      </c>
      <c r="C726" s="59" t="s">
        <v>1911</v>
      </c>
      <c r="D726" s="93" t="s">
        <v>2463</v>
      </c>
      <c r="E726" s="122">
        <v>1</v>
      </c>
      <c r="F726" s="94">
        <v>18824</v>
      </c>
      <c r="G726" s="94">
        <f t="shared" si="56"/>
        <v>18824</v>
      </c>
      <c r="H726" s="20"/>
      <c r="J726" s="187">
        <v>17422</v>
      </c>
      <c r="K726" s="186">
        <f t="shared" si="54"/>
        <v>17422</v>
      </c>
      <c r="L726" s="166" t="str">
        <f t="shared" si="55"/>
        <v>OK</v>
      </c>
    </row>
    <row r="727" spans="2:12" ht="12" x14ac:dyDescent="0.2">
      <c r="B727" s="48"/>
      <c r="C727" s="49"/>
      <c r="D727" s="34"/>
      <c r="E727" s="122"/>
      <c r="F727" s="57"/>
      <c r="G727" s="53"/>
      <c r="H727" s="20"/>
      <c r="J727" s="187"/>
      <c r="K727" s="186">
        <f t="shared" si="54"/>
        <v>0</v>
      </c>
      <c r="L727" s="166" t="str">
        <f t="shared" si="55"/>
        <v>OK</v>
      </c>
    </row>
    <row r="728" spans="2:12" ht="12" x14ac:dyDescent="0.2">
      <c r="B728" s="12">
        <v>10</v>
      </c>
      <c r="C728" s="28" t="s">
        <v>1912</v>
      </c>
      <c r="D728" s="112"/>
      <c r="E728" s="135"/>
      <c r="F728" s="113"/>
      <c r="G728" s="114"/>
      <c r="H728" s="38">
        <f>SUM(G730:G801)</f>
        <v>3021687</v>
      </c>
      <c r="J728" s="187"/>
      <c r="K728" s="186">
        <f t="shared" si="54"/>
        <v>0</v>
      </c>
      <c r="L728" s="166" t="str">
        <f t="shared" si="55"/>
        <v>OK</v>
      </c>
    </row>
    <row r="729" spans="2:12" ht="12" x14ac:dyDescent="0.2">
      <c r="B729" s="10" t="s">
        <v>686</v>
      </c>
      <c r="C729" s="73" t="s">
        <v>1913</v>
      </c>
      <c r="D729" s="74"/>
      <c r="E729" s="122"/>
      <c r="F729" s="56"/>
      <c r="G729" s="54"/>
      <c r="H729" s="20"/>
      <c r="J729" s="187"/>
      <c r="K729" s="186">
        <f t="shared" si="54"/>
        <v>0</v>
      </c>
      <c r="L729" s="166" t="str">
        <f t="shared" si="55"/>
        <v>OK</v>
      </c>
    </row>
    <row r="730" spans="2:12" ht="12" x14ac:dyDescent="0.2">
      <c r="B730" s="92" t="s">
        <v>687</v>
      </c>
      <c r="C730" s="59" t="s">
        <v>1914</v>
      </c>
      <c r="D730" s="93" t="s">
        <v>2463</v>
      </c>
      <c r="E730" s="122">
        <v>1</v>
      </c>
      <c r="F730" s="94">
        <v>28719</v>
      </c>
      <c r="G730" s="94">
        <f t="shared" ref="G730:G736" si="57">ROUND(E730*F730,2)</f>
        <v>28719</v>
      </c>
      <c r="H730" s="20"/>
      <c r="J730" s="187">
        <v>26579</v>
      </c>
      <c r="K730" s="186">
        <f t="shared" si="54"/>
        <v>26579</v>
      </c>
      <c r="L730" s="166" t="str">
        <f t="shared" si="55"/>
        <v>OK</v>
      </c>
    </row>
    <row r="731" spans="2:12" ht="12" x14ac:dyDescent="0.2">
      <c r="B731" s="92" t="s">
        <v>688</v>
      </c>
      <c r="C731" s="59" t="s">
        <v>1915</v>
      </c>
      <c r="D731" s="93" t="s">
        <v>2463</v>
      </c>
      <c r="E731" s="122">
        <v>1</v>
      </c>
      <c r="F731" s="94">
        <v>23223</v>
      </c>
      <c r="G731" s="94">
        <f t="shared" si="57"/>
        <v>23223</v>
      </c>
      <c r="H731" s="20"/>
      <c r="J731" s="187">
        <v>21493</v>
      </c>
      <c r="K731" s="186">
        <f t="shared" si="54"/>
        <v>21493</v>
      </c>
      <c r="L731" s="166" t="str">
        <f t="shared" si="55"/>
        <v>OK</v>
      </c>
    </row>
    <row r="732" spans="2:12" ht="12" x14ac:dyDescent="0.2">
      <c r="B732" s="92" t="s">
        <v>689</v>
      </c>
      <c r="C732" s="59" t="s">
        <v>1916</v>
      </c>
      <c r="D732" s="93" t="s">
        <v>2463</v>
      </c>
      <c r="E732" s="122">
        <v>1</v>
      </c>
      <c r="F732" s="94">
        <v>21356</v>
      </c>
      <c r="G732" s="94">
        <f t="shared" si="57"/>
        <v>21356</v>
      </c>
      <c r="H732" s="20"/>
      <c r="J732" s="187">
        <v>19765</v>
      </c>
      <c r="K732" s="186">
        <f t="shared" si="54"/>
        <v>19765</v>
      </c>
      <c r="L732" s="166" t="str">
        <f t="shared" si="55"/>
        <v>OK</v>
      </c>
    </row>
    <row r="733" spans="2:12" ht="12" x14ac:dyDescent="0.2">
      <c r="B733" s="92" t="s">
        <v>690</v>
      </c>
      <c r="C733" s="59" t="s">
        <v>1917</v>
      </c>
      <c r="D733" s="93" t="s">
        <v>2463</v>
      </c>
      <c r="E733" s="122">
        <v>1</v>
      </c>
      <c r="F733" s="94">
        <v>38725</v>
      </c>
      <c r="G733" s="94">
        <f t="shared" si="57"/>
        <v>38725</v>
      </c>
      <c r="H733" s="20"/>
      <c r="J733" s="187">
        <v>35840</v>
      </c>
      <c r="K733" s="186">
        <f t="shared" si="54"/>
        <v>35840</v>
      </c>
      <c r="L733" s="166" t="str">
        <f t="shared" si="55"/>
        <v>OK</v>
      </c>
    </row>
    <row r="734" spans="2:12" ht="12" x14ac:dyDescent="0.2">
      <c r="B734" s="92" t="s">
        <v>691</v>
      </c>
      <c r="C734" s="59" t="s">
        <v>1918</v>
      </c>
      <c r="D734" s="93" t="s">
        <v>2463</v>
      </c>
      <c r="E734" s="122">
        <v>1</v>
      </c>
      <c r="F734" s="94">
        <v>13901</v>
      </c>
      <c r="G734" s="94">
        <f t="shared" si="57"/>
        <v>13901</v>
      </c>
      <c r="H734" s="20"/>
      <c r="J734" s="187">
        <v>12865</v>
      </c>
      <c r="K734" s="186">
        <f t="shared" si="54"/>
        <v>12865</v>
      </c>
      <c r="L734" s="166" t="str">
        <f t="shared" si="55"/>
        <v>OK</v>
      </c>
    </row>
    <row r="735" spans="2:12" ht="12" x14ac:dyDescent="0.2">
      <c r="B735" s="92" t="s">
        <v>692</v>
      </c>
      <c r="C735" s="59" t="s">
        <v>1919</v>
      </c>
      <c r="D735" s="93" t="s">
        <v>2463</v>
      </c>
      <c r="E735" s="122">
        <v>1</v>
      </c>
      <c r="F735" s="94">
        <v>63999</v>
      </c>
      <c r="G735" s="94">
        <f t="shared" si="57"/>
        <v>63999</v>
      </c>
      <c r="H735" s="20"/>
      <c r="J735" s="187">
        <v>59231</v>
      </c>
      <c r="K735" s="186">
        <f t="shared" si="54"/>
        <v>59231</v>
      </c>
      <c r="L735" s="166" t="str">
        <f t="shared" si="55"/>
        <v>OK</v>
      </c>
    </row>
    <row r="736" spans="2:12" ht="12" x14ac:dyDescent="0.2">
      <c r="B736" s="92" t="s">
        <v>693</v>
      </c>
      <c r="C736" s="59" t="s">
        <v>1920</v>
      </c>
      <c r="D736" s="93" t="s">
        <v>2463</v>
      </c>
      <c r="E736" s="122">
        <v>1</v>
      </c>
      <c r="F736" s="94">
        <v>61985</v>
      </c>
      <c r="G736" s="94">
        <f t="shared" si="57"/>
        <v>61985</v>
      </c>
      <c r="H736" s="20"/>
      <c r="J736" s="187">
        <v>57367</v>
      </c>
      <c r="K736" s="186">
        <f t="shared" si="54"/>
        <v>57367</v>
      </c>
      <c r="L736" s="166" t="str">
        <f t="shared" si="55"/>
        <v>OK</v>
      </c>
    </row>
    <row r="737" spans="2:12" ht="12" x14ac:dyDescent="0.2">
      <c r="B737" s="105" t="s">
        <v>694</v>
      </c>
      <c r="C737" s="60" t="s">
        <v>1921</v>
      </c>
      <c r="D737" s="86"/>
      <c r="E737" s="122"/>
      <c r="F737" s="94"/>
      <c r="G737" s="94"/>
      <c r="H737" s="20"/>
      <c r="J737" s="187"/>
      <c r="K737" s="186">
        <f t="shared" si="54"/>
        <v>0</v>
      </c>
      <c r="L737" s="166" t="str">
        <f t="shared" si="55"/>
        <v>OK</v>
      </c>
    </row>
    <row r="738" spans="2:12" ht="12" x14ac:dyDescent="0.2">
      <c r="B738" s="92" t="s">
        <v>695</v>
      </c>
      <c r="C738" s="65" t="s">
        <v>1922</v>
      </c>
      <c r="D738" s="93" t="s">
        <v>2463</v>
      </c>
      <c r="E738" s="122">
        <v>1</v>
      </c>
      <c r="F738" s="94">
        <v>33778</v>
      </c>
      <c r="G738" s="94">
        <f t="shared" ref="G738:G773" si="58">ROUND(E738*F738,2)</f>
        <v>33778</v>
      </c>
      <c r="H738" s="20"/>
      <c r="J738" s="187">
        <v>31262</v>
      </c>
      <c r="K738" s="186">
        <f t="shared" si="54"/>
        <v>31262</v>
      </c>
      <c r="L738" s="166" t="str">
        <f t="shared" si="55"/>
        <v>OK</v>
      </c>
    </row>
    <row r="739" spans="2:12" ht="12" x14ac:dyDescent="0.2">
      <c r="B739" s="92" t="s">
        <v>696</v>
      </c>
      <c r="C739" s="65" t="s">
        <v>1923</v>
      </c>
      <c r="D739" s="93" t="s">
        <v>2463</v>
      </c>
      <c r="E739" s="122">
        <v>1</v>
      </c>
      <c r="F739" s="94">
        <v>60056</v>
      </c>
      <c r="G739" s="94">
        <f t="shared" si="58"/>
        <v>60056</v>
      </c>
      <c r="H739" s="20"/>
      <c r="J739" s="187">
        <v>55582</v>
      </c>
      <c r="K739" s="186">
        <f t="shared" si="54"/>
        <v>55582</v>
      </c>
      <c r="L739" s="166" t="str">
        <f t="shared" si="55"/>
        <v>OK</v>
      </c>
    </row>
    <row r="740" spans="2:12" ht="12" x14ac:dyDescent="0.2">
      <c r="B740" s="92" t="s">
        <v>697</v>
      </c>
      <c r="C740" s="65" t="s">
        <v>1924</v>
      </c>
      <c r="D740" s="93" t="s">
        <v>2463</v>
      </c>
      <c r="E740" s="122">
        <v>1</v>
      </c>
      <c r="F740" s="94">
        <v>48079</v>
      </c>
      <c r="G740" s="94">
        <f t="shared" si="58"/>
        <v>48079</v>
      </c>
      <c r="H740" s="20"/>
      <c r="J740" s="187">
        <v>44497</v>
      </c>
      <c r="K740" s="186">
        <f t="shared" si="54"/>
        <v>44497</v>
      </c>
      <c r="L740" s="166" t="str">
        <f t="shared" si="55"/>
        <v>OK</v>
      </c>
    </row>
    <row r="741" spans="2:12" ht="12" x14ac:dyDescent="0.2">
      <c r="B741" s="92" t="s">
        <v>698</v>
      </c>
      <c r="C741" s="65" t="s">
        <v>1925</v>
      </c>
      <c r="D741" s="93" t="s">
        <v>2463</v>
      </c>
      <c r="E741" s="122">
        <v>1</v>
      </c>
      <c r="F741" s="94">
        <v>43364</v>
      </c>
      <c r="G741" s="94">
        <f t="shared" si="58"/>
        <v>43364</v>
      </c>
      <c r="H741" s="20"/>
      <c r="J741" s="187">
        <v>40133</v>
      </c>
      <c r="K741" s="186">
        <f t="shared" si="54"/>
        <v>40133</v>
      </c>
      <c r="L741" s="166" t="str">
        <f t="shared" si="55"/>
        <v>OK</v>
      </c>
    </row>
    <row r="742" spans="2:12" ht="22.5" x14ac:dyDescent="0.2">
      <c r="B742" s="92" t="s">
        <v>699</v>
      </c>
      <c r="C742" s="59" t="s">
        <v>1926</v>
      </c>
      <c r="D742" s="93" t="s">
        <v>2463</v>
      </c>
      <c r="E742" s="122">
        <v>1</v>
      </c>
      <c r="F742" s="94">
        <v>58367</v>
      </c>
      <c r="G742" s="94">
        <f t="shared" si="58"/>
        <v>58367</v>
      </c>
      <c r="H742" s="20"/>
      <c r="J742" s="187">
        <v>54019</v>
      </c>
      <c r="K742" s="186">
        <f t="shared" si="54"/>
        <v>54019</v>
      </c>
      <c r="L742" s="166" t="str">
        <f t="shared" si="55"/>
        <v>OK</v>
      </c>
    </row>
    <row r="743" spans="2:12" ht="22.5" x14ac:dyDescent="0.2">
      <c r="B743" s="92" t="s">
        <v>700</v>
      </c>
      <c r="C743" s="59" t="s">
        <v>1927</v>
      </c>
      <c r="D743" s="93" t="s">
        <v>2463</v>
      </c>
      <c r="E743" s="122">
        <v>1</v>
      </c>
      <c r="F743" s="94">
        <v>70887</v>
      </c>
      <c r="G743" s="94">
        <f t="shared" si="58"/>
        <v>70887</v>
      </c>
      <c r="H743" s="20"/>
      <c r="J743" s="187">
        <v>65606</v>
      </c>
      <c r="K743" s="186">
        <f t="shared" si="54"/>
        <v>65606</v>
      </c>
      <c r="L743" s="166" t="str">
        <f t="shared" si="55"/>
        <v>OK</v>
      </c>
    </row>
    <row r="744" spans="2:12" ht="12" x14ac:dyDescent="0.2">
      <c r="B744" s="92" t="s">
        <v>701</v>
      </c>
      <c r="C744" s="59" t="s">
        <v>1928</v>
      </c>
      <c r="D744" s="93" t="s">
        <v>2463</v>
      </c>
      <c r="E744" s="122">
        <v>1</v>
      </c>
      <c r="F744" s="94">
        <v>36903</v>
      </c>
      <c r="G744" s="94">
        <f t="shared" si="58"/>
        <v>36903</v>
      </c>
      <c r="H744" s="20"/>
      <c r="J744" s="187">
        <v>34154</v>
      </c>
      <c r="K744" s="186">
        <f t="shared" si="54"/>
        <v>34154</v>
      </c>
      <c r="L744" s="166" t="str">
        <f t="shared" si="55"/>
        <v>OK</v>
      </c>
    </row>
    <row r="745" spans="2:12" ht="12" x14ac:dyDescent="0.2">
      <c r="B745" s="92" t="s">
        <v>702</v>
      </c>
      <c r="C745" s="59" t="s">
        <v>1929</v>
      </c>
      <c r="D745" s="93" t="s">
        <v>2463</v>
      </c>
      <c r="E745" s="122">
        <v>1</v>
      </c>
      <c r="F745" s="94">
        <v>44636</v>
      </c>
      <c r="G745" s="94">
        <f t="shared" si="58"/>
        <v>44636</v>
      </c>
      <c r="H745" s="20"/>
      <c r="J745" s="187">
        <v>41311</v>
      </c>
      <c r="K745" s="186">
        <f t="shared" si="54"/>
        <v>41311</v>
      </c>
      <c r="L745" s="166" t="str">
        <f t="shared" si="55"/>
        <v>OK</v>
      </c>
    </row>
    <row r="746" spans="2:12" ht="22.5" x14ac:dyDescent="0.2">
      <c r="B746" s="92" t="s">
        <v>703</v>
      </c>
      <c r="C746" s="59" t="s">
        <v>1930</v>
      </c>
      <c r="D746" s="93" t="s">
        <v>2463</v>
      </c>
      <c r="E746" s="122">
        <v>1</v>
      </c>
      <c r="F746" s="94">
        <v>95917</v>
      </c>
      <c r="G746" s="94">
        <f t="shared" si="58"/>
        <v>95917</v>
      </c>
      <c r="H746" s="20"/>
      <c r="J746" s="187">
        <v>88771</v>
      </c>
      <c r="K746" s="186">
        <f t="shared" si="54"/>
        <v>88771</v>
      </c>
      <c r="L746" s="166" t="str">
        <f t="shared" si="55"/>
        <v>OK</v>
      </c>
    </row>
    <row r="747" spans="2:12" ht="12" x14ac:dyDescent="0.2">
      <c r="B747" s="92" t="s">
        <v>704</v>
      </c>
      <c r="C747" s="59" t="s">
        <v>1931</v>
      </c>
      <c r="D747" s="93" t="s">
        <v>2463</v>
      </c>
      <c r="E747" s="122">
        <v>1</v>
      </c>
      <c r="F747" s="94">
        <v>91196</v>
      </c>
      <c r="G747" s="94">
        <f t="shared" si="58"/>
        <v>91196</v>
      </c>
      <c r="H747" s="20"/>
      <c r="J747" s="187">
        <v>84402</v>
      </c>
      <c r="K747" s="186">
        <f t="shared" si="54"/>
        <v>84402</v>
      </c>
      <c r="L747" s="166" t="str">
        <f t="shared" si="55"/>
        <v>OK</v>
      </c>
    </row>
    <row r="748" spans="2:12" ht="12" x14ac:dyDescent="0.2">
      <c r="B748" s="92" t="s">
        <v>705</v>
      </c>
      <c r="C748" s="59" t="s">
        <v>1932</v>
      </c>
      <c r="D748" s="93" t="s">
        <v>2463</v>
      </c>
      <c r="E748" s="122">
        <v>1</v>
      </c>
      <c r="F748" s="94">
        <v>85098</v>
      </c>
      <c r="G748" s="94">
        <f t="shared" si="58"/>
        <v>85098</v>
      </c>
      <c r="H748" s="20"/>
      <c r="J748" s="187">
        <v>78758</v>
      </c>
      <c r="K748" s="186">
        <f t="shared" si="54"/>
        <v>78758</v>
      </c>
      <c r="L748" s="166" t="str">
        <f t="shared" si="55"/>
        <v>OK</v>
      </c>
    </row>
    <row r="749" spans="2:12" ht="12" x14ac:dyDescent="0.2">
      <c r="B749" s="92" t="s">
        <v>706</v>
      </c>
      <c r="C749" s="59" t="s">
        <v>1933</v>
      </c>
      <c r="D749" s="93" t="s">
        <v>2463</v>
      </c>
      <c r="E749" s="122">
        <v>1</v>
      </c>
      <c r="F749" s="94">
        <v>44124</v>
      </c>
      <c r="G749" s="94">
        <f t="shared" si="58"/>
        <v>44124</v>
      </c>
      <c r="H749" s="20"/>
      <c r="J749" s="187">
        <v>40837</v>
      </c>
      <c r="K749" s="186">
        <f t="shared" si="54"/>
        <v>40837</v>
      </c>
      <c r="L749" s="166" t="str">
        <f t="shared" si="55"/>
        <v>OK</v>
      </c>
    </row>
    <row r="750" spans="2:12" ht="12" x14ac:dyDescent="0.2">
      <c r="B750" s="92" t="s">
        <v>707</v>
      </c>
      <c r="C750" s="59" t="s">
        <v>1934</v>
      </c>
      <c r="D750" s="93" t="s">
        <v>2463</v>
      </c>
      <c r="E750" s="122">
        <v>1</v>
      </c>
      <c r="F750" s="94">
        <v>87871</v>
      </c>
      <c r="G750" s="94">
        <f t="shared" si="58"/>
        <v>87871</v>
      </c>
      <c r="H750" s="20"/>
      <c r="J750" s="187">
        <v>81325</v>
      </c>
      <c r="K750" s="186">
        <f t="shared" si="54"/>
        <v>81325</v>
      </c>
      <c r="L750" s="166" t="str">
        <f t="shared" si="55"/>
        <v>OK</v>
      </c>
    </row>
    <row r="751" spans="2:12" ht="12" x14ac:dyDescent="0.2">
      <c r="B751" s="92" t="s">
        <v>708</v>
      </c>
      <c r="C751" s="59" t="s">
        <v>1935</v>
      </c>
      <c r="D751" s="93" t="s">
        <v>2463</v>
      </c>
      <c r="E751" s="122">
        <v>1</v>
      </c>
      <c r="F751" s="94">
        <v>65136</v>
      </c>
      <c r="G751" s="94">
        <f t="shared" si="58"/>
        <v>65136</v>
      </c>
      <c r="H751" s="36"/>
      <c r="J751" s="187">
        <v>60283</v>
      </c>
      <c r="K751" s="186">
        <f t="shared" si="54"/>
        <v>60283</v>
      </c>
      <c r="L751" s="166" t="str">
        <f t="shared" si="55"/>
        <v>OK</v>
      </c>
    </row>
    <row r="752" spans="2:12" ht="12" x14ac:dyDescent="0.2">
      <c r="B752" s="92" t="s">
        <v>709</v>
      </c>
      <c r="C752" s="59" t="s">
        <v>1936</v>
      </c>
      <c r="D752" s="93" t="s">
        <v>2463</v>
      </c>
      <c r="E752" s="122">
        <v>1</v>
      </c>
      <c r="F752" s="94">
        <v>67812</v>
      </c>
      <c r="G752" s="94">
        <f t="shared" si="58"/>
        <v>67812</v>
      </c>
      <c r="H752" s="20"/>
      <c r="J752" s="187">
        <v>62760</v>
      </c>
      <c r="K752" s="186">
        <f t="shared" si="54"/>
        <v>62760</v>
      </c>
      <c r="L752" s="166" t="str">
        <f t="shared" si="55"/>
        <v>OK</v>
      </c>
    </row>
    <row r="753" spans="2:12" ht="12" x14ac:dyDescent="0.2">
      <c r="B753" s="92" t="s">
        <v>710</v>
      </c>
      <c r="C753" s="59" t="s">
        <v>1937</v>
      </c>
      <c r="D753" s="93" t="s">
        <v>2463</v>
      </c>
      <c r="E753" s="122">
        <v>1</v>
      </c>
      <c r="F753" s="94">
        <v>109335</v>
      </c>
      <c r="G753" s="94">
        <f t="shared" si="58"/>
        <v>109335</v>
      </c>
      <c r="H753" s="20"/>
      <c r="J753" s="187">
        <v>101190</v>
      </c>
      <c r="K753" s="186">
        <f t="shared" si="54"/>
        <v>101190</v>
      </c>
      <c r="L753" s="166" t="str">
        <f t="shared" si="55"/>
        <v>OK</v>
      </c>
    </row>
    <row r="754" spans="2:12" ht="33.75" x14ac:dyDescent="0.2">
      <c r="B754" s="92" t="s">
        <v>711</v>
      </c>
      <c r="C754" s="59" t="s">
        <v>1938</v>
      </c>
      <c r="D754" s="93" t="s">
        <v>2463</v>
      </c>
      <c r="E754" s="122">
        <v>1</v>
      </c>
      <c r="F754" s="94">
        <v>50631</v>
      </c>
      <c r="G754" s="94">
        <f t="shared" si="58"/>
        <v>50631</v>
      </c>
      <c r="H754" s="36"/>
      <c r="J754" s="187">
        <v>46859</v>
      </c>
      <c r="K754" s="186">
        <f t="shared" si="54"/>
        <v>46859</v>
      </c>
      <c r="L754" s="166" t="str">
        <f t="shared" si="55"/>
        <v>OK</v>
      </c>
    </row>
    <row r="755" spans="2:12" ht="33.75" x14ac:dyDescent="0.2">
      <c r="B755" s="92" t="s">
        <v>712</v>
      </c>
      <c r="C755" s="59" t="s">
        <v>1939</v>
      </c>
      <c r="D755" s="93" t="s">
        <v>2463</v>
      </c>
      <c r="E755" s="122">
        <v>1</v>
      </c>
      <c r="F755" s="94">
        <v>73364</v>
      </c>
      <c r="G755" s="94">
        <f t="shared" si="58"/>
        <v>73364</v>
      </c>
      <c r="H755" s="20"/>
      <c r="J755" s="187">
        <v>67898</v>
      </c>
      <c r="K755" s="186">
        <f t="shared" si="54"/>
        <v>67898</v>
      </c>
      <c r="L755" s="166" t="str">
        <f t="shared" si="55"/>
        <v>OK</v>
      </c>
    </row>
    <row r="756" spans="2:12" ht="12" x14ac:dyDescent="0.2">
      <c r="B756" s="92" t="s">
        <v>713</v>
      </c>
      <c r="C756" s="59" t="s">
        <v>1940</v>
      </c>
      <c r="D756" s="93" t="s">
        <v>2463</v>
      </c>
      <c r="E756" s="122">
        <v>1</v>
      </c>
      <c r="F756" s="94">
        <v>158880</v>
      </c>
      <c r="G756" s="94">
        <f t="shared" si="58"/>
        <v>158880</v>
      </c>
      <c r="H756" s="20"/>
      <c r="J756" s="187">
        <v>147043</v>
      </c>
      <c r="K756" s="186">
        <f t="shared" si="54"/>
        <v>147043</v>
      </c>
      <c r="L756" s="166" t="str">
        <f t="shared" si="55"/>
        <v>OK</v>
      </c>
    </row>
    <row r="757" spans="2:12" ht="12" x14ac:dyDescent="0.2">
      <c r="B757" s="92" t="s">
        <v>714</v>
      </c>
      <c r="C757" s="59" t="s">
        <v>1941</v>
      </c>
      <c r="D757" s="93" t="s">
        <v>2463</v>
      </c>
      <c r="E757" s="122">
        <v>1</v>
      </c>
      <c r="F757" s="94">
        <v>30391</v>
      </c>
      <c r="G757" s="94">
        <f t="shared" si="58"/>
        <v>30391</v>
      </c>
      <c r="H757" s="20"/>
      <c r="J757" s="187">
        <v>28127</v>
      </c>
      <c r="K757" s="186">
        <f t="shared" si="54"/>
        <v>28127</v>
      </c>
      <c r="L757" s="166" t="str">
        <f t="shared" si="55"/>
        <v>OK</v>
      </c>
    </row>
    <row r="758" spans="2:12" ht="12" x14ac:dyDescent="0.2">
      <c r="B758" s="92" t="s">
        <v>715</v>
      </c>
      <c r="C758" s="59" t="s">
        <v>1942</v>
      </c>
      <c r="D758" s="93" t="s">
        <v>2463</v>
      </c>
      <c r="E758" s="122">
        <v>1</v>
      </c>
      <c r="F758" s="94">
        <v>25244</v>
      </c>
      <c r="G758" s="94">
        <f t="shared" si="58"/>
        <v>25244</v>
      </c>
      <c r="H758" s="20"/>
      <c r="J758" s="187">
        <v>23363</v>
      </c>
      <c r="K758" s="186">
        <f t="shared" si="54"/>
        <v>23363</v>
      </c>
      <c r="L758" s="166" t="str">
        <f t="shared" si="55"/>
        <v>OK</v>
      </c>
    </row>
    <row r="759" spans="2:12" ht="12" x14ac:dyDescent="0.2">
      <c r="B759" s="92" t="s">
        <v>716</v>
      </c>
      <c r="C759" s="59" t="s">
        <v>1943</v>
      </c>
      <c r="D759" s="93" t="s">
        <v>2463</v>
      </c>
      <c r="E759" s="122">
        <v>1</v>
      </c>
      <c r="F759" s="94">
        <v>41649</v>
      </c>
      <c r="G759" s="94">
        <f t="shared" si="58"/>
        <v>41649</v>
      </c>
      <c r="H759" s="20"/>
      <c r="J759" s="187">
        <v>38546</v>
      </c>
      <c r="K759" s="186">
        <f t="shared" si="54"/>
        <v>38546</v>
      </c>
      <c r="L759" s="166" t="str">
        <f t="shared" si="55"/>
        <v>OK</v>
      </c>
    </row>
    <row r="760" spans="2:12" ht="12" x14ac:dyDescent="0.2">
      <c r="B760" s="92" t="s">
        <v>717</v>
      </c>
      <c r="C760" s="59" t="s">
        <v>1944</v>
      </c>
      <c r="D760" s="93" t="s">
        <v>2463</v>
      </c>
      <c r="E760" s="122">
        <v>1</v>
      </c>
      <c r="F760" s="94">
        <v>14828</v>
      </c>
      <c r="G760" s="94">
        <f t="shared" si="58"/>
        <v>14828</v>
      </c>
      <c r="H760" s="20"/>
      <c r="J760" s="187">
        <v>13723</v>
      </c>
      <c r="K760" s="186">
        <f t="shared" si="54"/>
        <v>13723</v>
      </c>
      <c r="L760" s="166" t="str">
        <f t="shared" si="55"/>
        <v>OK</v>
      </c>
    </row>
    <row r="761" spans="2:12" ht="12" x14ac:dyDescent="0.2">
      <c r="B761" s="92" t="s">
        <v>718</v>
      </c>
      <c r="C761" s="59" t="s">
        <v>1945</v>
      </c>
      <c r="D761" s="93" t="s">
        <v>2463</v>
      </c>
      <c r="E761" s="122">
        <v>1</v>
      </c>
      <c r="F761" s="94">
        <v>34455</v>
      </c>
      <c r="G761" s="94">
        <f t="shared" si="58"/>
        <v>34455</v>
      </c>
      <c r="H761" s="20"/>
      <c r="J761" s="187">
        <v>31888</v>
      </c>
      <c r="K761" s="186">
        <f t="shared" si="54"/>
        <v>31888</v>
      </c>
      <c r="L761" s="166" t="str">
        <f t="shared" si="55"/>
        <v>OK</v>
      </c>
    </row>
    <row r="762" spans="2:12" ht="12" x14ac:dyDescent="0.2">
      <c r="B762" s="92" t="s">
        <v>719</v>
      </c>
      <c r="C762" s="59" t="s">
        <v>1946</v>
      </c>
      <c r="D762" s="93" t="s">
        <v>2463</v>
      </c>
      <c r="E762" s="122">
        <v>1</v>
      </c>
      <c r="F762" s="94">
        <v>48502</v>
      </c>
      <c r="G762" s="94">
        <f t="shared" si="58"/>
        <v>48502</v>
      </c>
      <c r="H762" s="20"/>
      <c r="J762" s="187">
        <v>44889</v>
      </c>
      <c r="K762" s="186">
        <f t="shared" si="54"/>
        <v>44889</v>
      </c>
      <c r="L762" s="166" t="str">
        <f t="shared" si="55"/>
        <v>OK</v>
      </c>
    </row>
    <row r="763" spans="2:12" ht="12" x14ac:dyDescent="0.2">
      <c r="B763" s="92" t="s">
        <v>720</v>
      </c>
      <c r="C763" s="59" t="s">
        <v>1947</v>
      </c>
      <c r="D763" s="93" t="s">
        <v>2463</v>
      </c>
      <c r="E763" s="122">
        <v>1</v>
      </c>
      <c r="F763" s="94">
        <v>41605</v>
      </c>
      <c r="G763" s="94">
        <f t="shared" si="58"/>
        <v>41605</v>
      </c>
      <c r="H763" s="20"/>
      <c r="J763" s="187">
        <v>38505</v>
      </c>
      <c r="K763" s="186">
        <f t="shared" si="54"/>
        <v>38505</v>
      </c>
      <c r="L763" s="166" t="str">
        <f t="shared" si="55"/>
        <v>OK</v>
      </c>
    </row>
    <row r="764" spans="2:12" ht="12" x14ac:dyDescent="0.2">
      <c r="B764" s="92" t="s">
        <v>721</v>
      </c>
      <c r="C764" s="59" t="s">
        <v>1948</v>
      </c>
      <c r="D764" s="93" t="s">
        <v>2463</v>
      </c>
      <c r="E764" s="122">
        <v>1</v>
      </c>
      <c r="F764" s="94">
        <v>35248</v>
      </c>
      <c r="G764" s="94">
        <f t="shared" si="58"/>
        <v>35248</v>
      </c>
      <c r="H764" s="20"/>
      <c r="J764" s="187">
        <v>32622</v>
      </c>
      <c r="K764" s="186">
        <f t="shared" si="54"/>
        <v>32622</v>
      </c>
      <c r="L764" s="166" t="str">
        <f t="shared" si="55"/>
        <v>OK</v>
      </c>
    </row>
    <row r="765" spans="2:12" ht="12" x14ac:dyDescent="0.2">
      <c r="B765" s="92" t="s">
        <v>722</v>
      </c>
      <c r="C765" s="59" t="s">
        <v>1949</v>
      </c>
      <c r="D765" s="93" t="s">
        <v>2463</v>
      </c>
      <c r="E765" s="122">
        <v>1</v>
      </c>
      <c r="F765" s="94">
        <v>15517</v>
      </c>
      <c r="G765" s="94">
        <f t="shared" si="58"/>
        <v>15517</v>
      </c>
      <c r="H765" s="20"/>
      <c r="J765" s="187">
        <v>14361</v>
      </c>
      <c r="K765" s="186">
        <f t="shared" si="54"/>
        <v>14361</v>
      </c>
      <c r="L765" s="166" t="str">
        <f t="shared" si="55"/>
        <v>OK</v>
      </c>
    </row>
    <row r="766" spans="2:12" ht="12" x14ac:dyDescent="0.2">
      <c r="B766" s="92" t="s">
        <v>723</v>
      </c>
      <c r="C766" s="59" t="s">
        <v>1950</v>
      </c>
      <c r="D766" s="93" t="s">
        <v>2463</v>
      </c>
      <c r="E766" s="122">
        <v>1</v>
      </c>
      <c r="F766" s="94">
        <v>44408</v>
      </c>
      <c r="G766" s="94">
        <f t="shared" si="58"/>
        <v>44408</v>
      </c>
      <c r="H766" s="20"/>
      <c r="J766" s="187">
        <v>41100</v>
      </c>
      <c r="K766" s="186">
        <f t="shared" si="54"/>
        <v>41100</v>
      </c>
      <c r="L766" s="166" t="str">
        <f t="shared" si="55"/>
        <v>OK</v>
      </c>
    </row>
    <row r="767" spans="2:12" ht="12" x14ac:dyDescent="0.2">
      <c r="B767" s="92" t="s">
        <v>724</v>
      </c>
      <c r="C767" s="59" t="s">
        <v>1951</v>
      </c>
      <c r="D767" s="93" t="s">
        <v>2463</v>
      </c>
      <c r="E767" s="122">
        <v>1</v>
      </c>
      <c r="F767" s="94">
        <v>38907</v>
      </c>
      <c r="G767" s="94">
        <f t="shared" si="58"/>
        <v>38907</v>
      </c>
      <c r="H767" s="20"/>
      <c r="J767" s="187">
        <v>36008</v>
      </c>
      <c r="K767" s="186">
        <f t="shared" si="54"/>
        <v>36008</v>
      </c>
      <c r="L767" s="166" t="str">
        <f t="shared" si="55"/>
        <v>OK</v>
      </c>
    </row>
    <row r="768" spans="2:12" ht="12" x14ac:dyDescent="0.2">
      <c r="B768" s="92" t="s">
        <v>725</v>
      </c>
      <c r="C768" s="59" t="s">
        <v>1952</v>
      </c>
      <c r="D768" s="93" t="s">
        <v>2463</v>
      </c>
      <c r="E768" s="122">
        <v>1</v>
      </c>
      <c r="F768" s="94">
        <v>36924</v>
      </c>
      <c r="G768" s="94">
        <f t="shared" si="58"/>
        <v>36924</v>
      </c>
      <c r="H768" s="20"/>
      <c r="J768" s="187">
        <v>34173</v>
      </c>
      <c r="K768" s="186">
        <f t="shared" si="54"/>
        <v>34173</v>
      </c>
      <c r="L768" s="166" t="str">
        <f t="shared" si="55"/>
        <v>OK</v>
      </c>
    </row>
    <row r="769" spans="2:12" ht="12" x14ac:dyDescent="0.2">
      <c r="B769" s="92" t="s">
        <v>726</v>
      </c>
      <c r="C769" s="59" t="s">
        <v>1953</v>
      </c>
      <c r="D769" s="93" t="s">
        <v>2463</v>
      </c>
      <c r="E769" s="122">
        <v>1</v>
      </c>
      <c r="F769" s="94">
        <v>43657</v>
      </c>
      <c r="G769" s="94">
        <f t="shared" si="58"/>
        <v>43657</v>
      </c>
      <c r="H769" s="20"/>
      <c r="J769" s="187">
        <v>40405</v>
      </c>
      <c r="K769" s="186">
        <f t="shared" si="54"/>
        <v>40405</v>
      </c>
      <c r="L769" s="166" t="str">
        <f t="shared" si="55"/>
        <v>OK</v>
      </c>
    </row>
    <row r="770" spans="2:12" ht="12" x14ac:dyDescent="0.2">
      <c r="B770" s="92" t="s">
        <v>727</v>
      </c>
      <c r="C770" s="59" t="s">
        <v>1954</v>
      </c>
      <c r="D770" s="93" t="s">
        <v>2463</v>
      </c>
      <c r="E770" s="122">
        <v>1</v>
      </c>
      <c r="F770" s="94">
        <v>48897</v>
      </c>
      <c r="G770" s="94">
        <f t="shared" si="58"/>
        <v>48897</v>
      </c>
      <c r="H770" s="20"/>
      <c r="J770" s="187">
        <v>45254</v>
      </c>
      <c r="K770" s="186">
        <f t="shared" si="54"/>
        <v>45254</v>
      </c>
      <c r="L770" s="166" t="str">
        <f t="shared" si="55"/>
        <v>OK</v>
      </c>
    </row>
    <row r="771" spans="2:12" ht="12" x14ac:dyDescent="0.2">
      <c r="B771" s="92" t="s">
        <v>728</v>
      </c>
      <c r="C771" s="59" t="s">
        <v>1955</v>
      </c>
      <c r="D771" s="93" t="s">
        <v>2463</v>
      </c>
      <c r="E771" s="122">
        <v>1</v>
      </c>
      <c r="F771" s="94">
        <v>169198</v>
      </c>
      <c r="G771" s="94">
        <f t="shared" si="58"/>
        <v>169198</v>
      </c>
      <c r="H771" s="20"/>
      <c r="J771" s="187">
        <v>156593</v>
      </c>
      <c r="K771" s="186">
        <f t="shared" si="54"/>
        <v>156593</v>
      </c>
      <c r="L771" s="166" t="str">
        <f t="shared" si="55"/>
        <v>OK</v>
      </c>
    </row>
    <row r="772" spans="2:12" ht="33.75" x14ac:dyDescent="0.2">
      <c r="B772" s="92" t="s">
        <v>729</v>
      </c>
      <c r="C772" s="59" t="s">
        <v>1956</v>
      </c>
      <c r="D772" s="93" t="s">
        <v>2463</v>
      </c>
      <c r="E772" s="122">
        <v>1</v>
      </c>
      <c r="F772" s="94">
        <v>92450</v>
      </c>
      <c r="G772" s="94">
        <f t="shared" si="58"/>
        <v>92450</v>
      </c>
      <c r="H772" s="20"/>
      <c r="J772" s="187">
        <v>85562</v>
      </c>
      <c r="K772" s="186">
        <f t="shared" si="54"/>
        <v>85562</v>
      </c>
      <c r="L772" s="166" t="str">
        <f t="shared" si="55"/>
        <v>OK</v>
      </c>
    </row>
    <row r="773" spans="2:12" ht="22.5" x14ac:dyDescent="0.2">
      <c r="B773" s="92" t="s">
        <v>2635</v>
      </c>
      <c r="C773" s="59" t="s">
        <v>1957</v>
      </c>
      <c r="D773" s="89" t="s">
        <v>2522</v>
      </c>
      <c r="E773" s="122">
        <v>1</v>
      </c>
      <c r="F773" s="94">
        <v>10183</v>
      </c>
      <c r="G773" s="94">
        <f t="shared" si="58"/>
        <v>10183</v>
      </c>
      <c r="H773" s="20"/>
      <c r="J773" s="187">
        <v>9424</v>
      </c>
      <c r="K773" s="186">
        <f t="shared" si="54"/>
        <v>9424</v>
      </c>
      <c r="L773" s="166" t="str">
        <f t="shared" si="55"/>
        <v>OK</v>
      </c>
    </row>
    <row r="774" spans="2:12" ht="12" x14ac:dyDescent="0.2">
      <c r="B774" s="105" t="s">
        <v>730</v>
      </c>
      <c r="C774" s="60" t="s">
        <v>1958</v>
      </c>
      <c r="D774" s="86"/>
      <c r="E774" s="122"/>
      <c r="F774" s="94"/>
      <c r="G774" s="94"/>
      <c r="H774" s="20"/>
      <c r="J774" s="187"/>
      <c r="K774" s="186">
        <f t="shared" si="54"/>
        <v>0</v>
      </c>
      <c r="L774" s="166" t="str">
        <f t="shared" si="55"/>
        <v>OK</v>
      </c>
    </row>
    <row r="775" spans="2:12" ht="12" x14ac:dyDescent="0.2">
      <c r="B775" s="92" t="s">
        <v>731</v>
      </c>
      <c r="C775" s="65" t="s">
        <v>1959</v>
      </c>
      <c r="D775" s="89" t="s">
        <v>2522</v>
      </c>
      <c r="E775" s="122">
        <v>1</v>
      </c>
      <c r="F775" s="94">
        <v>22919</v>
      </c>
      <c r="G775" s="94">
        <f t="shared" ref="G775:G788" si="59">ROUND(E775*F775,2)</f>
        <v>22919</v>
      </c>
      <c r="H775" s="20"/>
      <c r="J775" s="187">
        <v>21212</v>
      </c>
      <c r="K775" s="186">
        <f t="shared" si="54"/>
        <v>21212</v>
      </c>
      <c r="L775" s="166" t="str">
        <f t="shared" si="55"/>
        <v>OK</v>
      </c>
    </row>
    <row r="776" spans="2:12" ht="12" x14ac:dyDescent="0.2">
      <c r="B776" s="92" t="s">
        <v>732</v>
      </c>
      <c r="C776" s="59" t="s">
        <v>1960</v>
      </c>
      <c r="D776" s="89" t="s">
        <v>2522</v>
      </c>
      <c r="E776" s="122">
        <v>1</v>
      </c>
      <c r="F776" s="94">
        <v>22946</v>
      </c>
      <c r="G776" s="94">
        <f t="shared" si="59"/>
        <v>22946</v>
      </c>
      <c r="H776" s="20"/>
      <c r="J776" s="187">
        <v>21237</v>
      </c>
      <c r="K776" s="186">
        <f t="shared" si="54"/>
        <v>21237</v>
      </c>
      <c r="L776" s="166" t="str">
        <f t="shared" si="55"/>
        <v>OK</v>
      </c>
    </row>
    <row r="777" spans="2:12" ht="12" x14ac:dyDescent="0.2">
      <c r="B777" s="92" t="s">
        <v>733</v>
      </c>
      <c r="C777" s="59" t="s">
        <v>1961</v>
      </c>
      <c r="D777" s="89" t="s">
        <v>2522</v>
      </c>
      <c r="E777" s="122">
        <v>1</v>
      </c>
      <c r="F777" s="94">
        <v>23153</v>
      </c>
      <c r="G777" s="94">
        <f t="shared" si="59"/>
        <v>23153</v>
      </c>
      <c r="H777" s="20"/>
      <c r="J777" s="187">
        <v>21428</v>
      </c>
      <c r="K777" s="186">
        <f t="shared" si="54"/>
        <v>21428</v>
      </c>
      <c r="L777" s="166" t="str">
        <f t="shared" si="55"/>
        <v>OK</v>
      </c>
    </row>
    <row r="778" spans="2:12" ht="12" x14ac:dyDescent="0.2">
      <c r="B778" s="92" t="s">
        <v>734</v>
      </c>
      <c r="C778" s="59" t="s">
        <v>1962</v>
      </c>
      <c r="D778" s="89" t="s">
        <v>2522</v>
      </c>
      <c r="E778" s="122">
        <v>1</v>
      </c>
      <c r="F778" s="94">
        <v>6170</v>
      </c>
      <c r="G778" s="94">
        <f t="shared" si="59"/>
        <v>6170</v>
      </c>
      <c r="H778" s="20"/>
      <c r="J778" s="187">
        <v>5710</v>
      </c>
      <c r="K778" s="186">
        <f t="shared" si="54"/>
        <v>5710</v>
      </c>
      <c r="L778" s="166" t="str">
        <f t="shared" si="55"/>
        <v>OK</v>
      </c>
    </row>
    <row r="779" spans="2:12" ht="12" x14ac:dyDescent="0.2">
      <c r="B779" s="92" t="s">
        <v>735</v>
      </c>
      <c r="C779" s="59" t="s">
        <v>1963</v>
      </c>
      <c r="D779" s="89" t="s">
        <v>2522</v>
      </c>
      <c r="E779" s="122">
        <v>1</v>
      </c>
      <c r="F779" s="94">
        <v>25922</v>
      </c>
      <c r="G779" s="94">
        <f t="shared" si="59"/>
        <v>25922</v>
      </c>
      <c r="H779" s="20"/>
      <c r="J779" s="187">
        <v>23991</v>
      </c>
      <c r="K779" s="186">
        <f t="shared" si="54"/>
        <v>23991</v>
      </c>
      <c r="L779" s="166" t="str">
        <f t="shared" si="55"/>
        <v>OK</v>
      </c>
    </row>
    <row r="780" spans="2:12" ht="12" x14ac:dyDescent="0.2">
      <c r="B780" s="92" t="s">
        <v>736</v>
      </c>
      <c r="C780" s="59" t="s">
        <v>1964</v>
      </c>
      <c r="D780" s="89" t="s">
        <v>2522</v>
      </c>
      <c r="E780" s="122">
        <v>1</v>
      </c>
      <c r="F780" s="94">
        <v>20659</v>
      </c>
      <c r="G780" s="94">
        <f t="shared" si="59"/>
        <v>20659</v>
      </c>
      <c r="H780" s="20"/>
      <c r="J780" s="187">
        <v>19120</v>
      </c>
      <c r="K780" s="186">
        <f t="shared" si="54"/>
        <v>19120</v>
      </c>
      <c r="L780" s="166" t="str">
        <f t="shared" si="55"/>
        <v>OK</v>
      </c>
    </row>
    <row r="781" spans="2:12" ht="12" x14ac:dyDescent="0.2">
      <c r="B781" s="92" t="s">
        <v>737</v>
      </c>
      <c r="C781" s="59" t="s">
        <v>1965</v>
      </c>
      <c r="D781" s="89" t="s">
        <v>2522</v>
      </c>
      <c r="E781" s="122">
        <v>1</v>
      </c>
      <c r="F781" s="94">
        <v>16791</v>
      </c>
      <c r="G781" s="94">
        <f t="shared" si="59"/>
        <v>16791</v>
      </c>
      <c r="H781" s="20"/>
      <c r="J781" s="187">
        <v>15540</v>
      </c>
      <c r="K781" s="186">
        <f t="shared" si="54"/>
        <v>15540</v>
      </c>
      <c r="L781" s="166" t="str">
        <f t="shared" si="55"/>
        <v>OK</v>
      </c>
    </row>
    <row r="782" spans="2:12" ht="12" x14ac:dyDescent="0.2">
      <c r="B782" s="92" t="s">
        <v>738</v>
      </c>
      <c r="C782" s="59" t="s">
        <v>1966</v>
      </c>
      <c r="D782" s="89" t="s">
        <v>2522</v>
      </c>
      <c r="E782" s="122">
        <v>1</v>
      </c>
      <c r="F782" s="94">
        <v>5096</v>
      </c>
      <c r="G782" s="94">
        <f t="shared" si="59"/>
        <v>5096</v>
      </c>
      <c r="H782" s="20"/>
      <c r="J782" s="187">
        <v>4716</v>
      </c>
      <c r="K782" s="186">
        <f t="shared" ref="K782:K845" si="60">ROUND($E782*J782,0)</f>
        <v>4716</v>
      </c>
      <c r="L782" s="166" t="str">
        <f t="shared" ref="L782:L845" si="61">IF(AND(J782&gt;=$F782*0.9,J782&lt;=$F782),"OK","ERROR Vr")</f>
        <v>OK</v>
      </c>
    </row>
    <row r="783" spans="2:12" ht="12" x14ac:dyDescent="0.2">
      <c r="B783" s="92" t="s">
        <v>739</v>
      </c>
      <c r="C783" s="59" t="s">
        <v>1967</v>
      </c>
      <c r="D783" s="89" t="s">
        <v>2522</v>
      </c>
      <c r="E783" s="122">
        <v>1</v>
      </c>
      <c r="F783" s="94">
        <v>11028</v>
      </c>
      <c r="G783" s="94">
        <f t="shared" si="59"/>
        <v>11028</v>
      </c>
      <c r="H783" s="20"/>
      <c r="J783" s="187">
        <v>10206</v>
      </c>
      <c r="K783" s="186">
        <f t="shared" si="60"/>
        <v>10206</v>
      </c>
      <c r="L783" s="166" t="str">
        <f t="shared" si="61"/>
        <v>OK</v>
      </c>
    </row>
    <row r="784" spans="2:12" ht="12" x14ac:dyDescent="0.2">
      <c r="B784" s="92" t="s">
        <v>740</v>
      </c>
      <c r="C784" s="59" t="s">
        <v>1968</v>
      </c>
      <c r="D784" s="89" t="s">
        <v>2522</v>
      </c>
      <c r="E784" s="122">
        <v>1</v>
      </c>
      <c r="F784" s="94">
        <v>19285</v>
      </c>
      <c r="G784" s="94">
        <f t="shared" si="59"/>
        <v>19285</v>
      </c>
      <c r="H784" s="20"/>
      <c r="J784" s="187">
        <v>17848</v>
      </c>
      <c r="K784" s="186">
        <f t="shared" si="60"/>
        <v>17848</v>
      </c>
      <c r="L784" s="166" t="str">
        <f t="shared" si="61"/>
        <v>OK</v>
      </c>
    </row>
    <row r="785" spans="2:12" ht="12" x14ac:dyDescent="0.2">
      <c r="B785" s="92" t="s">
        <v>741</v>
      </c>
      <c r="C785" s="59" t="s">
        <v>1969</v>
      </c>
      <c r="D785" s="89" t="s">
        <v>2522</v>
      </c>
      <c r="E785" s="122">
        <v>1</v>
      </c>
      <c r="F785" s="94">
        <v>6575</v>
      </c>
      <c r="G785" s="94">
        <f t="shared" si="59"/>
        <v>6575</v>
      </c>
      <c r="H785" s="20"/>
      <c r="J785" s="187">
        <v>6085</v>
      </c>
      <c r="K785" s="186">
        <f t="shared" si="60"/>
        <v>6085</v>
      </c>
      <c r="L785" s="166" t="str">
        <f t="shared" si="61"/>
        <v>OK</v>
      </c>
    </row>
    <row r="786" spans="2:12" ht="12" x14ac:dyDescent="0.2">
      <c r="B786" s="92" t="s">
        <v>742</v>
      </c>
      <c r="C786" s="59" t="s">
        <v>1970</v>
      </c>
      <c r="D786" s="89" t="s">
        <v>2522</v>
      </c>
      <c r="E786" s="122">
        <v>1</v>
      </c>
      <c r="F786" s="94">
        <v>46774</v>
      </c>
      <c r="G786" s="94">
        <f t="shared" si="59"/>
        <v>46774</v>
      </c>
      <c r="H786" s="36"/>
      <c r="J786" s="187">
        <v>43289</v>
      </c>
      <c r="K786" s="186">
        <f t="shared" si="60"/>
        <v>43289</v>
      </c>
      <c r="L786" s="166" t="str">
        <f t="shared" si="61"/>
        <v>OK</v>
      </c>
    </row>
    <row r="787" spans="2:12" ht="12" x14ac:dyDescent="0.2">
      <c r="B787" s="92" t="s">
        <v>743</v>
      </c>
      <c r="C787" s="59" t="s">
        <v>1971</v>
      </c>
      <c r="D787" s="89" t="s">
        <v>2522</v>
      </c>
      <c r="E787" s="122">
        <v>1</v>
      </c>
      <c r="F787" s="94">
        <v>30305</v>
      </c>
      <c r="G787" s="94">
        <f t="shared" si="59"/>
        <v>30305</v>
      </c>
      <c r="H787" s="44"/>
      <c r="J787" s="187">
        <v>28047</v>
      </c>
      <c r="K787" s="186">
        <f t="shared" si="60"/>
        <v>28047</v>
      </c>
      <c r="L787" s="166" t="str">
        <f t="shared" si="61"/>
        <v>OK</v>
      </c>
    </row>
    <row r="788" spans="2:12" ht="12" x14ac:dyDescent="0.2">
      <c r="B788" s="92" t="s">
        <v>744</v>
      </c>
      <c r="C788" s="59" t="s">
        <v>1972</v>
      </c>
      <c r="D788" s="89" t="s">
        <v>2522</v>
      </c>
      <c r="E788" s="122">
        <v>1</v>
      </c>
      <c r="F788" s="94">
        <v>19609</v>
      </c>
      <c r="G788" s="94">
        <f t="shared" si="59"/>
        <v>19609</v>
      </c>
      <c r="H788" s="44"/>
      <c r="J788" s="187">
        <v>18148</v>
      </c>
      <c r="K788" s="186">
        <f t="shared" si="60"/>
        <v>18148</v>
      </c>
      <c r="L788" s="166" t="str">
        <f t="shared" si="61"/>
        <v>OK</v>
      </c>
    </row>
    <row r="789" spans="2:12" ht="12" x14ac:dyDescent="0.2">
      <c r="B789" s="105" t="s">
        <v>745</v>
      </c>
      <c r="C789" s="60" t="s">
        <v>1973</v>
      </c>
      <c r="D789" s="86"/>
      <c r="E789" s="122"/>
      <c r="F789" s="94"/>
      <c r="G789" s="94"/>
      <c r="H789" s="44"/>
      <c r="J789" s="187"/>
      <c r="K789" s="186">
        <f t="shared" si="60"/>
        <v>0</v>
      </c>
      <c r="L789" s="166" t="str">
        <f t="shared" si="61"/>
        <v>OK</v>
      </c>
    </row>
    <row r="790" spans="2:12" ht="12" x14ac:dyDescent="0.2">
      <c r="B790" s="92" t="s">
        <v>746</v>
      </c>
      <c r="C790" s="59" t="s">
        <v>1974</v>
      </c>
      <c r="D790" s="89" t="s">
        <v>2522</v>
      </c>
      <c r="E790" s="122">
        <v>1</v>
      </c>
      <c r="F790" s="94">
        <v>13236</v>
      </c>
      <c r="G790" s="94">
        <f t="shared" ref="G790:G796" si="62">ROUND(E790*F790,2)</f>
        <v>13236</v>
      </c>
      <c r="H790" s="44"/>
      <c r="J790" s="187">
        <v>12250</v>
      </c>
      <c r="K790" s="186">
        <f t="shared" si="60"/>
        <v>12250</v>
      </c>
      <c r="L790" s="166" t="str">
        <f t="shared" si="61"/>
        <v>OK</v>
      </c>
    </row>
    <row r="791" spans="2:12" ht="12" x14ac:dyDescent="0.2">
      <c r="B791" s="92" t="s">
        <v>747</v>
      </c>
      <c r="C791" s="59" t="s">
        <v>1975</v>
      </c>
      <c r="D791" s="89" t="s">
        <v>2522</v>
      </c>
      <c r="E791" s="122">
        <v>1</v>
      </c>
      <c r="F791" s="94">
        <v>29369</v>
      </c>
      <c r="G791" s="94">
        <f t="shared" si="62"/>
        <v>29369</v>
      </c>
      <c r="H791" s="44"/>
      <c r="J791" s="187">
        <v>27181</v>
      </c>
      <c r="K791" s="186">
        <f t="shared" si="60"/>
        <v>27181</v>
      </c>
      <c r="L791" s="166" t="str">
        <f t="shared" si="61"/>
        <v>OK</v>
      </c>
    </row>
    <row r="792" spans="2:12" ht="12" x14ac:dyDescent="0.2">
      <c r="B792" s="92" t="s">
        <v>748</v>
      </c>
      <c r="C792" s="59" t="s">
        <v>1976</v>
      </c>
      <c r="D792" s="89" t="s">
        <v>2522</v>
      </c>
      <c r="E792" s="122">
        <v>1</v>
      </c>
      <c r="F792" s="94">
        <v>94890</v>
      </c>
      <c r="G792" s="94">
        <f t="shared" si="62"/>
        <v>94890</v>
      </c>
      <c r="H792" s="44"/>
      <c r="J792" s="187">
        <v>87821</v>
      </c>
      <c r="K792" s="186">
        <f t="shared" si="60"/>
        <v>87821</v>
      </c>
      <c r="L792" s="166" t="str">
        <f t="shared" si="61"/>
        <v>OK</v>
      </c>
    </row>
    <row r="793" spans="2:12" ht="12" x14ac:dyDescent="0.2">
      <c r="B793" s="92" t="s">
        <v>749</v>
      </c>
      <c r="C793" s="59" t="s">
        <v>1977</v>
      </c>
      <c r="D793" s="89" t="s">
        <v>2522</v>
      </c>
      <c r="E793" s="122">
        <v>1</v>
      </c>
      <c r="F793" s="94">
        <v>50408</v>
      </c>
      <c r="G793" s="94">
        <f t="shared" si="62"/>
        <v>50408</v>
      </c>
      <c r="H793" s="44"/>
      <c r="J793" s="187">
        <v>46653</v>
      </c>
      <c r="K793" s="186">
        <f t="shared" si="60"/>
        <v>46653</v>
      </c>
      <c r="L793" s="166" t="str">
        <f t="shared" si="61"/>
        <v>OK</v>
      </c>
    </row>
    <row r="794" spans="2:12" ht="12" x14ac:dyDescent="0.2">
      <c r="B794" s="92" t="s">
        <v>750</v>
      </c>
      <c r="C794" s="59" t="s">
        <v>1978</v>
      </c>
      <c r="D794" s="89" t="s">
        <v>2522</v>
      </c>
      <c r="E794" s="122">
        <v>1</v>
      </c>
      <c r="F794" s="94">
        <v>42223</v>
      </c>
      <c r="G794" s="94">
        <f t="shared" si="62"/>
        <v>42223</v>
      </c>
      <c r="H794" s="44"/>
      <c r="J794" s="187">
        <v>39077</v>
      </c>
      <c r="K794" s="186">
        <f t="shared" si="60"/>
        <v>39077</v>
      </c>
      <c r="L794" s="166" t="str">
        <f t="shared" si="61"/>
        <v>OK</v>
      </c>
    </row>
    <row r="795" spans="2:12" ht="12" x14ac:dyDescent="0.2">
      <c r="B795" s="92" t="s">
        <v>751</v>
      </c>
      <c r="C795" s="59" t="s">
        <v>1979</v>
      </c>
      <c r="D795" s="89" t="s">
        <v>2522</v>
      </c>
      <c r="E795" s="122">
        <v>1</v>
      </c>
      <c r="F795" s="94">
        <v>46684</v>
      </c>
      <c r="G795" s="94">
        <f t="shared" si="62"/>
        <v>46684</v>
      </c>
      <c r="H795" s="44"/>
      <c r="J795" s="187">
        <v>43206</v>
      </c>
      <c r="K795" s="186">
        <f t="shared" si="60"/>
        <v>43206</v>
      </c>
      <c r="L795" s="166" t="str">
        <f t="shared" si="61"/>
        <v>OK</v>
      </c>
    </row>
    <row r="796" spans="2:12" ht="12" x14ac:dyDescent="0.2">
      <c r="B796" s="92" t="s">
        <v>752</v>
      </c>
      <c r="C796" s="59" t="s">
        <v>1980</v>
      </c>
      <c r="D796" s="89" t="s">
        <v>2522</v>
      </c>
      <c r="E796" s="122">
        <v>1</v>
      </c>
      <c r="F796" s="94">
        <v>40030</v>
      </c>
      <c r="G796" s="94">
        <f t="shared" si="62"/>
        <v>40030</v>
      </c>
      <c r="H796" s="44"/>
      <c r="J796" s="187">
        <v>37048</v>
      </c>
      <c r="K796" s="186">
        <f t="shared" si="60"/>
        <v>37048</v>
      </c>
      <c r="L796" s="166" t="str">
        <f t="shared" si="61"/>
        <v>OK</v>
      </c>
    </row>
    <row r="797" spans="2:12" ht="12" x14ac:dyDescent="0.2">
      <c r="B797" s="105" t="s">
        <v>753</v>
      </c>
      <c r="C797" s="60" t="s">
        <v>1981</v>
      </c>
      <c r="D797" s="86"/>
      <c r="E797" s="122"/>
      <c r="F797" s="94"/>
      <c r="G797" s="94"/>
      <c r="H797" s="44"/>
      <c r="J797" s="187"/>
      <c r="K797" s="186">
        <f t="shared" si="60"/>
        <v>0</v>
      </c>
      <c r="L797" s="166" t="str">
        <f t="shared" si="61"/>
        <v>OK</v>
      </c>
    </row>
    <row r="798" spans="2:12" ht="12" x14ac:dyDescent="0.2">
      <c r="B798" s="92" t="s">
        <v>754</v>
      </c>
      <c r="C798" s="59" t="s">
        <v>1982</v>
      </c>
      <c r="D798" s="89" t="s">
        <v>2522</v>
      </c>
      <c r="E798" s="122">
        <v>1</v>
      </c>
      <c r="F798" s="94">
        <v>21018</v>
      </c>
      <c r="G798" s="94">
        <f>ROUND(E798*F798,2)</f>
        <v>21018</v>
      </c>
      <c r="H798" s="44"/>
      <c r="J798" s="187">
        <v>19452</v>
      </c>
      <c r="K798" s="186">
        <f t="shared" si="60"/>
        <v>19452</v>
      </c>
      <c r="L798" s="166" t="str">
        <f t="shared" si="61"/>
        <v>OK</v>
      </c>
    </row>
    <row r="799" spans="2:12" ht="12" x14ac:dyDescent="0.2">
      <c r="B799" s="92" t="s">
        <v>755</v>
      </c>
      <c r="C799" s="59" t="s">
        <v>1983</v>
      </c>
      <c r="D799" s="89" t="s">
        <v>2522</v>
      </c>
      <c r="E799" s="122">
        <v>1</v>
      </c>
      <c r="F799" s="94">
        <v>29467</v>
      </c>
      <c r="G799" s="94">
        <f>ROUND(E799*F799,2)</f>
        <v>29467</v>
      </c>
      <c r="H799" s="44"/>
      <c r="J799" s="187">
        <v>27272</v>
      </c>
      <c r="K799" s="186">
        <f t="shared" si="60"/>
        <v>27272</v>
      </c>
      <c r="L799" s="166" t="str">
        <f t="shared" si="61"/>
        <v>OK</v>
      </c>
    </row>
    <row r="800" spans="2:12" ht="12" x14ac:dyDescent="0.2">
      <c r="B800" s="92" t="s">
        <v>756</v>
      </c>
      <c r="C800" s="59" t="s">
        <v>1984</v>
      </c>
      <c r="D800" s="89" t="s">
        <v>2522</v>
      </c>
      <c r="E800" s="122">
        <v>1</v>
      </c>
      <c r="F800" s="94">
        <v>18246</v>
      </c>
      <c r="G800" s="94">
        <f>ROUND(E800*F800,2)</f>
        <v>18246</v>
      </c>
      <c r="H800" s="44"/>
      <c r="J800" s="187">
        <v>16887</v>
      </c>
      <c r="K800" s="186">
        <f t="shared" si="60"/>
        <v>16887</v>
      </c>
      <c r="L800" s="166" t="str">
        <f t="shared" si="61"/>
        <v>OK</v>
      </c>
    </row>
    <row r="801" spans="2:12" ht="12" x14ac:dyDescent="0.2">
      <c r="B801" s="92" t="s">
        <v>757</v>
      </c>
      <c r="C801" s="59" t="s">
        <v>1985</v>
      </c>
      <c r="D801" s="89" t="s">
        <v>2522</v>
      </c>
      <c r="E801" s="122">
        <v>1</v>
      </c>
      <c r="F801" s="94">
        <v>9479</v>
      </c>
      <c r="G801" s="94">
        <f>ROUND(E801*F801,2)</f>
        <v>9479</v>
      </c>
      <c r="H801" s="44"/>
      <c r="J801" s="187">
        <v>8773</v>
      </c>
      <c r="K801" s="186">
        <f t="shared" si="60"/>
        <v>8773</v>
      </c>
      <c r="L801" s="166" t="str">
        <f t="shared" si="61"/>
        <v>OK</v>
      </c>
    </row>
    <row r="802" spans="2:12" ht="12" x14ac:dyDescent="0.2">
      <c r="B802" s="21"/>
      <c r="C802" s="35"/>
      <c r="D802" s="11"/>
      <c r="E802" s="122"/>
      <c r="F802" s="24"/>
      <c r="G802" s="54"/>
      <c r="H802" s="44"/>
      <c r="J802" s="187"/>
      <c r="K802" s="186">
        <f t="shared" si="60"/>
        <v>0</v>
      </c>
      <c r="L802" s="166" t="str">
        <f t="shared" si="61"/>
        <v>OK</v>
      </c>
    </row>
    <row r="803" spans="2:12" ht="12" x14ac:dyDescent="0.2">
      <c r="B803" s="12">
        <v>11</v>
      </c>
      <c r="C803" s="28" t="s">
        <v>1986</v>
      </c>
      <c r="D803" s="112"/>
      <c r="E803" s="135"/>
      <c r="F803" s="113"/>
      <c r="G803" s="114"/>
      <c r="H803" s="38">
        <f>SUM(G805:G868)</f>
        <v>3729561</v>
      </c>
      <c r="J803" s="187"/>
      <c r="K803" s="186">
        <f t="shared" si="60"/>
        <v>0</v>
      </c>
      <c r="L803" s="166" t="str">
        <f t="shared" si="61"/>
        <v>OK</v>
      </c>
    </row>
    <row r="804" spans="2:12" ht="12" x14ac:dyDescent="0.2">
      <c r="B804" s="10" t="s">
        <v>758</v>
      </c>
      <c r="C804" s="73" t="s">
        <v>1987</v>
      </c>
      <c r="D804" s="74"/>
      <c r="E804" s="122"/>
      <c r="F804" s="56"/>
      <c r="G804" s="54"/>
      <c r="H804" s="44"/>
      <c r="J804" s="187"/>
      <c r="K804" s="186">
        <f t="shared" si="60"/>
        <v>0</v>
      </c>
      <c r="L804" s="166" t="str">
        <f t="shared" si="61"/>
        <v>OK</v>
      </c>
    </row>
    <row r="805" spans="2:12" ht="12" x14ac:dyDescent="0.2">
      <c r="B805" s="92" t="s">
        <v>759</v>
      </c>
      <c r="C805" s="59" t="s">
        <v>1988</v>
      </c>
      <c r="D805" s="93" t="s">
        <v>2463</v>
      </c>
      <c r="E805" s="122">
        <v>1</v>
      </c>
      <c r="F805" s="94">
        <v>26442</v>
      </c>
      <c r="G805" s="94">
        <f>ROUND(E805*F805,2)</f>
        <v>26442</v>
      </c>
      <c r="H805" s="36"/>
      <c r="J805" s="187">
        <v>24472</v>
      </c>
      <c r="K805" s="186">
        <f t="shared" si="60"/>
        <v>24472</v>
      </c>
      <c r="L805" s="166" t="str">
        <f t="shared" si="61"/>
        <v>OK</v>
      </c>
    </row>
    <row r="806" spans="2:12" ht="22.5" x14ac:dyDescent="0.2">
      <c r="B806" s="92" t="s">
        <v>760</v>
      </c>
      <c r="C806" s="59" t="s">
        <v>1989</v>
      </c>
      <c r="D806" s="93" t="s">
        <v>2463</v>
      </c>
      <c r="E806" s="122">
        <v>1</v>
      </c>
      <c r="F806" s="94">
        <v>34794</v>
      </c>
      <c r="G806" s="94">
        <f>ROUND(E806*F806,2)</f>
        <v>34794</v>
      </c>
      <c r="H806" s="20"/>
      <c r="J806" s="187">
        <v>32202</v>
      </c>
      <c r="K806" s="186">
        <f t="shared" si="60"/>
        <v>32202</v>
      </c>
      <c r="L806" s="166" t="str">
        <f t="shared" si="61"/>
        <v>OK</v>
      </c>
    </row>
    <row r="807" spans="2:12" ht="12" x14ac:dyDescent="0.2">
      <c r="B807" s="92" t="s">
        <v>761</v>
      </c>
      <c r="C807" s="59" t="s">
        <v>1990</v>
      </c>
      <c r="D807" s="93" t="s">
        <v>2463</v>
      </c>
      <c r="E807" s="122">
        <v>1</v>
      </c>
      <c r="F807" s="94">
        <v>97062</v>
      </c>
      <c r="G807" s="94">
        <f>ROUND(E807*F807,2)</f>
        <v>97062</v>
      </c>
      <c r="H807" s="20"/>
      <c r="J807" s="187">
        <v>89831</v>
      </c>
      <c r="K807" s="186">
        <f t="shared" si="60"/>
        <v>89831</v>
      </c>
      <c r="L807" s="166" t="str">
        <f t="shared" si="61"/>
        <v>OK</v>
      </c>
    </row>
    <row r="808" spans="2:12" ht="12" x14ac:dyDescent="0.2">
      <c r="B808" s="92" t="s">
        <v>762</v>
      </c>
      <c r="C808" s="59" t="s">
        <v>1991</v>
      </c>
      <c r="D808" s="89" t="s">
        <v>2522</v>
      </c>
      <c r="E808" s="122">
        <v>1</v>
      </c>
      <c r="F808" s="94">
        <v>10023</v>
      </c>
      <c r="G808" s="94">
        <f>ROUND(E808*F808,2)</f>
        <v>10023</v>
      </c>
      <c r="H808" s="20"/>
      <c r="J808" s="187">
        <v>9276</v>
      </c>
      <c r="K808" s="186">
        <f t="shared" si="60"/>
        <v>9276</v>
      </c>
      <c r="L808" s="166" t="str">
        <f t="shared" si="61"/>
        <v>OK</v>
      </c>
    </row>
    <row r="809" spans="2:12" ht="22.5" x14ac:dyDescent="0.2">
      <c r="B809" s="92" t="s">
        <v>2504</v>
      </c>
      <c r="C809" s="59" t="s">
        <v>2505</v>
      </c>
      <c r="D809" s="93" t="s">
        <v>2463</v>
      </c>
      <c r="E809" s="122">
        <v>1</v>
      </c>
      <c r="F809" s="94">
        <v>35709</v>
      </c>
      <c r="G809" s="94">
        <f>ROUND(E809*F809,2)</f>
        <v>35709</v>
      </c>
      <c r="H809" s="20"/>
      <c r="J809" s="187">
        <v>33049</v>
      </c>
      <c r="K809" s="186">
        <f t="shared" si="60"/>
        <v>33049</v>
      </c>
      <c r="L809" s="166" t="str">
        <f t="shared" si="61"/>
        <v>OK</v>
      </c>
    </row>
    <row r="810" spans="2:12" ht="12" x14ac:dyDescent="0.2">
      <c r="B810" s="105" t="s">
        <v>763</v>
      </c>
      <c r="C810" s="60" t="s">
        <v>1992</v>
      </c>
      <c r="D810" s="86"/>
      <c r="E810" s="122"/>
      <c r="F810" s="94"/>
      <c r="G810" s="94"/>
      <c r="H810" s="20"/>
      <c r="J810" s="187"/>
      <c r="K810" s="186">
        <f t="shared" si="60"/>
        <v>0</v>
      </c>
      <c r="L810" s="166" t="str">
        <f t="shared" si="61"/>
        <v>OK</v>
      </c>
    </row>
    <row r="811" spans="2:12" ht="12" x14ac:dyDescent="0.2">
      <c r="B811" s="92" t="s">
        <v>764</v>
      </c>
      <c r="C811" s="59" t="s">
        <v>1993</v>
      </c>
      <c r="D811" s="89" t="s">
        <v>2522</v>
      </c>
      <c r="E811" s="122">
        <v>1</v>
      </c>
      <c r="F811" s="94">
        <v>59221</v>
      </c>
      <c r="G811" s="94">
        <f t="shared" ref="G811:G853" si="63">ROUND(E811*F811,2)</f>
        <v>59221</v>
      </c>
      <c r="H811" s="20"/>
      <c r="J811" s="187">
        <v>54809</v>
      </c>
      <c r="K811" s="186">
        <f t="shared" si="60"/>
        <v>54809</v>
      </c>
      <c r="L811" s="166" t="str">
        <f t="shared" si="61"/>
        <v>OK</v>
      </c>
    </row>
    <row r="812" spans="2:12" ht="12" x14ac:dyDescent="0.2">
      <c r="B812" s="92" t="s">
        <v>765</v>
      </c>
      <c r="C812" s="59" t="s">
        <v>1994</v>
      </c>
      <c r="D812" s="89" t="s">
        <v>2522</v>
      </c>
      <c r="E812" s="122">
        <v>1</v>
      </c>
      <c r="F812" s="94">
        <v>62825</v>
      </c>
      <c r="G812" s="94">
        <f t="shared" si="63"/>
        <v>62825</v>
      </c>
      <c r="H812" s="20"/>
      <c r="J812" s="187">
        <v>58145</v>
      </c>
      <c r="K812" s="186">
        <f t="shared" si="60"/>
        <v>58145</v>
      </c>
      <c r="L812" s="166" t="str">
        <f t="shared" si="61"/>
        <v>OK</v>
      </c>
    </row>
    <row r="813" spans="2:12" ht="12" x14ac:dyDescent="0.2">
      <c r="B813" s="92" t="s">
        <v>766</v>
      </c>
      <c r="C813" s="59" t="s">
        <v>1995</v>
      </c>
      <c r="D813" s="89" t="s">
        <v>2522</v>
      </c>
      <c r="E813" s="122">
        <v>1</v>
      </c>
      <c r="F813" s="94">
        <v>61592</v>
      </c>
      <c r="G813" s="94">
        <f t="shared" si="63"/>
        <v>61592</v>
      </c>
      <c r="H813" s="20"/>
      <c r="J813" s="187">
        <v>57003</v>
      </c>
      <c r="K813" s="186">
        <f t="shared" si="60"/>
        <v>57003</v>
      </c>
      <c r="L813" s="166" t="str">
        <f t="shared" si="61"/>
        <v>OK</v>
      </c>
    </row>
    <row r="814" spans="2:12" ht="12" x14ac:dyDescent="0.2">
      <c r="B814" s="92" t="s">
        <v>2636</v>
      </c>
      <c r="C814" s="59" t="s">
        <v>1996</v>
      </c>
      <c r="D814" s="93" t="s">
        <v>2463</v>
      </c>
      <c r="E814" s="122">
        <v>1</v>
      </c>
      <c r="F814" s="94">
        <v>116702</v>
      </c>
      <c r="G814" s="94">
        <f t="shared" si="63"/>
        <v>116702</v>
      </c>
      <c r="H814" s="20"/>
      <c r="J814" s="187">
        <v>108008</v>
      </c>
      <c r="K814" s="186">
        <f t="shared" si="60"/>
        <v>108008</v>
      </c>
      <c r="L814" s="166" t="str">
        <f t="shared" si="61"/>
        <v>OK</v>
      </c>
    </row>
    <row r="815" spans="2:12" ht="12" x14ac:dyDescent="0.2">
      <c r="B815" s="92" t="s">
        <v>767</v>
      </c>
      <c r="C815" s="59" t="s">
        <v>1997</v>
      </c>
      <c r="D815" s="93" t="s">
        <v>2463</v>
      </c>
      <c r="E815" s="122">
        <v>1</v>
      </c>
      <c r="F815" s="94">
        <v>119411</v>
      </c>
      <c r="G815" s="94">
        <f t="shared" si="63"/>
        <v>119411</v>
      </c>
      <c r="H815" s="20"/>
      <c r="J815" s="187">
        <v>110515</v>
      </c>
      <c r="K815" s="186">
        <f t="shared" si="60"/>
        <v>110515</v>
      </c>
      <c r="L815" s="166" t="str">
        <f t="shared" si="61"/>
        <v>OK</v>
      </c>
    </row>
    <row r="816" spans="2:12" ht="12" x14ac:dyDescent="0.2">
      <c r="B816" s="92" t="s">
        <v>768</v>
      </c>
      <c r="C816" s="59" t="s">
        <v>1998</v>
      </c>
      <c r="D816" s="93" t="s">
        <v>2463</v>
      </c>
      <c r="E816" s="122">
        <v>1</v>
      </c>
      <c r="F816" s="94">
        <v>111638</v>
      </c>
      <c r="G816" s="94">
        <f t="shared" si="63"/>
        <v>111638</v>
      </c>
      <c r="H816" s="20"/>
      <c r="J816" s="187">
        <v>103321</v>
      </c>
      <c r="K816" s="186">
        <f t="shared" si="60"/>
        <v>103321</v>
      </c>
      <c r="L816" s="166" t="str">
        <f t="shared" si="61"/>
        <v>OK</v>
      </c>
    </row>
    <row r="817" spans="2:12" ht="12" x14ac:dyDescent="0.2">
      <c r="B817" s="92" t="s">
        <v>769</v>
      </c>
      <c r="C817" s="59" t="s">
        <v>1999</v>
      </c>
      <c r="D817" s="93" t="s">
        <v>2463</v>
      </c>
      <c r="E817" s="122">
        <v>1</v>
      </c>
      <c r="F817" s="94">
        <v>107936</v>
      </c>
      <c r="G817" s="94">
        <f t="shared" si="63"/>
        <v>107936</v>
      </c>
      <c r="H817" s="20"/>
      <c r="J817" s="187">
        <v>99895</v>
      </c>
      <c r="K817" s="186">
        <f t="shared" si="60"/>
        <v>99895</v>
      </c>
      <c r="L817" s="166" t="str">
        <f t="shared" si="61"/>
        <v>OK</v>
      </c>
    </row>
    <row r="818" spans="2:12" ht="12" x14ac:dyDescent="0.2">
      <c r="B818" s="92" t="s">
        <v>770</v>
      </c>
      <c r="C818" s="59" t="s">
        <v>2000</v>
      </c>
      <c r="D818" s="93" t="s">
        <v>2463</v>
      </c>
      <c r="E818" s="122">
        <v>1</v>
      </c>
      <c r="F818" s="94">
        <v>106031</v>
      </c>
      <c r="G818" s="94">
        <f t="shared" si="63"/>
        <v>106031</v>
      </c>
      <c r="H818" s="20"/>
      <c r="J818" s="187">
        <v>98132</v>
      </c>
      <c r="K818" s="186">
        <f t="shared" si="60"/>
        <v>98132</v>
      </c>
      <c r="L818" s="166" t="str">
        <f t="shared" si="61"/>
        <v>OK</v>
      </c>
    </row>
    <row r="819" spans="2:12" ht="12" x14ac:dyDescent="0.2">
      <c r="B819" s="92" t="s">
        <v>771</v>
      </c>
      <c r="C819" s="59" t="s">
        <v>2001</v>
      </c>
      <c r="D819" s="93" t="s">
        <v>2463</v>
      </c>
      <c r="E819" s="122">
        <v>1</v>
      </c>
      <c r="F819" s="94">
        <v>105168</v>
      </c>
      <c r="G819" s="94">
        <f t="shared" si="63"/>
        <v>105168</v>
      </c>
      <c r="H819" s="20"/>
      <c r="J819" s="187">
        <v>97333</v>
      </c>
      <c r="K819" s="186">
        <f t="shared" si="60"/>
        <v>97333</v>
      </c>
      <c r="L819" s="166" t="str">
        <f t="shared" si="61"/>
        <v>OK</v>
      </c>
    </row>
    <row r="820" spans="2:12" ht="12" x14ac:dyDescent="0.2">
      <c r="B820" s="92" t="s">
        <v>772</v>
      </c>
      <c r="C820" s="59" t="s">
        <v>2002</v>
      </c>
      <c r="D820" s="93" t="s">
        <v>2463</v>
      </c>
      <c r="E820" s="122">
        <v>1</v>
      </c>
      <c r="F820" s="94">
        <v>191393</v>
      </c>
      <c r="G820" s="94">
        <f t="shared" si="63"/>
        <v>191393</v>
      </c>
      <c r="H820" s="20"/>
      <c r="J820" s="187">
        <v>177134</v>
      </c>
      <c r="K820" s="186">
        <f t="shared" si="60"/>
        <v>177134</v>
      </c>
      <c r="L820" s="166" t="str">
        <f t="shared" si="61"/>
        <v>OK</v>
      </c>
    </row>
    <row r="821" spans="2:12" ht="12" x14ac:dyDescent="0.2">
      <c r="B821" s="92" t="s">
        <v>773</v>
      </c>
      <c r="C821" s="59" t="s">
        <v>2003</v>
      </c>
      <c r="D821" s="93" t="s">
        <v>2463</v>
      </c>
      <c r="E821" s="122">
        <v>1</v>
      </c>
      <c r="F821" s="94">
        <v>75398</v>
      </c>
      <c r="G821" s="94">
        <f t="shared" si="63"/>
        <v>75398</v>
      </c>
      <c r="H821" s="20"/>
      <c r="J821" s="187">
        <v>69781</v>
      </c>
      <c r="K821" s="186">
        <f t="shared" si="60"/>
        <v>69781</v>
      </c>
      <c r="L821" s="166" t="str">
        <f t="shared" si="61"/>
        <v>OK</v>
      </c>
    </row>
    <row r="822" spans="2:12" ht="12" x14ac:dyDescent="0.2">
      <c r="B822" s="92" t="s">
        <v>774</v>
      </c>
      <c r="C822" s="59" t="s">
        <v>2004</v>
      </c>
      <c r="D822" s="93" t="s">
        <v>2463</v>
      </c>
      <c r="E822" s="122">
        <v>1</v>
      </c>
      <c r="F822" s="94">
        <v>73138</v>
      </c>
      <c r="G822" s="94">
        <f t="shared" si="63"/>
        <v>73138</v>
      </c>
      <c r="H822" s="20"/>
      <c r="J822" s="187">
        <v>67689</v>
      </c>
      <c r="K822" s="186">
        <f t="shared" si="60"/>
        <v>67689</v>
      </c>
      <c r="L822" s="166" t="str">
        <f t="shared" si="61"/>
        <v>OK</v>
      </c>
    </row>
    <row r="823" spans="2:12" ht="12" x14ac:dyDescent="0.2">
      <c r="B823" s="92" t="s">
        <v>775</v>
      </c>
      <c r="C823" s="59" t="s">
        <v>2005</v>
      </c>
      <c r="D823" s="93" t="s">
        <v>2463</v>
      </c>
      <c r="E823" s="122">
        <v>1</v>
      </c>
      <c r="F823" s="94">
        <v>69721</v>
      </c>
      <c r="G823" s="94">
        <f t="shared" si="63"/>
        <v>69721</v>
      </c>
      <c r="H823" s="20"/>
      <c r="J823" s="187">
        <v>64527</v>
      </c>
      <c r="K823" s="186">
        <f t="shared" si="60"/>
        <v>64527</v>
      </c>
      <c r="L823" s="166" t="str">
        <f t="shared" si="61"/>
        <v>OK</v>
      </c>
    </row>
    <row r="824" spans="2:12" ht="12" x14ac:dyDescent="0.2">
      <c r="B824" s="92" t="s">
        <v>776</v>
      </c>
      <c r="C824" s="59" t="s">
        <v>2006</v>
      </c>
      <c r="D824" s="93" t="s">
        <v>2463</v>
      </c>
      <c r="E824" s="122">
        <v>1</v>
      </c>
      <c r="F824" s="94">
        <v>74057</v>
      </c>
      <c r="G824" s="94">
        <f t="shared" si="63"/>
        <v>74057</v>
      </c>
      <c r="H824" s="20"/>
      <c r="J824" s="187">
        <v>68540</v>
      </c>
      <c r="K824" s="186">
        <f t="shared" si="60"/>
        <v>68540</v>
      </c>
      <c r="L824" s="166" t="str">
        <f t="shared" si="61"/>
        <v>OK</v>
      </c>
    </row>
    <row r="825" spans="2:12" ht="12" x14ac:dyDescent="0.2">
      <c r="B825" s="92" t="s">
        <v>777</v>
      </c>
      <c r="C825" s="59" t="s">
        <v>2007</v>
      </c>
      <c r="D825" s="93" t="s">
        <v>2463</v>
      </c>
      <c r="E825" s="122">
        <v>1</v>
      </c>
      <c r="F825" s="94">
        <v>71663</v>
      </c>
      <c r="G825" s="94">
        <f t="shared" si="63"/>
        <v>71663</v>
      </c>
      <c r="H825" s="20"/>
      <c r="J825" s="187">
        <v>66324</v>
      </c>
      <c r="K825" s="186">
        <f t="shared" si="60"/>
        <v>66324</v>
      </c>
      <c r="L825" s="166" t="str">
        <f t="shared" si="61"/>
        <v>OK</v>
      </c>
    </row>
    <row r="826" spans="2:12" ht="12" x14ac:dyDescent="0.2">
      <c r="B826" s="92" t="s">
        <v>778</v>
      </c>
      <c r="C826" s="59" t="s">
        <v>2008</v>
      </c>
      <c r="D826" s="93" t="s">
        <v>2463</v>
      </c>
      <c r="E826" s="122">
        <v>1</v>
      </c>
      <c r="F826" s="94">
        <v>70001</v>
      </c>
      <c r="G826" s="94">
        <f t="shared" si="63"/>
        <v>70001</v>
      </c>
      <c r="H826" s="20"/>
      <c r="J826" s="187">
        <v>64786</v>
      </c>
      <c r="K826" s="186">
        <f t="shared" si="60"/>
        <v>64786</v>
      </c>
      <c r="L826" s="166" t="str">
        <f t="shared" si="61"/>
        <v>OK</v>
      </c>
    </row>
    <row r="827" spans="2:12" ht="12" x14ac:dyDescent="0.2">
      <c r="B827" s="92" t="s">
        <v>779</v>
      </c>
      <c r="C827" s="59" t="s">
        <v>2009</v>
      </c>
      <c r="D827" s="93" t="s">
        <v>2463</v>
      </c>
      <c r="E827" s="122">
        <v>1</v>
      </c>
      <c r="F827" s="94">
        <v>60756</v>
      </c>
      <c r="G827" s="94">
        <f t="shared" si="63"/>
        <v>60756</v>
      </c>
      <c r="H827" s="20"/>
      <c r="J827" s="187">
        <v>56230</v>
      </c>
      <c r="K827" s="186">
        <f t="shared" si="60"/>
        <v>56230</v>
      </c>
      <c r="L827" s="166" t="str">
        <f t="shared" si="61"/>
        <v>OK</v>
      </c>
    </row>
    <row r="828" spans="2:12" ht="12" x14ac:dyDescent="0.2">
      <c r="B828" s="92" t="s">
        <v>780</v>
      </c>
      <c r="C828" s="59" t="s">
        <v>2010</v>
      </c>
      <c r="D828" s="93" t="s">
        <v>2463</v>
      </c>
      <c r="E828" s="122">
        <v>1</v>
      </c>
      <c r="F828" s="94">
        <v>60191</v>
      </c>
      <c r="G828" s="94">
        <f t="shared" si="63"/>
        <v>60191</v>
      </c>
      <c r="H828" s="20"/>
      <c r="J828" s="187">
        <v>55707</v>
      </c>
      <c r="K828" s="186">
        <f t="shared" si="60"/>
        <v>55707</v>
      </c>
      <c r="L828" s="166" t="str">
        <f t="shared" si="61"/>
        <v>OK</v>
      </c>
    </row>
    <row r="829" spans="2:12" ht="135" x14ac:dyDescent="0.2">
      <c r="B829" s="92" t="s">
        <v>781</v>
      </c>
      <c r="C829" s="22" t="s">
        <v>2476</v>
      </c>
      <c r="D829" s="93" t="s">
        <v>2463</v>
      </c>
      <c r="E829" s="122">
        <v>1</v>
      </c>
      <c r="F829" s="94">
        <v>145305</v>
      </c>
      <c r="G829" s="94">
        <f t="shared" si="63"/>
        <v>145305</v>
      </c>
      <c r="H829" s="20"/>
      <c r="J829" s="187">
        <v>134480</v>
      </c>
      <c r="K829" s="186">
        <f t="shared" si="60"/>
        <v>134480</v>
      </c>
      <c r="L829" s="166" t="str">
        <f t="shared" si="61"/>
        <v>OK</v>
      </c>
    </row>
    <row r="830" spans="2:12" ht="12" x14ac:dyDescent="0.2">
      <c r="B830" s="92" t="s">
        <v>782</v>
      </c>
      <c r="C830" s="22" t="s">
        <v>2011</v>
      </c>
      <c r="D830" s="93" t="s">
        <v>2463</v>
      </c>
      <c r="E830" s="122">
        <v>1</v>
      </c>
      <c r="F830" s="94">
        <v>38820</v>
      </c>
      <c r="G830" s="94">
        <f t="shared" si="63"/>
        <v>38820</v>
      </c>
      <c r="H830" s="20"/>
      <c r="J830" s="187">
        <v>35928</v>
      </c>
      <c r="K830" s="186">
        <f t="shared" si="60"/>
        <v>35928</v>
      </c>
      <c r="L830" s="166" t="str">
        <f t="shared" si="61"/>
        <v>OK</v>
      </c>
    </row>
    <row r="831" spans="2:12" ht="12" x14ac:dyDescent="0.2">
      <c r="B831" s="92" t="s">
        <v>783</v>
      </c>
      <c r="C831" s="22" t="s">
        <v>2012</v>
      </c>
      <c r="D831" s="93" t="s">
        <v>2463</v>
      </c>
      <c r="E831" s="122">
        <v>1</v>
      </c>
      <c r="F831" s="94">
        <v>32691</v>
      </c>
      <c r="G831" s="94">
        <f t="shared" si="63"/>
        <v>32691</v>
      </c>
      <c r="H831" s="20"/>
      <c r="J831" s="187">
        <v>30256</v>
      </c>
      <c r="K831" s="186">
        <f t="shared" si="60"/>
        <v>30256</v>
      </c>
      <c r="L831" s="166" t="str">
        <f t="shared" si="61"/>
        <v>OK</v>
      </c>
    </row>
    <row r="832" spans="2:12" ht="12" x14ac:dyDescent="0.2">
      <c r="B832" s="92" t="s">
        <v>784</v>
      </c>
      <c r="C832" s="22" t="s">
        <v>2477</v>
      </c>
      <c r="D832" s="93" t="s">
        <v>2463</v>
      </c>
      <c r="E832" s="122">
        <v>1</v>
      </c>
      <c r="F832" s="94">
        <v>12562</v>
      </c>
      <c r="G832" s="94">
        <f t="shared" si="63"/>
        <v>12562</v>
      </c>
      <c r="H832" s="20"/>
      <c r="J832" s="187">
        <v>11626</v>
      </c>
      <c r="K832" s="186">
        <f t="shared" si="60"/>
        <v>11626</v>
      </c>
      <c r="L832" s="166" t="str">
        <f t="shared" si="61"/>
        <v>OK</v>
      </c>
    </row>
    <row r="833" spans="2:12" ht="22.5" x14ac:dyDescent="0.2">
      <c r="B833" s="92" t="s">
        <v>785</v>
      </c>
      <c r="C833" s="22" t="s">
        <v>2013</v>
      </c>
      <c r="D833" s="93" t="s">
        <v>2463</v>
      </c>
      <c r="E833" s="122">
        <v>1</v>
      </c>
      <c r="F833" s="94">
        <v>92779</v>
      </c>
      <c r="G833" s="94">
        <f t="shared" si="63"/>
        <v>92779</v>
      </c>
      <c r="H833" s="20"/>
      <c r="J833" s="187">
        <v>85867</v>
      </c>
      <c r="K833" s="186">
        <f t="shared" si="60"/>
        <v>85867</v>
      </c>
      <c r="L833" s="166" t="str">
        <f t="shared" si="61"/>
        <v>OK</v>
      </c>
    </row>
    <row r="834" spans="2:12" ht="12" x14ac:dyDescent="0.2">
      <c r="B834" s="92" t="s">
        <v>786</v>
      </c>
      <c r="C834" s="22" t="s">
        <v>2478</v>
      </c>
      <c r="D834" s="93" t="s">
        <v>2463</v>
      </c>
      <c r="E834" s="122">
        <v>1</v>
      </c>
      <c r="F834" s="94">
        <v>10427</v>
      </c>
      <c r="G834" s="94">
        <f t="shared" si="63"/>
        <v>10427</v>
      </c>
      <c r="H834" s="20"/>
      <c r="J834" s="187">
        <v>9650</v>
      </c>
      <c r="K834" s="186">
        <f t="shared" si="60"/>
        <v>9650</v>
      </c>
      <c r="L834" s="166" t="str">
        <f t="shared" si="61"/>
        <v>OK</v>
      </c>
    </row>
    <row r="835" spans="2:12" ht="12" x14ac:dyDescent="0.2">
      <c r="B835" s="92" t="s">
        <v>787</v>
      </c>
      <c r="C835" s="22" t="s">
        <v>2479</v>
      </c>
      <c r="D835" s="93" t="s">
        <v>2463</v>
      </c>
      <c r="E835" s="122">
        <v>1</v>
      </c>
      <c r="F835" s="94">
        <v>9663</v>
      </c>
      <c r="G835" s="94">
        <f t="shared" si="63"/>
        <v>9663</v>
      </c>
      <c r="H835" s="20"/>
      <c r="J835" s="187">
        <v>8943</v>
      </c>
      <c r="K835" s="186">
        <f t="shared" si="60"/>
        <v>8943</v>
      </c>
      <c r="L835" s="166" t="str">
        <f t="shared" si="61"/>
        <v>OK</v>
      </c>
    </row>
    <row r="836" spans="2:12" ht="12" x14ac:dyDescent="0.2">
      <c r="B836" s="92" t="s">
        <v>788</v>
      </c>
      <c r="C836" s="22" t="s">
        <v>2014</v>
      </c>
      <c r="D836" s="93" t="s">
        <v>2463</v>
      </c>
      <c r="E836" s="122">
        <v>1</v>
      </c>
      <c r="F836" s="94">
        <v>20862</v>
      </c>
      <c r="G836" s="94">
        <f t="shared" si="63"/>
        <v>20862</v>
      </c>
      <c r="H836" s="20"/>
      <c r="J836" s="187">
        <v>19308</v>
      </c>
      <c r="K836" s="186">
        <f t="shared" si="60"/>
        <v>19308</v>
      </c>
      <c r="L836" s="166" t="str">
        <f t="shared" si="61"/>
        <v>OK</v>
      </c>
    </row>
    <row r="837" spans="2:12" ht="12" x14ac:dyDescent="0.2">
      <c r="B837" s="92" t="s">
        <v>789</v>
      </c>
      <c r="C837" s="22" t="s">
        <v>2015</v>
      </c>
      <c r="D837" s="93" t="s">
        <v>2463</v>
      </c>
      <c r="E837" s="122">
        <v>1</v>
      </c>
      <c r="F837" s="94">
        <v>44513</v>
      </c>
      <c r="G837" s="94">
        <f t="shared" si="63"/>
        <v>44513</v>
      </c>
      <c r="H837" s="20"/>
      <c r="J837" s="187">
        <v>41197</v>
      </c>
      <c r="K837" s="186">
        <f t="shared" si="60"/>
        <v>41197</v>
      </c>
      <c r="L837" s="166" t="str">
        <f t="shared" si="61"/>
        <v>OK</v>
      </c>
    </row>
    <row r="838" spans="2:12" ht="12" x14ac:dyDescent="0.2">
      <c r="B838" s="92" t="s">
        <v>790</v>
      </c>
      <c r="C838" s="22" t="s">
        <v>2481</v>
      </c>
      <c r="D838" s="89" t="s">
        <v>2522</v>
      </c>
      <c r="E838" s="122">
        <v>1</v>
      </c>
      <c r="F838" s="94">
        <v>16506</v>
      </c>
      <c r="G838" s="94">
        <f t="shared" si="63"/>
        <v>16506</v>
      </c>
      <c r="H838" s="20"/>
      <c r="J838" s="187">
        <v>15276</v>
      </c>
      <c r="K838" s="186">
        <f t="shared" si="60"/>
        <v>15276</v>
      </c>
      <c r="L838" s="166" t="str">
        <f t="shared" si="61"/>
        <v>OK</v>
      </c>
    </row>
    <row r="839" spans="2:12" ht="22.5" x14ac:dyDescent="0.2">
      <c r="B839" s="92" t="s">
        <v>791</v>
      </c>
      <c r="C839" s="22" t="s">
        <v>2480</v>
      </c>
      <c r="D839" s="93" t="s">
        <v>2466</v>
      </c>
      <c r="E839" s="122">
        <v>1</v>
      </c>
      <c r="F839" s="94">
        <v>1533</v>
      </c>
      <c r="G839" s="94">
        <f t="shared" si="63"/>
        <v>1533</v>
      </c>
      <c r="H839" s="20"/>
      <c r="J839" s="187">
        <v>1419</v>
      </c>
      <c r="K839" s="186">
        <f t="shared" si="60"/>
        <v>1419</v>
      </c>
      <c r="L839" s="166" t="str">
        <f t="shared" si="61"/>
        <v>OK</v>
      </c>
    </row>
    <row r="840" spans="2:12" ht="12" x14ac:dyDescent="0.2">
      <c r="B840" s="92" t="s">
        <v>792</v>
      </c>
      <c r="C840" s="59" t="s">
        <v>2016</v>
      </c>
      <c r="D840" s="93" t="s">
        <v>2463</v>
      </c>
      <c r="E840" s="122">
        <v>1</v>
      </c>
      <c r="F840" s="94">
        <v>27363</v>
      </c>
      <c r="G840" s="94">
        <f t="shared" si="63"/>
        <v>27363</v>
      </c>
      <c r="H840" s="20"/>
      <c r="J840" s="187">
        <v>25324</v>
      </c>
      <c r="K840" s="186">
        <f t="shared" si="60"/>
        <v>25324</v>
      </c>
      <c r="L840" s="166" t="str">
        <f t="shared" si="61"/>
        <v>OK</v>
      </c>
    </row>
    <row r="841" spans="2:12" ht="12" x14ac:dyDescent="0.2">
      <c r="B841" s="92" t="s">
        <v>793</v>
      </c>
      <c r="C841" s="59" t="s">
        <v>2017</v>
      </c>
      <c r="D841" s="93" t="s">
        <v>2463</v>
      </c>
      <c r="E841" s="122">
        <v>1</v>
      </c>
      <c r="F841" s="94">
        <v>59150</v>
      </c>
      <c r="G841" s="94">
        <f t="shared" si="63"/>
        <v>59150</v>
      </c>
      <c r="H841" s="20"/>
      <c r="J841" s="187">
        <v>54743</v>
      </c>
      <c r="K841" s="186">
        <f t="shared" si="60"/>
        <v>54743</v>
      </c>
      <c r="L841" s="166" t="str">
        <f t="shared" si="61"/>
        <v>OK</v>
      </c>
    </row>
    <row r="842" spans="2:12" ht="12" x14ac:dyDescent="0.2">
      <c r="B842" s="92" t="s">
        <v>794</v>
      </c>
      <c r="C842" s="59" t="s">
        <v>2018</v>
      </c>
      <c r="D842" s="93" t="s">
        <v>2463</v>
      </c>
      <c r="E842" s="122">
        <v>1</v>
      </c>
      <c r="F842" s="94">
        <v>64111</v>
      </c>
      <c r="G842" s="94">
        <f t="shared" si="63"/>
        <v>64111</v>
      </c>
      <c r="H842" s="20"/>
      <c r="J842" s="187">
        <v>59335</v>
      </c>
      <c r="K842" s="186">
        <f t="shared" si="60"/>
        <v>59335</v>
      </c>
      <c r="L842" s="166" t="str">
        <f t="shared" si="61"/>
        <v>OK</v>
      </c>
    </row>
    <row r="843" spans="2:12" ht="12" x14ac:dyDescent="0.2">
      <c r="B843" s="92" t="s">
        <v>795</v>
      </c>
      <c r="C843" s="59" t="s">
        <v>2019</v>
      </c>
      <c r="D843" s="93" t="s">
        <v>2463</v>
      </c>
      <c r="E843" s="122">
        <v>1</v>
      </c>
      <c r="F843" s="94">
        <v>47976</v>
      </c>
      <c r="G843" s="94">
        <f t="shared" si="63"/>
        <v>47976</v>
      </c>
      <c r="H843" s="20"/>
      <c r="J843" s="187">
        <v>44402</v>
      </c>
      <c r="K843" s="186">
        <f t="shared" si="60"/>
        <v>44402</v>
      </c>
      <c r="L843" s="166" t="str">
        <f t="shared" si="61"/>
        <v>OK</v>
      </c>
    </row>
    <row r="844" spans="2:12" ht="12" x14ac:dyDescent="0.2">
      <c r="B844" s="92" t="s">
        <v>796</v>
      </c>
      <c r="C844" s="59" t="s">
        <v>2020</v>
      </c>
      <c r="D844" s="93" t="s">
        <v>2463</v>
      </c>
      <c r="E844" s="122">
        <v>1</v>
      </c>
      <c r="F844" s="94">
        <v>47467</v>
      </c>
      <c r="G844" s="94">
        <f t="shared" si="63"/>
        <v>47467</v>
      </c>
      <c r="H844" s="20"/>
      <c r="J844" s="187">
        <v>43931</v>
      </c>
      <c r="K844" s="186">
        <f t="shared" si="60"/>
        <v>43931</v>
      </c>
      <c r="L844" s="166" t="str">
        <f t="shared" si="61"/>
        <v>OK</v>
      </c>
    </row>
    <row r="845" spans="2:12" ht="12" x14ac:dyDescent="0.2">
      <c r="B845" s="92" t="s">
        <v>797</v>
      </c>
      <c r="C845" s="59" t="s">
        <v>2021</v>
      </c>
      <c r="D845" s="93" t="s">
        <v>2463</v>
      </c>
      <c r="E845" s="122">
        <v>1</v>
      </c>
      <c r="F845" s="94">
        <v>47239</v>
      </c>
      <c r="G845" s="94">
        <f t="shared" si="63"/>
        <v>47239</v>
      </c>
      <c r="H845" s="20"/>
      <c r="J845" s="187">
        <v>43720</v>
      </c>
      <c r="K845" s="186">
        <f t="shared" si="60"/>
        <v>43720</v>
      </c>
      <c r="L845" s="166" t="str">
        <f t="shared" si="61"/>
        <v>OK</v>
      </c>
    </row>
    <row r="846" spans="2:12" ht="22.5" x14ac:dyDescent="0.2">
      <c r="B846" s="92" t="s">
        <v>798</v>
      </c>
      <c r="C846" s="59" t="s">
        <v>2022</v>
      </c>
      <c r="D846" s="93" t="s">
        <v>2463</v>
      </c>
      <c r="E846" s="122">
        <v>1</v>
      </c>
      <c r="F846" s="94">
        <v>232358</v>
      </c>
      <c r="G846" s="94">
        <f t="shared" si="63"/>
        <v>232358</v>
      </c>
      <c r="H846" s="20"/>
      <c r="J846" s="187">
        <v>215047</v>
      </c>
      <c r="K846" s="186">
        <f t="shared" ref="K846:K909" si="64">ROUND($E846*J846,0)</f>
        <v>215047</v>
      </c>
      <c r="L846" s="166" t="str">
        <f t="shared" ref="L846:L909" si="65">IF(AND(J846&gt;=$F846*0.9,J846&lt;=$F846),"OK","ERROR Vr")</f>
        <v>OK</v>
      </c>
    </row>
    <row r="847" spans="2:12" ht="12" x14ac:dyDescent="0.2">
      <c r="B847" s="92" t="s">
        <v>799</v>
      </c>
      <c r="C847" s="59" t="s">
        <v>2023</v>
      </c>
      <c r="D847" s="93" t="s">
        <v>1227</v>
      </c>
      <c r="E847" s="122">
        <v>1</v>
      </c>
      <c r="F847" s="94">
        <v>52095</v>
      </c>
      <c r="G847" s="94">
        <f t="shared" si="63"/>
        <v>52095</v>
      </c>
      <c r="H847" s="20"/>
      <c r="J847" s="187">
        <v>48214</v>
      </c>
      <c r="K847" s="186">
        <f t="shared" si="64"/>
        <v>48214</v>
      </c>
      <c r="L847" s="166" t="str">
        <f t="shared" si="65"/>
        <v>OK</v>
      </c>
    </row>
    <row r="848" spans="2:12" ht="12" x14ac:dyDescent="0.2">
      <c r="B848" s="92" t="s">
        <v>800</v>
      </c>
      <c r="C848" s="59" t="s">
        <v>2024</v>
      </c>
      <c r="D848" s="93" t="s">
        <v>1227</v>
      </c>
      <c r="E848" s="122">
        <v>1</v>
      </c>
      <c r="F848" s="94">
        <v>50508</v>
      </c>
      <c r="G848" s="94">
        <f t="shared" si="63"/>
        <v>50508</v>
      </c>
      <c r="H848" s="20"/>
      <c r="J848" s="187">
        <v>46745</v>
      </c>
      <c r="K848" s="186">
        <f t="shared" si="64"/>
        <v>46745</v>
      </c>
      <c r="L848" s="166" t="str">
        <f t="shared" si="65"/>
        <v>OK</v>
      </c>
    </row>
    <row r="849" spans="2:12" ht="22.5" x14ac:dyDescent="0.2">
      <c r="B849" s="92" t="s">
        <v>801</v>
      </c>
      <c r="C849" s="59" t="s">
        <v>2025</v>
      </c>
      <c r="D849" s="93" t="s">
        <v>2466</v>
      </c>
      <c r="E849" s="122">
        <v>1</v>
      </c>
      <c r="F849" s="94">
        <v>9650</v>
      </c>
      <c r="G849" s="94">
        <f t="shared" si="63"/>
        <v>9650</v>
      </c>
      <c r="H849" s="20"/>
      <c r="J849" s="187">
        <v>8931</v>
      </c>
      <c r="K849" s="186">
        <f t="shared" si="64"/>
        <v>8931</v>
      </c>
      <c r="L849" s="166" t="str">
        <f t="shared" si="65"/>
        <v>OK</v>
      </c>
    </row>
    <row r="850" spans="2:12" ht="12" x14ac:dyDescent="0.2">
      <c r="B850" s="92" t="s">
        <v>802</v>
      </c>
      <c r="C850" s="59" t="s">
        <v>2026</v>
      </c>
      <c r="D850" s="93" t="s">
        <v>1227</v>
      </c>
      <c r="E850" s="122">
        <v>1</v>
      </c>
      <c r="F850" s="94">
        <v>64398</v>
      </c>
      <c r="G850" s="94">
        <f t="shared" si="63"/>
        <v>64398</v>
      </c>
      <c r="H850" s="20"/>
      <c r="J850" s="187">
        <v>59600</v>
      </c>
      <c r="K850" s="186">
        <f t="shared" si="64"/>
        <v>59600</v>
      </c>
      <c r="L850" s="166" t="str">
        <f t="shared" si="65"/>
        <v>OK</v>
      </c>
    </row>
    <row r="851" spans="2:12" ht="22.5" x14ac:dyDescent="0.2">
      <c r="B851" s="92" t="s">
        <v>803</v>
      </c>
      <c r="C851" s="59" t="s">
        <v>2027</v>
      </c>
      <c r="D851" s="93" t="s">
        <v>2463</v>
      </c>
      <c r="E851" s="122">
        <v>1</v>
      </c>
      <c r="F851" s="94">
        <v>58688</v>
      </c>
      <c r="G851" s="94">
        <f t="shared" si="63"/>
        <v>58688</v>
      </c>
      <c r="H851" s="20"/>
      <c r="J851" s="187">
        <v>54316</v>
      </c>
      <c r="K851" s="186">
        <f t="shared" si="64"/>
        <v>54316</v>
      </c>
      <c r="L851" s="166" t="str">
        <f t="shared" si="65"/>
        <v>OK</v>
      </c>
    </row>
    <row r="852" spans="2:12" ht="45" x14ac:dyDescent="0.2">
      <c r="B852" s="92" t="s">
        <v>804</v>
      </c>
      <c r="C852" s="75" t="s">
        <v>2028</v>
      </c>
      <c r="D852" s="93" t="s">
        <v>2463</v>
      </c>
      <c r="E852" s="122">
        <v>1</v>
      </c>
      <c r="F852" s="94">
        <v>209045</v>
      </c>
      <c r="G852" s="94">
        <f t="shared" si="63"/>
        <v>209045</v>
      </c>
      <c r="H852" s="20"/>
      <c r="J852" s="187">
        <v>193471</v>
      </c>
      <c r="K852" s="186">
        <f t="shared" si="64"/>
        <v>193471</v>
      </c>
      <c r="L852" s="166" t="str">
        <f t="shared" si="65"/>
        <v>OK</v>
      </c>
    </row>
    <row r="853" spans="2:12" ht="22.5" x14ac:dyDescent="0.2">
      <c r="B853" s="92" t="s">
        <v>2637</v>
      </c>
      <c r="C853" s="75" t="s">
        <v>2482</v>
      </c>
      <c r="D853" s="93" t="s">
        <v>2463</v>
      </c>
      <c r="E853" s="122">
        <v>1</v>
      </c>
      <c r="F853" s="94">
        <v>59449</v>
      </c>
      <c r="G853" s="94">
        <f t="shared" si="63"/>
        <v>59449</v>
      </c>
      <c r="H853" s="20"/>
      <c r="J853" s="187">
        <v>55020</v>
      </c>
      <c r="K853" s="186">
        <f t="shared" si="64"/>
        <v>55020</v>
      </c>
      <c r="L853" s="166" t="str">
        <f t="shared" si="65"/>
        <v>OK</v>
      </c>
    </row>
    <row r="854" spans="2:12" ht="12" x14ac:dyDescent="0.2">
      <c r="B854" s="105" t="s">
        <v>805</v>
      </c>
      <c r="C854" s="60" t="s">
        <v>2029</v>
      </c>
      <c r="D854" s="86"/>
      <c r="E854" s="122"/>
      <c r="F854" s="94"/>
      <c r="G854" s="94"/>
      <c r="H854" s="20"/>
      <c r="J854" s="187"/>
      <c r="K854" s="186">
        <f t="shared" si="64"/>
        <v>0</v>
      </c>
      <c r="L854" s="166" t="str">
        <f t="shared" si="65"/>
        <v>OK</v>
      </c>
    </row>
    <row r="855" spans="2:12" ht="12" x14ac:dyDescent="0.2">
      <c r="B855" s="92" t="s">
        <v>806</v>
      </c>
      <c r="C855" s="59" t="s">
        <v>2030</v>
      </c>
      <c r="D855" s="89" t="s">
        <v>2522</v>
      </c>
      <c r="E855" s="122">
        <v>1</v>
      </c>
      <c r="F855" s="94">
        <v>36600</v>
      </c>
      <c r="G855" s="94">
        <f t="shared" ref="G855:G868" si="66">ROUND(E855*F855,2)</f>
        <v>36600</v>
      </c>
      <c r="H855" s="20"/>
      <c r="J855" s="187">
        <v>33873</v>
      </c>
      <c r="K855" s="186">
        <f t="shared" si="64"/>
        <v>33873</v>
      </c>
      <c r="L855" s="166" t="str">
        <f t="shared" si="65"/>
        <v>OK</v>
      </c>
    </row>
    <row r="856" spans="2:12" ht="12" x14ac:dyDescent="0.2">
      <c r="B856" s="92" t="s">
        <v>807</v>
      </c>
      <c r="C856" s="59" t="s">
        <v>2031</v>
      </c>
      <c r="D856" s="89" t="s">
        <v>2522</v>
      </c>
      <c r="E856" s="122">
        <v>1</v>
      </c>
      <c r="F856" s="94">
        <v>12314</v>
      </c>
      <c r="G856" s="94">
        <f t="shared" si="66"/>
        <v>12314</v>
      </c>
      <c r="H856" s="20"/>
      <c r="J856" s="187">
        <v>11397</v>
      </c>
      <c r="K856" s="186">
        <f t="shared" si="64"/>
        <v>11397</v>
      </c>
      <c r="L856" s="166" t="str">
        <f t="shared" si="65"/>
        <v>OK</v>
      </c>
    </row>
    <row r="857" spans="2:12" ht="12" x14ac:dyDescent="0.2">
      <c r="B857" s="92" t="s">
        <v>808</v>
      </c>
      <c r="C857" s="59" t="s">
        <v>2032</v>
      </c>
      <c r="D857" s="89" t="s">
        <v>2522</v>
      </c>
      <c r="E857" s="122">
        <v>1</v>
      </c>
      <c r="F857" s="94">
        <v>13546</v>
      </c>
      <c r="G857" s="94">
        <f t="shared" si="66"/>
        <v>13546</v>
      </c>
      <c r="H857" s="20"/>
      <c r="J857" s="187">
        <v>12537</v>
      </c>
      <c r="K857" s="186">
        <f t="shared" si="64"/>
        <v>12537</v>
      </c>
      <c r="L857" s="166" t="str">
        <f t="shared" si="65"/>
        <v>OK</v>
      </c>
    </row>
    <row r="858" spans="2:12" ht="12" x14ac:dyDescent="0.2">
      <c r="B858" s="92" t="s">
        <v>809</v>
      </c>
      <c r="C858" s="59" t="s">
        <v>2033</v>
      </c>
      <c r="D858" s="89" t="s">
        <v>2522</v>
      </c>
      <c r="E858" s="122">
        <v>1</v>
      </c>
      <c r="F858" s="94">
        <v>39960</v>
      </c>
      <c r="G858" s="94">
        <f t="shared" si="66"/>
        <v>39960</v>
      </c>
      <c r="H858" s="20"/>
      <c r="J858" s="187">
        <v>36983</v>
      </c>
      <c r="K858" s="186">
        <f t="shared" si="64"/>
        <v>36983</v>
      </c>
      <c r="L858" s="166" t="str">
        <f t="shared" si="65"/>
        <v>OK</v>
      </c>
    </row>
    <row r="859" spans="2:12" ht="12" x14ac:dyDescent="0.2">
      <c r="B859" s="92" t="s">
        <v>810</v>
      </c>
      <c r="C859" s="59" t="s">
        <v>2034</v>
      </c>
      <c r="D859" s="89" t="s">
        <v>2522</v>
      </c>
      <c r="E859" s="122">
        <v>1</v>
      </c>
      <c r="F859" s="94">
        <v>59066</v>
      </c>
      <c r="G859" s="94">
        <f t="shared" si="66"/>
        <v>59066</v>
      </c>
      <c r="H859" s="20"/>
      <c r="J859" s="187">
        <v>54666</v>
      </c>
      <c r="K859" s="186">
        <f t="shared" si="64"/>
        <v>54666</v>
      </c>
      <c r="L859" s="166" t="str">
        <f t="shared" si="65"/>
        <v>OK</v>
      </c>
    </row>
    <row r="860" spans="2:12" ht="12" x14ac:dyDescent="0.2">
      <c r="B860" s="92" t="s">
        <v>811</v>
      </c>
      <c r="C860" s="59" t="s">
        <v>2035</v>
      </c>
      <c r="D860" s="89" t="s">
        <v>2522</v>
      </c>
      <c r="E860" s="122">
        <v>1</v>
      </c>
      <c r="F860" s="94">
        <v>48708</v>
      </c>
      <c r="G860" s="94">
        <f t="shared" si="66"/>
        <v>48708</v>
      </c>
      <c r="H860" s="20"/>
      <c r="J860" s="187">
        <v>45079</v>
      </c>
      <c r="K860" s="186">
        <f t="shared" si="64"/>
        <v>45079</v>
      </c>
      <c r="L860" s="166" t="str">
        <f t="shared" si="65"/>
        <v>OK</v>
      </c>
    </row>
    <row r="861" spans="2:12" ht="12" x14ac:dyDescent="0.2">
      <c r="B861" s="92" t="s">
        <v>812</v>
      </c>
      <c r="C861" s="59" t="s">
        <v>2036</v>
      </c>
      <c r="D861" s="89" t="s">
        <v>2522</v>
      </c>
      <c r="E861" s="122">
        <v>1</v>
      </c>
      <c r="F861" s="94">
        <v>21675</v>
      </c>
      <c r="G861" s="94">
        <f t="shared" si="66"/>
        <v>21675</v>
      </c>
      <c r="H861" s="20"/>
      <c r="J861" s="187">
        <v>20060</v>
      </c>
      <c r="K861" s="186">
        <f t="shared" si="64"/>
        <v>20060</v>
      </c>
      <c r="L861" s="166" t="str">
        <f t="shared" si="65"/>
        <v>OK</v>
      </c>
    </row>
    <row r="862" spans="2:12" ht="12" x14ac:dyDescent="0.2">
      <c r="B862" s="92" t="s">
        <v>813</v>
      </c>
      <c r="C862" s="59" t="s">
        <v>2037</v>
      </c>
      <c r="D862" s="89" t="s">
        <v>2522</v>
      </c>
      <c r="E862" s="122">
        <v>1</v>
      </c>
      <c r="F862" s="94">
        <v>23452</v>
      </c>
      <c r="G862" s="94">
        <f t="shared" si="66"/>
        <v>23452</v>
      </c>
      <c r="H862" s="20"/>
      <c r="J862" s="187">
        <v>21705</v>
      </c>
      <c r="K862" s="186">
        <f t="shared" si="64"/>
        <v>21705</v>
      </c>
      <c r="L862" s="166" t="str">
        <f t="shared" si="65"/>
        <v>OK</v>
      </c>
    </row>
    <row r="863" spans="2:12" ht="12" x14ac:dyDescent="0.2">
      <c r="B863" s="92" t="s">
        <v>814</v>
      </c>
      <c r="C863" s="59" t="s">
        <v>2038</v>
      </c>
      <c r="D863" s="93" t="s">
        <v>1227</v>
      </c>
      <c r="E863" s="122">
        <v>1</v>
      </c>
      <c r="F863" s="94">
        <v>16902</v>
      </c>
      <c r="G863" s="94">
        <f t="shared" si="66"/>
        <v>16902</v>
      </c>
      <c r="H863" s="20"/>
      <c r="J863" s="187">
        <v>15643</v>
      </c>
      <c r="K863" s="186">
        <f t="shared" si="64"/>
        <v>15643</v>
      </c>
      <c r="L863" s="166" t="str">
        <f t="shared" si="65"/>
        <v>OK</v>
      </c>
    </row>
    <row r="864" spans="2:12" ht="12" x14ac:dyDescent="0.2">
      <c r="B864" s="92" t="s">
        <v>815</v>
      </c>
      <c r="C864" s="59" t="s">
        <v>2039</v>
      </c>
      <c r="D864" s="93" t="s">
        <v>1227</v>
      </c>
      <c r="E864" s="122">
        <v>1</v>
      </c>
      <c r="F864" s="94">
        <v>27363</v>
      </c>
      <c r="G864" s="94">
        <f t="shared" si="66"/>
        <v>27363</v>
      </c>
      <c r="H864" s="20"/>
      <c r="J864" s="187">
        <v>25324</v>
      </c>
      <c r="K864" s="186">
        <f t="shared" si="64"/>
        <v>25324</v>
      </c>
      <c r="L864" s="166" t="str">
        <f t="shared" si="65"/>
        <v>OK</v>
      </c>
    </row>
    <row r="865" spans="2:12" ht="12" x14ac:dyDescent="0.2">
      <c r="B865" s="92" t="s">
        <v>816</v>
      </c>
      <c r="C865" s="59" t="s">
        <v>2040</v>
      </c>
      <c r="D865" s="89" t="s">
        <v>2522</v>
      </c>
      <c r="E865" s="122">
        <v>1</v>
      </c>
      <c r="F865" s="94">
        <v>39818</v>
      </c>
      <c r="G865" s="94">
        <f t="shared" si="66"/>
        <v>39818</v>
      </c>
      <c r="H865" s="20"/>
      <c r="J865" s="187">
        <v>36852</v>
      </c>
      <c r="K865" s="186">
        <f t="shared" si="64"/>
        <v>36852</v>
      </c>
      <c r="L865" s="166" t="str">
        <f t="shared" si="65"/>
        <v>OK</v>
      </c>
    </row>
    <row r="866" spans="2:12" ht="12" x14ac:dyDescent="0.2">
      <c r="B866" s="92" t="s">
        <v>817</v>
      </c>
      <c r="C866" s="59" t="s">
        <v>2041</v>
      </c>
      <c r="D866" s="89" t="s">
        <v>2522</v>
      </c>
      <c r="E866" s="122">
        <v>1</v>
      </c>
      <c r="F866" s="94">
        <v>58885</v>
      </c>
      <c r="G866" s="94">
        <f t="shared" si="66"/>
        <v>58885</v>
      </c>
      <c r="H866" s="20"/>
      <c r="J866" s="187">
        <v>54498</v>
      </c>
      <c r="K866" s="186">
        <f t="shared" si="64"/>
        <v>54498</v>
      </c>
      <c r="L866" s="166" t="str">
        <f t="shared" si="65"/>
        <v>OK</v>
      </c>
    </row>
    <row r="867" spans="2:12" ht="12" x14ac:dyDescent="0.2">
      <c r="B867" s="92" t="s">
        <v>818</v>
      </c>
      <c r="C867" s="59" t="s">
        <v>2042</v>
      </c>
      <c r="D867" s="89" t="s">
        <v>2522</v>
      </c>
      <c r="E867" s="122">
        <v>1</v>
      </c>
      <c r="F867" s="94">
        <v>48880</v>
      </c>
      <c r="G867" s="94">
        <f t="shared" si="66"/>
        <v>48880</v>
      </c>
      <c r="H867" s="20"/>
      <c r="J867" s="187">
        <v>45238</v>
      </c>
      <c r="K867" s="186">
        <f t="shared" si="64"/>
        <v>45238</v>
      </c>
      <c r="L867" s="166" t="str">
        <f t="shared" si="65"/>
        <v>OK</v>
      </c>
    </row>
    <row r="868" spans="2:12" ht="12" x14ac:dyDescent="0.2">
      <c r="B868" s="92" t="s">
        <v>819</v>
      </c>
      <c r="C868" s="75" t="s">
        <v>2043</v>
      </c>
      <c r="D868" s="89" t="s">
        <v>2522</v>
      </c>
      <c r="E868" s="122">
        <v>1</v>
      </c>
      <c r="F868" s="94">
        <v>26362</v>
      </c>
      <c r="G868" s="94">
        <f t="shared" si="66"/>
        <v>26362</v>
      </c>
      <c r="H868" s="20"/>
      <c r="J868" s="187">
        <v>24398</v>
      </c>
      <c r="K868" s="186">
        <f t="shared" si="64"/>
        <v>24398</v>
      </c>
      <c r="L868" s="166" t="str">
        <f t="shared" si="65"/>
        <v>OK</v>
      </c>
    </row>
    <row r="869" spans="2:12" ht="12" x14ac:dyDescent="0.2">
      <c r="B869" s="50"/>
      <c r="C869" s="87"/>
      <c r="D869" s="34"/>
      <c r="E869" s="122"/>
      <c r="F869" s="57"/>
      <c r="G869" s="53"/>
      <c r="H869" s="20"/>
      <c r="J869" s="187"/>
      <c r="K869" s="186">
        <f t="shared" si="64"/>
        <v>0</v>
      </c>
      <c r="L869" s="166" t="str">
        <f t="shared" si="65"/>
        <v>OK</v>
      </c>
    </row>
    <row r="870" spans="2:12" s="45" customFormat="1" ht="12" x14ac:dyDescent="0.2">
      <c r="B870" s="12">
        <v>12</v>
      </c>
      <c r="C870" s="13" t="s">
        <v>2044</v>
      </c>
      <c r="D870" s="109"/>
      <c r="E870" s="135"/>
      <c r="F870" s="113"/>
      <c r="G870" s="114"/>
      <c r="H870" s="38">
        <f>SUM(G872:G895)</f>
        <v>5032314</v>
      </c>
      <c r="J870" s="187"/>
      <c r="K870" s="186">
        <f t="shared" si="64"/>
        <v>0</v>
      </c>
      <c r="L870" s="166" t="str">
        <f t="shared" si="65"/>
        <v>OK</v>
      </c>
    </row>
    <row r="871" spans="2:12" ht="12" x14ac:dyDescent="0.2">
      <c r="B871" s="10" t="s">
        <v>820</v>
      </c>
      <c r="C871" s="73" t="s">
        <v>2045</v>
      </c>
      <c r="D871" s="74"/>
      <c r="E871" s="122"/>
      <c r="F871" s="56"/>
      <c r="G871" s="54"/>
      <c r="H871" s="20"/>
      <c r="J871" s="187"/>
      <c r="K871" s="186">
        <f t="shared" si="64"/>
        <v>0</v>
      </c>
      <c r="L871" s="166" t="str">
        <f t="shared" si="65"/>
        <v>OK</v>
      </c>
    </row>
    <row r="872" spans="2:12" ht="12" x14ac:dyDescent="0.2">
      <c r="B872" s="92" t="s">
        <v>821</v>
      </c>
      <c r="C872" s="59" t="s">
        <v>2046</v>
      </c>
      <c r="D872" s="93" t="s">
        <v>2463</v>
      </c>
      <c r="E872" s="122">
        <v>1</v>
      </c>
      <c r="F872" s="94">
        <v>418829</v>
      </c>
      <c r="G872" s="94">
        <f t="shared" ref="G872:G880" si="67">ROUND(E872*F872,2)</f>
        <v>418829</v>
      </c>
      <c r="H872" s="20"/>
      <c r="J872" s="187">
        <v>387626</v>
      </c>
      <c r="K872" s="186">
        <f t="shared" si="64"/>
        <v>387626</v>
      </c>
      <c r="L872" s="166" t="str">
        <f t="shared" si="65"/>
        <v>OK</v>
      </c>
    </row>
    <row r="873" spans="2:12" ht="12" x14ac:dyDescent="0.2">
      <c r="B873" s="92" t="s">
        <v>822</v>
      </c>
      <c r="C873" s="59" t="s">
        <v>2047</v>
      </c>
      <c r="D873" s="93" t="s">
        <v>2463</v>
      </c>
      <c r="E873" s="122">
        <v>1</v>
      </c>
      <c r="F873" s="94">
        <v>303372</v>
      </c>
      <c r="G873" s="94">
        <f t="shared" si="67"/>
        <v>303372</v>
      </c>
      <c r="H873" s="20"/>
      <c r="J873" s="187">
        <v>280771</v>
      </c>
      <c r="K873" s="186">
        <f t="shared" si="64"/>
        <v>280771</v>
      </c>
      <c r="L873" s="166" t="str">
        <f t="shared" si="65"/>
        <v>OK</v>
      </c>
    </row>
    <row r="874" spans="2:12" ht="12" x14ac:dyDescent="0.2">
      <c r="B874" s="92" t="s">
        <v>823</v>
      </c>
      <c r="C874" s="59" t="s">
        <v>2048</v>
      </c>
      <c r="D874" s="93" t="s">
        <v>2463</v>
      </c>
      <c r="E874" s="122">
        <v>1</v>
      </c>
      <c r="F874" s="94">
        <v>294431</v>
      </c>
      <c r="G874" s="94">
        <f t="shared" si="67"/>
        <v>294431</v>
      </c>
      <c r="H874" s="20"/>
      <c r="J874" s="187">
        <v>272496</v>
      </c>
      <c r="K874" s="186">
        <f t="shared" si="64"/>
        <v>272496</v>
      </c>
      <c r="L874" s="166" t="str">
        <f t="shared" si="65"/>
        <v>OK</v>
      </c>
    </row>
    <row r="875" spans="2:12" ht="12" x14ac:dyDescent="0.2">
      <c r="B875" s="92" t="s">
        <v>824</v>
      </c>
      <c r="C875" s="59" t="s">
        <v>2049</v>
      </c>
      <c r="D875" s="93" t="s">
        <v>2463</v>
      </c>
      <c r="E875" s="122">
        <v>1</v>
      </c>
      <c r="F875" s="94">
        <v>289470</v>
      </c>
      <c r="G875" s="94">
        <f t="shared" si="67"/>
        <v>289470</v>
      </c>
      <c r="H875" s="20"/>
      <c r="J875" s="187">
        <v>267904</v>
      </c>
      <c r="K875" s="186">
        <f t="shared" si="64"/>
        <v>267904</v>
      </c>
      <c r="L875" s="166" t="str">
        <f t="shared" si="65"/>
        <v>OK</v>
      </c>
    </row>
    <row r="876" spans="2:12" ht="12" x14ac:dyDescent="0.2">
      <c r="B876" s="92" t="s">
        <v>825</v>
      </c>
      <c r="C876" s="59" t="s">
        <v>2050</v>
      </c>
      <c r="D876" s="93" t="s">
        <v>2463</v>
      </c>
      <c r="E876" s="122">
        <v>1</v>
      </c>
      <c r="F876" s="94">
        <v>289418</v>
      </c>
      <c r="G876" s="94">
        <f t="shared" si="67"/>
        <v>289418</v>
      </c>
      <c r="H876" s="36"/>
      <c r="J876" s="187">
        <v>267856</v>
      </c>
      <c r="K876" s="186">
        <f t="shared" si="64"/>
        <v>267856</v>
      </c>
      <c r="L876" s="166" t="str">
        <f t="shared" si="65"/>
        <v>OK</v>
      </c>
    </row>
    <row r="877" spans="2:12" ht="12" x14ac:dyDescent="0.2">
      <c r="B877" s="92" t="s">
        <v>826</v>
      </c>
      <c r="C877" s="77" t="s">
        <v>2051</v>
      </c>
      <c r="D877" s="93" t="s">
        <v>2463</v>
      </c>
      <c r="E877" s="122">
        <v>1</v>
      </c>
      <c r="F877" s="94">
        <v>304086</v>
      </c>
      <c r="G877" s="94">
        <f t="shared" si="67"/>
        <v>304086</v>
      </c>
      <c r="H877" s="20"/>
      <c r="J877" s="187">
        <v>281432</v>
      </c>
      <c r="K877" s="186">
        <f t="shared" si="64"/>
        <v>281432</v>
      </c>
      <c r="L877" s="166" t="str">
        <f t="shared" si="65"/>
        <v>OK</v>
      </c>
    </row>
    <row r="878" spans="2:12" ht="33.75" x14ac:dyDescent="0.2">
      <c r="B878" s="92" t="s">
        <v>827</v>
      </c>
      <c r="C878" s="59" t="s">
        <v>2052</v>
      </c>
      <c r="D878" s="93" t="s">
        <v>2463</v>
      </c>
      <c r="E878" s="122">
        <v>1</v>
      </c>
      <c r="F878" s="94">
        <v>501465</v>
      </c>
      <c r="G878" s="94">
        <f t="shared" si="67"/>
        <v>501465</v>
      </c>
      <c r="H878" s="20"/>
      <c r="J878" s="187">
        <v>464106</v>
      </c>
      <c r="K878" s="186">
        <f t="shared" si="64"/>
        <v>464106</v>
      </c>
      <c r="L878" s="166" t="str">
        <f t="shared" si="65"/>
        <v>OK</v>
      </c>
    </row>
    <row r="879" spans="2:12" ht="33.75" x14ac:dyDescent="0.2">
      <c r="B879" s="92" t="s">
        <v>828</v>
      </c>
      <c r="C879" s="59" t="s">
        <v>2053</v>
      </c>
      <c r="D879" s="93" t="s">
        <v>2463</v>
      </c>
      <c r="E879" s="122">
        <v>1</v>
      </c>
      <c r="F879" s="94">
        <v>418826</v>
      </c>
      <c r="G879" s="94">
        <f t="shared" si="67"/>
        <v>418826</v>
      </c>
      <c r="H879" s="20"/>
      <c r="J879" s="187">
        <v>387623</v>
      </c>
      <c r="K879" s="186">
        <f t="shared" si="64"/>
        <v>387623</v>
      </c>
      <c r="L879" s="166" t="str">
        <f t="shared" si="65"/>
        <v>OK</v>
      </c>
    </row>
    <row r="880" spans="2:12" ht="22.5" x14ac:dyDescent="0.2">
      <c r="B880" s="92" t="s">
        <v>829</v>
      </c>
      <c r="C880" s="59" t="s">
        <v>2054</v>
      </c>
      <c r="D880" s="93" t="s">
        <v>2463</v>
      </c>
      <c r="E880" s="122">
        <v>1</v>
      </c>
      <c r="F880" s="94">
        <v>365309</v>
      </c>
      <c r="G880" s="94">
        <f t="shared" si="67"/>
        <v>365309</v>
      </c>
      <c r="H880" s="20"/>
      <c r="J880" s="187">
        <v>338093</v>
      </c>
      <c r="K880" s="186">
        <f t="shared" si="64"/>
        <v>338093</v>
      </c>
      <c r="L880" s="166" t="str">
        <f t="shared" si="65"/>
        <v>OK</v>
      </c>
    </row>
    <row r="881" spans="2:12" ht="12" x14ac:dyDescent="0.2">
      <c r="B881" s="105" t="s">
        <v>830</v>
      </c>
      <c r="C881" s="60" t="s">
        <v>2055</v>
      </c>
      <c r="D881" s="86"/>
      <c r="E881" s="122"/>
      <c r="F881" s="94"/>
      <c r="G881" s="94"/>
      <c r="H881" s="20"/>
      <c r="J881" s="187"/>
      <c r="K881" s="186">
        <f t="shared" si="64"/>
        <v>0</v>
      </c>
      <c r="L881" s="166" t="str">
        <f t="shared" si="65"/>
        <v>OK</v>
      </c>
    </row>
    <row r="882" spans="2:12" ht="12" x14ac:dyDescent="0.2">
      <c r="B882" s="92" t="s">
        <v>831</v>
      </c>
      <c r="C882" s="59" t="s">
        <v>2056</v>
      </c>
      <c r="D882" s="93" t="s">
        <v>1227</v>
      </c>
      <c r="E882" s="122">
        <v>1</v>
      </c>
      <c r="F882" s="94">
        <v>74457</v>
      </c>
      <c r="G882" s="94">
        <f t="shared" ref="G882:G895" si="68">ROUND(E882*F882,2)</f>
        <v>74457</v>
      </c>
      <c r="H882" s="20"/>
      <c r="J882" s="187">
        <v>68910</v>
      </c>
      <c r="K882" s="186">
        <f t="shared" si="64"/>
        <v>68910</v>
      </c>
      <c r="L882" s="166" t="str">
        <f t="shared" si="65"/>
        <v>OK</v>
      </c>
    </row>
    <row r="883" spans="2:12" ht="12" x14ac:dyDescent="0.2">
      <c r="B883" s="92" t="s">
        <v>832</v>
      </c>
      <c r="C883" s="59" t="s">
        <v>2057</v>
      </c>
      <c r="D883" s="93" t="s">
        <v>2463</v>
      </c>
      <c r="E883" s="122">
        <v>1</v>
      </c>
      <c r="F883" s="94">
        <v>9231</v>
      </c>
      <c r="G883" s="94">
        <f t="shared" si="68"/>
        <v>9231</v>
      </c>
      <c r="H883" s="20"/>
      <c r="J883" s="187">
        <v>8543</v>
      </c>
      <c r="K883" s="186">
        <f t="shared" si="64"/>
        <v>8543</v>
      </c>
      <c r="L883" s="166" t="str">
        <f t="shared" si="65"/>
        <v>OK</v>
      </c>
    </row>
    <row r="884" spans="2:12" ht="22.5" x14ac:dyDescent="0.2">
      <c r="B884" s="92" t="s">
        <v>833</v>
      </c>
      <c r="C884" s="59" t="s">
        <v>2058</v>
      </c>
      <c r="D884" s="93" t="s">
        <v>1227</v>
      </c>
      <c r="E884" s="122">
        <v>1</v>
      </c>
      <c r="F884" s="94">
        <v>120828</v>
      </c>
      <c r="G884" s="94">
        <f t="shared" si="68"/>
        <v>120828</v>
      </c>
      <c r="H884" s="20"/>
      <c r="J884" s="187">
        <v>111826</v>
      </c>
      <c r="K884" s="186">
        <f t="shared" si="64"/>
        <v>111826</v>
      </c>
      <c r="L884" s="166" t="str">
        <f t="shared" si="65"/>
        <v>OK</v>
      </c>
    </row>
    <row r="885" spans="2:12" ht="12" x14ac:dyDescent="0.2">
      <c r="B885" s="92" t="s">
        <v>834</v>
      </c>
      <c r="C885" s="59" t="s">
        <v>2059</v>
      </c>
      <c r="D885" s="93" t="s">
        <v>2463</v>
      </c>
      <c r="E885" s="122">
        <v>1</v>
      </c>
      <c r="F885" s="94">
        <v>357159</v>
      </c>
      <c r="G885" s="94">
        <f t="shared" si="68"/>
        <v>357159</v>
      </c>
      <c r="H885" s="20"/>
      <c r="J885" s="187">
        <v>330551</v>
      </c>
      <c r="K885" s="186">
        <f t="shared" si="64"/>
        <v>330551</v>
      </c>
      <c r="L885" s="166" t="str">
        <f t="shared" si="65"/>
        <v>OK</v>
      </c>
    </row>
    <row r="886" spans="2:12" ht="12" x14ac:dyDescent="0.2">
      <c r="B886" s="92" t="s">
        <v>835</v>
      </c>
      <c r="C886" s="59" t="s">
        <v>2060</v>
      </c>
      <c r="D886" s="93" t="s">
        <v>2463</v>
      </c>
      <c r="E886" s="122">
        <v>1</v>
      </c>
      <c r="F886" s="94">
        <v>197650</v>
      </c>
      <c r="G886" s="94">
        <f t="shared" si="68"/>
        <v>197650</v>
      </c>
      <c r="H886" s="20"/>
      <c r="J886" s="187">
        <v>182925</v>
      </c>
      <c r="K886" s="186">
        <f t="shared" si="64"/>
        <v>182925</v>
      </c>
      <c r="L886" s="166" t="str">
        <f t="shared" si="65"/>
        <v>OK</v>
      </c>
    </row>
    <row r="887" spans="2:12" ht="12" x14ac:dyDescent="0.2">
      <c r="B887" s="92" t="s">
        <v>836</v>
      </c>
      <c r="C887" s="59" t="s">
        <v>2061</v>
      </c>
      <c r="D887" s="93" t="s">
        <v>2463</v>
      </c>
      <c r="E887" s="122">
        <v>1</v>
      </c>
      <c r="F887" s="94">
        <v>191386</v>
      </c>
      <c r="G887" s="94">
        <f t="shared" si="68"/>
        <v>191386</v>
      </c>
      <c r="H887" s="20"/>
      <c r="J887" s="187">
        <v>177128</v>
      </c>
      <c r="K887" s="186">
        <f t="shared" si="64"/>
        <v>177128</v>
      </c>
      <c r="L887" s="166" t="str">
        <f t="shared" si="65"/>
        <v>OK</v>
      </c>
    </row>
    <row r="888" spans="2:12" ht="12" x14ac:dyDescent="0.2">
      <c r="B888" s="92" t="s">
        <v>837</v>
      </c>
      <c r="C888" s="59" t="s">
        <v>2062</v>
      </c>
      <c r="D888" s="93" t="s">
        <v>2463</v>
      </c>
      <c r="E888" s="122">
        <v>1</v>
      </c>
      <c r="F888" s="94">
        <v>95712</v>
      </c>
      <c r="G888" s="94">
        <f t="shared" si="68"/>
        <v>95712</v>
      </c>
      <c r="H888" s="20"/>
      <c r="J888" s="187">
        <v>88581</v>
      </c>
      <c r="K888" s="186">
        <f t="shared" si="64"/>
        <v>88581</v>
      </c>
      <c r="L888" s="166" t="str">
        <f t="shared" si="65"/>
        <v>OK</v>
      </c>
    </row>
    <row r="889" spans="2:12" ht="12" x14ac:dyDescent="0.2">
      <c r="B889" s="92" t="s">
        <v>838</v>
      </c>
      <c r="C889" s="59" t="s">
        <v>2063</v>
      </c>
      <c r="D889" s="93" t="s">
        <v>2463</v>
      </c>
      <c r="E889" s="122">
        <v>1</v>
      </c>
      <c r="F889" s="94">
        <v>87433</v>
      </c>
      <c r="G889" s="94">
        <f t="shared" si="68"/>
        <v>87433</v>
      </c>
      <c r="H889" s="20"/>
      <c r="J889" s="187">
        <v>80919</v>
      </c>
      <c r="K889" s="186">
        <f t="shared" si="64"/>
        <v>80919</v>
      </c>
      <c r="L889" s="166" t="str">
        <f t="shared" si="65"/>
        <v>OK</v>
      </c>
    </row>
    <row r="890" spans="2:12" ht="12" x14ac:dyDescent="0.2">
      <c r="B890" s="92" t="s">
        <v>839</v>
      </c>
      <c r="C890" s="59" t="s">
        <v>2064</v>
      </c>
      <c r="D890" s="89" t="s">
        <v>2522</v>
      </c>
      <c r="E890" s="122">
        <v>1</v>
      </c>
      <c r="F890" s="94">
        <v>47662</v>
      </c>
      <c r="G890" s="94">
        <f t="shared" si="68"/>
        <v>47662</v>
      </c>
      <c r="H890" s="20"/>
      <c r="J890" s="187">
        <v>44111</v>
      </c>
      <c r="K890" s="186">
        <f t="shared" si="64"/>
        <v>44111</v>
      </c>
      <c r="L890" s="166" t="str">
        <f t="shared" si="65"/>
        <v>OK</v>
      </c>
    </row>
    <row r="891" spans="2:12" ht="12" x14ac:dyDescent="0.2">
      <c r="B891" s="92" t="s">
        <v>840</v>
      </c>
      <c r="C891" s="59" t="s">
        <v>2065</v>
      </c>
      <c r="D891" s="93" t="s">
        <v>2463</v>
      </c>
      <c r="E891" s="122">
        <v>1</v>
      </c>
      <c r="F891" s="94">
        <v>189977</v>
      </c>
      <c r="G891" s="94">
        <f t="shared" si="68"/>
        <v>189977</v>
      </c>
      <c r="H891" s="20"/>
      <c r="J891" s="187">
        <v>175824</v>
      </c>
      <c r="K891" s="186">
        <f t="shared" si="64"/>
        <v>175824</v>
      </c>
      <c r="L891" s="166" t="str">
        <f t="shared" si="65"/>
        <v>OK</v>
      </c>
    </row>
    <row r="892" spans="2:12" ht="22.5" x14ac:dyDescent="0.2">
      <c r="B892" s="92" t="s">
        <v>841</v>
      </c>
      <c r="C892" s="59" t="s">
        <v>2066</v>
      </c>
      <c r="D892" s="93" t="s">
        <v>2463</v>
      </c>
      <c r="E892" s="122">
        <v>1</v>
      </c>
      <c r="F892" s="94">
        <v>207379</v>
      </c>
      <c r="G892" s="94">
        <f t="shared" si="68"/>
        <v>207379</v>
      </c>
      <c r="H892" s="20"/>
      <c r="J892" s="187">
        <v>191929</v>
      </c>
      <c r="K892" s="186">
        <f t="shared" si="64"/>
        <v>191929</v>
      </c>
      <c r="L892" s="166" t="str">
        <f t="shared" si="65"/>
        <v>OK</v>
      </c>
    </row>
    <row r="893" spans="2:12" ht="12" x14ac:dyDescent="0.2">
      <c r="B893" s="92" t="s">
        <v>842</v>
      </c>
      <c r="C893" s="59" t="s">
        <v>2067</v>
      </c>
      <c r="D893" s="93" t="s">
        <v>2463</v>
      </c>
      <c r="E893" s="122">
        <v>1</v>
      </c>
      <c r="F893" s="94">
        <v>26768</v>
      </c>
      <c r="G893" s="94">
        <f t="shared" si="68"/>
        <v>26768</v>
      </c>
      <c r="H893" s="20"/>
      <c r="J893" s="187">
        <v>24774</v>
      </c>
      <c r="K893" s="186">
        <f t="shared" si="64"/>
        <v>24774</v>
      </c>
      <c r="L893" s="166" t="str">
        <f t="shared" si="65"/>
        <v>OK</v>
      </c>
    </row>
    <row r="894" spans="2:12" ht="22.5" x14ac:dyDescent="0.2">
      <c r="B894" s="92" t="s">
        <v>843</v>
      </c>
      <c r="C894" s="59" t="s">
        <v>2068</v>
      </c>
      <c r="D894" s="93" t="s">
        <v>2463</v>
      </c>
      <c r="E894" s="122">
        <v>1</v>
      </c>
      <c r="F894" s="94">
        <v>22862</v>
      </c>
      <c r="G894" s="94">
        <f t="shared" si="68"/>
        <v>22862</v>
      </c>
      <c r="H894" s="20"/>
      <c r="J894" s="187">
        <v>21159</v>
      </c>
      <c r="K894" s="186">
        <f t="shared" si="64"/>
        <v>21159</v>
      </c>
      <c r="L894" s="166" t="str">
        <f t="shared" si="65"/>
        <v>OK</v>
      </c>
    </row>
    <row r="895" spans="2:12" ht="12" x14ac:dyDescent="0.2">
      <c r="B895" s="92" t="s">
        <v>844</v>
      </c>
      <c r="C895" s="59" t="s">
        <v>2069</v>
      </c>
      <c r="D895" s="89" t="s">
        <v>2522</v>
      </c>
      <c r="E895" s="122">
        <v>1</v>
      </c>
      <c r="F895" s="94">
        <v>218604</v>
      </c>
      <c r="G895" s="94">
        <f t="shared" si="68"/>
        <v>218604</v>
      </c>
      <c r="H895" s="20"/>
      <c r="J895" s="187">
        <v>202318</v>
      </c>
      <c r="K895" s="186">
        <f t="shared" si="64"/>
        <v>202318</v>
      </c>
      <c r="L895" s="166" t="str">
        <f t="shared" si="65"/>
        <v>OK</v>
      </c>
    </row>
    <row r="896" spans="2:12" ht="12" x14ac:dyDescent="0.2">
      <c r="B896" s="50"/>
      <c r="C896" s="51"/>
      <c r="D896" s="34"/>
      <c r="E896" s="122"/>
      <c r="F896" s="76"/>
      <c r="G896" s="55"/>
      <c r="H896" s="20"/>
      <c r="J896" s="187"/>
      <c r="K896" s="186">
        <f t="shared" si="64"/>
        <v>0</v>
      </c>
      <c r="L896" s="166" t="str">
        <f t="shared" si="65"/>
        <v>OK</v>
      </c>
    </row>
    <row r="897" spans="2:12" ht="12" x14ac:dyDescent="0.2">
      <c r="B897" s="12">
        <v>13</v>
      </c>
      <c r="C897" s="28" t="s">
        <v>2070</v>
      </c>
      <c r="D897" s="112"/>
      <c r="E897" s="135"/>
      <c r="F897" s="113"/>
      <c r="G897" s="114"/>
      <c r="H897" s="38">
        <f>SUM(G899:G913)</f>
        <v>2202098</v>
      </c>
      <c r="J897" s="187"/>
      <c r="K897" s="186">
        <f t="shared" si="64"/>
        <v>0</v>
      </c>
      <c r="L897" s="166" t="str">
        <f t="shared" si="65"/>
        <v>OK</v>
      </c>
    </row>
    <row r="898" spans="2:12" ht="12" x14ac:dyDescent="0.2">
      <c r="B898" s="10" t="s">
        <v>845</v>
      </c>
      <c r="C898" s="73" t="s">
        <v>2071</v>
      </c>
      <c r="D898" s="74"/>
      <c r="E898" s="122"/>
      <c r="F898" s="56"/>
      <c r="G898" s="54"/>
      <c r="H898" s="20"/>
      <c r="J898" s="187"/>
      <c r="K898" s="186">
        <f t="shared" si="64"/>
        <v>0</v>
      </c>
      <c r="L898" s="166" t="str">
        <f t="shared" si="65"/>
        <v>OK</v>
      </c>
    </row>
    <row r="899" spans="2:12" ht="12" x14ac:dyDescent="0.2">
      <c r="B899" s="92" t="s">
        <v>846</v>
      </c>
      <c r="C899" s="59" t="s">
        <v>2072</v>
      </c>
      <c r="D899" s="93" t="s">
        <v>1227</v>
      </c>
      <c r="E899" s="122">
        <v>1</v>
      </c>
      <c r="F899" s="94">
        <v>149479</v>
      </c>
      <c r="G899" s="94">
        <f t="shared" ref="G899:G907" si="69">ROUND(E899*F899,2)</f>
        <v>149479</v>
      </c>
      <c r="H899" s="20"/>
      <c r="J899" s="187">
        <v>138343</v>
      </c>
      <c r="K899" s="186">
        <f t="shared" si="64"/>
        <v>138343</v>
      </c>
      <c r="L899" s="166" t="str">
        <f t="shared" si="65"/>
        <v>OK</v>
      </c>
    </row>
    <row r="900" spans="2:12" ht="12" x14ac:dyDescent="0.2">
      <c r="B900" s="92" t="s">
        <v>847</v>
      </c>
      <c r="C900" s="59" t="s">
        <v>2073</v>
      </c>
      <c r="D900" s="93" t="s">
        <v>1227</v>
      </c>
      <c r="E900" s="122">
        <v>1</v>
      </c>
      <c r="F900" s="94">
        <v>158384</v>
      </c>
      <c r="G900" s="94">
        <f t="shared" si="69"/>
        <v>158384</v>
      </c>
      <c r="H900" s="20"/>
      <c r="J900" s="187">
        <v>146584</v>
      </c>
      <c r="K900" s="186">
        <f t="shared" si="64"/>
        <v>146584</v>
      </c>
      <c r="L900" s="166" t="str">
        <f t="shared" si="65"/>
        <v>OK</v>
      </c>
    </row>
    <row r="901" spans="2:12" ht="12" x14ac:dyDescent="0.2">
      <c r="B901" s="92" t="s">
        <v>848</v>
      </c>
      <c r="C901" s="59" t="s">
        <v>2074</v>
      </c>
      <c r="D901" s="93" t="s">
        <v>1227</v>
      </c>
      <c r="E901" s="122">
        <v>1</v>
      </c>
      <c r="F901" s="94">
        <v>160537</v>
      </c>
      <c r="G901" s="94">
        <f t="shared" si="69"/>
        <v>160537</v>
      </c>
      <c r="H901" s="20"/>
      <c r="J901" s="187">
        <v>148577</v>
      </c>
      <c r="K901" s="186">
        <f t="shared" si="64"/>
        <v>148577</v>
      </c>
      <c r="L901" s="166" t="str">
        <f t="shared" si="65"/>
        <v>OK</v>
      </c>
    </row>
    <row r="902" spans="2:12" ht="12" x14ac:dyDescent="0.2">
      <c r="B902" s="92" t="s">
        <v>849</v>
      </c>
      <c r="C902" s="59" t="s">
        <v>2075</v>
      </c>
      <c r="D902" s="93" t="s">
        <v>1227</v>
      </c>
      <c r="E902" s="122">
        <v>1</v>
      </c>
      <c r="F902" s="94">
        <v>154435</v>
      </c>
      <c r="G902" s="94">
        <f t="shared" si="69"/>
        <v>154435</v>
      </c>
      <c r="H902" s="20"/>
      <c r="J902" s="187">
        <v>142930</v>
      </c>
      <c r="K902" s="186">
        <f t="shared" si="64"/>
        <v>142930</v>
      </c>
      <c r="L902" s="166" t="str">
        <f t="shared" si="65"/>
        <v>OK</v>
      </c>
    </row>
    <row r="903" spans="2:12" ht="12" x14ac:dyDescent="0.2">
      <c r="B903" s="92" t="s">
        <v>850</v>
      </c>
      <c r="C903" s="59" t="s">
        <v>2076</v>
      </c>
      <c r="D903" s="93" t="s">
        <v>1227</v>
      </c>
      <c r="E903" s="122">
        <v>1</v>
      </c>
      <c r="F903" s="94">
        <v>176641</v>
      </c>
      <c r="G903" s="94">
        <f t="shared" si="69"/>
        <v>176641</v>
      </c>
      <c r="H903" s="20"/>
      <c r="J903" s="187">
        <v>163481</v>
      </c>
      <c r="K903" s="186">
        <f t="shared" si="64"/>
        <v>163481</v>
      </c>
      <c r="L903" s="166" t="str">
        <f t="shared" si="65"/>
        <v>OK</v>
      </c>
    </row>
    <row r="904" spans="2:12" ht="12" x14ac:dyDescent="0.2">
      <c r="B904" s="92" t="s">
        <v>851</v>
      </c>
      <c r="C904" s="59" t="s">
        <v>2077</v>
      </c>
      <c r="D904" s="93" t="s">
        <v>1227</v>
      </c>
      <c r="E904" s="122">
        <v>1</v>
      </c>
      <c r="F904" s="94">
        <v>196669</v>
      </c>
      <c r="G904" s="94">
        <f t="shared" si="69"/>
        <v>196669</v>
      </c>
      <c r="H904" s="20"/>
      <c r="J904" s="187">
        <v>182017</v>
      </c>
      <c r="K904" s="186">
        <f t="shared" si="64"/>
        <v>182017</v>
      </c>
      <c r="L904" s="166" t="str">
        <f t="shared" si="65"/>
        <v>OK</v>
      </c>
    </row>
    <row r="905" spans="2:12" ht="12" x14ac:dyDescent="0.2">
      <c r="B905" s="92" t="s">
        <v>852</v>
      </c>
      <c r="C905" s="59" t="s">
        <v>2078</v>
      </c>
      <c r="D905" s="93" t="s">
        <v>1227</v>
      </c>
      <c r="E905" s="122">
        <v>1</v>
      </c>
      <c r="F905" s="94">
        <v>172856</v>
      </c>
      <c r="G905" s="94">
        <f t="shared" si="69"/>
        <v>172856</v>
      </c>
      <c r="H905" s="20"/>
      <c r="J905" s="187">
        <v>159978</v>
      </c>
      <c r="K905" s="186">
        <f t="shared" si="64"/>
        <v>159978</v>
      </c>
      <c r="L905" s="166" t="str">
        <f t="shared" si="65"/>
        <v>OK</v>
      </c>
    </row>
    <row r="906" spans="2:12" ht="12" x14ac:dyDescent="0.2">
      <c r="B906" s="92" t="s">
        <v>853</v>
      </c>
      <c r="C906" s="59" t="s">
        <v>2079</v>
      </c>
      <c r="D906" s="93" t="s">
        <v>1227</v>
      </c>
      <c r="E906" s="122">
        <v>1</v>
      </c>
      <c r="F906" s="94">
        <v>284947</v>
      </c>
      <c r="G906" s="94">
        <f t="shared" si="69"/>
        <v>284947</v>
      </c>
      <c r="H906" s="20"/>
      <c r="J906" s="187">
        <v>263718</v>
      </c>
      <c r="K906" s="186">
        <f t="shared" si="64"/>
        <v>263718</v>
      </c>
      <c r="L906" s="166" t="str">
        <f t="shared" si="65"/>
        <v>OK</v>
      </c>
    </row>
    <row r="907" spans="2:12" ht="12" x14ac:dyDescent="0.2">
      <c r="B907" s="92" t="s">
        <v>854</v>
      </c>
      <c r="C907" s="59" t="s">
        <v>2080</v>
      </c>
      <c r="D907" s="93" t="s">
        <v>1227</v>
      </c>
      <c r="E907" s="122">
        <v>1</v>
      </c>
      <c r="F907" s="94">
        <v>292516</v>
      </c>
      <c r="G907" s="94">
        <f t="shared" si="69"/>
        <v>292516</v>
      </c>
      <c r="H907" s="20"/>
      <c r="J907" s="187">
        <v>270724</v>
      </c>
      <c r="K907" s="186">
        <f t="shared" si="64"/>
        <v>270724</v>
      </c>
      <c r="L907" s="166" t="str">
        <f t="shared" si="65"/>
        <v>OK</v>
      </c>
    </row>
    <row r="908" spans="2:12" ht="12" x14ac:dyDescent="0.2">
      <c r="B908" s="105" t="s">
        <v>855</v>
      </c>
      <c r="C908" s="60" t="s">
        <v>2081</v>
      </c>
      <c r="D908" s="86"/>
      <c r="E908" s="122"/>
      <c r="F908" s="94"/>
      <c r="G908" s="94"/>
      <c r="H908" s="20"/>
      <c r="J908" s="187"/>
      <c r="K908" s="186">
        <f t="shared" si="64"/>
        <v>0</v>
      </c>
      <c r="L908" s="166" t="str">
        <f t="shared" si="65"/>
        <v>OK</v>
      </c>
    </row>
    <row r="909" spans="2:12" ht="12" x14ac:dyDescent="0.2">
      <c r="B909" s="92" t="s">
        <v>856</v>
      </c>
      <c r="C909" s="59" t="s">
        <v>2082</v>
      </c>
      <c r="D909" s="93" t="s">
        <v>2463</v>
      </c>
      <c r="E909" s="122">
        <v>1</v>
      </c>
      <c r="F909" s="94">
        <v>52579</v>
      </c>
      <c r="G909" s="94">
        <f>ROUND(E909*F909,2)</f>
        <v>52579</v>
      </c>
      <c r="H909" s="20"/>
      <c r="J909" s="187">
        <v>48662</v>
      </c>
      <c r="K909" s="186">
        <f t="shared" si="64"/>
        <v>48662</v>
      </c>
      <c r="L909" s="166" t="str">
        <f t="shared" si="65"/>
        <v>OK</v>
      </c>
    </row>
    <row r="910" spans="2:12" ht="12" x14ac:dyDescent="0.2">
      <c r="B910" s="92" t="s">
        <v>857</v>
      </c>
      <c r="C910" s="59" t="s">
        <v>2083</v>
      </c>
      <c r="D910" s="93" t="s">
        <v>2463</v>
      </c>
      <c r="E910" s="122">
        <v>1</v>
      </c>
      <c r="F910" s="94">
        <v>81121</v>
      </c>
      <c r="G910" s="94">
        <f>ROUND(E910*F910,2)</f>
        <v>81121</v>
      </c>
      <c r="H910" s="20"/>
      <c r="J910" s="187">
        <v>75077</v>
      </c>
      <c r="K910" s="186">
        <f t="shared" ref="K910:K973" si="70">ROUND($E910*J910,0)</f>
        <v>75077</v>
      </c>
      <c r="L910" s="166" t="str">
        <f t="shared" ref="L910:L973" si="71">IF(AND(J910&gt;=$F910*0.9,J910&lt;=$F910),"OK","ERROR Vr")</f>
        <v>OK</v>
      </c>
    </row>
    <row r="911" spans="2:12" ht="12" x14ac:dyDescent="0.2">
      <c r="B911" s="92" t="s">
        <v>858</v>
      </c>
      <c r="C911" s="59" t="s">
        <v>2084</v>
      </c>
      <c r="D911" s="89" t="s">
        <v>2522</v>
      </c>
      <c r="E911" s="122">
        <v>1</v>
      </c>
      <c r="F911" s="94">
        <v>55130</v>
      </c>
      <c r="G911" s="94">
        <f>ROUND(E911*F911,2)</f>
        <v>55130</v>
      </c>
      <c r="H911" s="20"/>
      <c r="J911" s="187">
        <v>51023</v>
      </c>
      <c r="K911" s="186">
        <f t="shared" si="70"/>
        <v>51023</v>
      </c>
      <c r="L911" s="166" t="str">
        <f t="shared" si="71"/>
        <v>OK</v>
      </c>
    </row>
    <row r="912" spans="2:12" ht="12" x14ac:dyDescent="0.2">
      <c r="B912" s="92" t="s">
        <v>859</v>
      </c>
      <c r="C912" s="59" t="s">
        <v>2085</v>
      </c>
      <c r="D912" s="89" t="s">
        <v>2522</v>
      </c>
      <c r="E912" s="122">
        <v>1</v>
      </c>
      <c r="F912" s="94">
        <v>55130</v>
      </c>
      <c r="G912" s="94">
        <f>ROUND(E912*F912,2)</f>
        <v>55130</v>
      </c>
      <c r="H912" s="20"/>
      <c r="J912" s="187">
        <v>51023</v>
      </c>
      <c r="K912" s="186">
        <f t="shared" si="70"/>
        <v>51023</v>
      </c>
      <c r="L912" s="166" t="str">
        <f t="shared" si="71"/>
        <v>OK</v>
      </c>
    </row>
    <row r="913" spans="2:12" ht="12" x14ac:dyDescent="0.2">
      <c r="B913" s="92" t="s">
        <v>860</v>
      </c>
      <c r="C913" s="59" t="s">
        <v>2086</v>
      </c>
      <c r="D913" s="93" t="s">
        <v>2463</v>
      </c>
      <c r="E913" s="122">
        <v>1</v>
      </c>
      <c r="F913" s="94">
        <v>211674</v>
      </c>
      <c r="G913" s="94">
        <f>ROUND(E913*F913,2)</f>
        <v>211674</v>
      </c>
      <c r="H913" s="20"/>
      <c r="J913" s="187">
        <v>195904</v>
      </c>
      <c r="K913" s="186">
        <f t="shared" si="70"/>
        <v>195904</v>
      </c>
      <c r="L913" s="166" t="str">
        <f t="shared" si="71"/>
        <v>OK</v>
      </c>
    </row>
    <row r="914" spans="2:12" ht="12" x14ac:dyDescent="0.2">
      <c r="B914" s="21"/>
      <c r="C914" s="35"/>
      <c r="D914" s="11"/>
      <c r="E914" s="122"/>
      <c r="F914" s="24"/>
      <c r="G914" s="54"/>
      <c r="H914" s="20"/>
      <c r="J914" s="187"/>
      <c r="K914" s="186">
        <f t="shared" si="70"/>
        <v>0</v>
      </c>
      <c r="L914" s="166" t="str">
        <f t="shared" si="71"/>
        <v>OK</v>
      </c>
    </row>
    <row r="915" spans="2:12" ht="12" x14ac:dyDescent="0.2">
      <c r="B915" s="12">
        <v>14</v>
      </c>
      <c r="C915" s="28" t="s">
        <v>2087</v>
      </c>
      <c r="D915" s="112"/>
      <c r="E915" s="135"/>
      <c r="F915" s="113"/>
      <c r="G915" s="114"/>
      <c r="H915" s="38">
        <f>SUM(G917:G941)</f>
        <v>2528097</v>
      </c>
      <c r="J915" s="187"/>
      <c r="K915" s="186">
        <f t="shared" si="70"/>
        <v>0</v>
      </c>
      <c r="L915" s="166" t="str">
        <f t="shared" si="71"/>
        <v>OK</v>
      </c>
    </row>
    <row r="916" spans="2:12" ht="12" x14ac:dyDescent="0.2">
      <c r="B916" s="10" t="s">
        <v>861</v>
      </c>
      <c r="C916" s="73" t="s">
        <v>2088</v>
      </c>
      <c r="D916" s="74"/>
      <c r="E916" s="122"/>
      <c r="F916" s="56"/>
      <c r="G916" s="54"/>
      <c r="H916" s="20"/>
      <c r="J916" s="187"/>
      <c r="K916" s="186">
        <f t="shared" si="70"/>
        <v>0</v>
      </c>
      <c r="L916" s="166" t="str">
        <f t="shared" si="71"/>
        <v>OK</v>
      </c>
    </row>
    <row r="917" spans="2:12" ht="12" x14ac:dyDescent="0.2">
      <c r="B917" s="92" t="s">
        <v>862</v>
      </c>
      <c r="C917" s="65" t="s">
        <v>2089</v>
      </c>
      <c r="D917" s="93" t="s">
        <v>2463</v>
      </c>
      <c r="E917" s="122">
        <v>1</v>
      </c>
      <c r="F917" s="94">
        <v>45588</v>
      </c>
      <c r="G917" s="94">
        <f t="shared" ref="G917:G925" si="72">ROUND(E917*F917,2)</f>
        <v>45588</v>
      </c>
      <c r="H917" s="20"/>
      <c r="J917" s="187">
        <v>42192</v>
      </c>
      <c r="K917" s="186">
        <f t="shared" si="70"/>
        <v>42192</v>
      </c>
      <c r="L917" s="166" t="str">
        <f t="shared" si="71"/>
        <v>OK</v>
      </c>
    </row>
    <row r="918" spans="2:12" ht="12" x14ac:dyDescent="0.2">
      <c r="B918" s="92" t="s">
        <v>863</v>
      </c>
      <c r="C918" s="59" t="s">
        <v>2090</v>
      </c>
      <c r="D918" s="93" t="s">
        <v>2463</v>
      </c>
      <c r="E918" s="122">
        <v>1</v>
      </c>
      <c r="F918" s="94">
        <v>45585</v>
      </c>
      <c r="G918" s="94">
        <f t="shared" si="72"/>
        <v>45585</v>
      </c>
      <c r="H918" s="20"/>
      <c r="J918" s="187">
        <v>42189</v>
      </c>
      <c r="K918" s="186">
        <f t="shared" si="70"/>
        <v>42189</v>
      </c>
      <c r="L918" s="166" t="str">
        <f t="shared" si="71"/>
        <v>OK</v>
      </c>
    </row>
    <row r="919" spans="2:12" ht="12" x14ac:dyDescent="0.2">
      <c r="B919" s="92" t="s">
        <v>864</v>
      </c>
      <c r="C919" s="59" t="s">
        <v>2091</v>
      </c>
      <c r="D919" s="93" t="s">
        <v>2463</v>
      </c>
      <c r="E919" s="122">
        <v>1</v>
      </c>
      <c r="F919" s="94">
        <v>52886</v>
      </c>
      <c r="G919" s="94">
        <f t="shared" si="72"/>
        <v>52886</v>
      </c>
      <c r="H919" s="20"/>
      <c r="J919" s="187">
        <v>48946</v>
      </c>
      <c r="K919" s="186">
        <f t="shared" si="70"/>
        <v>48946</v>
      </c>
      <c r="L919" s="166" t="str">
        <f t="shared" si="71"/>
        <v>OK</v>
      </c>
    </row>
    <row r="920" spans="2:12" ht="12" x14ac:dyDescent="0.2">
      <c r="B920" s="92" t="s">
        <v>865</v>
      </c>
      <c r="C920" s="59" t="s">
        <v>2092</v>
      </c>
      <c r="D920" s="93" t="s">
        <v>2463</v>
      </c>
      <c r="E920" s="122">
        <v>1</v>
      </c>
      <c r="F920" s="94">
        <v>58338</v>
      </c>
      <c r="G920" s="94">
        <f t="shared" si="72"/>
        <v>58338</v>
      </c>
      <c r="H920" s="20"/>
      <c r="J920" s="187">
        <v>53992</v>
      </c>
      <c r="K920" s="186">
        <f t="shared" si="70"/>
        <v>53992</v>
      </c>
      <c r="L920" s="166" t="str">
        <f t="shared" si="71"/>
        <v>OK</v>
      </c>
    </row>
    <row r="921" spans="2:12" ht="22.5" x14ac:dyDescent="0.2">
      <c r="B921" s="92" t="s">
        <v>866</v>
      </c>
      <c r="C921" s="59" t="s">
        <v>2093</v>
      </c>
      <c r="D921" s="93" t="s">
        <v>2463</v>
      </c>
      <c r="E921" s="122">
        <v>1</v>
      </c>
      <c r="F921" s="94">
        <v>60059</v>
      </c>
      <c r="G921" s="94">
        <f t="shared" si="72"/>
        <v>60059</v>
      </c>
      <c r="H921" s="20"/>
      <c r="J921" s="187">
        <v>55585</v>
      </c>
      <c r="K921" s="186">
        <f t="shared" si="70"/>
        <v>55585</v>
      </c>
      <c r="L921" s="166" t="str">
        <f t="shared" si="71"/>
        <v>OK</v>
      </c>
    </row>
    <row r="922" spans="2:12" ht="12" x14ac:dyDescent="0.2">
      <c r="B922" s="92" t="s">
        <v>867</v>
      </c>
      <c r="C922" s="59" t="s">
        <v>2094</v>
      </c>
      <c r="D922" s="93" t="s">
        <v>2463</v>
      </c>
      <c r="E922" s="122">
        <v>1</v>
      </c>
      <c r="F922" s="94">
        <v>62714</v>
      </c>
      <c r="G922" s="94">
        <f t="shared" si="72"/>
        <v>62714</v>
      </c>
      <c r="H922" s="20"/>
      <c r="J922" s="187">
        <v>58042</v>
      </c>
      <c r="K922" s="186">
        <f t="shared" si="70"/>
        <v>58042</v>
      </c>
      <c r="L922" s="166" t="str">
        <f t="shared" si="71"/>
        <v>OK</v>
      </c>
    </row>
    <row r="923" spans="2:12" ht="22.5" x14ac:dyDescent="0.2">
      <c r="B923" s="92" t="s">
        <v>868</v>
      </c>
      <c r="C923" s="59" t="s">
        <v>2095</v>
      </c>
      <c r="D923" s="93" t="s">
        <v>1227</v>
      </c>
      <c r="E923" s="122">
        <v>1</v>
      </c>
      <c r="F923" s="94">
        <v>69165</v>
      </c>
      <c r="G923" s="94">
        <f t="shared" si="72"/>
        <v>69165</v>
      </c>
      <c r="H923" s="20"/>
      <c r="J923" s="187">
        <v>64012</v>
      </c>
      <c r="K923" s="186">
        <f t="shared" si="70"/>
        <v>64012</v>
      </c>
      <c r="L923" s="166" t="str">
        <f t="shared" si="71"/>
        <v>OK</v>
      </c>
    </row>
    <row r="924" spans="2:12" ht="22.5" x14ac:dyDescent="0.2">
      <c r="B924" s="92" t="s">
        <v>869</v>
      </c>
      <c r="C924" s="59" t="s">
        <v>2096</v>
      </c>
      <c r="D924" s="93" t="s">
        <v>1227</v>
      </c>
      <c r="E924" s="122">
        <v>1</v>
      </c>
      <c r="F924" s="94">
        <v>136210</v>
      </c>
      <c r="G924" s="94">
        <f t="shared" si="72"/>
        <v>136210</v>
      </c>
      <c r="H924" s="20"/>
      <c r="J924" s="187">
        <v>126062</v>
      </c>
      <c r="K924" s="186">
        <f t="shared" si="70"/>
        <v>126062</v>
      </c>
      <c r="L924" s="166" t="str">
        <f t="shared" si="71"/>
        <v>OK</v>
      </c>
    </row>
    <row r="925" spans="2:12" ht="22.5" x14ac:dyDescent="0.2">
      <c r="B925" s="92" t="s">
        <v>870</v>
      </c>
      <c r="C925" s="59" t="s">
        <v>2097</v>
      </c>
      <c r="D925" s="93" t="s">
        <v>1227</v>
      </c>
      <c r="E925" s="122">
        <v>1</v>
      </c>
      <c r="F925" s="94">
        <v>196615</v>
      </c>
      <c r="G925" s="94">
        <f t="shared" si="72"/>
        <v>196615</v>
      </c>
      <c r="H925" s="20"/>
      <c r="J925" s="187">
        <v>181967</v>
      </c>
      <c r="K925" s="186">
        <f t="shared" si="70"/>
        <v>181967</v>
      </c>
      <c r="L925" s="166" t="str">
        <f t="shared" si="71"/>
        <v>OK</v>
      </c>
    </row>
    <row r="926" spans="2:12" ht="12" x14ac:dyDescent="0.2">
      <c r="B926" s="105" t="s">
        <v>871</v>
      </c>
      <c r="C926" s="60" t="s">
        <v>2098</v>
      </c>
      <c r="D926" s="86"/>
      <c r="E926" s="122"/>
      <c r="F926" s="94"/>
      <c r="G926" s="94"/>
      <c r="H926" s="20"/>
      <c r="J926" s="187"/>
      <c r="K926" s="186">
        <f t="shared" si="70"/>
        <v>0</v>
      </c>
      <c r="L926" s="166" t="str">
        <f t="shared" si="71"/>
        <v>OK</v>
      </c>
    </row>
    <row r="927" spans="2:12" ht="12" x14ac:dyDescent="0.2">
      <c r="B927" s="92" t="s">
        <v>872</v>
      </c>
      <c r="C927" s="65" t="s">
        <v>2099</v>
      </c>
      <c r="D927" s="89" t="s">
        <v>2522</v>
      </c>
      <c r="E927" s="122">
        <v>1</v>
      </c>
      <c r="F927" s="94">
        <v>31154</v>
      </c>
      <c r="G927" s="94">
        <f t="shared" ref="G927:G932" si="73">ROUND(E927*F927,2)</f>
        <v>31154</v>
      </c>
      <c r="H927" s="20"/>
      <c r="J927" s="187">
        <v>28833</v>
      </c>
      <c r="K927" s="186">
        <f t="shared" si="70"/>
        <v>28833</v>
      </c>
      <c r="L927" s="166" t="str">
        <f t="shared" si="71"/>
        <v>OK</v>
      </c>
    </row>
    <row r="928" spans="2:12" ht="12" x14ac:dyDescent="0.2">
      <c r="B928" s="92" t="s">
        <v>873</v>
      </c>
      <c r="C928" s="59" t="s">
        <v>2100</v>
      </c>
      <c r="D928" s="89" t="s">
        <v>2522</v>
      </c>
      <c r="E928" s="122">
        <v>1</v>
      </c>
      <c r="F928" s="94">
        <v>49685</v>
      </c>
      <c r="G928" s="94">
        <f t="shared" si="73"/>
        <v>49685</v>
      </c>
      <c r="H928" s="20"/>
      <c r="J928" s="187">
        <v>45983</v>
      </c>
      <c r="K928" s="186">
        <f t="shared" si="70"/>
        <v>45983</v>
      </c>
      <c r="L928" s="166" t="str">
        <f t="shared" si="71"/>
        <v>OK</v>
      </c>
    </row>
    <row r="929" spans="2:12" ht="12" x14ac:dyDescent="0.2">
      <c r="B929" s="92" t="s">
        <v>874</v>
      </c>
      <c r="C929" s="59" t="s">
        <v>2101</v>
      </c>
      <c r="D929" s="89" t="s">
        <v>2522</v>
      </c>
      <c r="E929" s="122">
        <v>1</v>
      </c>
      <c r="F929" s="94">
        <v>62915</v>
      </c>
      <c r="G929" s="94">
        <f t="shared" si="73"/>
        <v>62915</v>
      </c>
      <c r="H929" s="20"/>
      <c r="J929" s="187">
        <v>58228</v>
      </c>
      <c r="K929" s="186">
        <f t="shared" si="70"/>
        <v>58228</v>
      </c>
      <c r="L929" s="166" t="str">
        <f t="shared" si="71"/>
        <v>OK</v>
      </c>
    </row>
    <row r="930" spans="2:12" ht="12" x14ac:dyDescent="0.2">
      <c r="B930" s="92" t="s">
        <v>875</v>
      </c>
      <c r="C930" s="59" t="s">
        <v>2102</v>
      </c>
      <c r="D930" s="89" t="s">
        <v>2522</v>
      </c>
      <c r="E930" s="122">
        <v>1</v>
      </c>
      <c r="F930" s="94">
        <v>61367</v>
      </c>
      <c r="G930" s="94">
        <f t="shared" si="73"/>
        <v>61367</v>
      </c>
      <c r="H930" s="20"/>
      <c r="J930" s="187">
        <v>56795</v>
      </c>
      <c r="K930" s="186">
        <f t="shared" si="70"/>
        <v>56795</v>
      </c>
      <c r="L930" s="166" t="str">
        <f t="shared" si="71"/>
        <v>OK</v>
      </c>
    </row>
    <row r="931" spans="2:12" ht="12" x14ac:dyDescent="0.2">
      <c r="B931" s="92" t="s">
        <v>876</v>
      </c>
      <c r="C931" s="59" t="s">
        <v>2103</v>
      </c>
      <c r="D931" s="89" t="s">
        <v>2522</v>
      </c>
      <c r="E931" s="122">
        <v>1</v>
      </c>
      <c r="F931" s="94">
        <v>72173</v>
      </c>
      <c r="G931" s="94">
        <f t="shared" si="73"/>
        <v>72173</v>
      </c>
      <c r="H931" s="20"/>
      <c r="J931" s="187">
        <v>66796</v>
      </c>
      <c r="K931" s="186">
        <f t="shared" si="70"/>
        <v>66796</v>
      </c>
      <c r="L931" s="166" t="str">
        <f t="shared" si="71"/>
        <v>OK</v>
      </c>
    </row>
    <row r="932" spans="2:12" ht="22.5" x14ac:dyDescent="0.2">
      <c r="B932" s="92" t="s">
        <v>877</v>
      </c>
      <c r="C932" s="59" t="s">
        <v>2104</v>
      </c>
      <c r="D932" s="89" t="s">
        <v>2522</v>
      </c>
      <c r="E932" s="122">
        <v>1</v>
      </c>
      <c r="F932" s="94">
        <v>71146</v>
      </c>
      <c r="G932" s="94">
        <f t="shared" si="73"/>
        <v>71146</v>
      </c>
      <c r="H932" s="20"/>
      <c r="J932" s="187">
        <v>65846</v>
      </c>
      <c r="K932" s="186">
        <f t="shared" si="70"/>
        <v>65846</v>
      </c>
      <c r="L932" s="166" t="str">
        <f t="shared" si="71"/>
        <v>OK</v>
      </c>
    </row>
    <row r="933" spans="2:12" ht="12" x14ac:dyDescent="0.2">
      <c r="B933" s="105" t="s">
        <v>878</v>
      </c>
      <c r="C933" s="60" t="s">
        <v>2105</v>
      </c>
      <c r="D933" s="86"/>
      <c r="E933" s="122"/>
      <c r="F933" s="94"/>
      <c r="G933" s="94"/>
      <c r="H933" s="20"/>
      <c r="J933" s="187"/>
      <c r="K933" s="186">
        <f t="shared" si="70"/>
        <v>0</v>
      </c>
      <c r="L933" s="166" t="str">
        <f t="shared" si="71"/>
        <v>OK</v>
      </c>
    </row>
    <row r="934" spans="2:12" ht="12" x14ac:dyDescent="0.2">
      <c r="B934" s="92" t="s">
        <v>879</v>
      </c>
      <c r="C934" s="59" t="s">
        <v>2106</v>
      </c>
      <c r="D934" s="93" t="s">
        <v>2463</v>
      </c>
      <c r="E934" s="122">
        <v>1</v>
      </c>
      <c r="F934" s="94">
        <v>197452</v>
      </c>
      <c r="G934" s="94">
        <f t="shared" ref="G934:G941" si="74">ROUND(E934*F934,2)</f>
        <v>197452</v>
      </c>
      <c r="H934" s="20"/>
      <c r="J934" s="187">
        <v>182742</v>
      </c>
      <c r="K934" s="186">
        <f t="shared" si="70"/>
        <v>182742</v>
      </c>
      <c r="L934" s="166" t="str">
        <f t="shared" si="71"/>
        <v>OK</v>
      </c>
    </row>
    <row r="935" spans="2:12" ht="12" x14ac:dyDescent="0.2">
      <c r="B935" s="92" t="s">
        <v>880</v>
      </c>
      <c r="C935" s="59" t="s">
        <v>2107</v>
      </c>
      <c r="D935" s="93" t="s">
        <v>2463</v>
      </c>
      <c r="E935" s="122">
        <v>1</v>
      </c>
      <c r="F935" s="94">
        <v>183053</v>
      </c>
      <c r="G935" s="94">
        <f t="shared" si="74"/>
        <v>183053</v>
      </c>
      <c r="H935" s="20"/>
      <c r="J935" s="187">
        <v>169416</v>
      </c>
      <c r="K935" s="186">
        <f t="shared" si="70"/>
        <v>169416</v>
      </c>
      <c r="L935" s="166" t="str">
        <f t="shared" si="71"/>
        <v>OK</v>
      </c>
    </row>
    <row r="936" spans="2:12" ht="22.5" x14ac:dyDescent="0.2">
      <c r="B936" s="92" t="s">
        <v>881</v>
      </c>
      <c r="C936" s="59" t="s">
        <v>2108</v>
      </c>
      <c r="D936" s="89" t="s">
        <v>2522</v>
      </c>
      <c r="E936" s="122">
        <v>1</v>
      </c>
      <c r="F936" s="94">
        <v>16517</v>
      </c>
      <c r="G936" s="94">
        <f t="shared" si="74"/>
        <v>16517</v>
      </c>
      <c r="H936" s="20"/>
      <c r="J936" s="187">
        <v>15286</v>
      </c>
      <c r="K936" s="186">
        <f t="shared" si="70"/>
        <v>15286</v>
      </c>
      <c r="L936" s="166" t="str">
        <f t="shared" si="71"/>
        <v>OK</v>
      </c>
    </row>
    <row r="937" spans="2:12" ht="22.5" x14ac:dyDescent="0.2">
      <c r="B937" s="92" t="s">
        <v>882</v>
      </c>
      <c r="C937" s="59" t="s">
        <v>2109</v>
      </c>
      <c r="D937" s="89" t="s">
        <v>2522</v>
      </c>
      <c r="E937" s="122">
        <v>1</v>
      </c>
      <c r="F937" s="94">
        <v>13691</v>
      </c>
      <c r="G937" s="94">
        <f t="shared" si="74"/>
        <v>13691</v>
      </c>
      <c r="H937" s="20"/>
      <c r="J937" s="187">
        <v>12671</v>
      </c>
      <c r="K937" s="186">
        <f t="shared" si="70"/>
        <v>12671</v>
      </c>
      <c r="L937" s="166" t="str">
        <f t="shared" si="71"/>
        <v>OK</v>
      </c>
    </row>
    <row r="938" spans="2:12" ht="12" x14ac:dyDescent="0.2">
      <c r="B938" s="92" t="s">
        <v>883</v>
      </c>
      <c r="C938" s="59" t="s">
        <v>2110</v>
      </c>
      <c r="D938" s="93" t="s">
        <v>2463</v>
      </c>
      <c r="E938" s="122">
        <v>1</v>
      </c>
      <c r="F938" s="94">
        <v>309452</v>
      </c>
      <c r="G938" s="94">
        <f t="shared" si="74"/>
        <v>309452</v>
      </c>
      <c r="H938" s="20"/>
      <c r="J938" s="187">
        <v>286398</v>
      </c>
      <c r="K938" s="186">
        <f t="shared" si="70"/>
        <v>286398</v>
      </c>
      <c r="L938" s="166" t="str">
        <f t="shared" si="71"/>
        <v>OK</v>
      </c>
    </row>
    <row r="939" spans="2:12" ht="22.5" x14ac:dyDescent="0.2">
      <c r="B939" s="92" t="s">
        <v>884</v>
      </c>
      <c r="C939" s="59" t="s">
        <v>2111</v>
      </c>
      <c r="D939" s="93" t="s">
        <v>2463</v>
      </c>
      <c r="E939" s="122">
        <v>1</v>
      </c>
      <c r="F939" s="94">
        <v>169023</v>
      </c>
      <c r="G939" s="94">
        <f t="shared" si="74"/>
        <v>169023</v>
      </c>
      <c r="H939" s="20"/>
      <c r="J939" s="187">
        <v>156431</v>
      </c>
      <c r="K939" s="186">
        <f t="shared" si="70"/>
        <v>156431</v>
      </c>
      <c r="L939" s="166" t="str">
        <f t="shared" si="71"/>
        <v>OK</v>
      </c>
    </row>
    <row r="940" spans="2:12" ht="12" x14ac:dyDescent="0.2">
      <c r="B940" s="92" t="s">
        <v>885</v>
      </c>
      <c r="C940" s="59" t="s">
        <v>2112</v>
      </c>
      <c r="D940" s="89" t="s">
        <v>2522</v>
      </c>
      <c r="E940" s="122">
        <v>1</v>
      </c>
      <c r="F940" s="94">
        <v>5573</v>
      </c>
      <c r="G940" s="94">
        <f t="shared" si="74"/>
        <v>5573</v>
      </c>
      <c r="H940" s="20"/>
      <c r="J940" s="187">
        <v>5158</v>
      </c>
      <c r="K940" s="186">
        <f t="shared" si="70"/>
        <v>5158</v>
      </c>
      <c r="L940" s="166" t="str">
        <f t="shared" si="71"/>
        <v>OK</v>
      </c>
    </row>
    <row r="941" spans="2:12" ht="22.5" x14ac:dyDescent="0.2">
      <c r="B941" s="92" t="s">
        <v>2507</v>
      </c>
      <c r="C941" s="59" t="s">
        <v>2506</v>
      </c>
      <c r="D941" s="93" t="s">
        <v>2463</v>
      </c>
      <c r="E941" s="122">
        <v>1</v>
      </c>
      <c r="F941" s="94">
        <v>557736</v>
      </c>
      <c r="G941" s="94">
        <f t="shared" si="74"/>
        <v>557736</v>
      </c>
      <c r="H941" s="20"/>
      <c r="J941" s="187">
        <v>516185</v>
      </c>
      <c r="K941" s="186">
        <f t="shared" si="70"/>
        <v>516185</v>
      </c>
      <c r="L941" s="166" t="str">
        <f t="shared" si="71"/>
        <v>OK</v>
      </c>
    </row>
    <row r="942" spans="2:12" ht="12" x14ac:dyDescent="0.2">
      <c r="B942" s="21"/>
      <c r="C942" s="22"/>
      <c r="D942" s="18"/>
      <c r="E942" s="122"/>
      <c r="F942" s="24"/>
      <c r="G942" s="54"/>
      <c r="H942" s="20"/>
      <c r="J942" s="187"/>
      <c r="K942" s="186">
        <f t="shared" si="70"/>
        <v>0</v>
      </c>
      <c r="L942" s="166" t="str">
        <f t="shared" si="71"/>
        <v>OK</v>
      </c>
    </row>
    <row r="943" spans="2:12" ht="12" x14ac:dyDescent="0.2">
      <c r="B943" s="41">
        <v>15</v>
      </c>
      <c r="C943" s="28" t="s">
        <v>2113</v>
      </c>
      <c r="D943" s="117"/>
      <c r="E943" s="135"/>
      <c r="F943" s="113"/>
      <c r="G943" s="114"/>
      <c r="H943" s="38">
        <f>SUM(G945:G983)</f>
        <v>13156696</v>
      </c>
      <c r="J943" s="187"/>
      <c r="K943" s="186">
        <f t="shared" si="70"/>
        <v>0</v>
      </c>
      <c r="L943" s="166" t="str">
        <f t="shared" si="71"/>
        <v>OK</v>
      </c>
    </row>
    <row r="944" spans="2:12" ht="12" x14ac:dyDescent="0.2">
      <c r="B944" s="68" t="s">
        <v>886</v>
      </c>
      <c r="C944" s="27" t="s">
        <v>2114</v>
      </c>
      <c r="D944" s="78"/>
      <c r="E944" s="122"/>
      <c r="F944" s="56"/>
      <c r="G944" s="54"/>
      <c r="H944" s="20"/>
      <c r="J944" s="187"/>
      <c r="K944" s="186">
        <f t="shared" si="70"/>
        <v>0</v>
      </c>
      <c r="L944" s="166" t="str">
        <f t="shared" si="71"/>
        <v>OK</v>
      </c>
    </row>
    <row r="945" spans="2:12" ht="12" x14ac:dyDescent="0.2">
      <c r="B945" s="92" t="s">
        <v>887</v>
      </c>
      <c r="C945" s="59" t="s">
        <v>2115</v>
      </c>
      <c r="D945" s="93" t="s">
        <v>1227</v>
      </c>
      <c r="E945" s="122">
        <v>1</v>
      </c>
      <c r="F945" s="94">
        <v>17637</v>
      </c>
      <c r="G945" s="94">
        <f t="shared" ref="G945:G959" si="75">ROUND(E945*F945,2)</f>
        <v>17637</v>
      </c>
      <c r="H945" s="20"/>
      <c r="J945" s="187">
        <v>16323</v>
      </c>
      <c r="K945" s="186">
        <f t="shared" si="70"/>
        <v>16323</v>
      </c>
      <c r="L945" s="166" t="str">
        <f t="shared" si="71"/>
        <v>OK</v>
      </c>
    </row>
    <row r="946" spans="2:12" ht="12" x14ac:dyDescent="0.2">
      <c r="B946" s="92" t="s">
        <v>888</v>
      </c>
      <c r="C946" s="59" t="s">
        <v>2116</v>
      </c>
      <c r="D946" s="93" t="s">
        <v>1227</v>
      </c>
      <c r="E946" s="122">
        <v>1</v>
      </c>
      <c r="F946" s="94">
        <v>13690</v>
      </c>
      <c r="G946" s="94">
        <f t="shared" si="75"/>
        <v>13690</v>
      </c>
      <c r="H946" s="20"/>
      <c r="J946" s="187">
        <v>12670</v>
      </c>
      <c r="K946" s="186">
        <f t="shared" si="70"/>
        <v>12670</v>
      </c>
      <c r="L946" s="166" t="str">
        <f t="shared" si="71"/>
        <v>OK</v>
      </c>
    </row>
    <row r="947" spans="2:12" ht="33.75" x14ac:dyDescent="0.2">
      <c r="B947" s="92" t="s">
        <v>889</v>
      </c>
      <c r="C947" s="59" t="s">
        <v>2117</v>
      </c>
      <c r="D947" s="93" t="s">
        <v>1227</v>
      </c>
      <c r="E947" s="122">
        <v>1</v>
      </c>
      <c r="F947" s="94">
        <v>127361</v>
      </c>
      <c r="G947" s="94">
        <f t="shared" si="75"/>
        <v>127361</v>
      </c>
      <c r="H947" s="20"/>
      <c r="J947" s="187">
        <v>117873</v>
      </c>
      <c r="K947" s="186">
        <f t="shared" si="70"/>
        <v>117873</v>
      </c>
      <c r="L947" s="166" t="str">
        <f t="shared" si="71"/>
        <v>OK</v>
      </c>
    </row>
    <row r="948" spans="2:12" ht="33.75" x14ac:dyDescent="0.2">
      <c r="B948" s="92" t="s">
        <v>890</v>
      </c>
      <c r="C948" s="59" t="s">
        <v>2118</v>
      </c>
      <c r="D948" s="93" t="s">
        <v>1227</v>
      </c>
      <c r="E948" s="122">
        <v>1</v>
      </c>
      <c r="F948" s="94">
        <v>191552</v>
      </c>
      <c r="G948" s="94">
        <f t="shared" si="75"/>
        <v>191552</v>
      </c>
      <c r="H948" s="20"/>
      <c r="J948" s="187">
        <v>177281</v>
      </c>
      <c r="K948" s="186">
        <f t="shared" si="70"/>
        <v>177281</v>
      </c>
      <c r="L948" s="166" t="str">
        <f t="shared" si="71"/>
        <v>OK</v>
      </c>
    </row>
    <row r="949" spans="2:12" ht="45" x14ac:dyDescent="0.2">
      <c r="B949" s="92" t="s">
        <v>891</v>
      </c>
      <c r="C949" s="59" t="s">
        <v>2500</v>
      </c>
      <c r="D949" s="93" t="s">
        <v>1227</v>
      </c>
      <c r="E949" s="122">
        <v>1</v>
      </c>
      <c r="F949" s="94">
        <v>143343</v>
      </c>
      <c r="G949" s="94">
        <f t="shared" si="75"/>
        <v>143343</v>
      </c>
      <c r="H949" s="20"/>
      <c r="J949" s="187">
        <v>132664</v>
      </c>
      <c r="K949" s="186">
        <f t="shared" si="70"/>
        <v>132664</v>
      </c>
      <c r="L949" s="166" t="str">
        <f t="shared" si="71"/>
        <v>OK</v>
      </c>
    </row>
    <row r="950" spans="2:12" ht="12" x14ac:dyDescent="0.2">
      <c r="B950" s="92" t="s">
        <v>892</v>
      </c>
      <c r="C950" s="59" t="s">
        <v>2119</v>
      </c>
      <c r="D950" s="93" t="s">
        <v>1227</v>
      </c>
      <c r="E950" s="122">
        <v>1</v>
      </c>
      <c r="F950" s="94">
        <v>193795</v>
      </c>
      <c r="G950" s="94">
        <f t="shared" si="75"/>
        <v>193795</v>
      </c>
      <c r="H950" s="20"/>
      <c r="J950" s="187">
        <v>179357</v>
      </c>
      <c r="K950" s="186">
        <f t="shared" si="70"/>
        <v>179357</v>
      </c>
      <c r="L950" s="166" t="str">
        <f t="shared" si="71"/>
        <v>OK</v>
      </c>
    </row>
    <row r="951" spans="2:12" ht="12" x14ac:dyDescent="0.2">
      <c r="B951" s="92" t="s">
        <v>893</v>
      </c>
      <c r="C951" s="59" t="s">
        <v>2120</v>
      </c>
      <c r="D951" s="93" t="s">
        <v>1227</v>
      </c>
      <c r="E951" s="122">
        <v>1</v>
      </c>
      <c r="F951" s="94">
        <v>191126</v>
      </c>
      <c r="G951" s="94">
        <f t="shared" si="75"/>
        <v>191126</v>
      </c>
      <c r="H951" s="20"/>
      <c r="J951" s="187">
        <v>176887</v>
      </c>
      <c r="K951" s="186">
        <f t="shared" si="70"/>
        <v>176887</v>
      </c>
      <c r="L951" s="166" t="str">
        <f t="shared" si="71"/>
        <v>OK</v>
      </c>
    </row>
    <row r="952" spans="2:12" ht="12" x14ac:dyDescent="0.2">
      <c r="B952" s="92" t="s">
        <v>894</v>
      </c>
      <c r="C952" s="59" t="s">
        <v>2121</v>
      </c>
      <c r="D952" s="93" t="s">
        <v>1227</v>
      </c>
      <c r="E952" s="122">
        <v>1</v>
      </c>
      <c r="F952" s="94">
        <v>110315</v>
      </c>
      <c r="G952" s="94">
        <f t="shared" si="75"/>
        <v>110315</v>
      </c>
      <c r="H952" s="20"/>
      <c r="J952" s="187">
        <v>102097</v>
      </c>
      <c r="K952" s="186">
        <f t="shared" si="70"/>
        <v>102097</v>
      </c>
      <c r="L952" s="166" t="str">
        <f t="shared" si="71"/>
        <v>OK</v>
      </c>
    </row>
    <row r="953" spans="2:12" ht="12" x14ac:dyDescent="0.2">
      <c r="B953" s="92" t="s">
        <v>895</v>
      </c>
      <c r="C953" s="59" t="s">
        <v>2122</v>
      </c>
      <c r="D953" s="93" t="s">
        <v>1227</v>
      </c>
      <c r="E953" s="122">
        <v>1</v>
      </c>
      <c r="F953" s="94">
        <v>97738</v>
      </c>
      <c r="G953" s="94">
        <f t="shared" si="75"/>
        <v>97738</v>
      </c>
      <c r="H953" s="20"/>
      <c r="J953" s="187">
        <v>90457</v>
      </c>
      <c r="K953" s="186">
        <f t="shared" si="70"/>
        <v>90457</v>
      </c>
      <c r="L953" s="166" t="str">
        <f t="shared" si="71"/>
        <v>OK</v>
      </c>
    </row>
    <row r="954" spans="2:12" ht="12" x14ac:dyDescent="0.2">
      <c r="B954" s="92" t="s">
        <v>896</v>
      </c>
      <c r="C954" s="59" t="s">
        <v>2123</v>
      </c>
      <c r="D954" s="93" t="s">
        <v>1227</v>
      </c>
      <c r="E954" s="122">
        <v>1</v>
      </c>
      <c r="F954" s="94">
        <v>97738</v>
      </c>
      <c r="G954" s="94">
        <f t="shared" si="75"/>
        <v>97738</v>
      </c>
      <c r="H954" s="20"/>
      <c r="J954" s="187">
        <v>90457</v>
      </c>
      <c r="K954" s="186">
        <f t="shared" si="70"/>
        <v>90457</v>
      </c>
      <c r="L954" s="166" t="str">
        <f t="shared" si="71"/>
        <v>OK</v>
      </c>
    </row>
    <row r="955" spans="2:12" ht="12" x14ac:dyDescent="0.2">
      <c r="B955" s="92" t="s">
        <v>897</v>
      </c>
      <c r="C955" s="59" t="s">
        <v>2124</v>
      </c>
      <c r="D955" s="93" t="s">
        <v>1227</v>
      </c>
      <c r="E955" s="122">
        <v>1</v>
      </c>
      <c r="F955" s="94">
        <v>97738</v>
      </c>
      <c r="G955" s="94">
        <f t="shared" si="75"/>
        <v>97738</v>
      </c>
      <c r="H955" s="20"/>
      <c r="J955" s="187">
        <v>90457</v>
      </c>
      <c r="K955" s="186">
        <f t="shared" si="70"/>
        <v>90457</v>
      </c>
      <c r="L955" s="166" t="str">
        <f t="shared" si="71"/>
        <v>OK</v>
      </c>
    </row>
    <row r="956" spans="2:12" ht="12" x14ac:dyDescent="0.2">
      <c r="B956" s="92" t="s">
        <v>898</v>
      </c>
      <c r="C956" s="59" t="s">
        <v>2125</v>
      </c>
      <c r="D956" s="93" t="s">
        <v>1227</v>
      </c>
      <c r="E956" s="122">
        <v>1</v>
      </c>
      <c r="F956" s="94">
        <v>77643</v>
      </c>
      <c r="G956" s="94">
        <f t="shared" si="75"/>
        <v>77643</v>
      </c>
      <c r="H956" s="20"/>
      <c r="J956" s="187">
        <v>71859</v>
      </c>
      <c r="K956" s="186">
        <f t="shared" si="70"/>
        <v>71859</v>
      </c>
      <c r="L956" s="166" t="str">
        <f t="shared" si="71"/>
        <v>OK</v>
      </c>
    </row>
    <row r="957" spans="2:12" ht="12" x14ac:dyDescent="0.2">
      <c r="B957" s="92" t="s">
        <v>899</v>
      </c>
      <c r="C957" s="59" t="s">
        <v>2126</v>
      </c>
      <c r="D957" s="93" t="s">
        <v>1227</v>
      </c>
      <c r="E957" s="122">
        <v>1</v>
      </c>
      <c r="F957" s="94">
        <v>77643</v>
      </c>
      <c r="G957" s="94">
        <f t="shared" si="75"/>
        <v>77643</v>
      </c>
      <c r="H957" s="20"/>
      <c r="J957" s="187">
        <v>71859</v>
      </c>
      <c r="K957" s="186">
        <f t="shared" si="70"/>
        <v>71859</v>
      </c>
      <c r="L957" s="166" t="str">
        <f t="shared" si="71"/>
        <v>OK</v>
      </c>
    </row>
    <row r="958" spans="2:12" ht="12" x14ac:dyDescent="0.2">
      <c r="B958" s="92" t="s">
        <v>900</v>
      </c>
      <c r="C958" s="59" t="s">
        <v>2127</v>
      </c>
      <c r="D958" s="93" t="s">
        <v>1227</v>
      </c>
      <c r="E958" s="122">
        <v>1</v>
      </c>
      <c r="F958" s="94">
        <v>4084</v>
      </c>
      <c r="G958" s="94">
        <f t="shared" si="75"/>
        <v>4084</v>
      </c>
      <c r="H958" s="20"/>
      <c r="J958" s="187">
        <v>3780</v>
      </c>
      <c r="K958" s="186">
        <f t="shared" si="70"/>
        <v>3780</v>
      </c>
      <c r="L958" s="166" t="str">
        <f t="shared" si="71"/>
        <v>OK</v>
      </c>
    </row>
    <row r="959" spans="2:12" ht="22.5" x14ac:dyDescent="0.2">
      <c r="B959" s="92" t="s">
        <v>901</v>
      </c>
      <c r="C959" s="59" t="s">
        <v>2501</v>
      </c>
      <c r="D959" s="93" t="s">
        <v>1227</v>
      </c>
      <c r="E959" s="122">
        <v>1</v>
      </c>
      <c r="F959" s="94">
        <v>4084</v>
      </c>
      <c r="G959" s="94">
        <f t="shared" si="75"/>
        <v>4084</v>
      </c>
      <c r="H959" s="20"/>
      <c r="J959" s="187">
        <v>3780</v>
      </c>
      <c r="K959" s="186">
        <f t="shared" si="70"/>
        <v>3780</v>
      </c>
      <c r="L959" s="166" t="str">
        <f t="shared" si="71"/>
        <v>OK</v>
      </c>
    </row>
    <row r="960" spans="2:12" ht="12" x14ac:dyDescent="0.2">
      <c r="B960" s="105" t="s">
        <v>902</v>
      </c>
      <c r="C960" s="66" t="s">
        <v>2128</v>
      </c>
      <c r="D960" s="86"/>
      <c r="E960" s="122"/>
      <c r="F960" s="94"/>
      <c r="G960" s="94"/>
      <c r="H960" s="20"/>
      <c r="J960" s="187"/>
      <c r="K960" s="186">
        <f t="shared" si="70"/>
        <v>0</v>
      </c>
      <c r="L960" s="166" t="str">
        <f t="shared" si="71"/>
        <v>OK</v>
      </c>
    </row>
    <row r="961" spans="2:12" ht="12" x14ac:dyDescent="0.2">
      <c r="B961" s="92" t="s">
        <v>903</v>
      </c>
      <c r="C961" s="59" t="s">
        <v>2129</v>
      </c>
      <c r="D961" s="93" t="s">
        <v>1227</v>
      </c>
      <c r="E961" s="122">
        <v>1</v>
      </c>
      <c r="F961" s="94">
        <v>74146</v>
      </c>
      <c r="G961" s="94">
        <f>ROUND(E961*F961,2)</f>
        <v>74146</v>
      </c>
      <c r="H961" s="20"/>
      <c r="J961" s="187">
        <v>68622</v>
      </c>
      <c r="K961" s="186">
        <f t="shared" si="70"/>
        <v>68622</v>
      </c>
      <c r="L961" s="166" t="str">
        <f t="shared" si="71"/>
        <v>OK</v>
      </c>
    </row>
    <row r="962" spans="2:12" ht="12" x14ac:dyDescent="0.2">
      <c r="B962" s="92" t="s">
        <v>904</v>
      </c>
      <c r="C962" s="59" t="s">
        <v>2130</v>
      </c>
      <c r="D962" s="93" t="s">
        <v>1227</v>
      </c>
      <c r="E962" s="122">
        <v>1</v>
      </c>
      <c r="F962" s="94">
        <v>42375</v>
      </c>
      <c r="G962" s="94">
        <f>ROUND(E962*F962,2)</f>
        <v>42375</v>
      </c>
      <c r="H962" s="20"/>
      <c r="J962" s="187">
        <v>39218</v>
      </c>
      <c r="K962" s="186">
        <f t="shared" si="70"/>
        <v>39218</v>
      </c>
      <c r="L962" s="166" t="str">
        <f t="shared" si="71"/>
        <v>OK</v>
      </c>
    </row>
    <row r="963" spans="2:12" ht="12" x14ac:dyDescent="0.2">
      <c r="B963" s="92" t="s">
        <v>905</v>
      </c>
      <c r="C963" s="59" t="s">
        <v>2131</v>
      </c>
      <c r="D963" s="93" t="s">
        <v>1227</v>
      </c>
      <c r="E963" s="122">
        <v>1</v>
      </c>
      <c r="F963" s="94">
        <v>47218</v>
      </c>
      <c r="G963" s="94">
        <f>ROUND(E963*F963,2)</f>
        <v>47218</v>
      </c>
      <c r="H963" s="20"/>
      <c r="J963" s="187">
        <v>43700</v>
      </c>
      <c r="K963" s="186">
        <f t="shared" si="70"/>
        <v>43700</v>
      </c>
      <c r="L963" s="166" t="str">
        <f t="shared" si="71"/>
        <v>OK</v>
      </c>
    </row>
    <row r="964" spans="2:12" ht="12" x14ac:dyDescent="0.2">
      <c r="B964" s="105" t="s">
        <v>906</v>
      </c>
      <c r="C964" s="66" t="s">
        <v>2132</v>
      </c>
      <c r="D964" s="86"/>
      <c r="E964" s="122"/>
      <c r="F964" s="94"/>
      <c r="G964" s="94"/>
      <c r="H964" s="20"/>
      <c r="J964" s="187"/>
      <c r="K964" s="186">
        <f t="shared" si="70"/>
        <v>0</v>
      </c>
      <c r="L964" s="166" t="str">
        <f t="shared" si="71"/>
        <v>OK</v>
      </c>
    </row>
    <row r="965" spans="2:12" ht="12" x14ac:dyDescent="0.2">
      <c r="B965" s="92" t="s">
        <v>907</v>
      </c>
      <c r="C965" s="59" t="s">
        <v>2133</v>
      </c>
      <c r="D965" s="93" t="s">
        <v>1227</v>
      </c>
      <c r="E965" s="122">
        <v>1</v>
      </c>
      <c r="F965" s="94">
        <v>413033</v>
      </c>
      <c r="G965" s="94">
        <f t="shared" ref="G965:G978" si="76">ROUND(E965*F965,2)</f>
        <v>413033</v>
      </c>
      <c r="H965" s="20"/>
      <c r="J965" s="187">
        <v>382262</v>
      </c>
      <c r="K965" s="186">
        <f t="shared" si="70"/>
        <v>382262</v>
      </c>
      <c r="L965" s="166" t="str">
        <f t="shared" si="71"/>
        <v>OK</v>
      </c>
    </row>
    <row r="966" spans="2:12" ht="12" x14ac:dyDescent="0.2">
      <c r="B966" s="92" t="s">
        <v>908</v>
      </c>
      <c r="C966" s="59" t="s">
        <v>2134</v>
      </c>
      <c r="D966" s="93" t="s">
        <v>1227</v>
      </c>
      <c r="E966" s="122">
        <v>1</v>
      </c>
      <c r="F966" s="94">
        <v>528118</v>
      </c>
      <c r="G966" s="94">
        <f t="shared" si="76"/>
        <v>528118</v>
      </c>
      <c r="H966" s="20"/>
      <c r="J966" s="187">
        <v>488773</v>
      </c>
      <c r="K966" s="186">
        <f t="shared" si="70"/>
        <v>488773</v>
      </c>
      <c r="L966" s="166" t="str">
        <f t="shared" si="71"/>
        <v>OK</v>
      </c>
    </row>
    <row r="967" spans="2:12" ht="12" x14ac:dyDescent="0.2">
      <c r="B967" s="92" t="s">
        <v>909</v>
      </c>
      <c r="C967" s="59" t="s">
        <v>2135</v>
      </c>
      <c r="D967" s="93" t="s">
        <v>1227</v>
      </c>
      <c r="E967" s="122">
        <v>1</v>
      </c>
      <c r="F967" s="94">
        <v>726914</v>
      </c>
      <c r="G967" s="94">
        <f t="shared" si="76"/>
        <v>726914</v>
      </c>
      <c r="H967" s="20"/>
      <c r="J967" s="187">
        <v>672759</v>
      </c>
      <c r="K967" s="186">
        <f t="shared" si="70"/>
        <v>672759</v>
      </c>
      <c r="L967" s="166" t="str">
        <f t="shared" si="71"/>
        <v>OK</v>
      </c>
    </row>
    <row r="968" spans="2:12" ht="12" x14ac:dyDescent="0.2">
      <c r="B968" s="92" t="s">
        <v>910</v>
      </c>
      <c r="C968" s="59" t="s">
        <v>2136</v>
      </c>
      <c r="D968" s="93" t="s">
        <v>1227</v>
      </c>
      <c r="E968" s="122">
        <v>1</v>
      </c>
      <c r="F968" s="94">
        <v>427913</v>
      </c>
      <c r="G968" s="94">
        <f t="shared" si="76"/>
        <v>427913</v>
      </c>
      <c r="H968" s="20"/>
      <c r="J968" s="187">
        <v>396033</v>
      </c>
      <c r="K968" s="186">
        <f t="shared" si="70"/>
        <v>396033</v>
      </c>
      <c r="L968" s="166" t="str">
        <f t="shared" si="71"/>
        <v>OK</v>
      </c>
    </row>
    <row r="969" spans="2:12" ht="12" x14ac:dyDescent="0.2">
      <c r="B969" s="92" t="s">
        <v>911</v>
      </c>
      <c r="C969" s="59" t="s">
        <v>2137</v>
      </c>
      <c r="D969" s="93" t="s">
        <v>1227</v>
      </c>
      <c r="E969" s="122">
        <v>1</v>
      </c>
      <c r="F969" s="94">
        <v>481280</v>
      </c>
      <c r="G969" s="94">
        <f t="shared" si="76"/>
        <v>481280</v>
      </c>
      <c r="H969" s="20"/>
      <c r="J969" s="187">
        <v>445425</v>
      </c>
      <c r="K969" s="186">
        <f t="shared" si="70"/>
        <v>445425</v>
      </c>
      <c r="L969" s="166" t="str">
        <f t="shared" si="71"/>
        <v>OK</v>
      </c>
    </row>
    <row r="970" spans="2:12" ht="12" x14ac:dyDescent="0.2">
      <c r="B970" s="92" t="s">
        <v>912</v>
      </c>
      <c r="C970" s="59" t="s">
        <v>2138</v>
      </c>
      <c r="D970" s="93" t="s">
        <v>1227</v>
      </c>
      <c r="E970" s="122">
        <v>1</v>
      </c>
      <c r="F970" s="94">
        <v>608542</v>
      </c>
      <c r="G970" s="94">
        <f t="shared" si="76"/>
        <v>608542</v>
      </c>
      <c r="H970" s="20"/>
      <c r="J970" s="187">
        <v>563206</v>
      </c>
      <c r="K970" s="186">
        <f t="shared" si="70"/>
        <v>563206</v>
      </c>
      <c r="L970" s="166" t="str">
        <f t="shared" si="71"/>
        <v>OK</v>
      </c>
    </row>
    <row r="971" spans="2:12" ht="12" x14ac:dyDescent="0.2">
      <c r="B971" s="92" t="s">
        <v>913</v>
      </c>
      <c r="C971" s="59" t="s">
        <v>2139</v>
      </c>
      <c r="D971" s="93" t="s">
        <v>1227</v>
      </c>
      <c r="E971" s="122">
        <v>1</v>
      </c>
      <c r="F971" s="94">
        <v>571309</v>
      </c>
      <c r="G971" s="94">
        <f t="shared" si="76"/>
        <v>571309</v>
      </c>
      <c r="H971" s="20"/>
      <c r="J971" s="187">
        <v>528746</v>
      </c>
      <c r="K971" s="186">
        <f t="shared" si="70"/>
        <v>528746</v>
      </c>
      <c r="L971" s="166" t="str">
        <f t="shared" si="71"/>
        <v>OK</v>
      </c>
    </row>
    <row r="972" spans="2:12" ht="12" x14ac:dyDescent="0.2">
      <c r="B972" s="92" t="s">
        <v>914</v>
      </c>
      <c r="C972" s="59" t="s">
        <v>2140</v>
      </c>
      <c r="D972" s="93" t="s">
        <v>1227</v>
      </c>
      <c r="E972" s="122">
        <v>1</v>
      </c>
      <c r="F972" s="94">
        <v>445709</v>
      </c>
      <c r="G972" s="94">
        <f t="shared" si="76"/>
        <v>445709</v>
      </c>
      <c r="H972" s="20"/>
      <c r="J972" s="187">
        <v>412504</v>
      </c>
      <c r="K972" s="186">
        <f t="shared" si="70"/>
        <v>412504</v>
      </c>
      <c r="L972" s="166" t="str">
        <f t="shared" si="71"/>
        <v>OK</v>
      </c>
    </row>
    <row r="973" spans="2:12" ht="12" x14ac:dyDescent="0.2">
      <c r="B973" s="92" t="s">
        <v>915</v>
      </c>
      <c r="C973" s="59" t="s">
        <v>2141</v>
      </c>
      <c r="D973" s="93" t="s">
        <v>1227</v>
      </c>
      <c r="E973" s="122">
        <v>1</v>
      </c>
      <c r="F973" s="94">
        <v>752921</v>
      </c>
      <c r="G973" s="94">
        <f t="shared" si="76"/>
        <v>752921</v>
      </c>
      <c r="H973" s="20"/>
      <c r="J973" s="187">
        <v>696828</v>
      </c>
      <c r="K973" s="186">
        <f t="shared" si="70"/>
        <v>696828</v>
      </c>
      <c r="L973" s="166" t="str">
        <f t="shared" si="71"/>
        <v>OK</v>
      </c>
    </row>
    <row r="974" spans="2:12" ht="12" x14ac:dyDescent="0.2">
      <c r="B974" s="92" t="s">
        <v>916</v>
      </c>
      <c r="C974" s="59" t="s">
        <v>2142</v>
      </c>
      <c r="D974" s="93" t="s">
        <v>1227</v>
      </c>
      <c r="E974" s="122">
        <v>1</v>
      </c>
      <c r="F974" s="94">
        <v>1922876</v>
      </c>
      <c r="G974" s="94">
        <f t="shared" si="76"/>
        <v>1922876</v>
      </c>
      <c r="H974" s="20"/>
      <c r="J974" s="187">
        <v>1779622</v>
      </c>
      <c r="K974" s="186">
        <f t="shared" ref="K974:K1037" si="77">ROUND($E974*J974,0)</f>
        <v>1779622</v>
      </c>
      <c r="L974" s="166" t="str">
        <f t="shared" ref="L974:L1037" si="78">IF(AND(J974&gt;=$F974*0.9,J974&lt;=$F974),"OK","ERROR Vr")</f>
        <v>OK</v>
      </c>
    </row>
    <row r="975" spans="2:12" ht="12" x14ac:dyDescent="0.2">
      <c r="B975" s="92" t="s">
        <v>917</v>
      </c>
      <c r="C975" s="59" t="s">
        <v>2143</v>
      </c>
      <c r="D975" s="93" t="s">
        <v>1227</v>
      </c>
      <c r="E975" s="122">
        <v>1</v>
      </c>
      <c r="F975" s="94">
        <v>200634</v>
      </c>
      <c r="G975" s="94">
        <f t="shared" si="76"/>
        <v>200634</v>
      </c>
      <c r="H975" s="20"/>
      <c r="J975" s="187">
        <v>185687</v>
      </c>
      <c r="K975" s="186">
        <f t="shared" si="77"/>
        <v>185687</v>
      </c>
      <c r="L975" s="166" t="str">
        <f t="shared" si="78"/>
        <v>OK</v>
      </c>
    </row>
    <row r="976" spans="2:12" ht="12" x14ac:dyDescent="0.2">
      <c r="B976" s="92" t="s">
        <v>918</v>
      </c>
      <c r="C976" s="59" t="s">
        <v>2144</v>
      </c>
      <c r="D976" s="93" t="s">
        <v>1227</v>
      </c>
      <c r="E976" s="122">
        <v>1</v>
      </c>
      <c r="F976" s="94">
        <v>402794</v>
      </c>
      <c r="G976" s="94">
        <f t="shared" si="76"/>
        <v>402794</v>
      </c>
      <c r="H976" s="20"/>
      <c r="J976" s="187">
        <v>372786</v>
      </c>
      <c r="K976" s="186">
        <f t="shared" si="77"/>
        <v>372786</v>
      </c>
      <c r="L976" s="166" t="str">
        <f t="shared" si="78"/>
        <v>OK</v>
      </c>
    </row>
    <row r="977" spans="2:12" ht="22.5" x14ac:dyDescent="0.2">
      <c r="B977" s="92" t="s">
        <v>919</v>
      </c>
      <c r="C977" s="59" t="s">
        <v>2145</v>
      </c>
      <c r="D977" s="93" t="s">
        <v>1227</v>
      </c>
      <c r="E977" s="122">
        <v>1</v>
      </c>
      <c r="F977" s="94">
        <v>574027</v>
      </c>
      <c r="G977" s="94">
        <f t="shared" si="76"/>
        <v>574027</v>
      </c>
      <c r="H977" s="20"/>
      <c r="J977" s="187">
        <v>531262</v>
      </c>
      <c r="K977" s="186">
        <f t="shared" si="77"/>
        <v>531262</v>
      </c>
      <c r="L977" s="166" t="str">
        <f t="shared" si="78"/>
        <v>OK</v>
      </c>
    </row>
    <row r="978" spans="2:12" ht="12" x14ac:dyDescent="0.2">
      <c r="B978" s="92" t="s">
        <v>920</v>
      </c>
      <c r="C978" s="59" t="s">
        <v>2146</v>
      </c>
      <c r="D978" s="93" t="s">
        <v>1227</v>
      </c>
      <c r="E978" s="122">
        <v>1</v>
      </c>
      <c r="F978" s="94">
        <v>774980</v>
      </c>
      <c r="G978" s="94">
        <f t="shared" si="76"/>
        <v>774980</v>
      </c>
      <c r="H978" s="20"/>
      <c r="J978" s="187">
        <v>717244</v>
      </c>
      <c r="K978" s="186">
        <f t="shared" si="77"/>
        <v>717244</v>
      </c>
      <c r="L978" s="166" t="str">
        <f t="shared" si="78"/>
        <v>OK</v>
      </c>
    </row>
    <row r="979" spans="2:12" ht="12" x14ac:dyDescent="0.2">
      <c r="B979" s="105" t="s">
        <v>921</v>
      </c>
      <c r="C979" s="66" t="s">
        <v>2147</v>
      </c>
      <c r="D979" s="86"/>
      <c r="E979" s="122"/>
      <c r="F979" s="94"/>
      <c r="G979" s="94"/>
      <c r="H979" s="20"/>
      <c r="J979" s="187"/>
      <c r="K979" s="186">
        <f t="shared" si="77"/>
        <v>0</v>
      </c>
      <c r="L979" s="166" t="str">
        <f t="shared" si="78"/>
        <v>OK</v>
      </c>
    </row>
    <row r="980" spans="2:12" ht="12" x14ac:dyDescent="0.2">
      <c r="B980" s="92" t="s">
        <v>922</v>
      </c>
      <c r="C980" s="59" t="s">
        <v>2148</v>
      </c>
      <c r="D980" s="93" t="s">
        <v>1227</v>
      </c>
      <c r="E980" s="122">
        <v>1</v>
      </c>
      <c r="F980" s="94">
        <v>126042</v>
      </c>
      <c r="G980" s="94">
        <f>ROUND(E980*F980,2)</f>
        <v>126042</v>
      </c>
      <c r="H980" s="20"/>
      <c r="J980" s="187">
        <v>116652</v>
      </c>
      <c r="K980" s="186">
        <f t="shared" si="77"/>
        <v>116652</v>
      </c>
      <c r="L980" s="166" t="str">
        <f t="shared" si="78"/>
        <v>OK</v>
      </c>
    </row>
    <row r="981" spans="2:12" ht="22.5" x14ac:dyDescent="0.2">
      <c r="B981" s="92" t="s">
        <v>923</v>
      </c>
      <c r="C981" s="59" t="s">
        <v>2149</v>
      </c>
      <c r="D981" s="93" t="s">
        <v>1227</v>
      </c>
      <c r="E981" s="122">
        <v>1</v>
      </c>
      <c r="F981" s="94">
        <v>138920</v>
      </c>
      <c r="G981" s="94">
        <f>ROUND(E981*F981,2)</f>
        <v>138920</v>
      </c>
      <c r="H981" s="36"/>
      <c r="J981" s="187">
        <v>128570</v>
      </c>
      <c r="K981" s="186">
        <f t="shared" si="77"/>
        <v>128570</v>
      </c>
      <c r="L981" s="166" t="str">
        <f t="shared" si="78"/>
        <v>OK</v>
      </c>
    </row>
    <row r="982" spans="2:12" ht="22.5" x14ac:dyDescent="0.2">
      <c r="B982" s="92" t="s">
        <v>924</v>
      </c>
      <c r="C982" s="59" t="s">
        <v>2150</v>
      </c>
      <c r="D982" s="93" t="s">
        <v>1227</v>
      </c>
      <c r="E982" s="122">
        <v>1</v>
      </c>
      <c r="F982" s="94">
        <v>1597239</v>
      </c>
      <c r="G982" s="94">
        <f>ROUND(E982*F982,2)</f>
        <v>1597239</v>
      </c>
      <c r="H982" s="20"/>
      <c r="J982" s="187">
        <v>1478245</v>
      </c>
      <c r="K982" s="186">
        <f t="shared" si="77"/>
        <v>1478245</v>
      </c>
      <c r="L982" s="166" t="str">
        <f t="shared" si="78"/>
        <v>OK</v>
      </c>
    </row>
    <row r="983" spans="2:12" ht="22.5" x14ac:dyDescent="0.2">
      <c r="B983" s="92" t="s">
        <v>925</v>
      </c>
      <c r="C983" s="59" t="s">
        <v>2151</v>
      </c>
      <c r="D983" s="93" t="s">
        <v>1227</v>
      </c>
      <c r="E983" s="122">
        <v>1</v>
      </c>
      <c r="F983" s="94">
        <v>854219</v>
      </c>
      <c r="G983" s="94">
        <f>ROUND(E983*F983,2)</f>
        <v>854219</v>
      </c>
      <c r="H983" s="20"/>
      <c r="J983" s="187">
        <v>790580</v>
      </c>
      <c r="K983" s="186">
        <f t="shared" si="77"/>
        <v>790580</v>
      </c>
      <c r="L983" s="166" t="str">
        <f t="shared" si="78"/>
        <v>OK</v>
      </c>
    </row>
    <row r="984" spans="2:12" ht="12" x14ac:dyDescent="0.2">
      <c r="B984" s="21"/>
      <c r="C984" s="22"/>
      <c r="D984" s="18"/>
      <c r="E984" s="122"/>
      <c r="F984" s="24"/>
      <c r="G984" s="54"/>
      <c r="H984" s="20"/>
      <c r="J984" s="187"/>
      <c r="K984" s="186">
        <f t="shared" si="77"/>
        <v>0</v>
      </c>
      <c r="L984" s="166" t="str">
        <f t="shared" si="78"/>
        <v>OK</v>
      </c>
    </row>
    <row r="985" spans="2:12" ht="12" x14ac:dyDescent="0.2">
      <c r="B985" s="12">
        <v>16</v>
      </c>
      <c r="C985" s="28" t="s">
        <v>2152</v>
      </c>
      <c r="D985" s="118"/>
      <c r="E985" s="135"/>
      <c r="F985" s="113"/>
      <c r="G985" s="114"/>
      <c r="H985" s="38">
        <f>SUM(G987:G1060)</f>
        <v>17359069</v>
      </c>
      <c r="J985" s="187"/>
      <c r="K985" s="186">
        <f t="shared" si="77"/>
        <v>0</v>
      </c>
      <c r="L985" s="166" t="str">
        <f t="shared" si="78"/>
        <v>OK</v>
      </c>
    </row>
    <row r="986" spans="2:12" ht="12" x14ac:dyDescent="0.2">
      <c r="B986" s="10" t="s">
        <v>926</v>
      </c>
      <c r="C986" s="73" t="s">
        <v>2153</v>
      </c>
      <c r="D986" s="74"/>
      <c r="E986" s="122"/>
      <c r="F986" s="56"/>
      <c r="G986" s="54"/>
      <c r="H986" s="20"/>
      <c r="J986" s="187"/>
      <c r="K986" s="186">
        <f t="shared" si="77"/>
        <v>0</v>
      </c>
      <c r="L986" s="166" t="str">
        <f t="shared" si="78"/>
        <v>OK</v>
      </c>
    </row>
    <row r="987" spans="2:12" ht="33.75" x14ac:dyDescent="0.2">
      <c r="B987" s="92" t="s">
        <v>927</v>
      </c>
      <c r="C987" s="59" t="s">
        <v>2154</v>
      </c>
      <c r="D987" s="93" t="s">
        <v>1227</v>
      </c>
      <c r="E987" s="122">
        <v>1</v>
      </c>
      <c r="F987" s="94">
        <v>38442</v>
      </c>
      <c r="G987" s="94">
        <f t="shared" ref="G987:G1024" si="79">ROUND(E987*F987,2)</f>
        <v>38442</v>
      </c>
      <c r="H987" s="20"/>
      <c r="J987" s="187">
        <v>35578</v>
      </c>
      <c r="K987" s="186">
        <f t="shared" si="77"/>
        <v>35578</v>
      </c>
      <c r="L987" s="166" t="str">
        <f t="shared" si="78"/>
        <v>OK</v>
      </c>
    </row>
    <row r="988" spans="2:12" ht="12" x14ac:dyDescent="0.2">
      <c r="B988" s="92" t="s">
        <v>928</v>
      </c>
      <c r="C988" s="59" t="s">
        <v>2155</v>
      </c>
      <c r="D988" s="93" t="s">
        <v>1227</v>
      </c>
      <c r="E988" s="122">
        <v>1</v>
      </c>
      <c r="F988" s="94">
        <v>84575</v>
      </c>
      <c r="G988" s="94">
        <f t="shared" si="79"/>
        <v>84575</v>
      </c>
      <c r="H988" s="20"/>
      <c r="J988" s="187">
        <v>78274</v>
      </c>
      <c r="K988" s="186">
        <f t="shared" si="77"/>
        <v>78274</v>
      </c>
      <c r="L988" s="166" t="str">
        <f t="shared" si="78"/>
        <v>OK</v>
      </c>
    </row>
    <row r="989" spans="2:12" ht="33.75" x14ac:dyDescent="0.2">
      <c r="B989" s="92" t="s">
        <v>929</v>
      </c>
      <c r="C989" s="59" t="s">
        <v>2156</v>
      </c>
      <c r="D989" s="93" t="s">
        <v>1227</v>
      </c>
      <c r="E989" s="122">
        <v>1</v>
      </c>
      <c r="F989" s="94">
        <v>282297</v>
      </c>
      <c r="G989" s="94">
        <f t="shared" si="79"/>
        <v>282297</v>
      </c>
      <c r="H989" s="20"/>
      <c r="J989" s="187">
        <v>261266</v>
      </c>
      <c r="K989" s="186">
        <f t="shared" si="77"/>
        <v>261266</v>
      </c>
      <c r="L989" s="166" t="str">
        <f t="shared" si="78"/>
        <v>OK</v>
      </c>
    </row>
    <row r="990" spans="2:12" ht="33.75" x14ac:dyDescent="0.2">
      <c r="B990" s="92" t="s">
        <v>930</v>
      </c>
      <c r="C990" s="59" t="s">
        <v>2157</v>
      </c>
      <c r="D990" s="93" t="s">
        <v>1227</v>
      </c>
      <c r="E990" s="122">
        <v>1</v>
      </c>
      <c r="F990" s="94">
        <v>273064</v>
      </c>
      <c r="G990" s="94">
        <f t="shared" si="79"/>
        <v>273064</v>
      </c>
      <c r="H990" s="20"/>
      <c r="J990" s="187">
        <v>252721</v>
      </c>
      <c r="K990" s="186">
        <f t="shared" si="77"/>
        <v>252721</v>
      </c>
      <c r="L990" s="166" t="str">
        <f t="shared" si="78"/>
        <v>OK</v>
      </c>
    </row>
    <row r="991" spans="2:12" ht="22.5" x14ac:dyDescent="0.2">
      <c r="B991" s="92" t="s">
        <v>931</v>
      </c>
      <c r="C991" s="59" t="s">
        <v>2158</v>
      </c>
      <c r="D991" s="93" t="s">
        <v>1227</v>
      </c>
      <c r="E991" s="122">
        <v>1</v>
      </c>
      <c r="F991" s="94">
        <v>109782</v>
      </c>
      <c r="G991" s="94">
        <f t="shared" si="79"/>
        <v>109782</v>
      </c>
      <c r="H991" s="20"/>
      <c r="J991" s="187">
        <v>101603</v>
      </c>
      <c r="K991" s="186">
        <f t="shared" si="77"/>
        <v>101603</v>
      </c>
      <c r="L991" s="166" t="str">
        <f t="shared" si="78"/>
        <v>OK</v>
      </c>
    </row>
    <row r="992" spans="2:12" ht="12" x14ac:dyDescent="0.2">
      <c r="B992" s="92" t="s">
        <v>932</v>
      </c>
      <c r="C992" s="59" t="s">
        <v>2159</v>
      </c>
      <c r="D992" s="93" t="s">
        <v>1227</v>
      </c>
      <c r="E992" s="122">
        <v>1</v>
      </c>
      <c r="F992" s="94">
        <v>122209</v>
      </c>
      <c r="G992" s="94">
        <f t="shared" si="79"/>
        <v>122209</v>
      </c>
      <c r="H992" s="20"/>
      <c r="J992" s="187">
        <v>113104</v>
      </c>
      <c r="K992" s="186">
        <f t="shared" si="77"/>
        <v>113104</v>
      </c>
      <c r="L992" s="166" t="str">
        <f t="shared" si="78"/>
        <v>OK</v>
      </c>
    </row>
    <row r="993" spans="2:12" ht="12" x14ac:dyDescent="0.2">
      <c r="B993" s="92" t="s">
        <v>933</v>
      </c>
      <c r="C993" s="59" t="s">
        <v>2160</v>
      </c>
      <c r="D993" s="93" t="s">
        <v>1227</v>
      </c>
      <c r="E993" s="122">
        <v>1</v>
      </c>
      <c r="F993" s="94">
        <v>118959</v>
      </c>
      <c r="G993" s="94">
        <f t="shared" si="79"/>
        <v>118959</v>
      </c>
      <c r="H993" s="20"/>
      <c r="J993" s="187">
        <v>110097</v>
      </c>
      <c r="K993" s="186">
        <f t="shared" si="77"/>
        <v>110097</v>
      </c>
      <c r="L993" s="166" t="str">
        <f t="shared" si="78"/>
        <v>OK</v>
      </c>
    </row>
    <row r="994" spans="2:12" ht="12" x14ac:dyDescent="0.2">
      <c r="B994" s="92" t="s">
        <v>934</v>
      </c>
      <c r="C994" s="59" t="s">
        <v>2161</v>
      </c>
      <c r="D994" s="93" t="s">
        <v>1227</v>
      </c>
      <c r="E994" s="122">
        <v>1</v>
      </c>
      <c r="F994" s="94">
        <v>111520</v>
      </c>
      <c r="G994" s="94">
        <f t="shared" si="79"/>
        <v>111520</v>
      </c>
      <c r="H994" s="20"/>
      <c r="J994" s="187">
        <v>103212</v>
      </c>
      <c r="K994" s="186">
        <f t="shared" si="77"/>
        <v>103212</v>
      </c>
      <c r="L994" s="166" t="str">
        <f t="shared" si="78"/>
        <v>OK</v>
      </c>
    </row>
    <row r="995" spans="2:12" ht="22.5" x14ac:dyDescent="0.2">
      <c r="B995" s="92" t="s">
        <v>935</v>
      </c>
      <c r="C995" s="59" t="s">
        <v>2162</v>
      </c>
      <c r="D995" s="93" t="s">
        <v>1227</v>
      </c>
      <c r="E995" s="122">
        <v>1</v>
      </c>
      <c r="F995" s="94">
        <v>146268</v>
      </c>
      <c r="G995" s="94">
        <f t="shared" si="79"/>
        <v>146268</v>
      </c>
      <c r="H995" s="20"/>
      <c r="J995" s="187">
        <v>135371</v>
      </c>
      <c r="K995" s="186">
        <f t="shared" si="77"/>
        <v>135371</v>
      </c>
      <c r="L995" s="166" t="str">
        <f t="shared" si="78"/>
        <v>OK</v>
      </c>
    </row>
    <row r="996" spans="2:12" ht="22.5" x14ac:dyDescent="0.2">
      <c r="B996" s="92" t="s">
        <v>936</v>
      </c>
      <c r="C996" s="59" t="s">
        <v>2163</v>
      </c>
      <c r="D996" s="93" t="s">
        <v>1227</v>
      </c>
      <c r="E996" s="122">
        <v>1</v>
      </c>
      <c r="F996" s="94">
        <v>61078</v>
      </c>
      <c r="G996" s="94">
        <f t="shared" si="79"/>
        <v>61078</v>
      </c>
      <c r="H996" s="20"/>
      <c r="J996" s="187">
        <v>56528</v>
      </c>
      <c r="K996" s="186">
        <f t="shared" si="77"/>
        <v>56528</v>
      </c>
      <c r="L996" s="166" t="str">
        <f t="shared" si="78"/>
        <v>OK</v>
      </c>
    </row>
    <row r="997" spans="2:12" ht="12" x14ac:dyDescent="0.2">
      <c r="B997" s="92" t="s">
        <v>937</v>
      </c>
      <c r="C997" s="59" t="s">
        <v>2164</v>
      </c>
      <c r="D997" s="93" t="s">
        <v>1227</v>
      </c>
      <c r="E997" s="122">
        <v>1</v>
      </c>
      <c r="F997" s="94">
        <v>15846</v>
      </c>
      <c r="G997" s="94">
        <f t="shared" si="79"/>
        <v>15846</v>
      </c>
      <c r="H997" s="20"/>
      <c r="J997" s="187">
        <v>14665</v>
      </c>
      <c r="K997" s="186">
        <f t="shared" si="77"/>
        <v>14665</v>
      </c>
      <c r="L997" s="166" t="str">
        <f t="shared" si="78"/>
        <v>OK</v>
      </c>
    </row>
    <row r="998" spans="2:12" ht="12" x14ac:dyDescent="0.2">
      <c r="B998" s="92" t="s">
        <v>938</v>
      </c>
      <c r="C998" s="59" t="s">
        <v>2165</v>
      </c>
      <c r="D998" s="93" t="s">
        <v>1227</v>
      </c>
      <c r="E998" s="122">
        <v>1</v>
      </c>
      <c r="F998" s="94">
        <v>23468</v>
      </c>
      <c r="G998" s="94">
        <f t="shared" si="79"/>
        <v>23468</v>
      </c>
      <c r="H998" s="20"/>
      <c r="J998" s="187">
        <v>21720</v>
      </c>
      <c r="K998" s="186">
        <f t="shared" si="77"/>
        <v>21720</v>
      </c>
      <c r="L998" s="166" t="str">
        <f t="shared" si="78"/>
        <v>OK</v>
      </c>
    </row>
    <row r="999" spans="2:12" ht="12" x14ac:dyDescent="0.2">
      <c r="B999" s="92" t="s">
        <v>939</v>
      </c>
      <c r="C999" s="59" t="s">
        <v>2166</v>
      </c>
      <c r="D999" s="93" t="s">
        <v>1227</v>
      </c>
      <c r="E999" s="122">
        <v>1</v>
      </c>
      <c r="F999" s="94">
        <v>23468</v>
      </c>
      <c r="G999" s="94">
        <f t="shared" si="79"/>
        <v>23468</v>
      </c>
      <c r="H999" s="20"/>
      <c r="J999" s="187">
        <v>21720</v>
      </c>
      <c r="K999" s="186">
        <f t="shared" si="77"/>
        <v>21720</v>
      </c>
      <c r="L999" s="166" t="str">
        <f t="shared" si="78"/>
        <v>OK</v>
      </c>
    </row>
    <row r="1000" spans="2:12" ht="12" x14ac:dyDescent="0.2">
      <c r="B1000" s="92" t="s">
        <v>940</v>
      </c>
      <c r="C1000" s="59" t="s">
        <v>2167</v>
      </c>
      <c r="D1000" s="93" t="s">
        <v>1227</v>
      </c>
      <c r="E1000" s="122">
        <v>1</v>
      </c>
      <c r="F1000" s="94">
        <v>23468</v>
      </c>
      <c r="G1000" s="94">
        <f t="shared" si="79"/>
        <v>23468</v>
      </c>
      <c r="H1000" s="20"/>
      <c r="J1000" s="187">
        <v>21720</v>
      </c>
      <c r="K1000" s="186">
        <f t="shared" si="77"/>
        <v>21720</v>
      </c>
      <c r="L1000" s="166" t="str">
        <f t="shared" si="78"/>
        <v>OK</v>
      </c>
    </row>
    <row r="1001" spans="2:12" ht="12" x14ac:dyDescent="0.2">
      <c r="B1001" s="92" t="s">
        <v>941</v>
      </c>
      <c r="C1001" s="59" t="s">
        <v>2168</v>
      </c>
      <c r="D1001" s="93" t="s">
        <v>1227</v>
      </c>
      <c r="E1001" s="122">
        <v>1</v>
      </c>
      <c r="F1001" s="94">
        <v>23468</v>
      </c>
      <c r="G1001" s="94">
        <f t="shared" si="79"/>
        <v>23468</v>
      </c>
      <c r="H1001" s="20"/>
      <c r="J1001" s="187">
        <v>21720</v>
      </c>
      <c r="K1001" s="186">
        <f t="shared" si="77"/>
        <v>21720</v>
      </c>
      <c r="L1001" s="166" t="str">
        <f t="shared" si="78"/>
        <v>OK</v>
      </c>
    </row>
    <row r="1002" spans="2:12" ht="12" x14ac:dyDescent="0.2">
      <c r="B1002" s="92" t="s">
        <v>942</v>
      </c>
      <c r="C1002" s="59" t="s">
        <v>2169</v>
      </c>
      <c r="D1002" s="93" t="s">
        <v>1227</v>
      </c>
      <c r="E1002" s="122">
        <v>1</v>
      </c>
      <c r="F1002" s="94">
        <v>6268</v>
      </c>
      <c r="G1002" s="94">
        <f t="shared" si="79"/>
        <v>6268</v>
      </c>
      <c r="H1002" s="20"/>
      <c r="J1002" s="187">
        <v>5801</v>
      </c>
      <c r="K1002" s="186">
        <f t="shared" si="77"/>
        <v>5801</v>
      </c>
      <c r="L1002" s="166" t="str">
        <f t="shared" si="78"/>
        <v>OK</v>
      </c>
    </row>
    <row r="1003" spans="2:12" ht="22.5" x14ac:dyDescent="0.2">
      <c r="B1003" s="92" t="s">
        <v>943</v>
      </c>
      <c r="C1003" s="59" t="s">
        <v>2170</v>
      </c>
      <c r="D1003" s="93" t="s">
        <v>1227</v>
      </c>
      <c r="E1003" s="122">
        <v>1</v>
      </c>
      <c r="F1003" s="94">
        <v>38442</v>
      </c>
      <c r="G1003" s="94">
        <f t="shared" si="79"/>
        <v>38442</v>
      </c>
      <c r="H1003" s="20"/>
      <c r="J1003" s="187">
        <v>35578</v>
      </c>
      <c r="K1003" s="186">
        <f t="shared" si="77"/>
        <v>35578</v>
      </c>
      <c r="L1003" s="166" t="str">
        <f t="shared" si="78"/>
        <v>OK</v>
      </c>
    </row>
    <row r="1004" spans="2:12" ht="22.5" x14ac:dyDescent="0.2">
      <c r="B1004" s="92" t="s">
        <v>944</v>
      </c>
      <c r="C1004" s="59" t="s">
        <v>2171</v>
      </c>
      <c r="D1004" s="93" t="s">
        <v>1227</v>
      </c>
      <c r="E1004" s="122">
        <v>1</v>
      </c>
      <c r="F1004" s="94">
        <v>183254</v>
      </c>
      <c r="G1004" s="94">
        <f t="shared" si="79"/>
        <v>183254</v>
      </c>
      <c r="H1004" s="20"/>
      <c r="J1004" s="187">
        <v>169602</v>
      </c>
      <c r="K1004" s="186">
        <f t="shared" si="77"/>
        <v>169602</v>
      </c>
      <c r="L1004" s="166" t="str">
        <f t="shared" si="78"/>
        <v>OK</v>
      </c>
    </row>
    <row r="1005" spans="2:12" ht="12" x14ac:dyDescent="0.2">
      <c r="B1005" s="92" t="s">
        <v>945</v>
      </c>
      <c r="C1005" s="59" t="s">
        <v>2172</v>
      </c>
      <c r="D1005" s="93" t="s">
        <v>1227</v>
      </c>
      <c r="E1005" s="122">
        <v>1</v>
      </c>
      <c r="F1005" s="94">
        <v>91444</v>
      </c>
      <c r="G1005" s="94">
        <f t="shared" si="79"/>
        <v>91444</v>
      </c>
      <c r="H1005" s="20"/>
      <c r="J1005" s="187">
        <v>84631</v>
      </c>
      <c r="K1005" s="186">
        <f t="shared" si="77"/>
        <v>84631</v>
      </c>
      <c r="L1005" s="166" t="str">
        <f t="shared" si="78"/>
        <v>OK</v>
      </c>
    </row>
    <row r="1006" spans="2:12" ht="12" x14ac:dyDescent="0.2">
      <c r="B1006" s="92" t="s">
        <v>946</v>
      </c>
      <c r="C1006" s="59" t="s">
        <v>2173</v>
      </c>
      <c r="D1006" s="93" t="s">
        <v>1227</v>
      </c>
      <c r="E1006" s="122">
        <v>1</v>
      </c>
      <c r="F1006" s="94">
        <v>248981</v>
      </c>
      <c r="G1006" s="94">
        <f t="shared" si="79"/>
        <v>248981</v>
      </c>
      <c r="H1006" s="20"/>
      <c r="J1006" s="187">
        <v>230432</v>
      </c>
      <c r="K1006" s="186">
        <f t="shared" si="77"/>
        <v>230432</v>
      </c>
      <c r="L1006" s="166" t="str">
        <f t="shared" si="78"/>
        <v>OK</v>
      </c>
    </row>
    <row r="1007" spans="2:12" ht="12" x14ac:dyDescent="0.2">
      <c r="B1007" s="92" t="s">
        <v>947</v>
      </c>
      <c r="C1007" s="59" t="s">
        <v>2174</v>
      </c>
      <c r="D1007" s="93" t="s">
        <v>1227</v>
      </c>
      <c r="E1007" s="122">
        <v>1</v>
      </c>
      <c r="F1007" s="94">
        <v>128214</v>
      </c>
      <c r="G1007" s="94">
        <f t="shared" si="79"/>
        <v>128214</v>
      </c>
      <c r="H1007" s="20"/>
      <c r="J1007" s="187">
        <v>118662</v>
      </c>
      <c r="K1007" s="186">
        <f t="shared" si="77"/>
        <v>118662</v>
      </c>
      <c r="L1007" s="166" t="str">
        <f t="shared" si="78"/>
        <v>OK</v>
      </c>
    </row>
    <row r="1008" spans="2:12" ht="12" x14ac:dyDescent="0.2">
      <c r="B1008" s="92" t="s">
        <v>948</v>
      </c>
      <c r="C1008" s="59" t="s">
        <v>2175</v>
      </c>
      <c r="D1008" s="93" t="s">
        <v>1227</v>
      </c>
      <c r="E1008" s="122">
        <v>1</v>
      </c>
      <c r="F1008" s="94">
        <v>134540</v>
      </c>
      <c r="G1008" s="94">
        <f t="shared" si="79"/>
        <v>134540</v>
      </c>
      <c r="H1008" s="20"/>
      <c r="J1008" s="187">
        <v>124517</v>
      </c>
      <c r="K1008" s="186">
        <f t="shared" si="77"/>
        <v>124517</v>
      </c>
      <c r="L1008" s="166" t="str">
        <f t="shared" si="78"/>
        <v>OK</v>
      </c>
    </row>
    <row r="1009" spans="2:12" ht="12" x14ac:dyDescent="0.2">
      <c r="B1009" s="92" t="s">
        <v>949</v>
      </c>
      <c r="C1009" s="59" t="s">
        <v>2176</v>
      </c>
      <c r="D1009" s="93" t="s">
        <v>1227</v>
      </c>
      <c r="E1009" s="122">
        <v>1</v>
      </c>
      <c r="F1009" s="94">
        <v>105882</v>
      </c>
      <c r="G1009" s="94">
        <f t="shared" si="79"/>
        <v>105882</v>
      </c>
      <c r="H1009" s="20"/>
      <c r="J1009" s="187">
        <v>97994</v>
      </c>
      <c r="K1009" s="186">
        <f t="shared" si="77"/>
        <v>97994</v>
      </c>
      <c r="L1009" s="166" t="str">
        <f t="shared" si="78"/>
        <v>OK</v>
      </c>
    </row>
    <row r="1010" spans="2:12" ht="12" x14ac:dyDescent="0.2">
      <c r="B1010" s="92" t="s">
        <v>950</v>
      </c>
      <c r="C1010" s="61" t="s">
        <v>2177</v>
      </c>
      <c r="D1010" s="93" t="s">
        <v>1227</v>
      </c>
      <c r="E1010" s="122">
        <v>1</v>
      </c>
      <c r="F1010" s="94">
        <v>163300</v>
      </c>
      <c r="G1010" s="94">
        <f t="shared" si="79"/>
        <v>163300</v>
      </c>
      <c r="H1010" s="20"/>
      <c r="J1010" s="187">
        <v>151134</v>
      </c>
      <c r="K1010" s="186">
        <f t="shared" si="77"/>
        <v>151134</v>
      </c>
      <c r="L1010" s="166" t="str">
        <f t="shared" si="78"/>
        <v>OK</v>
      </c>
    </row>
    <row r="1011" spans="2:12" ht="22.5" x14ac:dyDescent="0.2">
      <c r="B1011" s="92" t="s">
        <v>951</v>
      </c>
      <c r="C1011" s="59" t="s">
        <v>2178</v>
      </c>
      <c r="D1011" s="93" t="s">
        <v>1227</v>
      </c>
      <c r="E1011" s="122">
        <v>1</v>
      </c>
      <c r="F1011" s="94">
        <v>285844</v>
      </c>
      <c r="G1011" s="94">
        <f t="shared" si="79"/>
        <v>285844</v>
      </c>
      <c r="H1011" s="20"/>
      <c r="J1011" s="187">
        <v>264549</v>
      </c>
      <c r="K1011" s="186">
        <f t="shared" si="77"/>
        <v>264549</v>
      </c>
      <c r="L1011" s="166" t="str">
        <f t="shared" si="78"/>
        <v>OK</v>
      </c>
    </row>
    <row r="1012" spans="2:12" ht="56.25" x14ac:dyDescent="0.2">
      <c r="B1012" s="92" t="s">
        <v>2644</v>
      </c>
      <c r="C1012" s="59" t="s">
        <v>2179</v>
      </c>
      <c r="D1012" s="93" t="s">
        <v>1227</v>
      </c>
      <c r="E1012" s="122">
        <v>1</v>
      </c>
      <c r="F1012" s="94">
        <v>523540</v>
      </c>
      <c r="G1012" s="94">
        <f t="shared" si="79"/>
        <v>523540</v>
      </c>
      <c r="H1012" s="20"/>
      <c r="J1012" s="187">
        <v>484536</v>
      </c>
      <c r="K1012" s="186">
        <f t="shared" si="77"/>
        <v>484536</v>
      </c>
      <c r="L1012" s="166" t="str">
        <f t="shared" si="78"/>
        <v>OK</v>
      </c>
    </row>
    <row r="1013" spans="2:12" ht="45" x14ac:dyDescent="0.2">
      <c r="B1013" s="92" t="s">
        <v>952</v>
      </c>
      <c r="C1013" s="59" t="s">
        <v>2180</v>
      </c>
      <c r="D1013" s="93" t="s">
        <v>1227</v>
      </c>
      <c r="E1013" s="122">
        <v>1</v>
      </c>
      <c r="F1013" s="94">
        <v>759964</v>
      </c>
      <c r="G1013" s="94">
        <f t="shared" si="79"/>
        <v>759964</v>
      </c>
      <c r="H1013" s="20"/>
      <c r="J1013" s="187">
        <v>703347</v>
      </c>
      <c r="K1013" s="186">
        <f t="shared" si="77"/>
        <v>703347</v>
      </c>
      <c r="L1013" s="166" t="str">
        <f t="shared" si="78"/>
        <v>OK</v>
      </c>
    </row>
    <row r="1014" spans="2:12" ht="22.5" x14ac:dyDescent="0.2">
      <c r="B1014" s="92" t="s">
        <v>953</v>
      </c>
      <c r="C1014" s="59" t="s">
        <v>2181</v>
      </c>
      <c r="D1014" s="93" t="s">
        <v>1227</v>
      </c>
      <c r="E1014" s="122">
        <v>1</v>
      </c>
      <c r="F1014" s="94">
        <v>251695</v>
      </c>
      <c r="G1014" s="94">
        <f t="shared" si="79"/>
        <v>251695</v>
      </c>
      <c r="H1014" s="20"/>
      <c r="J1014" s="187">
        <v>232944</v>
      </c>
      <c r="K1014" s="186">
        <f t="shared" si="77"/>
        <v>232944</v>
      </c>
      <c r="L1014" s="166" t="str">
        <f t="shared" si="78"/>
        <v>OK</v>
      </c>
    </row>
    <row r="1015" spans="2:12" ht="12.75" x14ac:dyDescent="0.2">
      <c r="B1015" s="92" t="s">
        <v>954</v>
      </c>
      <c r="C1015" s="59" t="s">
        <v>2182</v>
      </c>
      <c r="D1015" s="93" t="s">
        <v>1227</v>
      </c>
      <c r="E1015" s="122">
        <v>1</v>
      </c>
      <c r="F1015" s="149">
        <v>195200</v>
      </c>
      <c r="G1015" s="94">
        <f t="shared" si="79"/>
        <v>195200</v>
      </c>
      <c r="H1015" s="20"/>
      <c r="J1015" s="187">
        <v>180658</v>
      </c>
      <c r="K1015" s="186">
        <f t="shared" si="77"/>
        <v>180658</v>
      </c>
      <c r="L1015" s="166" t="str">
        <f t="shared" si="78"/>
        <v>OK</v>
      </c>
    </row>
    <row r="1016" spans="2:12" ht="12" x14ac:dyDescent="0.2">
      <c r="B1016" s="92" t="s">
        <v>955</v>
      </c>
      <c r="C1016" s="61" t="s">
        <v>2183</v>
      </c>
      <c r="D1016" s="93" t="s">
        <v>1227</v>
      </c>
      <c r="E1016" s="122">
        <v>1</v>
      </c>
      <c r="F1016" s="94">
        <v>285500</v>
      </c>
      <c r="G1016" s="94">
        <f t="shared" si="79"/>
        <v>285500</v>
      </c>
      <c r="H1016" s="20"/>
      <c r="J1016" s="187">
        <v>264230</v>
      </c>
      <c r="K1016" s="186">
        <f t="shared" si="77"/>
        <v>264230</v>
      </c>
      <c r="L1016" s="166" t="str">
        <f t="shared" si="78"/>
        <v>OK</v>
      </c>
    </row>
    <row r="1017" spans="2:12" ht="22.5" x14ac:dyDescent="0.2">
      <c r="B1017" s="92" t="s">
        <v>956</v>
      </c>
      <c r="C1017" s="59" t="s">
        <v>2184</v>
      </c>
      <c r="D1017" s="93" t="s">
        <v>1227</v>
      </c>
      <c r="E1017" s="122">
        <v>1</v>
      </c>
      <c r="F1017" s="94">
        <v>482455</v>
      </c>
      <c r="G1017" s="94">
        <f t="shared" si="79"/>
        <v>482455</v>
      </c>
      <c r="H1017" s="20"/>
      <c r="J1017" s="187">
        <v>446512</v>
      </c>
      <c r="K1017" s="186">
        <f t="shared" si="77"/>
        <v>446512</v>
      </c>
      <c r="L1017" s="166" t="str">
        <f t="shared" si="78"/>
        <v>OK</v>
      </c>
    </row>
    <row r="1018" spans="2:12" ht="12" x14ac:dyDescent="0.2">
      <c r="B1018" s="92" t="s">
        <v>957</v>
      </c>
      <c r="C1018" s="59" t="s">
        <v>2185</v>
      </c>
      <c r="D1018" s="93" t="s">
        <v>1227</v>
      </c>
      <c r="E1018" s="122">
        <v>1</v>
      </c>
      <c r="F1018" s="94">
        <v>332900</v>
      </c>
      <c r="G1018" s="94">
        <f t="shared" si="79"/>
        <v>332900</v>
      </c>
      <c r="H1018" s="20"/>
      <c r="J1018" s="187">
        <v>308099</v>
      </c>
      <c r="K1018" s="186">
        <f t="shared" si="77"/>
        <v>308099</v>
      </c>
      <c r="L1018" s="166" t="str">
        <f t="shared" si="78"/>
        <v>OK</v>
      </c>
    </row>
    <row r="1019" spans="2:12" ht="12" x14ac:dyDescent="0.2">
      <c r="B1019" s="92" t="s">
        <v>958</v>
      </c>
      <c r="C1019" s="59" t="s">
        <v>2186</v>
      </c>
      <c r="D1019" s="93" t="s">
        <v>1227</v>
      </c>
      <c r="E1019" s="122">
        <v>1</v>
      </c>
      <c r="F1019" s="94">
        <v>291955</v>
      </c>
      <c r="G1019" s="94">
        <f t="shared" si="79"/>
        <v>291955</v>
      </c>
      <c r="H1019" s="20"/>
      <c r="J1019" s="187">
        <v>270204</v>
      </c>
      <c r="K1019" s="186">
        <f t="shared" si="77"/>
        <v>270204</v>
      </c>
      <c r="L1019" s="166" t="str">
        <f t="shared" si="78"/>
        <v>OK</v>
      </c>
    </row>
    <row r="1020" spans="2:12" ht="12" x14ac:dyDescent="0.2">
      <c r="B1020" s="92" t="s">
        <v>2645</v>
      </c>
      <c r="C1020" s="59" t="s">
        <v>2187</v>
      </c>
      <c r="D1020" s="93" t="s">
        <v>1227</v>
      </c>
      <c r="E1020" s="122">
        <v>1</v>
      </c>
      <c r="F1020" s="94">
        <v>95640</v>
      </c>
      <c r="G1020" s="94">
        <f t="shared" si="79"/>
        <v>95640</v>
      </c>
      <c r="H1020" s="20"/>
      <c r="J1020" s="187">
        <v>88515</v>
      </c>
      <c r="K1020" s="186">
        <f t="shared" si="77"/>
        <v>88515</v>
      </c>
      <c r="L1020" s="166" t="str">
        <f t="shared" si="78"/>
        <v>OK</v>
      </c>
    </row>
    <row r="1021" spans="2:12" ht="12" x14ac:dyDescent="0.2">
      <c r="B1021" s="92" t="s">
        <v>959</v>
      </c>
      <c r="C1021" s="59" t="s">
        <v>2188</v>
      </c>
      <c r="D1021" s="93" t="s">
        <v>1227</v>
      </c>
      <c r="E1021" s="122">
        <v>1</v>
      </c>
      <c r="F1021" s="94">
        <v>453300</v>
      </c>
      <c r="G1021" s="94">
        <f t="shared" si="79"/>
        <v>453300</v>
      </c>
      <c r="H1021" s="20"/>
      <c r="J1021" s="187">
        <v>419529</v>
      </c>
      <c r="K1021" s="186">
        <f t="shared" si="77"/>
        <v>419529</v>
      </c>
      <c r="L1021" s="166" t="str">
        <f t="shared" si="78"/>
        <v>OK</v>
      </c>
    </row>
    <row r="1022" spans="2:12" ht="12" x14ac:dyDescent="0.2">
      <c r="B1022" s="92" t="s">
        <v>960</v>
      </c>
      <c r="C1022" s="59" t="s">
        <v>2189</v>
      </c>
      <c r="D1022" s="93" t="s">
        <v>1227</v>
      </c>
      <c r="E1022" s="122">
        <v>1</v>
      </c>
      <c r="F1022" s="94">
        <v>455500</v>
      </c>
      <c r="G1022" s="94">
        <f t="shared" si="79"/>
        <v>455500</v>
      </c>
      <c r="H1022" s="20"/>
      <c r="J1022" s="187">
        <v>421565</v>
      </c>
      <c r="K1022" s="186">
        <f t="shared" si="77"/>
        <v>421565</v>
      </c>
      <c r="L1022" s="166" t="str">
        <f t="shared" si="78"/>
        <v>OK</v>
      </c>
    </row>
    <row r="1023" spans="2:12" ht="12" x14ac:dyDescent="0.2">
      <c r="B1023" s="92" t="s">
        <v>961</v>
      </c>
      <c r="C1023" s="59" t="s">
        <v>2190</v>
      </c>
      <c r="D1023" s="93" t="s">
        <v>1227</v>
      </c>
      <c r="E1023" s="122">
        <v>1</v>
      </c>
      <c r="F1023" s="94">
        <v>587075</v>
      </c>
      <c r="G1023" s="94">
        <f t="shared" si="79"/>
        <v>587075</v>
      </c>
      <c r="H1023" s="20"/>
      <c r="J1023" s="187">
        <v>543338</v>
      </c>
      <c r="K1023" s="186">
        <f t="shared" si="77"/>
        <v>543338</v>
      </c>
      <c r="L1023" s="166" t="str">
        <f t="shared" si="78"/>
        <v>OK</v>
      </c>
    </row>
    <row r="1024" spans="2:12" ht="12" x14ac:dyDescent="0.2">
      <c r="B1024" s="92" t="s">
        <v>962</v>
      </c>
      <c r="C1024" s="59" t="s">
        <v>2191</v>
      </c>
      <c r="D1024" s="93" t="s">
        <v>1227</v>
      </c>
      <c r="E1024" s="122">
        <v>1</v>
      </c>
      <c r="F1024" s="94">
        <v>221612</v>
      </c>
      <c r="G1024" s="94">
        <f t="shared" si="79"/>
        <v>221612</v>
      </c>
      <c r="H1024" s="20"/>
      <c r="J1024" s="187">
        <v>205102</v>
      </c>
      <c r="K1024" s="186">
        <f t="shared" si="77"/>
        <v>205102</v>
      </c>
      <c r="L1024" s="166" t="str">
        <f t="shared" si="78"/>
        <v>OK</v>
      </c>
    </row>
    <row r="1025" spans="2:12" ht="12" x14ac:dyDescent="0.2">
      <c r="B1025" s="105" t="s">
        <v>963</v>
      </c>
      <c r="C1025" s="60" t="s">
        <v>2192</v>
      </c>
      <c r="D1025" s="86"/>
      <c r="E1025" s="122"/>
      <c r="F1025" s="94"/>
      <c r="G1025" s="94"/>
      <c r="H1025" s="20"/>
      <c r="J1025" s="187"/>
      <c r="K1025" s="186">
        <f t="shared" si="77"/>
        <v>0</v>
      </c>
      <c r="L1025" s="166" t="str">
        <f t="shared" si="78"/>
        <v>OK</v>
      </c>
    </row>
    <row r="1026" spans="2:12" ht="12" x14ac:dyDescent="0.2">
      <c r="B1026" s="92" t="s">
        <v>964</v>
      </c>
      <c r="C1026" s="59" t="s">
        <v>2193</v>
      </c>
      <c r="D1026" s="93" t="s">
        <v>1227</v>
      </c>
      <c r="E1026" s="122">
        <v>1</v>
      </c>
      <c r="F1026" s="94">
        <v>427213</v>
      </c>
      <c r="G1026" s="94">
        <f t="shared" ref="G1026:G1043" si="80">ROUND(E1026*F1026,2)</f>
        <v>427213</v>
      </c>
      <c r="H1026" s="20"/>
      <c r="J1026" s="187">
        <v>395386</v>
      </c>
      <c r="K1026" s="186">
        <f t="shared" si="77"/>
        <v>395386</v>
      </c>
      <c r="L1026" s="166" t="str">
        <f t="shared" si="78"/>
        <v>OK</v>
      </c>
    </row>
    <row r="1027" spans="2:12" ht="12" x14ac:dyDescent="0.2">
      <c r="B1027" s="92" t="s">
        <v>965</v>
      </c>
      <c r="C1027" s="59" t="s">
        <v>2194</v>
      </c>
      <c r="D1027" s="93" t="s">
        <v>1227</v>
      </c>
      <c r="E1027" s="122">
        <v>1</v>
      </c>
      <c r="F1027" s="94">
        <v>108199</v>
      </c>
      <c r="G1027" s="94">
        <f t="shared" si="80"/>
        <v>108199</v>
      </c>
      <c r="H1027" s="20"/>
      <c r="J1027" s="187">
        <v>100138</v>
      </c>
      <c r="K1027" s="186">
        <f t="shared" si="77"/>
        <v>100138</v>
      </c>
      <c r="L1027" s="166" t="str">
        <f t="shared" si="78"/>
        <v>OK</v>
      </c>
    </row>
    <row r="1028" spans="2:12" ht="12" x14ac:dyDescent="0.2">
      <c r="B1028" s="92" t="s">
        <v>966</v>
      </c>
      <c r="C1028" s="59" t="s">
        <v>2195</v>
      </c>
      <c r="D1028" s="93" t="s">
        <v>1227</v>
      </c>
      <c r="E1028" s="122">
        <v>1</v>
      </c>
      <c r="F1028" s="94">
        <v>124041</v>
      </c>
      <c r="G1028" s="94">
        <f t="shared" si="80"/>
        <v>124041</v>
      </c>
      <c r="H1028" s="20"/>
      <c r="J1028" s="187">
        <v>114800</v>
      </c>
      <c r="K1028" s="186">
        <f t="shared" si="77"/>
        <v>114800</v>
      </c>
      <c r="L1028" s="166" t="str">
        <f t="shared" si="78"/>
        <v>OK</v>
      </c>
    </row>
    <row r="1029" spans="2:12" ht="12" x14ac:dyDescent="0.2">
      <c r="B1029" s="92" t="s">
        <v>967</v>
      </c>
      <c r="C1029" s="59" t="s">
        <v>2196</v>
      </c>
      <c r="D1029" s="93" t="s">
        <v>1227</v>
      </c>
      <c r="E1029" s="122">
        <v>1</v>
      </c>
      <c r="F1029" s="94">
        <v>108199</v>
      </c>
      <c r="G1029" s="94">
        <f t="shared" si="80"/>
        <v>108199</v>
      </c>
      <c r="H1029" s="20"/>
      <c r="J1029" s="187">
        <v>100138</v>
      </c>
      <c r="K1029" s="186">
        <f t="shared" si="77"/>
        <v>100138</v>
      </c>
      <c r="L1029" s="166" t="str">
        <f t="shared" si="78"/>
        <v>OK</v>
      </c>
    </row>
    <row r="1030" spans="2:12" ht="12" x14ac:dyDescent="0.2">
      <c r="B1030" s="92" t="s">
        <v>968</v>
      </c>
      <c r="C1030" s="59" t="s">
        <v>2197</v>
      </c>
      <c r="D1030" s="93" t="s">
        <v>1227</v>
      </c>
      <c r="E1030" s="122">
        <v>1</v>
      </c>
      <c r="F1030" s="94">
        <v>91874</v>
      </c>
      <c r="G1030" s="94">
        <f t="shared" si="80"/>
        <v>91874</v>
      </c>
      <c r="H1030" s="20"/>
      <c r="J1030" s="187">
        <v>85029</v>
      </c>
      <c r="K1030" s="186">
        <f t="shared" si="77"/>
        <v>85029</v>
      </c>
      <c r="L1030" s="166" t="str">
        <f t="shared" si="78"/>
        <v>OK</v>
      </c>
    </row>
    <row r="1031" spans="2:12" ht="12" x14ac:dyDescent="0.2">
      <c r="B1031" s="92" t="s">
        <v>969</v>
      </c>
      <c r="C1031" s="59" t="s">
        <v>2198</v>
      </c>
      <c r="D1031" s="93" t="s">
        <v>1227</v>
      </c>
      <c r="E1031" s="122">
        <v>1</v>
      </c>
      <c r="F1031" s="94">
        <v>124438</v>
      </c>
      <c r="G1031" s="94">
        <f t="shared" si="80"/>
        <v>124438</v>
      </c>
      <c r="H1031" s="20"/>
      <c r="J1031" s="187">
        <v>115167</v>
      </c>
      <c r="K1031" s="186">
        <f t="shared" si="77"/>
        <v>115167</v>
      </c>
      <c r="L1031" s="166" t="str">
        <f t="shared" si="78"/>
        <v>OK</v>
      </c>
    </row>
    <row r="1032" spans="2:12" ht="12" x14ac:dyDescent="0.2">
      <c r="B1032" s="92" t="s">
        <v>970</v>
      </c>
      <c r="C1032" s="59" t="s">
        <v>2199</v>
      </c>
      <c r="D1032" s="93" t="s">
        <v>1227</v>
      </c>
      <c r="E1032" s="122">
        <v>1</v>
      </c>
      <c r="F1032" s="94">
        <v>128625</v>
      </c>
      <c r="G1032" s="94">
        <f t="shared" si="80"/>
        <v>128625</v>
      </c>
      <c r="H1032" s="36"/>
      <c r="J1032" s="187">
        <v>119042</v>
      </c>
      <c r="K1032" s="186">
        <f t="shared" si="77"/>
        <v>119042</v>
      </c>
      <c r="L1032" s="166" t="str">
        <f t="shared" si="78"/>
        <v>OK</v>
      </c>
    </row>
    <row r="1033" spans="2:12" ht="12" x14ac:dyDescent="0.2">
      <c r="B1033" s="92" t="s">
        <v>971</v>
      </c>
      <c r="C1033" s="59" t="s">
        <v>2200</v>
      </c>
      <c r="D1033" s="93" t="s">
        <v>1227</v>
      </c>
      <c r="E1033" s="122">
        <v>1</v>
      </c>
      <c r="F1033" s="94">
        <v>127189</v>
      </c>
      <c r="G1033" s="94">
        <f t="shared" si="80"/>
        <v>127189</v>
      </c>
      <c r="H1033" s="20"/>
      <c r="J1033" s="187">
        <v>117713</v>
      </c>
      <c r="K1033" s="186">
        <f t="shared" si="77"/>
        <v>117713</v>
      </c>
      <c r="L1033" s="166" t="str">
        <f t="shared" si="78"/>
        <v>OK</v>
      </c>
    </row>
    <row r="1034" spans="2:12" ht="12" x14ac:dyDescent="0.2">
      <c r="B1034" s="92" t="s">
        <v>972</v>
      </c>
      <c r="C1034" s="59" t="s">
        <v>2201</v>
      </c>
      <c r="D1034" s="93" t="s">
        <v>1227</v>
      </c>
      <c r="E1034" s="122">
        <v>1</v>
      </c>
      <c r="F1034" s="94">
        <v>16879</v>
      </c>
      <c r="G1034" s="94">
        <f t="shared" si="80"/>
        <v>16879</v>
      </c>
      <c r="H1034" s="20"/>
      <c r="J1034" s="187">
        <v>15622</v>
      </c>
      <c r="K1034" s="186">
        <f t="shared" si="77"/>
        <v>15622</v>
      </c>
      <c r="L1034" s="166" t="str">
        <f t="shared" si="78"/>
        <v>OK</v>
      </c>
    </row>
    <row r="1035" spans="2:12" ht="12" x14ac:dyDescent="0.2">
      <c r="B1035" s="92" t="s">
        <v>973</v>
      </c>
      <c r="C1035" s="59" t="s">
        <v>2202</v>
      </c>
      <c r="D1035" s="93" t="s">
        <v>1227</v>
      </c>
      <c r="E1035" s="122">
        <v>1</v>
      </c>
      <c r="F1035" s="94">
        <v>7232</v>
      </c>
      <c r="G1035" s="94">
        <f t="shared" si="80"/>
        <v>7232</v>
      </c>
      <c r="H1035" s="20"/>
      <c r="J1035" s="187">
        <v>6693</v>
      </c>
      <c r="K1035" s="186">
        <f t="shared" si="77"/>
        <v>6693</v>
      </c>
      <c r="L1035" s="166" t="str">
        <f t="shared" si="78"/>
        <v>OK</v>
      </c>
    </row>
    <row r="1036" spans="2:12" ht="12" x14ac:dyDescent="0.2">
      <c r="B1036" s="92" t="s">
        <v>974</v>
      </c>
      <c r="C1036" s="59" t="s">
        <v>2203</v>
      </c>
      <c r="D1036" s="93" t="s">
        <v>1227</v>
      </c>
      <c r="E1036" s="122">
        <v>1</v>
      </c>
      <c r="F1036" s="94">
        <v>7094</v>
      </c>
      <c r="G1036" s="94">
        <f t="shared" si="80"/>
        <v>7094</v>
      </c>
      <c r="H1036" s="20"/>
      <c r="J1036" s="187">
        <v>6565</v>
      </c>
      <c r="K1036" s="186">
        <f t="shared" si="77"/>
        <v>6565</v>
      </c>
      <c r="L1036" s="166" t="str">
        <f t="shared" si="78"/>
        <v>OK</v>
      </c>
    </row>
    <row r="1037" spans="2:12" ht="12" x14ac:dyDescent="0.2">
      <c r="B1037" s="92" t="s">
        <v>975</v>
      </c>
      <c r="C1037" s="59" t="s">
        <v>2204</v>
      </c>
      <c r="D1037" s="93" t="s">
        <v>1227</v>
      </c>
      <c r="E1037" s="122">
        <v>1</v>
      </c>
      <c r="F1037" s="94">
        <v>31250</v>
      </c>
      <c r="G1037" s="94">
        <f t="shared" si="80"/>
        <v>31250</v>
      </c>
      <c r="H1037" s="20"/>
      <c r="J1037" s="187">
        <v>28922</v>
      </c>
      <c r="K1037" s="186">
        <f t="shared" si="77"/>
        <v>28922</v>
      </c>
      <c r="L1037" s="166" t="str">
        <f t="shared" si="78"/>
        <v>OK</v>
      </c>
    </row>
    <row r="1038" spans="2:12" ht="12" x14ac:dyDescent="0.2">
      <c r="B1038" s="92" t="s">
        <v>976</v>
      </c>
      <c r="C1038" s="59" t="s">
        <v>2205</v>
      </c>
      <c r="D1038" s="93" t="s">
        <v>1227</v>
      </c>
      <c r="E1038" s="122">
        <v>1</v>
      </c>
      <c r="F1038" s="94">
        <v>18856</v>
      </c>
      <c r="G1038" s="94">
        <f t="shared" si="80"/>
        <v>18856</v>
      </c>
      <c r="H1038" s="20"/>
      <c r="J1038" s="187">
        <v>17451</v>
      </c>
      <c r="K1038" s="186">
        <f t="shared" ref="K1038:K1101" si="81">ROUND($E1038*J1038,0)</f>
        <v>17451</v>
      </c>
      <c r="L1038" s="166" t="str">
        <f t="shared" ref="L1038:L1101" si="82">IF(AND(J1038&gt;=$F1038*0.9,J1038&lt;=$F1038),"OK","ERROR Vr")</f>
        <v>OK</v>
      </c>
    </row>
    <row r="1039" spans="2:12" ht="12" x14ac:dyDescent="0.2">
      <c r="B1039" s="92" t="s">
        <v>977</v>
      </c>
      <c r="C1039" s="59" t="s">
        <v>2206</v>
      </c>
      <c r="D1039" s="93" t="s">
        <v>1227</v>
      </c>
      <c r="E1039" s="122">
        <v>1</v>
      </c>
      <c r="F1039" s="94">
        <v>14207</v>
      </c>
      <c r="G1039" s="94">
        <f t="shared" si="80"/>
        <v>14207</v>
      </c>
      <c r="H1039" s="20"/>
      <c r="J1039" s="187">
        <v>13149</v>
      </c>
      <c r="K1039" s="186">
        <f t="shared" si="81"/>
        <v>13149</v>
      </c>
      <c r="L1039" s="166" t="str">
        <f t="shared" si="82"/>
        <v>OK</v>
      </c>
    </row>
    <row r="1040" spans="2:12" ht="12" x14ac:dyDescent="0.2">
      <c r="B1040" s="92" t="s">
        <v>978</v>
      </c>
      <c r="C1040" s="59" t="s">
        <v>2207</v>
      </c>
      <c r="D1040" s="93" t="s">
        <v>1227</v>
      </c>
      <c r="E1040" s="122">
        <v>1</v>
      </c>
      <c r="F1040" s="94">
        <v>24332</v>
      </c>
      <c r="G1040" s="94">
        <f t="shared" si="80"/>
        <v>24332</v>
      </c>
      <c r="H1040" s="20"/>
      <c r="J1040" s="187">
        <v>22519</v>
      </c>
      <c r="K1040" s="186">
        <f t="shared" si="81"/>
        <v>22519</v>
      </c>
      <c r="L1040" s="166" t="str">
        <f t="shared" si="82"/>
        <v>OK</v>
      </c>
    </row>
    <row r="1041" spans="2:12" ht="12" x14ac:dyDescent="0.2">
      <c r="B1041" s="92" t="s">
        <v>979</v>
      </c>
      <c r="C1041" s="59" t="s">
        <v>2208</v>
      </c>
      <c r="D1041" s="93" t="s">
        <v>1227</v>
      </c>
      <c r="E1041" s="122">
        <v>1</v>
      </c>
      <c r="F1041" s="94">
        <v>18819</v>
      </c>
      <c r="G1041" s="94">
        <f t="shared" si="80"/>
        <v>18819</v>
      </c>
      <c r="H1041" s="20"/>
      <c r="J1041" s="187">
        <v>17417</v>
      </c>
      <c r="K1041" s="186">
        <f t="shared" si="81"/>
        <v>17417</v>
      </c>
      <c r="L1041" s="166" t="str">
        <f t="shared" si="82"/>
        <v>OK</v>
      </c>
    </row>
    <row r="1042" spans="2:12" ht="12" x14ac:dyDescent="0.2">
      <c r="B1042" s="92" t="s">
        <v>980</v>
      </c>
      <c r="C1042" s="59" t="s">
        <v>2209</v>
      </c>
      <c r="D1042" s="93" t="s">
        <v>1227</v>
      </c>
      <c r="E1042" s="122">
        <v>1</v>
      </c>
      <c r="F1042" s="94">
        <v>31668</v>
      </c>
      <c r="G1042" s="94">
        <f t="shared" si="80"/>
        <v>31668</v>
      </c>
      <c r="H1042" s="20"/>
      <c r="J1042" s="187">
        <v>29309</v>
      </c>
      <c r="K1042" s="186">
        <f t="shared" si="81"/>
        <v>29309</v>
      </c>
      <c r="L1042" s="166" t="str">
        <f t="shared" si="82"/>
        <v>OK</v>
      </c>
    </row>
    <row r="1043" spans="2:12" ht="12" x14ac:dyDescent="0.2">
      <c r="B1043" s="92" t="s">
        <v>981</v>
      </c>
      <c r="C1043" s="59" t="s">
        <v>2210</v>
      </c>
      <c r="D1043" s="93" t="s">
        <v>1227</v>
      </c>
      <c r="E1043" s="122">
        <v>1</v>
      </c>
      <c r="F1043" s="94">
        <v>804960</v>
      </c>
      <c r="G1043" s="94">
        <f t="shared" si="80"/>
        <v>804960</v>
      </c>
      <c r="H1043" s="20"/>
      <c r="J1043" s="187">
        <v>744990</v>
      </c>
      <c r="K1043" s="186">
        <f t="shared" si="81"/>
        <v>744990</v>
      </c>
      <c r="L1043" s="166" t="str">
        <f t="shared" si="82"/>
        <v>OK</v>
      </c>
    </row>
    <row r="1044" spans="2:12" ht="12" x14ac:dyDescent="0.2">
      <c r="B1044" s="105" t="s">
        <v>982</v>
      </c>
      <c r="C1044" s="60" t="s">
        <v>2211</v>
      </c>
      <c r="D1044" s="86"/>
      <c r="E1044" s="122"/>
      <c r="F1044" s="94"/>
      <c r="G1044" s="94"/>
      <c r="H1044" s="20"/>
      <c r="J1044" s="187"/>
      <c r="K1044" s="186">
        <f t="shared" si="81"/>
        <v>0</v>
      </c>
      <c r="L1044" s="166" t="str">
        <f t="shared" si="82"/>
        <v>OK</v>
      </c>
    </row>
    <row r="1045" spans="2:12" ht="12" x14ac:dyDescent="0.2">
      <c r="B1045" s="92" t="s">
        <v>983</v>
      </c>
      <c r="C1045" s="59" t="s">
        <v>2212</v>
      </c>
      <c r="D1045" s="93" t="s">
        <v>1227</v>
      </c>
      <c r="E1045" s="122">
        <v>1</v>
      </c>
      <c r="F1045" s="94">
        <v>17830</v>
      </c>
      <c r="G1045" s="94">
        <f t="shared" ref="G1045:G1050" si="83">ROUND(E1045*F1045,2)</f>
        <v>17830</v>
      </c>
      <c r="H1045" s="20"/>
      <c r="J1045" s="187">
        <v>16502</v>
      </c>
      <c r="K1045" s="186">
        <f t="shared" si="81"/>
        <v>16502</v>
      </c>
      <c r="L1045" s="166" t="str">
        <f t="shared" si="82"/>
        <v>OK</v>
      </c>
    </row>
    <row r="1046" spans="2:12" ht="12" x14ac:dyDescent="0.2">
      <c r="B1046" s="92" t="s">
        <v>984</v>
      </c>
      <c r="C1046" s="59" t="s">
        <v>2213</v>
      </c>
      <c r="D1046" s="93" t="s">
        <v>1227</v>
      </c>
      <c r="E1046" s="122">
        <v>1</v>
      </c>
      <c r="F1046" s="94">
        <v>33066</v>
      </c>
      <c r="G1046" s="94">
        <f t="shared" si="83"/>
        <v>33066</v>
      </c>
      <c r="H1046" s="20"/>
      <c r="J1046" s="187">
        <v>30603</v>
      </c>
      <c r="K1046" s="186">
        <f t="shared" si="81"/>
        <v>30603</v>
      </c>
      <c r="L1046" s="166" t="str">
        <f t="shared" si="82"/>
        <v>OK</v>
      </c>
    </row>
    <row r="1047" spans="2:12" ht="12" x14ac:dyDescent="0.2">
      <c r="B1047" s="92" t="s">
        <v>985</v>
      </c>
      <c r="C1047" s="59" t="s">
        <v>2214</v>
      </c>
      <c r="D1047" s="93" t="s">
        <v>1227</v>
      </c>
      <c r="E1047" s="122">
        <v>1</v>
      </c>
      <c r="F1047" s="94">
        <v>28109</v>
      </c>
      <c r="G1047" s="94">
        <f t="shared" si="83"/>
        <v>28109</v>
      </c>
      <c r="H1047" s="20"/>
      <c r="J1047" s="187">
        <v>26015</v>
      </c>
      <c r="K1047" s="186">
        <f t="shared" si="81"/>
        <v>26015</v>
      </c>
      <c r="L1047" s="166" t="str">
        <f t="shared" si="82"/>
        <v>OK</v>
      </c>
    </row>
    <row r="1048" spans="2:12" ht="12" x14ac:dyDescent="0.2">
      <c r="B1048" s="92" t="s">
        <v>986</v>
      </c>
      <c r="C1048" s="59" t="s">
        <v>2215</v>
      </c>
      <c r="D1048" s="93" t="s">
        <v>1227</v>
      </c>
      <c r="E1048" s="122">
        <v>1</v>
      </c>
      <c r="F1048" s="94">
        <v>367851</v>
      </c>
      <c r="G1048" s="94">
        <f t="shared" si="83"/>
        <v>367851</v>
      </c>
      <c r="H1048" s="20"/>
      <c r="J1048" s="187">
        <v>340446</v>
      </c>
      <c r="K1048" s="186">
        <f t="shared" si="81"/>
        <v>340446</v>
      </c>
      <c r="L1048" s="166" t="str">
        <f t="shared" si="82"/>
        <v>OK</v>
      </c>
    </row>
    <row r="1049" spans="2:12" ht="12" x14ac:dyDescent="0.2">
      <c r="B1049" s="92" t="s">
        <v>987</v>
      </c>
      <c r="C1049" s="59" t="s">
        <v>2216</v>
      </c>
      <c r="D1049" s="93" t="s">
        <v>1227</v>
      </c>
      <c r="E1049" s="122">
        <v>1</v>
      </c>
      <c r="F1049" s="94">
        <v>2350000</v>
      </c>
      <c r="G1049" s="94">
        <f t="shared" si="83"/>
        <v>2350000</v>
      </c>
      <c r="H1049" s="20"/>
      <c r="J1049" s="187">
        <v>2174925</v>
      </c>
      <c r="K1049" s="186">
        <f t="shared" si="81"/>
        <v>2174925</v>
      </c>
      <c r="L1049" s="166" t="str">
        <f t="shared" si="82"/>
        <v>OK</v>
      </c>
    </row>
    <row r="1050" spans="2:12" ht="12" x14ac:dyDescent="0.2">
      <c r="B1050" s="92" t="s">
        <v>988</v>
      </c>
      <c r="C1050" s="59" t="s">
        <v>2217</v>
      </c>
      <c r="D1050" s="93" t="s">
        <v>1227</v>
      </c>
      <c r="E1050" s="122">
        <v>1</v>
      </c>
      <c r="F1050" s="94">
        <v>11707</v>
      </c>
      <c r="G1050" s="94">
        <f t="shared" si="83"/>
        <v>11707</v>
      </c>
      <c r="H1050" s="20"/>
      <c r="J1050" s="187">
        <v>10835</v>
      </c>
      <c r="K1050" s="186">
        <f t="shared" si="81"/>
        <v>10835</v>
      </c>
      <c r="L1050" s="166" t="str">
        <f t="shared" si="82"/>
        <v>OK</v>
      </c>
    </row>
    <row r="1051" spans="2:12" ht="22.5" x14ac:dyDescent="0.2">
      <c r="B1051" s="105" t="s">
        <v>989</v>
      </c>
      <c r="C1051" s="60" t="s">
        <v>2218</v>
      </c>
      <c r="D1051" s="86"/>
      <c r="E1051" s="122"/>
      <c r="F1051" s="94"/>
      <c r="G1051" s="94"/>
      <c r="H1051" s="20"/>
      <c r="J1051" s="187"/>
      <c r="K1051" s="186">
        <f t="shared" si="81"/>
        <v>0</v>
      </c>
      <c r="L1051" s="166" t="str">
        <f t="shared" si="82"/>
        <v>OK</v>
      </c>
    </row>
    <row r="1052" spans="2:12" ht="22.5" x14ac:dyDescent="0.2">
      <c r="B1052" s="92" t="s">
        <v>990</v>
      </c>
      <c r="C1052" s="59" t="s">
        <v>2219</v>
      </c>
      <c r="D1052" s="93" t="s">
        <v>1227</v>
      </c>
      <c r="E1052" s="122">
        <v>1</v>
      </c>
      <c r="F1052" s="94">
        <v>517848</v>
      </c>
      <c r="G1052" s="94">
        <f t="shared" ref="G1052:G1060" si="84">ROUND(E1052*F1052,2)</f>
        <v>517848</v>
      </c>
      <c r="H1052" s="20"/>
      <c r="J1052" s="187">
        <v>479268</v>
      </c>
      <c r="K1052" s="186">
        <f t="shared" si="81"/>
        <v>479268</v>
      </c>
      <c r="L1052" s="166" t="str">
        <f t="shared" si="82"/>
        <v>OK</v>
      </c>
    </row>
    <row r="1053" spans="2:12" ht="22.5" x14ac:dyDescent="0.2">
      <c r="B1053" s="92" t="s">
        <v>991</v>
      </c>
      <c r="C1053" s="59" t="s">
        <v>2220</v>
      </c>
      <c r="D1053" s="93" t="s">
        <v>1227</v>
      </c>
      <c r="E1053" s="122">
        <v>1</v>
      </c>
      <c r="F1053" s="94">
        <v>229185</v>
      </c>
      <c r="G1053" s="94">
        <f t="shared" si="84"/>
        <v>229185</v>
      </c>
      <c r="H1053" s="20"/>
      <c r="J1053" s="187">
        <v>212111</v>
      </c>
      <c r="K1053" s="186">
        <f t="shared" si="81"/>
        <v>212111</v>
      </c>
      <c r="L1053" s="166" t="str">
        <f t="shared" si="82"/>
        <v>OK</v>
      </c>
    </row>
    <row r="1054" spans="2:12" ht="22.5" x14ac:dyDescent="0.2">
      <c r="B1054" s="92" t="s">
        <v>992</v>
      </c>
      <c r="C1054" s="59" t="s">
        <v>2221</v>
      </c>
      <c r="D1054" s="93" t="s">
        <v>1227</v>
      </c>
      <c r="E1054" s="122">
        <v>1</v>
      </c>
      <c r="F1054" s="94">
        <v>285784</v>
      </c>
      <c r="G1054" s="94">
        <f t="shared" si="84"/>
        <v>285784</v>
      </c>
      <c r="H1054" s="20"/>
      <c r="J1054" s="187">
        <v>264493</v>
      </c>
      <c r="K1054" s="186">
        <f t="shared" si="81"/>
        <v>264493</v>
      </c>
      <c r="L1054" s="166" t="str">
        <f t="shared" si="82"/>
        <v>OK</v>
      </c>
    </row>
    <row r="1055" spans="2:12" ht="22.5" x14ac:dyDescent="0.2">
      <c r="B1055" s="92" t="s">
        <v>2646</v>
      </c>
      <c r="C1055" s="59" t="s">
        <v>2222</v>
      </c>
      <c r="D1055" s="93" t="s">
        <v>1227</v>
      </c>
      <c r="E1055" s="122">
        <v>1</v>
      </c>
      <c r="F1055" s="94">
        <v>218650</v>
      </c>
      <c r="G1055" s="94">
        <f t="shared" si="84"/>
        <v>218650</v>
      </c>
      <c r="H1055" s="20"/>
      <c r="J1055" s="187">
        <v>202361</v>
      </c>
      <c r="K1055" s="186">
        <f t="shared" si="81"/>
        <v>202361</v>
      </c>
      <c r="L1055" s="166" t="str">
        <f t="shared" si="82"/>
        <v>OK</v>
      </c>
    </row>
    <row r="1056" spans="2:12" ht="22.5" x14ac:dyDescent="0.2">
      <c r="B1056" s="92" t="s">
        <v>993</v>
      </c>
      <c r="C1056" s="59" t="s">
        <v>2223</v>
      </c>
      <c r="D1056" s="93" t="s">
        <v>1227</v>
      </c>
      <c r="E1056" s="122">
        <v>1</v>
      </c>
      <c r="F1056" s="94">
        <v>282238</v>
      </c>
      <c r="G1056" s="94">
        <f t="shared" si="84"/>
        <v>282238</v>
      </c>
      <c r="H1056" s="20"/>
      <c r="J1056" s="187">
        <v>261211</v>
      </c>
      <c r="K1056" s="186">
        <f t="shared" si="81"/>
        <v>261211</v>
      </c>
      <c r="L1056" s="166" t="str">
        <f t="shared" si="82"/>
        <v>OK</v>
      </c>
    </row>
    <row r="1057" spans="2:12" ht="22.5" x14ac:dyDescent="0.2">
      <c r="B1057" s="92" t="s">
        <v>994</v>
      </c>
      <c r="C1057" s="59" t="s">
        <v>2224</v>
      </c>
      <c r="D1057" s="93" t="s">
        <v>1227</v>
      </c>
      <c r="E1057" s="122">
        <v>1</v>
      </c>
      <c r="F1057" s="94">
        <v>290646</v>
      </c>
      <c r="G1057" s="94">
        <f t="shared" si="84"/>
        <v>290646</v>
      </c>
      <c r="H1057" s="20"/>
      <c r="J1057" s="187">
        <v>268993</v>
      </c>
      <c r="K1057" s="186">
        <f t="shared" si="81"/>
        <v>268993</v>
      </c>
      <c r="L1057" s="166" t="str">
        <f t="shared" si="82"/>
        <v>OK</v>
      </c>
    </row>
    <row r="1058" spans="2:12" ht="56.25" x14ac:dyDescent="0.2">
      <c r="B1058" s="92" t="s">
        <v>995</v>
      </c>
      <c r="C1058" s="59" t="s">
        <v>2225</v>
      </c>
      <c r="D1058" s="93" t="s">
        <v>1227</v>
      </c>
      <c r="E1058" s="122">
        <v>1</v>
      </c>
      <c r="F1058" s="94">
        <v>517848</v>
      </c>
      <c r="G1058" s="94">
        <f t="shared" si="84"/>
        <v>517848</v>
      </c>
      <c r="H1058" s="20"/>
      <c r="J1058" s="187">
        <v>479268</v>
      </c>
      <c r="K1058" s="186">
        <f t="shared" si="81"/>
        <v>479268</v>
      </c>
      <c r="L1058" s="166" t="str">
        <f t="shared" si="82"/>
        <v>OK</v>
      </c>
    </row>
    <row r="1059" spans="2:12" ht="22.5" x14ac:dyDescent="0.2">
      <c r="B1059" s="92" t="s">
        <v>2647</v>
      </c>
      <c r="C1059" s="59" t="s">
        <v>2226</v>
      </c>
      <c r="D1059" s="93" t="s">
        <v>1227</v>
      </c>
      <c r="E1059" s="122">
        <v>1</v>
      </c>
      <c r="F1059" s="94">
        <v>246932</v>
      </c>
      <c r="G1059" s="94">
        <f t="shared" si="84"/>
        <v>246932</v>
      </c>
      <c r="H1059" s="20"/>
      <c r="J1059" s="187">
        <v>228536</v>
      </c>
      <c r="K1059" s="186">
        <f t="shared" si="81"/>
        <v>228536</v>
      </c>
      <c r="L1059" s="166" t="str">
        <f t="shared" si="82"/>
        <v>OK</v>
      </c>
    </row>
    <row r="1060" spans="2:12" ht="56.25" x14ac:dyDescent="0.2">
      <c r="B1060" s="92" t="s">
        <v>996</v>
      </c>
      <c r="C1060" s="59" t="s">
        <v>2227</v>
      </c>
      <c r="D1060" s="93" t="s">
        <v>1227</v>
      </c>
      <c r="E1060" s="122">
        <v>1</v>
      </c>
      <c r="F1060" s="94">
        <v>1965883</v>
      </c>
      <c r="G1060" s="94">
        <f t="shared" si="84"/>
        <v>1965883</v>
      </c>
      <c r="H1060" s="20"/>
      <c r="J1060" s="187">
        <v>1819425</v>
      </c>
      <c r="K1060" s="186">
        <f t="shared" si="81"/>
        <v>1819425</v>
      </c>
      <c r="L1060" s="166" t="str">
        <f t="shared" si="82"/>
        <v>OK</v>
      </c>
    </row>
    <row r="1061" spans="2:12" ht="12" x14ac:dyDescent="0.2">
      <c r="B1061" s="21"/>
      <c r="C1061" s="22"/>
      <c r="D1061" s="18"/>
      <c r="E1061" s="122"/>
      <c r="F1061" s="24"/>
      <c r="G1061" s="54"/>
      <c r="H1061" s="20"/>
      <c r="J1061" s="187"/>
      <c r="K1061" s="186">
        <f t="shared" si="81"/>
        <v>0</v>
      </c>
      <c r="L1061" s="166" t="str">
        <f t="shared" si="82"/>
        <v>OK</v>
      </c>
    </row>
    <row r="1062" spans="2:12" ht="12" x14ac:dyDescent="0.2">
      <c r="B1062" s="12">
        <v>17</v>
      </c>
      <c r="C1062" s="28" t="s">
        <v>2228</v>
      </c>
      <c r="D1062" s="118"/>
      <c r="E1062" s="124"/>
      <c r="F1062" s="113"/>
      <c r="G1062" s="114"/>
      <c r="H1062" s="38">
        <f>SUM(G1064:G1084)</f>
        <v>2566039</v>
      </c>
      <c r="J1062" s="187"/>
      <c r="K1062" s="186">
        <f t="shared" si="81"/>
        <v>0</v>
      </c>
      <c r="L1062" s="166" t="str">
        <f t="shared" si="82"/>
        <v>OK</v>
      </c>
    </row>
    <row r="1063" spans="2:12" ht="12" x14ac:dyDescent="0.2">
      <c r="B1063" s="10" t="s">
        <v>997</v>
      </c>
      <c r="C1063" s="73" t="s">
        <v>2229</v>
      </c>
      <c r="D1063" s="74"/>
      <c r="E1063" s="122"/>
      <c r="F1063" s="56"/>
      <c r="G1063" s="54"/>
      <c r="H1063" s="20"/>
      <c r="J1063" s="187"/>
      <c r="K1063" s="186">
        <f t="shared" si="81"/>
        <v>0</v>
      </c>
      <c r="L1063" s="166" t="str">
        <f t="shared" si="82"/>
        <v>OK</v>
      </c>
    </row>
    <row r="1064" spans="2:12" ht="12" x14ac:dyDescent="0.2">
      <c r="B1064" s="92" t="s">
        <v>998</v>
      </c>
      <c r="C1064" s="59" t="s">
        <v>2230</v>
      </c>
      <c r="D1064" s="93" t="s">
        <v>2463</v>
      </c>
      <c r="E1064" s="122">
        <v>1</v>
      </c>
      <c r="F1064" s="94">
        <v>28185</v>
      </c>
      <c r="G1064" s="94">
        <f t="shared" ref="G1064:G1081" si="85">ROUND(E1064*F1064,2)</f>
        <v>28185</v>
      </c>
      <c r="H1064" s="20"/>
      <c r="J1064" s="187">
        <v>26085</v>
      </c>
      <c r="K1064" s="186">
        <f t="shared" si="81"/>
        <v>26085</v>
      </c>
      <c r="L1064" s="166" t="str">
        <f t="shared" si="82"/>
        <v>OK</v>
      </c>
    </row>
    <row r="1065" spans="2:12" ht="12" x14ac:dyDescent="0.2">
      <c r="B1065" s="92" t="s">
        <v>999</v>
      </c>
      <c r="C1065" s="59" t="s">
        <v>2231</v>
      </c>
      <c r="D1065" s="93" t="s">
        <v>2463</v>
      </c>
      <c r="E1065" s="122">
        <v>1</v>
      </c>
      <c r="F1065" s="94">
        <v>95542</v>
      </c>
      <c r="G1065" s="94">
        <f t="shared" si="85"/>
        <v>95542</v>
      </c>
      <c r="H1065" s="20"/>
      <c r="J1065" s="187">
        <v>88424</v>
      </c>
      <c r="K1065" s="186">
        <f t="shared" si="81"/>
        <v>88424</v>
      </c>
      <c r="L1065" s="166" t="str">
        <f t="shared" si="82"/>
        <v>OK</v>
      </c>
    </row>
    <row r="1066" spans="2:12" ht="12" x14ac:dyDescent="0.2">
      <c r="B1066" s="92" t="s">
        <v>1000</v>
      </c>
      <c r="C1066" s="59" t="s">
        <v>2232</v>
      </c>
      <c r="D1066" s="93" t="s">
        <v>2463</v>
      </c>
      <c r="E1066" s="122">
        <v>1</v>
      </c>
      <c r="F1066" s="94">
        <v>69837</v>
      </c>
      <c r="G1066" s="94">
        <f t="shared" si="85"/>
        <v>69837</v>
      </c>
      <c r="H1066" s="20"/>
      <c r="J1066" s="187">
        <v>64634</v>
      </c>
      <c r="K1066" s="186">
        <f t="shared" si="81"/>
        <v>64634</v>
      </c>
      <c r="L1066" s="166" t="str">
        <f t="shared" si="82"/>
        <v>OK</v>
      </c>
    </row>
    <row r="1067" spans="2:12" ht="12" x14ac:dyDescent="0.2">
      <c r="B1067" s="92" t="s">
        <v>1001</v>
      </c>
      <c r="C1067" s="59" t="s">
        <v>2233</v>
      </c>
      <c r="D1067" s="93" t="s">
        <v>2463</v>
      </c>
      <c r="E1067" s="122">
        <v>1</v>
      </c>
      <c r="F1067" s="94">
        <v>73391</v>
      </c>
      <c r="G1067" s="94">
        <f t="shared" si="85"/>
        <v>73391</v>
      </c>
      <c r="H1067" s="20"/>
      <c r="J1067" s="187">
        <v>67923</v>
      </c>
      <c r="K1067" s="186">
        <f t="shared" si="81"/>
        <v>67923</v>
      </c>
      <c r="L1067" s="166" t="str">
        <f t="shared" si="82"/>
        <v>OK</v>
      </c>
    </row>
    <row r="1068" spans="2:12" ht="12" x14ac:dyDescent="0.2">
      <c r="B1068" s="92" t="s">
        <v>1002</v>
      </c>
      <c r="C1068" s="59" t="s">
        <v>2234</v>
      </c>
      <c r="D1068" s="93" t="s">
        <v>2463</v>
      </c>
      <c r="E1068" s="122">
        <v>1</v>
      </c>
      <c r="F1068" s="94">
        <v>46087</v>
      </c>
      <c r="G1068" s="94">
        <f t="shared" si="85"/>
        <v>46087</v>
      </c>
      <c r="H1068" s="20"/>
      <c r="J1068" s="187">
        <v>42654</v>
      </c>
      <c r="K1068" s="186">
        <f t="shared" si="81"/>
        <v>42654</v>
      </c>
      <c r="L1068" s="166" t="str">
        <f t="shared" si="82"/>
        <v>OK</v>
      </c>
    </row>
    <row r="1069" spans="2:12" ht="12" x14ac:dyDescent="0.2">
      <c r="B1069" s="92" t="s">
        <v>1003</v>
      </c>
      <c r="C1069" s="59" t="s">
        <v>2235</v>
      </c>
      <c r="D1069" s="93" t="s">
        <v>2463</v>
      </c>
      <c r="E1069" s="122">
        <v>1</v>
      </c>
      <c r="F1069" s="94">
        <v>55305</v>
      </c>
      <c r="G1069" s="94">
        <f t="shared" si="85"/>
        <v>55305</v>
      </c>
      <c r="H1069" s="20"/>
      <c r="J1069" s="187">
        <v>51185</v>
      </c>
      <c r="K1069" s="186">
        <f t="shared" si="81"/>
        <v>51185</v>
      </c>
      <c r="L1069" s="166" t="str">
        <f t="shared" si="82"/>
        <v>OK</v>
      </c>
    </row>
    <row r="1070" spans="2:12" ht="12" x14ac:dyDescent="0.2">
      <c r="B1070" s="92" t="s">
        <v>1004</v>
      </c>
      <c r="C1070" s="59" t="s">
        <v>2236</v>
      </c>
      <c r="D1070" s="93" t="s">
        <v>2463</v>
      </c>
      <c r="E1070" s="122">
        <v>1</v>
      </c>
      <c r="F1070" s="94">
        <v>111513</v>
      </c>
      <c r="G1070" s="94">
        <f t="shared" si="85"/>
        <v>111513</v>
      </c>
      <c r="H1070" s="20"/>
      <c r="J1070" s="187">
        <v>103205</v>
      </c>
      <c r="K1070" s="186">
        <f t="shared" si="81"/>
        <v>103205</v>
      </c>
      <c r="L1070" s="166" t="str">
        <f t="shared" si="82"/>
        <v>OK</v>
      </c>
    </row>
    <row r="1071" spans="2:12" ht="12" x14ac:dyDescent="0.2">
      <c r="B1071" s="92" t="s">
        <v>1005</v>
      </c>
      <c r="C1071" s="59" t="s">
        <v>2237</v>
      </c>
      <c r="D1071" s="93" t="s">
        <v>2463</v>
      </c>
      <c r="E1071" s="122">
        <v>1</v>
      </c>
      <c r="F1071" s="94">
        <v>65477</v>
      </c>
      <c r="G1071" s="94">
        <f t="shared" si="85"/>
        <v>65477</v>
      </c>
      <c r="H1071" s="20"/>
      <c r="J1071" s="187">
        <v>60599</v>
      </c>
      <c r="K1071" s="186">
        <f t="shared" si="81"/>
        <v>60599</v>
      </c>
      <c r="L1071" s="166" t="str">
        <f t="shared" si="82"/>
        <v>OK</v>
      </c>
    </row>
    <row r="1072" spans="2:12" ht="12" x14ac:dyDescent="0.2">
      <c r="B1072" s="92" t="s">
        <v>1006</v>
      </c>
      <c r="C1072" s="59" t="s">
        <v>2238</v>
      </c>
      <c r="D1072" s="93" t="s">
        <v>2463</v>
      </c>
      <c r="E1072" s="122">
        <v>1</v>
      </c>
      <c r="F1072" s="94">
        <v>92424</v>
      </c>
      <c r="G1072" s="94">
        <f t="shared" si="85"/>
        <v>92424</v>
      </c>
      <c r="H1072" s="20"/>
      <c r="J1072" s="187">
        <v>85538</v>
      </c>
      <c r="K1072" s="186">
        <f t="shared" si="81"/>
        <v>85538</v>
      </c>
      <c r="L1072" s="166" t="str">
        <f t="shared" si="82"/>
        <v>OK</v>
      </c>
    </row>
    <row r="1073" spans="2:12" ht="12" x14ac:dyDescent="0.2">
      <c r="B1073" s="92" t="s">
        <v>1007</v>
      </c>
      <c r="C1073" s="59" t="s">
        <v>2239</v>
      </c>
      <c r="D1073" s="93" t="s">
        <v>2463</v>
      </c>
      <c r="E1073" s="122">
        <v>1</v>
      </c>
      <c r="F1073" s="94">
        <v>47235</v>
      </c>
      <c r="G1073" s="94">
        <f t="shared" si="85"/>
        <v>47235</v>
      </c>
      <c r="H1073" s="20"/>
      <c r="J1073" s="187">
        <v>43716</v>
      </c>
      <c r="K1073" s="186">
        <f t="shared" si="81"/>
        <v>43716</v>
      </c>
      <c r="L1073" s="166" t="str">
        <f t="shared" si="82"/>
        <v>OK</v>
      </c>
    </row>
    <row r="1074" spans="2:12" ht="12" x14ac:dyDescent="0.2">
      <c r="B1074" s="92" t="s">
        <v>1008</v>
      </c>
      <c r="C1074" s="59" t="s">
        <v>2240</v>
      </c>
      <c r="D1074" s="93" t="s">
        <v>2463</v>
      </c>
      <c r="E1074" s="122">
        <v>1</v>
      </c>
      <c r="F1074" s="94">
        <v>91259</v>
      </c>
      <c r="G1074" s="94">
        <f t="shared" si="85"/>
        <v>91259</v>
      </c>
      <c r="H1074" s="20"/>
      <c r="J1074" s="187">
        <v>84460</v>
      </c>
      <c r="K1074" s="186">
        <f t="shared" si="81"/>
        <v>84460</v>
      </c>
      <c r="L1074" s="166" t="str">
        <f t="shared" si="82"/>
        <v>OK</v>
      </c>
    </row>
    <row r="1075" spans="2:12" ht="12" x14ac:dyDescent="0.2">
      <c r="B1075" s="92" t="s">
        <v>1009</v>
      </c>
      <c r="C1075" s="59" t="s">
        <v>2241</v>
      </c>
      <c r="D1075" s="93" t="s">
        <v>2463</v>
      </c>
      <c r="E1075" s="122">
        <v>1</v>
      </c>
      <c r="F1075" s="94">
        <v>107685</v>
      </c>
      <c r="G1075" s="94">
        <f t="shared" si="85"/>
        <v>107685</v>
      </c>
      <c r="H1075" s="20"/>
      <c r="J1075" s="187">
        <v>99662</v>
      </c>
      <c r="K1075" s="186">
        <f t="shared" si="81"/>
        <v>99662</v>
      </c>
      <c r="L1075" s="166" t="str">
        <f t="shared" si="82"/>
        <v>OK</v>
      </c>
    </row>
    <row r="1076" spans="2:12" ht="12" x14ac:dyDescent="0.2">
      <c r="B1076" s="92" t="s">
        <v>1010</v>
      </c>
      <c r="C1076" s="59" t="s">
        <v>2242</v>
      </c>
      <c r="D1076" s="93" t="s">
        <v>2463</v>
      </c>
      <c r="E1076" s="122">
        <v>1</v>
      </c>
      <c r="F1076" s="94">
        <v>86214</v>
      </c>
      <c r="G1076" s="94">
        <f t="shared" si="85"/>
        <v>86214</v>
      </c>
      <c r="H1076" s="20"/>
      <c r="J1076" s="187">
        <v>79791</v>
      </c>
      <c r="K1076" s="186">
        <f t="shared" si="81"/>
        <v>79791</v>
      </c>
      <c r="L1076" s="166" t="str">
        <f t="shared" si="82"/>
        <v>OK</v>
      </c>
    </row>
    <row r="1077" spans="2:12" ht="12" x14ac:dyDescent="0.2">
      <c r="B1077" s="92" t="s">
        <v>1011</v>
      </c>
      <c r="C1077" s="59" t="s">
        <v>2243</v>
      </c>
      <c r="D1077" s="93" t="s">
        <v>2463</v>
      </c>
      <c r="E1077" s="122">
        <v>1</v>
      </c>
      <c r="F1077" s="94">
        <v>163906</v>
      </c>
      <c r="G1077" s="94">
        <f t="shared" si="85"/>
        <v>163906</v>
      </c>
      <c r="H1077" s="20"/>
      <c r="J1077" s="187">
        <v>151695</v>
      </c>
      <c r="K1077" s="186">
        <f t="shared" si="81"/>
        <v>151695</v>
      </c>
      <c r="L1077" s="166" t="str">
        <f t="shared" si="82"/>
        <v>OK</v>
      </c>
    </row>
    <row r="1078" spans="2:12" ht="12" x14ac:dyDescent="0.2">
      <c r="B1078" s="92" t="s">
        <v>1012</v>
      </c>
      <c r="C1078" s="59" t="s">
        <v>2244</v>
      </c>
      <c r="D1078" s="93" t="s">
        <v>2463</v>
      </c>
      <c r="E1078" s="122">
        <v>1</v>
      </c>
      <c r="F1078" s="94">
        <v>194370</v>
      </c>
      <c r="G1078" s="94">
        <f t="shared" si="85"/>
        <v>194370</v>
      </c>
      <c r="H1078" s="20"/>
      <c r="J1078" s="187">
        <v>179889</v>
      </c>
      <c r="K1078" s="186">
        <f t="shared" si="81"/>
        <v>179889</v>
      </c>
      <c r="L1078" s="166" t="str">
        <f t="shared" si="82"/>
        <v>OK</v>
      </c>
    </row>
    <row r="1079" spans="2:12" ht="12" x14ac:dyDescent="0.2">
      <c r="B1079" s="92" t="s">
        <v>1013</v>
      </c>
      <c r="C1079" s="59" t="s">
        <v>2245</v>
      </c>
      <c r="D1079" s="93" t="s">
        <v>2463</v>
      </c>
      <c r="E1079" s="122">
        <v>1</v>
      </c>
      <c r="F1079" s="94">
        <v>11316</v>
      </c>
      <c r="G1079" s="94">
        <f t="shared" si="85"/>
        <v>11316</v>
      </c>
      <c r="H1079" s="20"/>
      <c r="J1079" s="187">
        <v>10473</v>
      </c>
      <c r="K1079" s="186">
        <f t="shared" si="81"/>
        <v>10473</v>
      </c>
      <c r="L1079" s="166" t="str">
        <f t="shared" si="82"/>
        <v>OK</v>
      </c>
    </row>
    <row r="1080" spans="2:12" ht="12" x14ac:dyDescent="0.2">
      <c r="B1080" s="92" t="s">
        <v>1014</v>
      </c>
      <c r="C1080" s="59" t="s">
        <v>2246</v>
      </c>
      <c r="D1080" s="93" t="s">
        <v>2463</v>
      </c>
      <c r="E1080" s="122">
        <v>1</v>
      </c>
      <c r="F1080" s="94">
        <v>66624</v>
      </c>
      <c r="G1080" s="94">
        <f t="shared" si="85"/>
        <v>66624</v>
      </c>
      <c r="H1080" s="20"/>
      <c r="J1080" s="187">
        <v>61661</v>
      </c>
      <c r="K1080" s="186">
        <f t="shared" si="81"/>
        <v>61661</v>
      </c>
      <c r="L1080" s="166" t="str">
        <f t="shared" si="82"/>
        <v>OK</v>
      </c>
    </row>
    <row r="1081" spans="2:12" ht="12" x14ac:dyDescent="0.2">
      <c r="B1081" s="92" t="s">
        <v>1015</v>
      </c>
      <c r="C1081" s="59" t="s">
        <v>2247</v>
      </c>
      <c r="D1081" s="93" t="s">
        <v>2463</v>
      </c>
      <c r="E1081" s="122">
        <v>1</v>
      </c>
      <c r="F1081" s="94">
        <v>55894</v>
      </c>
      <c r="G1081" s="94">
        <f t="shared" si="85"/>
        <v>55894</v>
      </c>
      <c r="H1081" s="20"/>
      <c r="J1081" s="187">
        <v>51730</v>
      </c>
      <c r="K1081" s="186">
        <f t="shared" si="81"/>
        <v>51730</v>
      </c>
      <c r="L1081" s="166" t="str">
        <f t="shared" si="82"/>
        <v>OK</v>
      </c>
    </row>
    <row r="1082" spans="2:12" ht="12" x14ac:dyDescent="0.2">
      <c r="B1082" s="105" t="s">
        <v>1016</v>
      </c>
      <c r="C1082" s="60" t="s">
        <v>2248</v>
      </c>
      <c r="D1082" s="86"/>
      <c r="E1082" s="122"/>
      <c r="F1082" s="94"/>
      <c r="G1082" s="94"/>
      <c r="H1082" s="20"/>
      <c r="J1082" s="187"/>
      <c r="K1082" s="186">
        <f t="shared" si="81"/>
        <v>0</v>
      </c>
      <c r="L1082" s="166" t="str">
        <f t="shared" si="82"/>
        <v>OK</v>
      </c>
    </row>
    <row r="1083" spans="2:12" ht="12" x14ac:dyDescent="0.2">
      <c r="B1083" s="92" t="s">
        <v>1017</v>
      </c>
      <c r="C1083" s="59" t="s">
        <v>2249</v>
      </c>
      <c r="D1083" s="93" t="s">
        <v>2463</v>
      </c>
      <c r="E1083" s="122">
        <v>1</v>
      </c>
      <c r="F1083" s="94">
        <v>647666</v>
      </c>
      <c r="G1083" s="94">
        <f>ROUND(E1083*F1083,2)</f>
        <v>647666</v>
      </c>
      <c r="H1083" s="20"/>
      <c r="J1083" s="187">
        <v>599415</v>
      </c>
      <c r="K1083" s="186">
        <f t="shared" si="81"/>
        <v>599415</v>
      </c>
      <c r="L1083" s="166" t="str">
        <f t="shared" si="82"/>
        <v>OK</v>
      </c>
    </row>
    <row r="1084" spans="2:12" ht="22.5" x14ac:dyDescent="0.2">
      <c r="B1084" s="92" t="s">
        <v>1018</v>
      </c>
      <c r="C1084" s="59" t="s">
        <v>2250</v>
      </c>
      <c r="D1084" s="93" t="s">
        <v>2463</v>
      </c>
      <c r="E1084" s="122">
        <v>1</v>
      </c>
      <c r="F1084" s="94">
        <v>456109</v>
      </c>
      <c r="G1084" s="94">
        <f>ROUND(E1084*F1084,2)</f>
        <v>456109</v>
      </c>
      <c r="H1084" s="20"/>
      <c r="J1084" s="187">
        <v>422129</v>
      </c>
      <c r="K1084" s="186">
        <f t="shared" si="81"/>
        <v>422129</v>
      </c>
      <c r="L1084" s="166" t="str">
        <f t="shared" si="82"/>
        <v>OK</v>
      </c>
    </row>
    <row r="1085" spans="2:12" ht="12" x14ac:dyDescent="0.2">
      <c r="B1085" s="26"/>
      <c r="C1085" s="27"/>
      <c r="D1085" s="11"/>
      <c r="E1085" s="122"/>
      <c r="F1085" s="24"/>
      <c r="G1085" s="54"/>
      <c r="H1085" s="20"/>
      <c r="J1085" s="187"/>
      <c r="K1085" s="186">
        <f t="shared" si="81"/>
        <v>0</v>
      </c>
      <c r="L1085" s="166" t="str">
        <f t="shared" si="82"/>
        <v>OK</v>
      </c>
    </row>
    <row r="1086" spans="2:12" ht="12" x14ac:dyDescent="0.2">
      <c r="B1086" s="12">
        <v>18</v>
      </c>
      <c r="C1086" s="28" t="s">
        <v>2251</v>
      </c>
      <c r="D1086" s="118"/>
      <c r="E1086" s="135"/>
      <c r="F1086" s="113"/>
      <c r="G1086" s="114"/>
      <c r="H1086" s="38">
        <f>SUM(G1088:G1125)</f>
        <v>471027</v>
      </c>
      <c r="J1086" s="187"/>
      <c r="K1086" s="186">
        <f t="shared" si="81"/>
        <v>0</v>
      </c>
      <c r="L1086" s="166" t="str">
        <f t="shared" si="82"/>
        <v>OK</v>
      </c>
    </row>
    <row r="1087" spans="2:12" ht="12" x14ac:dyDescent="0.2">
      <c r="B1087" s="10" t="s">
        <v>1019</v>
      </c>
      <c r="C1087" s="73" t="s">
        <v>2252</v>
      </c>
      <c r="D1087" s="74"/>
      <c r="E1087" s="122"/>
      <c r="F1087" s="56"/>
      <c r="G1087" s="54"/>
      <c r="H1087" s="20"/>
      <c r="J1087" s="187"/>
      <c r="K1087" s="186">
        <f t="shared" si="81"/>
        <v>0</v>
      </c>
      <c r="L1087" s="166" t="str">
        <f t="shared" si="82"/>
        <v>OK</v>
      </c>
    </row>
    <row r="1088" spans="2:12" ht="12" x14ac:dyDescent="0.2">
      <c r="B1088" s="92" t="s">
        <v>1020</v>
      </c>
      <c r="C1088" s="59" t="s">
        <v>2253</v>
      </c>
      <c r="D1088" s="93" t="s">
        <v>2463</v>
      </c>
      <c r="E1088" s="122">
        <v>1</v>
      </c>
      <c r="F1088" s="94">
        <v>4552</v>
      </c>
      <c r="G1088" s="94">
        <f t="shared" ref="G1088:G1096" si="86">ROUND(E1088*F1088,2)</f>
        <v>4552</v>
      </c>
      <c r="H1088" s="20"/>
      <c r="J1088" s="187">
        <v>4213</v>
      </c>
      <c r="K1088" s="186">
        <f t="shared" si="81"/>
        <v>4213</v>
      </c>
      <c r="L1088" s="166" t="str">
        <f t="shared" si="82"/>
        <v>OK</v>
      </c>
    </row>
    <row r="1089" spans="2:12" ht="12" x14ac:dyDescent="0.2">
      <c r="B1089" s="92" t="s">
        <v>1021</v>
      </c>
      <c r="C1089" s="59" t="s">
        <v>2254</v>
      </c>
      <c r="D1089" s="93" t="s">
        <v>2463</v>
      </c>
      <c r="E1089" s="122">
        <v>1</v>
      </c>
      <c r="F1089" s="94">
        <v>13568</v>
      </c>
      <c r="G1089" s="94">
        <f t="shared" si="86"/>
        <v>13568</v>
      </c>
      <c r="H1089" s="20"/>
      <c r="J1089" s="187">
        <v>12557</v>
      </c>
      <c r="K1089" s="186">
        <f t="shared" si="81"/>
        <v>12557</v>
      </c>
      <c r="L1089" s="166" t="str">
        <f t="shared" si="82"/>
        <v>OK</v>
      </c>
    </row>
    <row r="1090" spans="2:12" ht="12" x14ac:dyDescent="0.2">
      <c r="B1090" s="92" t="s">
        <v>1022</v>
      </c>
      <c r="C1090" s="59" t="s">
        <v>2255</v>
      </c>
      <c r="D1090" s="93" t="s">
        <v>2463</v>
      </c>
      <c r="E1090" s="122">
        <v>1</v>
      </c>
      <c r="F1090" s="94">
        <v>5586</v>
      </c>
      <c r="G1090" s="94">
        <f t="shared" si="86"/>
        <v>5586</v>
      </c>
      <c r="H1090" s="20"/>
      <c r="J1090" s="187">
        <v>5170</v>
      </c>
      <c r="K1090" s="186">
        <f t="shared" si="81"/>
        <v>5170</v>
      </c>
      <c r="L1090" s="166" t="str">
        <f t="shared" si="82"/>
        <v>OK</v>
      </c>
    </row>
    <row r="1091" spans="2:12" ht="12" x14ac:dyDescent="0.2">
      <c r="B1091" s="92" t="s">
        <v>1023</v>
      </c>
      <c r="C1091" s="59" t="s">
        <v>2256</v>
      </c>
      <c r="D1091" s="93" t="s">
        <v>2463</v>
      </c>
      <c r="E1091" s="122">
        <v>1</v>
      </c>
      <c r="F1091" s="94">
        <v>10258</v>
      </c>
      <c r="G1091" s="94">
        <f t="shared" si="86"/>
        <v>10258</v>
      </c>
      <c r="H1091" s="20"/>
      <c r="J1091" s="187">
        <v>9494</v>
      </c>
      <c r="K1091" s="186">
        <f t="shared" si="81"/>
        <v>9494</v>
      </c>
      <c r="L1091" s="166" t="str">
        <f t="shared" si="82"/>
        <v>OK</v>
      </c>
    </row>
    <row r="1092" spans="2:12" ht="12" x14ac:dyDescent="0.2">
      <c r="B1092" s="92" t="s">
        <v>1024</v>
      </c>
      <c r="C1092" s="59" t="s">
        <v>1895</v>
      </c>
      <c r="D1092" s="89" t="s">
        <v>2522</v>
      </c>
      <c r="E1092" s="122">
        <v>1</v>
      </c>
      <c r="F1092" s="94">
        <v>3468</v>
      </c>
      <c r="G1092" s="94">
        <f t="shared" si="86"/>
        <v>3468</v>
      </c>
      <c r="H1092" s="20"/>
      <c r="J1092" s="187">
        <v>3210</v>
      </c>
      <c r="K1092" s="186">
        <f t="shared" si="81"/>
        <v>3210</v>
      </c>
      <c r="L1092" s="166" t="str">
        <f t="shared" si="82"/>
        <v>OK</v>
      </c>
    </row>
    <row r="1093" spans="2:12" ht="12" x14ac:dyDescent="0.2">
      <c r="B1093" s="92" t="s">
        <v>1025</v>
      </c>
      <c r="C1093" s="59" t="s">
        <v>2257</v>
      </c>
      <c r="D1093" s="93" t="s">
        <v>2463</v>
      </c>
      <c r="E1093" s="122">
        <v>1</v>
      </c>
      <c r="F1093" s="94">
        <v>9205</v>
      </c>
      <c r="G1093" s="94">
        <f t="shared" si="86"/>
        <v>9205</v>
      </c>
      <c r="H1093" s="20"/>
      <c r="J1093" s="187">
        <v>8519</v>
      </c>
      <c r="K1093" s="186">
        <f t="shared" si="81"/>
        <v>8519</v>
      </c>
      <c r="L1093" s="166" t="str">
        <f t="shared" si="82"/>
        <v>OK</v>
      </c>
    </row>
    <row r="1094" spans="2:12" ht="12" x14ac:dyDescent="0.2">
      <c r="B1094" s="92" t="s">
        <v>1026</v>
      </c>
      <c r="C1094" s="59" t="s">
        <v>2258</v>
      </c>
      <c r="D1094" s="93" t="s">
        <v>2463</v>
      </c>
      <c r="E1094" s="122">
        <v>1</v>
      </c>
      <c r="F1094" s="94">
        <v>6951</v>
      </c>
      <c r="G1094" s="94">
        <f t="shared" si="86"/>
        <v>6951</v>
      </c>
      <c r="H1094" s="20"/>
      <c r="J1094" s="187">
        <v>6433</v>
      </c>
      <c r="K1094" s="186">
        <f t="shared" si="81"/>
        <v>6433</v>
      </c>
      <c r="L1094" s="166" t="str">
        <f t="shared" si="82"/>
        <v>OK</v>
      </c>
    </row>
    <row r="1095" spans="2:12" ht="12" x14ac:dyDescent="0.2">
      <c r="B1095" s="92" t="s">
        <v>1027</v>
      </c>
      <c r="C1095" s="59" t="s">
        <v>2259</v>
      </c>
      <c r="D1095" s="93" t="s">
        <v>2463</v>
      </c>
      <c r="E1095" s="122">
        <v>1</v>
      </c>
      <c r="F1095" s="94">
        <v>10010</v>
      </c>
      <c r="G1095" s="94">
        <f t="shared" si="86"/>
        <v>10010</v>
      </c>
      <c r="H1095" s="36"/>
      <c r="J1095" s="187">
        <v>9264</v>
      </c>
      <c r="K1095" s="186">
        <f t="shared" si="81"/>
        <v>9264</v>
      </c>
      <c r="L1095" s="166" t="str">
        <f t="shared" si="82"/>
        <v>OK</v>
      </c>
    </row>
    <row r="1096" spans="2:12" ht="12" x14ac:dyDescent="0.2">
      <c r="B1096" s="92" t="s">
        <v>2483</v>
      </c>
      <c r="C1096" s="59" t="s">
        <v>2484</v>
      </c>
      <c r="D1096" s="93" t="s">
        <v>2463</v>
      </c>
      <c r="E1096" s="122">
        <v>1</v>
      </c>
      <c r="F1096" s="94">
        <v>40006</v>
      </c>
      <c r="G1096" s="94">
        <f t="shared" si="86"/>
        <v>40006</v>
      </c>
      <c r="H1096" s="20"/>
      <c r="J1096" s="187">
        <v>37026</v>
      </c>
      <c r="K1096" s="186">
        <f t="shared" si="81"/>
        <v>37026</v>
      </c>
      <c r="L1096" s="166" t="str">
        <f t="shared" si="82"/>
        <v>OK</v>
      </c>
    </row>
    <row r="1097" spans="2:12" ht="12" x14ac:dyDescent="0.2">
      <c r="B1097" s="105" t="s">
        <v>1028</v>
      </c>
      <c r="C1097" s="60" t="s">
        <v>2260</v>
      </c>
      <c r="D1097" s="86"/>
      <c r="E1097" s="122"/>
      <c r="F1097" s="94"/>
      <c r="G1097" s="94"/>
      <c r="H1097" s="44"/>
      <c r="J1097" s="187"/>
      <c r="K1097" s="186">
        <f t="shared" si="81"/>
        <v>0</v>
      </c>
      <c r="L1097" s="166" t="str">
        <f t="shared" si="82"/>
        <v>OK</v>
      </c>
    </row>
    <row r="1098" spans="2:12" ht="12" x14ac:dyDescent="0.2">
      <c r="B1098" s="92" t="s">
        <v>1029</v>
      </c>
      <c r="C1098" s="59" t="s">
        <v>2261</v>
      </c>
      <c r="D1098" s="93" t="s">
        <v>2463</v>
      </c>
      <c r="E1098" s="122">
        <v>1</v>
      </c>
      <c r="F1098" s="94">
        <v>7111</v>
      </c>
      <c r="G1098" s="94">
        <f t="shared" ref="G1098:G1103" si="87">ROUND(E1098*F1098,2)</f>
        <v>7111</v>
      </c>
      <c r="H1098" s="44"/>
      <c r="J1098" s="187">
        <v>6581</v>
      </c>
      <c r="K1098" s="186">
        <f t="shared" si="81"/>
        <v>6581</v>
      </c>
      <c r="L1098" s="166" t="str">
        <f t="shared" si="82"/>
        <v>OK</v>
      </c>
    </row>
    <row r="1099" spans="2:12" ht="12" x14ac:dyDescent="0.2">
      <c r="B1099" s="92" t="s">
        <v>1030</v>
      </c>
      <c r="C1099" s="59" t="s">
        <v>2262</v>
      </c>
      <c r="D1099" s="89" t="s">
        <v>2522</v>
      </c>
      <c r="E1099" s="122">
        <v>1</v>
      </c>
      <c r="F1099" s="94">
        <v>6664</v>
      </c>
      <c r="G1099" s="94">
        <f t="shared" si="87"/>
        <v>6664</v>
      </c>
      <c r="H1099" s="44"/>
      <c r="J1099" s="187">
        <v>6168</v>
      </c>
      <c r="K1099" s="186">
        <f t="shared" si="81"/>
        <v>6168</v>
      </c>
      <c r="L1099" s="166" t="str">
        <f t="shared" si="82"/>
        <v>OK</v>
      </c>
    </row>
    <row r="1100" spans="2:12" ht="12" x14ac:dyDescent="0.2">
      <c r="B1100" s="92" t="s">
        <v>1031</v>
      </c>
      <c r="C1100" s="59" t="s">
        <v>2263</v>
      </c>
      <c r="D1100" s="93" t="s">
        <v>2463</v>
      </c>
      <c r="E1100" s="122">
        <v>1</v>
      </c>
      <c r="F1100" s="94">
        <v>15478</v>
      </c>
      <c r="G1100" s="94">
        <f t="shared" si="87"/>
        <v>15478</v>
      </c>
      <c r="H1100" s="44"/>
      <c r="J1100" s="187">
        <v>14325</v>
      </c>
      <c r="K1100" s="186">
        <f t="shared" si="81"/>
        <v>14325</v>
      </c>
      <c r="L1100" s="166" t="str">
        <f t="shared" si="82"/>
        <v>OK</v>
      </c>
    </row>
    <row r="1101" spans="2:12" ht="12" x14ac:dyDescent="0.2">
      <c r="B1101" s="92" t="s">
        <v>1032</v>
      </c>
      <c r="C1101" s="59" t="s">
        <v>2264</v>
      </c>
      <c r="D1101" s="89" t="s">
        <v>2522</v>
      </c>
      <c r="E1101" s="122">
        <v>1</v>
      </c>
      <c r="F1101" s="94">
        <v>6993</v>
      </c>
      <c r="G1101" s="94">
        <f t="shared" si="87"/>
        <v>6993</v>
      </c>
      <c r="H1101" s="44"/>
      <c r="J1101" s="187">
        <v>6472</v>
      </c>
      <c r="K1101" s="186">
        <f t="shared" si="81"/>
        <v>6472</v>
      </c>
      <c r="L1101" s="166" t="str">
        <f t="shared" si="82"/>
        <v>OK</v>
      </c>
    </row>
    <row r="1102" spans="2:12" ht="12" x14ac:dyDescent="0.2">
      <c r="B1102" s="92" t="s">
        <v>1033</v>
      </c>
      <c r="C1102" s="59" t="s">
        <v>2265</v>
      </c>
      <c r="D1102" s="89" t="s">
        <v>2522</v>
      </c>
      <c r="E1102" s="122">
        <v>1</v>
      </c>
      <c r="F1102" s="94">
        <v>9916</v>
      </c>
      <c r="G1102" s="94">
        <f t="shared" si="87"/>
        <v>9916</v>
      </c>
      <c r="H1102" s="44"/>
      <c r="J1102" s="187">
        <v>9177</v>
      </c>
      <c r="K1102" s="186">
        <f t="shared" ref="K1102:K1165" si="88">ROUND($E1102*J1102,0)</f>
        <v>9177</v>
      </c>
      <c r="L1102" s="166" t="str">
        <f t="shared" ref="L1102:L1165" si="89">IF(AND(J1102&gt;=$F1102*0.9,J1102&lt;=$F1102),"OK","ERROR Vr")</f>
        <v>OK</v>
      </c>
    </row>
    <row r="1103" spans="2:12" ht="12" x14ac:dyDescent="0.2">
      <c r="B1103" s="92" t="s">
        <v>1034</v>
      </c>
      <c r="C1103" s="59" t="s">
        <v>2266</v>
      </c>
      <c r="D1103" s="93" t="s">
        <v>2463</v>
      </c>
      <c r="E1103" s="122">
        <v>1</v>
      </c>
      <c r="F1103" s="94">
        <v>18688</v>
      </c>
      <c r="G1103" s="94">
        <f t="shared" si="87"/>
        <v>18688</v>
      </c>
      <c r="H1103" s="44"/>
      <c r="J1103" s="187">
        <v>17296</v>
      </c>
      <c r="K1103" s="186">
        <f t="shared" si="88"/>
        <v>17296</v>
      </c>
      <c r="L1103" s="166" t="str">
        <f t="shared" si="89"/>
        <v>OK</v>
      </c>
    </row>
    <row r="1104" spans="2:12" ht="12" x14ac:dyDescent="0.2">
      <c r="B1104" s="105" t="s">
        <v>1035</v>
      </c>
      <c r="C1104" s="60" t="s">
        <v>2267</v>
      </c>
      <c r="D1104" s="86"/>
      <c r="E1104" s="122"/>
      <c r="F1104" s="94"/>
      <c r="G1104" s="94"/>
      <c r="H1104" s="44"/>
      <c r="J1104" s="187"/>
      <c r="K1104" s="186">
        <f t="shared" si="88"/>
        <v>0</v>
      </c>
      <c r="L1104" s="166" t="str">
        <f t="shared" si="89"/>
        <v>OK</v>
      </c>
    </row>
    <row r="1105" spans="2:12" ht="12" x14ac:dyDescent="0.2">
      <c r="B1105" s="92" t="s">
        <v>1036</v>
      </c>
      <c r="C1105" s="59" t="s">
        <v>2268</v>
      </c>
      <c r="D1105" s="93" t="s">
        <v>2463</v>
      </c>
      <c r="E1105" s="122">
        <v>1</v>
      </c>
      <c r="F1105" s="94">
        <v>32697</v>
      </c>
      <c r="G1105" s="94">
        <f t="shared" ref="G1105:G1113" si="90">ROUND(E1105*F1105,2)</f>
        <v>32697</v>
      </c>
      <c r="H1105" s="44"/>
      <c r="J1105" s="187">
        <v>30261</v>
      </c>
      <c r="K1105" s="186">
        <f t="shared" si="88"/>
        <v>30261</v>
      </c>
      <c r="L1105" s="166" t="str">
        <f t="shared" si="89"/>
        <v>OK</v>
      </c>
    </row>
    <row r="1106" spans="2:12" ht="12" x14ac:dyDescent="0.2">
      <c r="B1106" s="92" t="s">
        <v>1037</v>
      </c>
      <c r="C1106" s="59" t="s">
        <v>2269</v>
      </c>
      <c r="D1106" s="93" t="s">
        <v>2463</v>
      </c>
      <c r="E1106" s="122">
        <v>1</v>
      </c>
      <c r="F1106" s="94">
        <v>12829</v>
      </c>
      <c r="G1106" s="94">
        <f t="shared" si="90"/>
        <v>12829</v>
      </c>
      <c r="H1106" s="44"/>
      <c r="J1106" s="187">
        <v>11873</v>
      </c>
      <c r="K1106" s="186">
        <f t="shared" si="88"/>
        <v>11873</v>
      </c>
      <c r="L1106" s="166" t="str">
        <f t="shared" si="89"/>
        <v>OK</v>
      </c>
    </row>
    <row r="1107" spans="2:12" ht="12" x14ac:dyDescent="0.2">
      <c r="B1107" s="92" t="s">
        <v>1038</v>
      </c>
      <c r="C1107" s="59" t="s">
        <v>2270</v>
      </c>
      <c r="D1107" s="89" t="s">
        <v>2522</v>
      </c>
      <c r="E1107" s="122">
        <v>1</v>
      </c>
      <c r="F1107" s="94">
        <v>7048</v>
      </c>
      <c r="G1107" s="94">
        <f t="shared" si="90"/>
        <v>7048</v>
      </c>
      <c r="H1107" s="44"/>
      <c r="J1107" s="187">
        <v>6523</v>
      </c>
      <c r="K1107" s="186">
        <f t="shared" si="88"/>
        <v>6523</v>
      </c>
      <c r="L1107" s="166" t="str">
        <f t="shared" si="89"/>
        <v>OK</v>
      </c>
    </row>
    <row r="1108" spans="2:12" ht="12" x14ac:dyDescent="0.2">
      <c r="B1108" s="92" t="s">
        <v>1039</v>
      </c>
      <c r="C1108" s="59" t="s">
        <v>2271</v>
      </c>
      <c r="D1108" s="93" t="s">
        <v>2463</v>
      </c>
      <c r="E1108" s="122">
        <v>1</v>
      </c>
      <c r="F1108" s="94">
        <v>10151</v>
      </c>
      <c r="G1108" s="94">
        <f t="shared" si="90"/>
        <v>10151</v>
      </c>
      <c r="H1108" s="44"/>
      <c r="J1108" s="187">
        <v>9395</v>
      </c>
      <c r="K1108" s="186">
        <f t="shared" si="88"/>
        <v>9395</v>
      </c>
      <c r="L1108" s="166" t="str">
        <f t="shared" si="89"/>
        <v>OK</v>
      </c>
    </row>
    <row r="1109" spans="2:12" ht="12" x14ac:dyDescent="0.2">
      <c r="B1109" s="92" t="s">
        <v>1040</v>
      </c>
      <c r="C1109" s="59" t="s">
        <v>2272</v>
      </c>
      <c r="D1109" s="93" t="s">
        <v>2463</v>
      </c>
      <c r="E1109" s="122">
        <v>1</v>
      </c>
      <c r="F1109" s="94">
        <v>42048</v>
      </c>
      <c r="G1109" s="94">
        <f t="shared" si="90"/>
        <v>42048</v>
      </c>
      <c r="H1109" s="44"/>
      <c r="J1109" s="187">
        <v>38915</v>
      </c>
      <c r="K1109" s="186">
        <f t="shared" si="88"/>
        <v>38915</v>
      </c>
      <c r="L1109" s="166" t="str">
        <f t="shared" si="89"/>
        <v>OK</v>
      </c>
    </row>
    <row r="1110" spans="2:12" ht="12" x14ac:dyDescent="0.2">
      <c r="B1110" s="92" t="s">
        <v>1041</v>
      </c>
      <c r="C1110" s="59" t="s">
        <v>2273</v>
      </c>
      <c r="D1110" s="93" t="s">
        <v>2463</v>
      </c>
      <c r="E1110" s="122">
        <v>1</v>
      </c>
      <c r="F1110" s="94">
        <v>22242</v>
      </c>
      <c r="G1110" s="94">
        <f t="shared" si="90"/>
        <v>22242</v>
      </c>
      <c r="H1110" s="44"/>
      <c r="J1110" s="187">
        <v>20585</v>
      </c>
      <c r="K1110" s="186">
        <f t="shared" si="88"/>
        <v>20585</v>
      </c>
      <c r="L1110" s="166" t="str">
        <f t="shared" si="89"/>
        <v>OK</v>
      </c>
    </row>
    <row r="1111" spans="2:12" ht="12" x14ac:dyDescent="0.2">
      <c r="B1111" s="92" t="s">
        <v>1042</v>
      </c>
      <c r="C1111" s="59" t="s">
        <v>2274</v>
      </c>
      <c r="D1111" s="93" t="s">
        <v>2463</v>
      </c>
      <c r="E1111" s="122">
        <v>1</v>
      </c>
      <c r="F1111" s="94">
        <v>30817</v>
      </c>
      <c r="G1111" s="94">
        <f t="shared" si="90"/>
        <v>30817</v>
      </c>
      <c r="H1111" s="44"/>
      <c r="J1111" s="187">
        <v>28521</v>
      </c>
      <c r="K1111" s="186">
        <f t="shared" si="88"/>
        <v>28521</v>
      </c>
      <c r="L1111" s="166" t="str">
        <f t="shared" si="89"/>
        <v>OK</v>
      </c>
    </row>
    <row r="1112" spans="2:12" ht="12" x14ac:dyDescent="0.2">
      <c r="B1112" s="92" t="s">
        <v>1043</v>
      </c>
      <c r="C1112" s="59" t="s">
        <v>2275</v>
      </c>
      <c r="D1112" s="93" t="s">
        <v>2463</v>
      </c>
      <c r="E1112" s="122">
        <v>1</v>
      </c>
      <c r="F1112" s="94">
        <v>4673</v>
      </c>
      <c r="G1112" s="94">
        <f t="shared" si="90"/>
        <v>4673</v>
      </c>
      <c r="H1112" s="44"/>
      <c r="J1112" s="187">
        <v>4325</v>
      </c>
      <c r="K1112" s="186">
        <f t="shared" si="88"/>
        <v>4325</v>
      </c>
      <c r="L1112" s="166" t="str">
        <f t="shared" si="89"/>
        <v>OK</v>
      </c>
    </row>
    <row r="1113" spans="2:12" ht="12" x14ac:dyDescent="0.2">
      <c r="B1113" s="92" t="s">
        <v>1044</v>
      </c>
      <c r="C1113" s="59" t="s">
        <v>2276</v>
      </c>
      <c r="D1113" s="89" t="s">
        <v>2522</v>
      </c>
      <c r="E1113" s="122">
        <v>1</v>
      </c>
      <c r="F1113" s="94">
        <v>2664</v>
      </c>
      <c r="G1113" s="94">
        <f t="shared" si="90"/>
        <v>2664</v>
      </c>
      <c r="H1113" s="44"/>
      <c r="J1113" s="187">
        <v>2466</v>
      </c>
      <c r="K1113" s="186">
        <f t="shared" si="88"/>
        <v>2466</v>
      </c>
      <c r="L1113" s="166" t="str">
        <f t="shared" si="89"/>
        <v>OK</v>
      </c>
    </row>
    <row r="1114" spans="2:12" ht="12" x14ac:dyDescent="0.2">
      <c r="B1114" s="105" t="s">
        <v>1045</v>
      </c>
      <c r="C1114" s="60" t="s">
        <v>2277</v>
      </c>
      <c r="D1114" s="86"/>
      <c r="E1114" s="122"/>
      <c r="F1114" s="94"/>
      <c r="G1114" s="94"/>
      <c r="H1114" s="44"/>
      <c r="J1114" s="187"/>
      <c r="K1114" s="186">
        <f t="shared" si="88"/>
        <v>0</v>
      </c>
      <c r="L1114" s="166" t="str">
        <f t="shared" si="89"/>
        <v>OK</v>
      </c>
    </row>
    <row r="1115" spans="2:12" ht="12" x14ac:dyDescent="0.2">
      <c r="B1115" s="92" t="s">
        <v>1046</v>
      </c>
      <c r="C1115" s="59" t="s">
        <v>2278</v>
      </c>
      <c r="D1115" s="93" t="s">
        <v>2463</v>
      </c>
      <c r="E1115" s="122">
        <v>1</v>
      </c>
      <c r="F1115" s="94">
        <v>5697</v>
      </c>
      <c r="G1115" s="94">
        <f t="shared" ref="G1115:G1125" si="91">ROUND(E1115*F1115,2)</f>
        <v>5697</v>
      </c>
      <c r="H1115" s="44"/>
      <c r="J1115" s="187">
        <v>5273</v>
      </c>
      <c r="K1115" s="186">
        <f t="shared" si="88"/>
        <v>5273</v>
      </c>
      <c r="L1115" s="166" t="str">
        <f t="shared" si="89"/>
        <v>OK</v>
      </c>
    </row>
    <row r="1116" spans="2:12" ht="12" x14ac:dyDescent="0.2">
      <c r="B1116" s="92" t="s">
        <v>1047</v>
      </c>
      <c r="C1116" s="59" t="s">
        <v>2279</v>
      </c>
      <c r="D1116" s="93" t="s">
        <v>2463</v>
      </c>
      <c r="E1116" s="122">
        <v>1</v>
      </c>
      <c r="F1116" s="94">
        <v>16237</v>
      </c>
      <c r="G1116" s="94">
        <f t="shared" si="91"/>
        <v>16237</v>
      </c>
      <c r="H1116" s="44"/>
      <c r="J1116" s="187">
        <v>15027</v>
      </c>
      <c r="K1116" s="186">
        <f t="shared" si="88"/>
        <v>15027</v>
      </c>
      <c r="L1116" s="166" t="str">
        <f t="shared" si="89"/>
        <v>OK</v>
      </c>
    </row>
    <row r="1117" spans="2:12" ht="33.75" x14ac:dyDescent="0.2">
      <c r="B1117" s="92" t="s">
        <v>1048</v>
      </c>
      <c r="C1117" s="59" t="s">
        <v>2280</v>
      </c>
      <c r="D1117" s="93" t="s">
        <v>2463</v>
      </c>
      <c r="E1117" s="122">
        <v>1</v>
      </c>
      <c r="F1117" s="94">
        <v>17925</v>
      </c>
      <c r="G1117" s="94">
        <f t="shared" si="91"/>
        <v>17925</v>
      </c>
      <c r="H1117" s="44"/>
      <c r="J1117" s="187">
        <v>16590</v>
      </c>
      <c r="K1117" s="186">
        <f t="shared" si="88"/>
        <v>16590</v>
      </c>
      <c r="L1117" s="166" t="str">
        <f t="shared" si="89"/>
        <v>OK</v>
      </c>
    </row>
    <row r="1118" spans="2:12" ht="12" x14ac:dyDescent="0.2">
      <c r="B1118" s="92" t="s">
        <v>1049</v>
      </c>
      <c r="C1118" s="59" t="s">
        <v>2281</v>
      </c>
      <c r="D1118" s="89" t="s">
        <v>2522</v>
      </c>
      <c r="E1118" s="122">
        <v>1</v>
      </c>
      <c r="F1118" s="94">
        <v>2664</v>
      </c>
      <c r="G1118" s="94">
        <f t="shared" si="91"/>
        <v>2664</v>
      </c>
      <c r="H1118" s="44"/>
      <c r="J1118" s="187">
        <v>2466</v>
      </c>
      <c r="K1118" s="186">
        <f t="shared" si="88"/>
        <v>2466</v>
      </c>
      <c r="L1118" s="166" t="str">
        <f t="shared" si="89"/>
        <v>OK</v>
      </c>
    </row>
    <row r="1119" spans="2:12" ht="12" x14ac:dyDescent="0.2">
      <c r="B1119" s="92" t="s">
        <v>1050</v>
      </c>
      <c r="C1119" s="59" t="s">
        <v>2282</v>
      </c>
      <c r="D1119" s="93" t="s">
        <v>2463</v>
      </c>
      <c r="E1119" s="122">
        <v>1</v>
      </c>
      <c r="F1119" s="94">
        <v>18794</v>
      </c>
      <c r="G1119" s="94">
        <f t="shared" si="91"/>
        <v>18794</v>
      </c>
      <c r="H1119" s="44"/>
      <c r="J1119" s="187">
        <v>17394</v>
      </c>
      <c r="K1119" s="186">
        <f t="shared" si="88"/>
        <v>17394</v>
      </c>
      <c r="L1119" s="166" t="str">
        <f t="shared" si="89"/>
        <v>OK</v>
      </c>
    </row>
    <row r="1120" spans="2:12" ht="12" x14ac:dyDescent="0.2">
      <c r="B1120" s="92" t="s">
        <v>1051</v>
      </c>
      <c r="C1120" s="59" t="s">
        <v>2283</v>
      </c>
      <c r="D1120" s="93" t="s">
        <v>2463</v>
      </c>
      <c r="E1120" s="122">
        <v>1</v>
      </c>
      <c r="F1120" s="94">
        <v>10644</v>
      </c>
      <c r="G1120" s="94">
        <f t="shared" si="91"/>
        <v>10644</v>
      </c>
      <c r="H1120" s="44"/>
      <c r="J1120" s="187">
        <v>9851</v>
      </c>
      <c r="K1120" s="186">
        <f t="shared" si="88"/>
        <v>9851</v>
      </c>
      <c r="L1120" s="166" t="str">
        <f t="shared" si="89"/>
        <v>OK</v>
      </c>
    </row>
    <row r="1121" spans="2:12" ht="12" x14ac:dyDescent="0.2">
      <c r="B1121" s="92" t="s">
        <v>1052</v>
      </c>
      <c r="C1121" s="59" t="s">
        <v>2284</v>
      </c>
      <c r="D1121" s="89" t="s">
        <v>2522</v>
      </c>
      <c r="E1121" s="122">
        <v>1</v>
      </c>
      <c r="F1121" s="94">
        <v>4910</v>
      </c>
      <c r="G1121" s="94">
        <f t="shared" si="91"/>
        <v>4910</v>
      </c>
      <c r="H1121" s="44"/>
      <c r="J1121" s="187">
        <v>4544</v>
      </c>
      <c r="K1121" s="186">
        <f t="shared" si="88"/>
        <v>4544</v>
      </c>
      <c r="L1121" s="166" t="str">
        <f t="shared" si="89"/>
        <v>OK</v>
      </c>
    </row>
    <row r="1122" spans="2:12" ht="12" x14ac:dyDescent="0.2">
      <c r="B1122" s="92" t="s">
        <v>1053</v>
      </c>
      <c r="C1122" s="59" t="s">
        <v>2285</v>
      </c>
      <c r="D1122" s="93" t="s">
        <v>2463</v>
      </c>
      <c r="E1122" s="122">
        <v>1</v>
      </c>
      <c r="F1122" s="94">
        <v>19038</v>
      </c>
      <c r="G1122" s="94">
        <f t="shared" si="91"/>
        <v>19038</v>
      </c>
      <c r="H1122" s="44"/>
      <c r="J1122" s="187">
        <v>17620</v>
      </c>
      <c r="K1122" s="186">
        <f t="shared" si="88"/>
        <v>17620</v>
      </c>
      <c r="L1122" s="166" t="str">
        <f t="shared" si="89"/>
        <v>OK</v>
      </c>
    </row>
    <row r="1123" spans="2:12" ht="12" x14ac:dyDescent="0.2">
      <c r="B1123" s="92" t="s">
        <v>1054</v>
      </c>
      <c r="C1123" s="59" t="s">
        <v>2286</v>
      </c>
      <c r="D1123" s="93" t="s">
        <v>2463</v>
      </c>
      <c r="E1123" s="122">
        <v>1</v>
      </c>
      <c r="F1123" s="94">
        <v>16498</v>
      </c>
      <c r="G1123" s="94">
        <f t="shared" si="91"/>
        <v>16498</v>
      </c>
      <c r="H1123" s="44"/>
      <c r="J1123" s="187">
        <v>15269</v>
      </c>
      <c r="K1123" s="186">
        <f t="shared" si="88"/>
        <v>15269</v>
      </c>
      <c r="L1123" s="166" t="str">
        <f t="shared" si="89"/>
        <v>OK</v>
      </c>
    </row>
    <row r="1124" spans="2:12" ht="12" x14ac:dyDescent="0.2">
      <c r="B1124" s="92" t="s">
        <v>1055</v>
      </c>
      <c r="C1124" s="59" t="s">
        <v>2287</v>
      </c>
      <c r="D1124" s="93" t="s">
        <v>2463</v>
      </c>
      <c r="E1124" s="122">
        <v>1</v>
      </c>
      <c r="F1124" s="94">
        <v>12696</v>
      </c>
      <c r="G1124" s="94">
        <f t="shared" si="91"/>
        <v>12696</v>
      </c>
      <c r="H1124" s="44"/>
      <c r="J1124" s="187">
        <v>11750</v>
      </c>
      <c r="K1124" s="186">
        <f t="shared" si="88"/>
        <v>11750</v>
      </c>
      <c r="L1124" s="166" t="str">
        <f t="shared" si="89"/>
        <v>OK</v>
      </c>
    </row>
    <row r="1125" spans="2:12" ht="12" x14ac:dyDescent="0.2">
      <c r="B1125" s="92" t="s">
        <v>2638</v>
      </c>
      <c r="C1125" s="59" t="s">
        <v>2288</v>
      </c>
      <c r="D1125" s="93" t="s">
        <v>2463</v>
      </c>
      <c r="E1125" s="122">
        <v>1</v>
      </c>
      <c r="F1125" s="94">
        <v>12301</v>
      </c>
      <c r="G1125" s="94">
        <f t="shared" si="91"/>
        <v>12301</v>
      </c>
      <c r="H1125" s="44"/>
      <c r="J1125" s="187">
        <v>11385</v>
      </c>
      <c r="K1125" s="186">
        <f t="shared" si="88"/>
        <v>11385</v>
      </c>
      <c r="L1125" s="166" t="str">
        <f t="shared" si="89"/>
        <v>OK</v>
      </c>
    </row>
    <row r="1126" spans="2:12" ht="12" x14ac:dyDescent="0.2">
      <c r="B1126" s="48"/>
      <c r="C1126" s="49"/>
      <c r="D1126" s="18"/>
      <c r="E1126" s="122"/>
      <c r="F1126" s="57"/>
      <c r="G1126" s="53"/>
      <c r="H1126" s="44"/>
      <c r="J1126" s="187"/>
      <c r="K1126" s="186">
        <f t="shared" si="88"/>
        <v>0</v>
      </c>
      <c r="L1126" s="166" t="str">
        <f t="shared" si="89"/>
        <v>OK</v>
      </c>
    </row>
    <row r="1127" spans="2:12" ht="12" x14ac:dyDescent="0.2">
      <c r="B1127" s="12">
        <v>19</v>
      </c>
      <c r="C1127" s="28" t="s">
        <v>2289</v>
      </c>
      <c r="D1127" s="118"/>
      <c r="E1127" s="135"/>
      <c r="F1127" s="113"/>
      <c r="G1127" s="114"/>
      <c r="H1127" s="38">
        <f>SUM(G1129:G1158)</f>
        <v>2469375</v>
      </c>
      <c r="J1127" s="187"/>
      <c r="K1127" s="186">
        <f t="shared" si="88"/>
        <v>0</v>
      </c>
      <c r="L1127" s="166" t="str">
        <f t="shared" si="89"/>
        <v>OK</v>
      </c>
    </row>
    <row r="1128" spans="2:12" ht="12" x14ac:dyDescent="0.2">
      <c r="B1128" s="10" t="s">
        <v>1056</v>
      </c>
      <c r="C1128" s="73" t="s">
        <v>2290</v>
      </c>
      <c r="D1128" s="74"/>
      <c r="E1128" s="122"/>
      <c r="F1128" s="56"/>
      <c r="G1128" s="54"/>
      <c r="H1128" s="44"/>
      <c r="J1128" s="187"/>
      <c r="K1128" s="186">
        <f t="shared" si="88"/>
        <v>0</v>
      </c>
      <c r="L1128" s="166" t="str">
        <f t="shared" si="89"/>
        <v>OK</v>
      </c>
    </row>
    <row r="1129" spans="2:12" ht="12" x14ac:dyDescent="0.2">
      <c r="B1129" s="92" t="s">
        <v>1057</v>
      </c>
      <c r="C1129" s="59" t="s">
        <v>2291</v>
      </c>
      <c r="D1129" s="93" t="s">
        <v>1227</v>
      </c>
      <c r="E1129" s="122">
        <v>1</v>
      </c>
      <c r="F1129" s="94">
        <v>71632</v>
      </c>
      <c r="G1129" s="94">
        <f t="shared" ref="G1129:G1145" si="92">ROUND(E1129*F1129,2)</f>
        <v>71632</v>
      </c>
      <c r="H1129" s="44"/>
      <c r="J1129" s="187">
        <v>66295</v>
      </c>
      <c r="K1129" s="186">
        <f t="shared" si="88"/>
        <v>66295</v>
      </c>
      <c r="L1129" s="166" t="str">
        <f t="shared" si="89"/>
        <v>OK</v>
      </c>
    </row>
    <row r="1130" spans="2:12" ht="12" x14ac:dyDescent="0.2">
      <c r="B1130" s="92" t="s">
        <v>1058</v>
      </c>
      <c r="C1130" s="59" t="s">
        <v>2292</v>
      </c>
      <c r="D1130" s="93" t="s">
        <v>1227</v>
      </c>
      <c r="E1130" s="122">
        <v>1</v>
      </c>
      <c r="F1130" s="94">
        <v>66673</v>
      </c>
      <c r="G1130" s="94">
        <f t="shared" si="92"/>
        <v>66673</v>
      </c>
      <c r="H1130" s="44"/>
      <c r="J1130" s="187">
        <v>61706</v>
      </c>
      <c r="K1130" s="186">
        <f t="shared" si="88"/>
        <v>61706</v>
      </c>
      <c r="L1130" s="166" t="str">
        <f t="shared" si="89"/>
        <v>OK</v>
      </c>
    </row>
    <row r="1131" spans="2:12" ht="12" x14ac:dyDescent="0.2">
      <c r="B1131" s="92" t="s">
        <v>1059</v>
      </c>
      <c r="C1131" s="59" t="s">
        <v>2293</v>
      </c>
      <c r="D1131" s="93" t="s">
        <v>1227</v>
      </c>
      <c r="E1131" s="122">
        <v>1</v>
      </c>
      <c r="F1131" s="94">
        <v>86637</v>
      </c>
      <c r="G1131" s="94">
        <f t="shared" si="92"/>
        <v>86637</v>
      </c>
      <c r="H1131" s="44"/>
      <c r="J1131" s="187">
        <v>80183</v>
      </c>
      <c r="K1131" s="186">
        <f t="shared" si="88"/>
        <v>80183</v>
      </c>
      <c r="L1131" s="166" t="str">
        <f t="shared" si="89"/>
        <v>OK</v>
      </c>
    </row>
    <row r="1132" spans="2:12" ht="12" x14ac:dyDescent="0.2">
      <c r="B1132" s="92" t="s">
        <v>1060</v>
      </c>
      <c r="C1132" s="59" t="s">
        <v>2294</v>
      </c>
      <c r="D1132" s="93" t="s">
        <v>1227</v>
      </c>
      <c r="E1132" s="122">
        <v>1</v>
      </c>
      <c r="F1132" s="94">
        <v>99059</v>
      </c>
      <c r="G1132" s="94">
        <f t="shared" si="92"/>
        <v>99059</v>
      </c>
      <c r="H1132" s="44"/>
      <c r="J1132" s="187">
        <v>91679</v>
      </c>
      <c r="K1132" s="186">
        <f t="shared" si="88"/>
        <v>91679</v>
      </c>
      <c r="L1132" s="166" t="str">
        <f t="shared" si="89"/>
        <v>OK</v>
      </c>
    </row>
    <row r="1133" spans="2:12" ht="12" x14ac:dyDescent="0.2">
      <c r="B1133" s="92" t="s">
        <v>1061</v>
      </c>
      <c r="C1133" s="59" t="s">
        <v>2295</v>
      </c>
      <c r="D1133" s="93" t="s">
        <v>1227</v>
      </c>
      <c r="E1133" s="122">
        <v>1</v>
      </c>
      <c r="F1133" s="94">
        <v>242248</v>
      </c>
      <c r="G1133" s="94">
        <f t="shared" si="92"/>
        <v>242248</v>
      </c>
      <c r="H1133" s="44"/>
      <c r="J1133" s="187">
        <v>224201</v>
      </c>
      <c r="K1133" s="186">
        <f t="shared" si="88"/>
        <v>224201</v>
      </c>
      <c r="L1133" s="166" t="str">
        <f t="shared" si="89"/>
        <v>OK</v>
      </c>
    </row>
    <row r="1134" spans="2:12" ht="56.25" x14ac:dyDescent="0.2">
      <c r="B1134" s="92" t="s">
        <v>1062</v>
      </c>
      <c r="C1134" s="59" t="s">
        <v>2296</v>
      </c>
      <c r="D1134" s="93" t="s">
        <v>1227</v>
      </c>
      <c r="E1134" s="122">
        <v>1</v>
      </c>
      <c r="F1134" s="94">
        <v>100250</v>
      </c>
      <c r="G1134" s="94">
        <f t="shared" si="92"/>
        <v>100250</v>
      </c>
      <c r="H1134" s="44"/>
      <c r="J1134" s="187">
        <v>92781</v>
      </c>
      <c r="K1134" s="186">
        <f t="shared" si="88"/>
        <v>92781</v>
      </c>
      <c r="L1134" s="166" t="str">
        <f t="shared" si="89"/>
        <v>OK</v>
      </c>
    </row>
    <row r="1135" spans="2:12" ht="12" x14ac:dyDescent="0.2">
      <c r="B1135" s="92" t="s">
        <v>1063</v>
      </c>
      <c r="C1135" s="59" t="s">
        <v>2297</v>
      </c>
      <c r="D1135" s="93" t="s">
        <v>1227</v>
      </c>
      <c r="E1135" s="122">
        <v>1</v>
      </c>
      <c r="F1135" s="94">
        <v>72734</v>
      </c>
      <c r="G1135" s="94">
        <f t="shared" si="92"/>
        <v>72734</v>
      </c>
      <c r="H1135" s="44"/>
      <c r="J1135" s="187">
        <v>67315</v>
      </c>
      <c r="K1135" s="186">
        <f t="shared" si="88"/>
        <v>67315</v>
      </c>
      <c r="L1135" s="166" t="str">
        <f t="shared" si="89"/>
        <v>OK</v>
      </c>
    </row>
    <row r="1136" spans="2:12" ht="12" x14ac:dyDescent="0.2">
      <c r="B1136" s="92" t="s">
        <v>1064</v>
      </c>
      <c r="C1136" s="59" t="s">
        <v>2298</v>
      </c>
      <c r="D1136" s="93" t="s">
        <v>1227</v>
      </c>
      <c r="E1136" s="122">
        <v>1</v>
      </c>
      <c r="F1136" s="94">
        <v>55131</v>
      </c>
      <c r="G1136" s="94">
        <f t="shared" si="92"/>
        <v>55131</v>
      </c>
      <c r="H1136" s="44"/>
      <c r="J1136" s="187">
        <v>51024</v>
      </c>
      <c r="K1136" s="186">
        <f t="shared" si="88"/>
        <v>51024</v>
      </c>
      <c r="L1136" s="166" t="str">
        <f t="shared" si="89"/>
        <v>OK</v>
      </c>
    </row>
    <row r="1137" spans="2:12" ht="12" x14ac:dyDescent="0.2">
      <c r="B1137" s="92" t="s">
        <v>1065</v>
      </c>
      <c r="C1137" s="59" t="s">
        <v>2299</v>
      </c>
      <c r="D1137" s="93" t="s">
        <v>1227</v>
      </c>
      <c r="E1137" s="122">
        <v>1</v>
      </c>
      <c r="F1137" s="94">
        <v>64357</v>
      </c>
      <c r="G1137" s="94">
        <f t="shared" si="92"/>
        <v>64357</v>
      </c>
      <c r="H1137" s="44"/>
      <c r="J1137" s="187">
        <v>59562</v>
      </c>
      <c r="K1137" s="186">
        <f t="shared" si="88"/>
        <v>59562</v>
      </c>
      <c r="L1137" s="166" t="str">
        <f t="shared" si="89"/>
        <v>OK</v>
      </c>
    </row>
    <row r="1138" spans="2:12" ht="12" x14ac:dyDescent="0.2">
      <c r="B1138" s="92" t="s">
        <v>1066</v>
      </c>
      <c r="C1138" s="59" t="s">
        <v>2300</v>
      </c>
      <c r="D1138" s="93" t="s">
        <v>1227</v>
      </c>
      <c r="E1138" s="122">
        <v>1</v>
      </c>
      <c r="F1138" s="94">
        <v>61579</v>
      </c>
      <c r="G1138" s="94">
        <f t="shared" si="92"/>
        <v>61579</v>
      </c>
      <c r="H1138" s="44"/>
      <c r="J1138" s="187">
        <v>56991</v>
      </c>
      <c r="K1138" s="186">
        <f t="shared" si="88"/>
        <v>56991</v>
      </c>
      <c r="L1138" s="166" t="str">
        <f t="shared" si="89"/>
        <v>OK</v>
      </c>
    </row>
    <row r="1139" spans="2:12" ht="12" x14ac:dyDescent="0.2">
      <c r="B1139" s="92" t="s">
        <v>1067</v>
      </c>
      <c r="C1139" s="59" t="s">
        <v>2301</v>
      </c>
      <c r="D1139" s="93" t="s">
        <v>1227</v>
      </c>
      <c r="E1139" s="122">
        <v>1</v>
      </c>
      <c r="F1139" s="94">
        <v>64348</v>
      </c>
      <c r="G1139" s="94">
        <f t="shared" si="92"/>
        <v>64348</v>
      </c>
      <c r="H1139" s="44"/>
      <c r="J1139" s="187">
        <v>59554</v>
      </c>
      <c r="K1139" s="186">
        <f t="shared" si="88"/>
        <v>59554</v>
      </c>
      <c r="L1139" s="166" t="str">
        <f t="shared" si="89"/>
        <v>OK</v>
      </c>
    </row>
    <row r="1140" spans="2:12" ht="12" x14ac:dyDescent="0.2">
      <c r="B1140" s="92" t="s">
        <v>1068</v>
      </c>
      <c r="C1140" s="59" t="s">
        <v>2302</v>
      </c>
      <c r="D1140" s="93" t="s">
        <v>1227</v>
      </c>
      <c r="E1140" s="122">
        <v>1</v>
      </c>
      <c r="F1140" s="94">
        <v>127030</v>
      </c>
      <c r="G1140" s="94">
        <f t="shared" si="92"/>
        <v>127030</v>
      </c>
      <c r="H1140" s="44"/>
      <c r="J1140" s="187">
        <v>117566</v>
      </c>
      <c r="K1140" s="186">
        <f t="shared" si="88"/>
        <v>117566</v>
      </c>
      <c r="L1140" s="166" t="str">
        <f t="shared" si="89"/>
        <v>OK</v>
      </c>
    </row>
    <row r="1141" spans="2:12" ht="12" x14ac:dyDescent="0.2">
      <c r="B1141" s="92" t="s">
        <v>1069</v>
      </c>
      <c r="C1141" s="59" t="s">
        <v>2303</v>
      </c>
      <c r="D1141" s="93" t="s">
        <v>1227</v>
      </c>
      <c r="E1141" s="122">
        <v>1</v>
      </c>
      <c r="F1141" s="94">
        <v>86568</v>
      </c>
      <c r="G1141" s="94">
        <f t="shared" si="92"/>
        <v>86568</v>
      </c>
      <c r="H1141" s="44"/>
      <c r="J1141" s="187">
        <v>80119</v>
      </c>
      <c r="K1141" s="186">
        <f t="shared" si="88"/>
        <v>80119</v>
      </c>
      <c r="L1141" s="166" t="str">
        <f t="shared" si="89"/>
        <v>OK</v>
      </c>
    </row>
    <row r="1142" spans="2:12" ht="12" x14ac:dyDescent="0.2">
      <c r="B1142" s="92" t="s">
        <v>1070</v>
      </c>
      <c r="C1142" s="59" t="s">
        <v>2304</v>
      </c>
      <c r="D1142" s="93" t="s">
        <v>1227</v>
      </c>
      <c r="E1142" s="122">
        <v>1</v>
      </c>
      <c r="F1142" s="94">
        <v>61579</v>
      </c>
      <c r="G1142" s="94">
        <f t="shared" si="92"/>
        <v>61579</v>
      </c>
      <c r="H1142" s="44"/>
      <c r="J1142" s="187">
        <v>56991</v>
      </c>
      <c r="K1142" s="186">
        <f t="shared" si="88"/>
        <v>56991</v>
      </c>
      <c r="L1142" s="166" t="str">
        <f t="shared" si="89"/>
        <v>OK</v>
      </c>
    </row>
    <row r="1143" spans="2:12" ht="12" x14ac:dyDescent="0.2">
      <c r="B1143" s="92" t="s">
        <v>1071</v>
      </c>
      <c r="C1143" s="59" t="s">
        <v>2305</v>
      </c>
      <c r="D1143" s="93" t="s">
        <v>1227</v>
      </c>
      <c r="E1143" s="122">
        <v>1</v>
      </c>
      <c r="F1143" s="94">
        <v>61579</v>
      </c>
      <c r="G1143" s="94">
        <f t="shared" si="92"/>
        <v>61579</v>
      </c>
      <c r="H1143" s="44"/>
      <c r="J1143" s="187">
        <v>56991</v>
      </c>
      <c r="K1143" s="186">
        <f t="shared" si="88"/>
        <v>56991</v>
      </c>
      <c r="L1143" s="166" t="str">
        <f t="shared" si="89"/>
        <v>OK</v>
      </c>
    </row>
    <row r="1144" spans="2:12" ht="12" x14ac:dyDescent="0.2">
      <c r="B1144" s="92" t="s">
        <v>1072</v>
      </c>
      <c r="C1144" s="59" t="s">
        <v>2306</v>
      </c>
      <c r="D1144" s="93" t="s">
        <v>1227</v>
      </c>
      <c r="E1144" s="122">
        <v>1</v>
      </c>
      <c r="F1144" s="94">
        <v>10515</v>
      </c>
      <c r="G1144" s="94">
        <f t="shared" si="92"/>
        <v>10515</v>
      </c>
      <c r="H1144" s="44"/>
      <c r="J1144" s="187">
        <v>9732</v>
      </c>
      <c r="K1144" s="186">
        <f t="shared" si="88"/>
        <v>9732</v>
      </c>
      <c r="L1144" s="166" t="str">
        <f t="shared" si="89"/>
        <v>OK</v>
      </c>
    </row>
    <row r="1145" spans="2:12" ht="12" x14ac:dyDescent="0.2">
      <c r="B1145" s="92" t="s">
        <v>1073</v>
      </c>
      <c r="C1145" s="59" t="s">
        <v>2307</v>
      </c>
      <c r="D1145" s="93" t="s">
        <v>1227</v>
      </c>
      <c r="E1145" s="122">
        <v>1</v>
      </c>
      <c r="F1145" s="94">
        <v>43241</v>
      </c>
      <c r="G1145" s="94">
        <f t="shared" si="92"/>
        <v>43241</v>
      </c>
      <c r="H1145" s="44"/>
      <c r="J1145" s="187">
        <v>40020</v>
      </c>
      <c r="K1145" s="186">
        <f t="shared" si="88"/>
        <v>40020</v>
      </c>
      <c r="L1145" s="166" t="str">
        <f t="shared" si="89"/>
        <v>OK</v>
      </c>
    </row>
    <row r="1146" spans="2:12" ht="12" x14ac:dyDescent="0.2">
      <c r="B1146" s="105" t="s">
        <v>1074</v>
      </c>
      <c r="C1146" s="60" t="s">
        <v>2308</v>
      </c>
      <c r="D1146" s="86"/>
      <c r="E1146" s="122"/>
      <c r="F1146" s="94"/>
      <c r="G1146" s="94"/>
      <c r="H1146" s="44"/>
      <c r="J1146" s="187"/>
      <c r="K1146" s="186">
        <f t="shared" si="88"/>
        <v>0</v>
      </c>
      <c r="L1146" s="166" t="str">
        <f t="shared" si="89"/>
        <v>OK</v>
      </c>
    </row>
    <row r="1147" spans="2:12" ht="12" x14ac:dyDescent="0.2">
      <c r="B1147" s="92" t="s">
        <v>1075</v>
      </c>
      <c r="C1147" s="59" t="s">
        <v>2309</v>
      </c>
      <c r="D1147" s="93" t="s">
        <v>1227</v>
      </c>
      <c r="E1147" s="122">
        <v>1</v>
      </c>
      <c r="F1147" s="94">
        <v>178567</v>
      </c>
      <c r="G1147" s="94">
        <f>ROUND(E1147*F1147,2)</f>
        <v>178567</v>
      </c>
      <c r="H1147" s="44"/>
      <c r="J1147" s="187">
        <v>165264</v>
      </c>
      <c r="K1147" s="186">
        <f t="shared" si="88"/>
        <v>165264</v>
      </c>
      <c r="L1147" s="166" t="str">
        <f t="shared" si="89"/>
        <v>OK</v>
      </c>
    </row>
    <row r="1148" spans="2:12" ht="12" x14ac:dyDescent="0.2">
      <c r="B1148" s="92" t="s">
        <v>1076</v>
      </c>
      <c r="C1148" s="59" t="s">
        <v>2310</v>
      </c>
      <c r="D1148" s="93" t="s">
        <v>1227</v>
      </c>
      <c r="E1148" s="122">
        <v>1</v>
      </c>
      <c r="F1148" s="94">
        <v>59282</v>
      </c>
      <c r="G1148" s="94">
        <f>ROUND(E1148*F1148,2)</f>
        <v>59282</v>
      </c>
      <c r="H1148" s="44"/>
      <c r="J1148" s="187">
        <v>54865</v>
      </c>
      <c r="K1148" s="186">
        <f t="shared" si="88"/>
        <v>54865</v>
      </c>
      <c r="L1148" s="166" t="str">
        <f t="shared" si="89"/>
        <v>OK</v>
      </c>
    </row>
    <row r="1149" spans="2:12" ht="12" x14ac:dyDescent="0.2">
      <c r="B1149" s="105" t="s">
        <v>1077</v>
      </c>
      <c r="C1149" s="60" t="s">
        <v>2311</v>
      </c>
      <c r="D1149" s="86"/>
      <c r="E1149" s="122"/>
      <c r="F1149" s="94"/>
      <c r="G1149" s="94"/>
      <c r="H1149" s="44"/>
      <c r="J1149" s="187"/>
      <c r="K1149" s="186">
        <f t="shared" si="88"/>
        <v>0</v>
      </c>
      <c r="L1149" s="166" t="str">
        <f t="shared" si="89"/>
        <v>OK</v>
      </c>
    </row>
    <row r="1150" spans="2:12" ht="12" x14ac:dyDescent="0.2">
      <c r="B1150" s="92" t="s">
        <v>1078</v>
      </c>
      <c r="C1150" s="59" t="s">
        <v>2312</v>
      </c>
      <c r="D1150" s="93" t="s">
        <v>2463</v>
      </c>
      <c r="E1150" s="122">
        <v>1</v>
      </c>
      <c r="F1150" s="94">
        <v>60975</v>
      </c>
      <c r="G1150" s="94">
        <f t="shared" ref="G1150:G1158" si="93">ROUND(E1150*F1150,2)</f>
        <v>60975</v>
      </c>
      <c r="H1150" s="44"/>
      <c r="J1150" s="187">
        <v>56432</v>
      </c>
      <c r="K1150" s="186">
        <f t="shared" si="88"/>
        <v>56432</v>
      </c>
      <c r="L1150" s="166" t="str">
        <f t="shared" si="89"/>
        <v>OK</v>
      </c>
    </row>
    <row r="1151" spans="2:12" ht="12" x14ac:dyDescent="0.2">
      <c r="B1151" s="92" t="s">
        <v>1079</v>
      </c>
      <c r="C1151" s="59" t="s">
        <v>2313</v>
      </c>
      <c r="D1151" s="93" t="s">
        <v>2463</v>
      </c>
      <c r="E1151" s="122">
        <v>1</v>
      </c>
      <c r="F1151" s="94">
        <v>11128</v>
      </c>
      <c r="G1151" s="94">
        <f t="shared" si="93"/>
        <v>11128</v>
      </c>
      <c r="H1151" s="44"/>
      <c r="J1151" s="187">
        <v>10299</v>
      </c>
      <c r="K1151" s="186">
        <f t="shared" si="88"/>
        <v>10299</v>
      </c>
      <c r="L1151" s="166" t="str">
        <f t="shared" si="89"/>
        <v>OK</v>
      </c>
    </row>
    <row r="1152" spans="2:12" ht="12" x14ac:dyDescent="0.2">
      <c r="B1152" s="92" t="s">
        <v>1080</v>
      </c>
      <c r="C1152" s="59" t="s">
        <v>2314</v>
      </c>
      <c r="D1152" s="93" t="s">
        <v>2463</v>
      </c>
      <c r="E1152" s="122">
        <v>1</v>
      </c>
      <c r="F1152" s="94">
        <v>29619</v>
      </c>
      <c r="G1152" s="94">
        <f t="shared" si="93"/>
        <v>29619</v>
      </c>
      <c r="H1152" s="44"/>
      <c r="J1152" s="187">
        <v>27412</v>
      </c>
      <c r="K1152" s="186">
        <f t="shared" si="88"/>
        <v>27412</v>
      </c>
      <c r="L1152" s="166" t="str">
        <f t="shared" si="89"/>
        <v>OK</v>
      </c>
    </row>
    <row r="1153" spans="2:12" ht="12" x14ac:dyDescent="0.2">
      <c r="B1153" s="92" t="s">
        <v>1081</v>
      </c>
      <c r="C1153" s="59" t="s">
        <v>2315</v>
      </c>
      <c r="D1153" s="93" t="s">
        <v>2463</v>
      </c>
      <c r="E1153" s="122">
        <v>1</v>
      </c>
      <c r="F1153" s="94">
        <v>34345</v>
      </c>
      <c r="G1153" s="94">
        <f t="shared" si="93"/>
        <v>34345</v>
      </c>
      <c r="H1153" s="44"/>
      <c r="J1153" s="187">
        <v>31786</v>
      </c>
      <c r="K1153" s="186">
        <f t="shared" si="88"/>
        <v>31786</v>
      </c>
      <c r="L1153" s="166" t="str">
        <f t="shared" si="89"/>
        <v>OK</v>
      </c>
    </row>
    <row r="1154" spans="2:12" ht="12" x14ac:dyDescent="0.2">
      <c r="B1154" s="92" t="s">
        <v>1082</v>
      </c>
      <c r="C1154" s="59" t="s">
        <v>2316</v>
      </c>
      <c r="D1154" s="93" t="s">
        <v>2463</v>
      </c>
      <c r="E1154" s="122">
        <v>1</v>
      </c>
      <c r="F1154" s="94">
        <v>62447</v>
      </c>
      <c r="G1154" s="94">
        <f t="shared" si="93"/>
        <v>62447</v>
      </c>
      <c r="H1154" s="44"/>
      <c r="J1154" s="187">
        <v>57795</v>
      </c>
      <c r="K1154" s="186">
        <f t="shared" si="88"/>
        <v>57795</v>
      </c>
      <c r="L1154" s="166" t="str">
        <f t="shared" si="89"/>
        <v>OK</v>
      </c>
    </row>
    <row r="1155" spans="2:12" ht="12" x14ac:dyDescent="0.2">
      <c r="B1155" s="92" t="s">
        <v>1083</v>
      </c>
      <c r="C1155" s="59" t="s">
        <v>2317</v>
      </c>
      <c r="D1155" s="93" t="s">
        <v>2463</v>
      </c>
      <c r="E1155" s="122">
        <v>1</v>
      </c>
      <c r="F1155" s="94">
        <v>186402</v>
      </c>
      <c r="G1155" s="94">
        <f t="shared" si="93"/>
        <v>186402</v>
      </c>
      <c r="H1155" s="44"/>
      <c r="J1155" s="187">
        <v>172515</v>
      </c>
      <c r="K1155" s="186">
        <f t="shared" si="88"/>
        <v>172515</v>
      </c>
      <c r="L1155" s="166" t="str">
        <f t="shared" si="89"/>
        <v>OK</v>
      </c>
    </row>
    <row r="1156" spans="2:12" ht="12" x14ac:dyDescent="0.2">
      <c r="B1156" s="92" t="s">
        <v>1084</v>
      </c>
      <c r="C1156" s="59" t="s">
        <v>2318</v>
      </c>
      <c r="D1156" s="93" t="s">
        <v>2463</v>
      </c>
      <c r="E1156" s="122">
        <v>1</v>
      </c>
      <c r="F1156" s="94">
        <v>162562</v>
      </c>
      <c r="G1156" s="94">
        <f t="shared" si="93"/>
        <v>162562</v>
      </c>
      <c r="H1156" s="44"/>
      <c r="J1156" s="187">
        <v>150451</v>
      </c>
      <c r="K1156" s="186">
        <f t="shared" si="88"/>
        <v>150451</v>
      </c>
      <c r="L1156" s="166" t="str">
        <f t="shared" si="89"/>
        <v>OK</v>
      </c>
    </row>
    <row r="1157" spans="2:12" ht="12" x14ac:dyDescent="0.2">
      <c r="B1157" s="92" t="s">
        <v>1085</v>
      </c>
      <c r="C1157" s="59" t="s">
        <v>2319</v>
      </c>
      <c r="D1157" s="93" t="s">
        <v>2463</v>
      </c>
      <c r="E1157" s="122">
        <v>1</v>
      </c>
      <c r="F1157" s="94">
        <v>263451</v>
      </c>
      <c r="G1157" s="94">
        <f t="shared" si="93"/>
        <v>263451</v>
      </c>
      <c r="H1157" s="44"/>
      <c r="J1157" s="187">
        <v>243824</v>
      </c>
      <c r="K1157" s="186">
        <f t="shared" si="88"/>
        <v>243824</v>
      </c>
      <c r="L1157" s="166" t="str">
        <f t="shared" si="89"/>
        <v>OK</v>
      </c>
    </row>
    <row r="1158" spans="2:12" ht="12" x14ac:dyDescent="0.2">
      <c r="B1158" s="92" t="s">
        <v>1086</v>
      </c>
      <c r="C1158" s="59" t="s">
        <v>2320</v>
      </c>
      <c r="D1158" s="93" t="s">
        <v>2463</v>
      </c>
      <c r="E1158" s="122">
        <v>1</v>
      </c>
      <c r="F1158" s="94">
        <v>45437</v>
      </c>
      <c r="G1158" s="94">
        <f t="shared" si="93"/>
        <v>45437</v>
      </c>
      <c r="H1158" s="44"/>
      <c r="J1158" s="187">
        <v>42052</v>
      </c>
      <c r="K1158" s="186">
        <f t="shared" si="88"/>
        <v>42052</v>
      </c>
      <c r="L1158" s="166" t="str">
        <f t="shared" si="89"/>
        <v>OK</v>
      </c>
    </row>
    <row r="1159" spans="2:12" ht="12" x14ac:dyDescent="0.2">
      <c r="B1159" s="48"/>
      <c r="C1159" s="79"/>
      <c r="D1159" s="80"/>
      <c r="E1159" s="122"/>
      <c r="F1159" s="72"/>
      <c r="G1159" s="54"/>
      <c r="H1159" s="44"/>
      <c r="J1159" s="187"/>
      <c r="K1159" s="186">
        <f t="shared" si="88"/>
        <v>0</v>
      </c>
      <c r="L1159" s="166" t="str">
        <f t="shared" si="89"/>
        <v>OK</v>
      </c>
    </row>
    <row r="1160" spans="2:12" ht="12" x14ac:dyDescent="0.2">
      <c r="B1160" s="81">
        <v>20</v>
      </c>
      <c r="C1160" s="82" t="s">
        <v>2321</v>
      </c>
      <c r="D1160" s="118"/>
      <c r="E1160" s="135"/>
      <c r="F1160" s="113"/>
      <c r="G1160" s="114"/>
      <c r="H1160" s="38">
        <f>SUM(G1162:G1212)</f>
        <v>147242976</v>
      </c>
      <c r="J1160" s="187"/>
      <c r="K1160" s="186">
        <f t="shared" si="88"/>
        <v>0</v>
      </c>
      <c r="L1160" s="166" t="str">
        <f t="shared" si="89"/>
        <v>OK</v>
      </c>
    </row>
    <row r="1161" spans="2:12" ht="12" x14ac:dyDescent="0.2">
      <c r="B1161" s="105" t="s">
        <v>1087</v>
      </c>
      <c r="C1161" s="60" t="s">
        <v>2322</v>
      </c>
      <c r="D1161" s="86"/>
      <c r="E1161" s="122"/>
      <c r="F1161" s="94"/>
      <c r="G1161" s="94"/>
      <c r="H1161" s="44"/>
      <c r="J1161" s="187"/>
      <c r="K1161" s="186">
        <f t="shared" si="88"/>
        <v>0</v>
      </c>
      <c r="L1161" s="166" t="str">
        <f t="shared" si="89"/>
        <v>OK</v>
      </c>
    </row>
    <row r="1162" spans="2:12" ht="22.5" x14ac:dyDescent="0.2">
      <c r="B1162" s="92" t="s">
        <v>1088</v>
      </c>
      <c r="C1162" s="59" t="s">
        <v>2323</v>
      </c>
      <c r="D1162" s="93" t="s">
        <v>2463</v>
      </c>
      <c r="E1162" s="122">
        <v>1</v>
      </c>
      <c r="F1162" s="94">
        <v>58367</v>
      </c>
      <c r="G1162" s="94">
        <f t="shared" ref="G1162:G1182" si="94">ROUND(E1162*F1162,2)</f>
        <v>58367</v>
      </c>
      <c r="H1162" s="44"/>
      <c r="J1162" s="187">
        <v>54019</v>
      </c>
      <c r="K1162" s="186">
        <f t="shared" si="88"/>
        <v>54019</v>
      </c>
      <c r="L1162" s="166" t="str">
        <f t="shared" si="89"/>
        <v>OK</v>
      </c>
    </row>
    <row r="1163" spans="2:12" ht="22.5" x14ac:dyDescent="0.2">
      <c r="B1163" s="92" t="s">
        <v>1089</v>
      </c>
      <c r="C1163" s="59" t="s">
        <v>2324</v>
      </c>
      <c r="D1163" s="93" t="s">
        <v>2463</v>
      </c>
      <c r="E1163" s="122">
        <v>1</v>
      </c>
      <c r="F1163" s="94">
        <v>70887</v>
      </c>
      <c r="G1163" s="94">
        <f t="shared" si="94"/>
        <v>70887</v>
      </c>
      <c r="H1163" s="44"/>
      <c r="J1163" s="187">
        <v>65606</v>
      </c>
      <c r="K1163" s="186">
        <f t="shared" si="88"/>
        <v>65606</v>
      </c>
      <c r="L1163" s="166" t="str">
        <f t="shared" si="89"/>
        <v>OK</v>
      </c>
    </row>
    <row r="1164" spans="2:12" ht="12" x14ac:dyDescent="0.2">
      <c r="B1164" s="92" t="s">
        <v>1090</v>
      </c>
      <c r="C1164" s="59" t="s">
        <v>2325</v>
      </c>
      <c r="D1164" s="93" t="s">
        <v>2463</v>
      </c>
      <c r="E1164" s="122">
        <v>1</v>
      </c>
      <c r="F1164" s="94">
        <v>36903</v>
      </c>
      <c r="G1164" s="94">
        <f t="shared" si="94"/>
        <v>36903</v>
      </c>
      <c r="H1164" s="44"/>
      <c r="J1164" s="187">
        <v>34154</v>
      </c>
      <c r="K1164" s="186">
        <f t="shared" si="88"/>
        <v>34154</v>
      </c>
      <c r="L1164" s="166" t="str">
        <f t="shared" si="89"/>
        <v>OK</v>
      </c>
    </row>
    <row r="1165" spans="2:12" ht="12" x14ac:dyDescent="0.2">
      <c r="B1165" s="92" t="s">
        <v>1091</v>
      </c>
      <c r="C1165" s="59" t="s">
        <v>2326</v>
      </c>
      <c r="D1165" s="93" t="s">
        <v>2463</v>
      </c>
      <c r="E1165" s="122">
        <v>1</v>
      </c>
      <c r="F1165" s="94">
        <v>59481</v>
      </c>
      <c r="G1165" s="94">
        <f t="shared" si="94"/>
        <v>59481</v>
      </c>
      <c r="H1165" s="44"/>
      <c r="J1165" s="187">
        <v>55050</v>
      </c>
      <c r="K1165" s="186">
        <f t="shared" si="88"/>
        <v>55050</v>
      </c>
      <c r="L1165" s="166" t="str">
        <f t="shared" si="89"/>
        <v>OK</v>
      </c>
    </row>
    <row r="1166" spans="2:12" ht="22.5" x14ac:dyDescent="0.2">
      <c r="B1166" s="92" t="s">
        <v>1092</v>
      </c>
      <c r="C1166" s="59" t="s">
        <v>2327</v>
      </c>
      <c r="D1166" s="93" t="s">
        <v>2463</v>
      </c>
      <c r="E1166" s="122">
        <v>1</v>
      </c>
      <c r="F1166" s="94">
        <v>61972</v>
      </c>
      <c r="G1166" s="94">
        <f t="shared" si="94"/>
        <v>61972</v>
      </c>
      <c r="H1166" s="44"/>
      <c r="J1166" s="187">
        <v>57355</v>
      </c>
      <c r="K1166" s="186">
        <f t="shared" ref="K1166:K1229" si="95">ROUND($E1166*J1166,0)</f>
        <v>57355</v>
      </c>
      <c r="L1166" s="166" t="str">
        <f t="shared" ref="L1166:L1229" si="96">IF(AND(J1166&gt;=$F1166*0.9,J1166&lt;=$F1166),"OK","ERROR Vr")</f>
        <v>OK</v>
      </c>
    </row>
    <row r="1167" spans="2:12" ht="12" x14ac:dyDescent="0.2">
      <c r="B1167" s="92" t="s">
        <v>1093</v>
      </c>
      <c r="C1167" s="59" t="s">
        <v>2328</v>
      </c>
      <c r="D1167" s="89" t="s">
        <v>2522</v>
      </c>
      <c r="E1167" s="122">
        <v>1</v>
      </c>
      <c r="F1167" s="94">
        <v>3362</v>
      </c>
      <c r="G1167" s="94">
        <f t="shared" si="94"/>
        <v>3362</v>
      </c>
      <c r="H1167" s="44"/>
      <c r="J1167" s="187">
        <v>3112</v>
      </c>
      <c r="K1167" s="186">
        <f t="shared" si="95"/>
        <v>3112</v>
      </c>
      <c r="L1167" s="166" t="str">
        <f t="shared" si="96"/>
        <v>OK</v>
      </c>
    </row>
    <row r="1168" spans="2:12" ht="33.75" x14ac:dyDescent="0.2">
      <c r="B1168" s="92" t="s">
        <v>1094</v>
      </c>
      <c r="C1168" s="59" t="s">
        <v>1938</v>
      </c>
      <c r="D1168" s="93" t="s">
        <v>2463</v>
      </c>
      <c r="E1168" s="122">
        <v>1</v>
      </c>
      <c r="F1168" s="94">
        <v>50631</v>
      </c>
      <c r="G1168" s="94">
        <f t="shared" si="94"/>
        <v>50631</v>
      </c>
      <c r="H1168" s="44"/>
      <c r="J1168" s="187">
        <v>46859</v>
      </c>
      <c r="K1168" s="186">
        <f t="shared" si="95"/>
        <v>46859</v>
      </c>
      <c r="L1168" s="166" t="str">
        <f t="shared" si="96"/>
        <v>OK</v>
      </c>
    </row>
    <row r="1169" spans="2:12" ht="33.75" x14ac:dyDescent="0.2">
      <c r="B1169" s="92" t="s">
        <v>1095</v>
      </c>
      <c r="C1169" s="59" t="s">
        <v>1939</v>
      </c>
      <c r="D1169" s="93" t="s">
        <v>2463</v>
      </c>
      <c r="E1169" s="122">
        <v>1</v>
      </c>
      <c r="F1169" s="94">
        <v>73364</v>
      </c>
      <c r="G1169" s="94">
        <f t="shared" si="94"/>
        <v>73364</v>
      </c>
      <c r="H1169" s="44"/>
      <c r="J1169" s="187">
        <v>67898</v>
      </c>
      <c r="K1169" s="186">
        <f t="shared" si="95"/>
        <v>67898</v>
      </c>
      <c r="L1169" s="166" t="str">
        <f t="shared" si="96"/>
        <v>OK</v>
      </c>
    </row>
    <row r="1170" spans="2:12" ht="12" x14ac:dyDescent="0.2">
      <c r="B1170" s="92" t="s">
        <v>1096</v>
      </c>
      <c r="C1170" s="59" t="s">
        <v>2329</v>
      </c>
      <c r="D1170" s="93" t="s">
        <v>2463</v>
      </c>
      <c r="E1170" s="122">
        <v>1</v>
      </c>
      <c r="F1170" s="94">
        <v>98489</v>
      </c>
      <c r="G1170" s="94">
        <f t="shared" si="94"/>
        <v>98489</v>
      </c>
      <c r="H1170" s="44"/>
      <c r="J1170" s="187">
        <v>91152</v>
      </c>
      <c r="K1170" s="186">
        <f t="shared" si="95"/>
        <v>91152</v>
      </c>
      <c r="L1170" s="166" t="str">
        <f t="shared" si="96"/>
        <v>OK</v>
      </c>
    </row>
    <row r="1171" spans="2:12" ht="12" x14ac:dyDescent="0.2">
      <c r="B1171" s="92" t="s">
        <v>1097</v>
      </c>
      <c r="C1171" s="59" t="s">
        <v>2330</v>
      </c>
      <c r="D1171" s="93" t="s">
        <v>2463</v>
      </c>
      <c r="E1171" s="122">
        <v>1</v>
      </c>
      <c r="F1171" s="94">
        <v>110141</v>
      </c>
      <c r="G1171" s="94">
        <f t="shared" si="94"/>
        <v>110141</v>
      </c>
      <c r="H1171" s="44"/>
      <c r="J1171" s="187">
        <v>101935</v>
      </c>
      <c r="K1171" s="186">
        <f t="shared" si="95"/>
        <v>101935</v>
      </c>
      <c r="L1171" s="166" t="str">
        <f t="shared" si="96"/>
        <v>OK</v>
      </c>
    </row>
    <row r="1172" spans="2:12" ht="12" x14ac:dyDescent="0.2">
      <c r="B1172" s="92" t="s">
        <v>1098</v>
      </c>
      <c r="C1172" s="59" t="s">
        <v>2331</v>
      </c>
      <c r="D1172" s="93" t="s">
        <v>2463</v>
      </c>
      <c r="E1172" s="122">
        <v>1</v>
      </c>
      <c r="F1172" s="94">
        <v>27561</v>
      </c>
      <c r="G1172" s="94">
        <f t="shared" si="94"/>
        <v>27561</v>
      </c>
      <c r="H1172" s="44"/>
      <c r="J1172" s="187">
        <v>25508</v>
      </c>
      <c r="K1172" s="186">
        <f t="shared" si="95"/>
        <v>25508</v>
      </c>
      <c r="L1172" s="166" t="str">
        <f t="shared" si="96"/>
        <v>OK</v>
      </c>
    </row>
    <row r="1173" spans="2:12" ht="12" x14ac:dyDescent="0.2">
      <c r="B1173" s="92" t="s">
        <v>1099</v>
      </c>
      <c r="C1173" s="59" t="s">
        <v>2332</v>
      </c>
      <c r="D1173" s="93" t="s">
        <v>2463</v>
      </c>
      <c r="E1173" s="122">
        <v>1</v>
      </c>
      <c r="F1173" s="94">
        <v>14679</v>
      </c>
      <c r="G1173" s="94">
        <f t="shared" si="94"/>
        <v>14679</v>
      </c>
      <c r="H1173" s="44"/>
      <c r="J1173" s="187">
        <v>13585</v>
      </c>
      <c r="K1173" s="186">
        <f t="shared" si="95"/>
        <v>13585</v>
      </c>
      <c r="L1173" s="166" t="str">
        <f t="shared" si="96"/>
        <v>OK</v>
      </c>
    </row>
    <row r="1174" spans="2:12" ht="22.5" x14ac:dyDescent="0.2">
      <c r="B1174" s="92" t="s">
        <v>1100</v>
      </c>
      <c r="C1174" s="59" t="s">
        <v>1483</v>
      </c>
      <c r="D1174" s="89" t="s">
        <v>2522</v>
      </c>
      <c r="E1174" s="122">
        <v>1</v>
      </c>
      <c r="F1174" s="94">
        <v>38123</v>
      </c>
      <c r="G1174" s="94">
        <f t="shared" si="94"/>
        <v>38123</v>
      </c>
      <c r="H1174" s="44"/>
      <c r="J1174" s="187">
        <v>35283</v>
      </c>
      <c r="K1174" s="186">
        <f t="shared" si="95"/>
        <v>35283</v>
      </c>
      <c r="L1174" s="166" t="str">
        <f t="shared" si="96"/>
        <v>OK</v>
      </c>
    </row>
    <row r="1175" spans="2:12" ht="12" x14ac:dyDescent="0.2">
      <c r="B1175" s="92" t="s">
        <v>1101</v>
      </c>
      <c r="C1175" s="59" t="s">
        <v>2333</v>
      </c>
      <c r="D1175" s="93" t="s">
        <v>2464</v>
      </c>
      <c r="E1175" s="122">
        <v>1</v>
      </c>
      <c r="F1175" s="94">
        <v>178052</v>
      </c>
      <c r="G1175" s="94">
        <f t="shared" si="94"/>
        <v>178052</v>
      </c>
      <c r="H1175" s="44"/>
      <c r="J1175" s="187">
        <v>164787</v>
      </c>
      <c r="K1175" s="186">
        <f t="shared" si="95"/>
        <v>164787</v>
      </c>
      <c r="L1175" s="166" t="str">
        <f t="shared" si="96"/>
        <v>OK</v>
      </c>
    </row>
    <row r="1176" spans="2:12" ht="12" x14ac:dyDescent="0.2">
      <c r="B1176" s="92" t="s">
        <v>1102</v>
      </c>
      <c r="C1176" s="59" t="s">
        <v>2334</v>
      </c>
      <c r="D1176" s="93" t="s">
        <v>2463</v>
      </c>
      <c r="E1176" s="122">
        <v>1</v>
      </c>
      <c r="F1176" s="94">
        <v>63745</v>
      </c>
      <c r="G1176" s="94">
        <f t="shared" si="94"/>
        <v>63745</v>
      </c>
      <c r="H1176" s="44"/>
      <c r="J1176" s="187">
        <v>58996</v>
      </c>
      <c r="K1176" s="186">
        <f t="shared" si="95"/>
        <v>58996</v>
      </c>
      <c r="L1176" s="166" t="str">
        <f t="shared" si="96"/>
        <v>OK</v>
      </c>
    </row>
    <row r="1177" spans="2:12" ht="22.5" x14ac:dyDescent="0.2">
      <c r="B1177" s="92" t="s">
        <v>1103</v>
      </c>
      <c r="C1177" s="59" t="s">
        <v>2335</v>
      </c>
      <c r="D1177" s="89" t="s">
        <v>2522</v>
      </c>
      <c r="E1177" s="122">
        <v>1</v>
      </c>
      <c r="F1177" s="94">
        <v>53358</v>
      </c>
      <c r="G1177" s="94">
        <f t="shared" si="94"/>
        <v>53358</v>
      </c>
      <c r="H1177" s="44"/>
      <c r="J1177" s="187">
        <v>49383</v>
      </c>
      <c r="K1177" s="186">
        <f t="shared" si="95"/>
        <v>49383</v>
      </c>
      <c r="L1177" s="166" t="str">
        <f t="shared" si="96"/>
        <v>OK</v>
      </c>
    </row>
    <row r="1178" spans="2:12" ht="22.5" x14ac:dyDescent="0.2">
      <c r="B1178" s="92" t="s">
        <v>1104</v>
      </c>
      <c r="C1178" s="59" t="s">
        <v>2336</v>
      </c>
      <c r="D1178" s="89" t="s">
        <v>2522</v>
      </c>
      <c r="E1178" s="122">
        <v>1</v>
      </c>
      <c r="F1178" s="94">
        <v>67789</v>
      </c>
      <c r="G1178" s="94">
        <f t="shared" si="94"/>
        <v>67789</v>
      </c>
      <c r="H1178" s="44"/>
      <c r="J1178" s="187">
        <v>62739</v>
      </c>
      <c r="K1178" s="186">
        <f t="shared" si="95"/>
        <v>62739</v>
      </c>
      <c r="L1178" s="166" t="str">
        <f t="shared" si="96"/>
        <v>OK</v>
      </c>
    </row>
    <row r="1179" spans="2:12" ht="22.5" x14ac:dyDescent="0.2">
      <c r="B1179" s="92" t="s">
        <v>1105</v>
      </c>
      <c r="C1179" s="59" t="s">
        <v>2337</v>
      </c>
      <c r="D1179" s="93" t="s">
        <v>2463</v>
      </c>
      <c r="E1179" s="122">
        <v>1</v>
      </c>
      <c r="F1179" s="94">
        <v>92511</v>
      </c>
      <c r="G1179" s="94">
        <f t="shared" si="94"/>
        <v>92511</v>
      </c>
      <c r="H1179" s="44"/>
      <c r="J1179" s="187">
        <v>85619</v>
      </c>
      <c r="K1179" s="186">
        <f t="shared" si="95"/>
        <v>85619</v>
      </c>
      <c r="L1179" s="166" t="str">
        <f t="shared" si="96"/>
        <v>OK</v>
      </c>
    </row>
    <row r="1180" spans="2:12" ht="22.5" x14ac:dyDescent="0.2">
      <c r="B1180" s="92" t="s">
        <v>2485</v>
      </c>
      <c r="C1180" s="59" t="s">
        <v>2487</v>
      </c>
      <c r="D1180" s="93" t="s">
        <v>2463</v>
      </c>
      <c r="E1180" s="122">
        <v>1</v>
      </c>
      <c r="F1180" s="94">
        <v>75096</v>
      </c>
      <c r="G1180" s="94">
        <f t="shared" si="94"/>
        <v>75096</v>
      </c>
      <c r="H1180" s="43"/>
      <c r="J1180" s="187">
        <v>69501</v>
      </c>
      <c r="K1180" s="186">
        <f t="shared" si="95"/>
        <v>69501</v>
      </c>
      <c r="L1180" s="166" t="str">
        <f t="shared" si="96"/>
        <v>OK</v>
      </c>
    </row>
    <row r="1181" spans="2:12" ht="22.5" x14ac:dyDescent="0.2">
      <c r="B1181" s="92" t="s">
        <v>2486</v>
      </c>
      <c r="C1181" s="59" t="s">
        <v>2488</v>
      </c>
      <c r="D1181" s="93" t="s">
        <v>2463</v>
      </c>
      <c r="E1181" s="122">
        <v>1</v>
      </c>
      <c r="F1181" s="94">
        <v>199438</v>
      </c>
      <c r="G1181" s="94">
        <f t="shared" si="94"/>
        <v>199438</v>
      </c>
      <c r="H1181" s="44"/>
      <c r="J1181" s="187">
        <v>184580</v>
      </c>
      <c r="K1181" s="186">
        <f t="shared" si="95"/>
        <v>184580</v>
      </c>
      <c r="L1181" s="166" t="str">
        <f t="shared" si="96"/>
        <v>OK</v>
      </c>
    </row>
    <row r="1182" spans="2:12" ht="33.75" x14ac:dyDescent="0.2">
      <c r="B1182" s="92" t="s">
        <v>2498</v>
      </c>
      <c r="C1182" s="59" t="s">
        <v>2499</v>
      </c>
      <c r="D1182" s="93" t="s">
        <v>2463</v>
      </c>
      <c r="E1182" s="122">
        <v>1</v>
      </c>
      <c r="F1182" s="94">
        <v>258500</v>
      </c>
      <c r="G1182" s="94">
        <f t="shared" si="94"/>
        <v>258500</v>
      </c>
      <c r="H1182" s="44"/>
      <c r="J1182" s="187">
        <v>239242</v>
      </c>
      <c r="K1182" s="186">
        <f t="shared" si="95"/>
        <v>239242</v>
      </c>
      <c r="L1182" s="166" t="str">
        <f t="shared" si="96"/>
        <v>OK</v>
      </c>
    </row>
    <row r="1183" spans="2:12" ht="12" x14ac:dyDescent="0.2">
      <c r="B1183" s="105" t="s">
        <v>1106</v>
      </c>
      <c r="C1183" s="60" t="s">
        <v>2338</v>
      </c>
      <c r="D1183" s="86"/>
      <c r="E1183" s="122"/>
      <c r="F1183" s="94"/>
      <c r="G1183" s="94"/>
      <c r="H1183" s="44"/>
      <c r="J1183" s="187"/>
      <c r="K1183" s="186">
        <f t="shared" si="95"/>
        <v>0</v>
      </c>
      <c r="L1183" s="166" t="str">
        <f t="shared" si="96"/>
        <v>OK</v>
      </c>
    </row>
    <row r="1184" spans="2:12" ht="12" x14ac:dyDescent="0.2">
      <c r="B1184" s="92" t="s">
        <v>1107</v>
      </c>
      <c r="C1184" s="59" t="s">
        <v>2339</v>
      </c>
      <c r="D1184" s="93" t="s">
        <v>2463</v>
      </c>
      <c r="E1184" s="122">
        <v>1</v>
      </c>
      <c r="F1184" s="94">
        <v>103068</v>
      </c>
      <c r="G1184" s="94">
        <f t="shared" ref="G1184:G1202" si="97">ROUND(E1184*F1184,2)</f>
        <v>103068</v>
      </c>
      <c r="H1184" s="44"/>
      <c r="J1184" s="187">
        <v>95389</v>
      </c>
      <c r="K1184" s="186">
        <f t="shared" si="95"/>
        <v>95389</v>
      </c>
      <c r="L1184" s="166" t="str">
        <f t="shared" si="96"/>
        <v>OK</v>
      </c>
    </row>
    <row r="1185" spans="2:12" ht="12" x14ac:dyDescent="0.2">
      <c r="B1185" s="92" t="s">
        <v>1108</v>
      </c>
      <c r="C1185" s="59" t="s">
        <v>2340</v>
      </c>
      <c r="D1185" s="89" t="s">
        <v>2522</v>
      </c>
      <c r="E1185" s="122">
        <v>1</v>
      </c>
      <c r="F1185" s="94">
        <v>93250</v>
      </c>
      <c r="G1185" s="94">
        <f t="shared" si="97"/>
        <v>93250</v>
      </c>
      <c r="H1185" s="44"/>
      <c r="J1185" s="187">
        <v>86303</v>
      </c>
      <c r="K1185" s="186">
        <f t="shared" si="95"/>
        <v>86303</v>
      </c>
      <c r="L1185" s="166" t="str">
        <f t="shared" si="96"/>
        <v>OK</v>
      </c>
    </row>
    <row r="1186" spans="2:12" ht="12" x14ac:dyDescent="0.2">
      <c r="B1186" s="92" t="s">
        <v>1109</v>
      </c>
      <c r="C1186" s="59" t="s">
        <v>2341</v>
      </c>
      <c r="D1186" s="93" t="s">
        <v>2463</v>
      </c>
      <c r="E1186" s="122">
        <v>1</v>
      </c>
      <c r="F1186" s="94">
        <v>73627</v>
      </c>
      <c r="G1186" s="94">
        <f t="shared" si="97"/>
        <v>73627</v>
      </c>
      <c r="H1186" s="44"/>
      <c r="J1186" s="187">
        <v>68142</v>
      </c>
      <c r="K1186" s="186">
        <f t="shared" si="95"/>
        <v>68142</v>
      </c>
      <c r="L1186" s="166" t="str">
        <f t="shared" si="96"/>
        <v>OK</v>
      </c>
    </row>
    <row r="1187" spans="2:12" ht="12" x14ac:dyDescent="0.2">
      <c r="B1187" s="92" t="s">
        <v>1110</v>
      </c>
      <c r="C1187" s="59" t="s">
        <v>2342</v>
      </c>
      <c r="D1187" s="93" t="s">
        <v>2463</v>
      </c>
      <c r="E1187" s="122">
        <v>1</v>
      </c>
      <c r="F1187" s="94">
        <v>102804</v>
      </c>
      <c r="G1187" s="94">
        <f t="shared" si="97"/>
        <v>102804</v>
      </c>
      <c r="H1187" s="44"/>
      <c r="J1187" s="187">
        <v>95145</v>
      </c>
      <c r="K1187" s="186">
        <f t="shared" si="95"/>
        <v>95145</v>
      </c>
      <c r="L1187" s="166" t="str">
        <f t="shared" si="96"/>
        <v>OK</v>
      </c>
    </row>
    <row r="1188" spans="2:12" ht="33.75" x14ac:dyDescent="0.2">
      <c r="B1188" s="92" t="s">
        <v>1111</v>
      </c>
      <c r="C1188" s="59" t="s">
        <v>2343</v>
      </c>
      <c r="D1188" s="89" t="s">
        <v>2522</v>
      </c>
      <c r="E1188" s="122">
        <v>1</v>
      </c>
      <c r="F1188" s="94">
        <v>545991</v>
      </c>
      <c r="G1188" s="94">
        <f t="shared" si="97"/>
        <v>545991</v>
      </c>
      <c r="H1188" s="44"/>
      <c r="J1188" s="187">
        <v>505315</v>
      </c>
      <c r="K1188" s="186">
        <f t="shared" si="95"/>
        <v>505315</v>
      </c>
      <c r="L1188" s="166" t="str">
        <f t="shared" si="96"/>
        <v>OK</v>
      </c>
    </row>
    <row r="1189" spans="2:12" ht="45" x14ac:dyDescent="0.2">
      <c r="B1189" s="92" t="s">
        <v>1112</v>
      </c>
      <c r="C1189" s="59" t="s">
        <v>2344</v>
      </c>
      <c r="D1189" s="93" t="s">
        <v>2468</v>
      </c>
      <c r="E1189" s="122">
        <v>1</v>
      </c>
      <c r="F1189" s="94">
        <v>5713803</v>
      </c>
      <c r="G1189" s="94">
        <f t="shared" si="97"/>
        <v>5713803</v>
      </c>
      <c r="H1189" s="44"/>
      <c r="J1189" s="187">
        <v>5288125</v>
      </c>
      <c r="K1189" s="186">
        <f t="shared" si="95"/>
        <v>5288125</v>
      </c>
      <c r="L1189" s="166" t="str">
        <f t="shared" si="96"/>
        <v>OK</v>
      </c>
    </row>
    <row r="1190" spans="2:12" ht="56.25" x14ac:dyDescent="0.2">
      <c r="B1190" s="92" t="s">
        <v>1113</v>
      </c>
      <c r="C1190" s="59" t="s">
        <v>2345</v>
      </c>
      <c r="D1190" s="93" t="s">
        <v>1227</v>
      </c>
      <c r="E1190" s="122">
        <v>1</v>
      </c>
      <c r="F1190" s="94">
        <v>106109059</v>
      </c>
      <c r="G1190" s="94">
        <f t="shared" si="97"/>
        <v>106109059</v>
      </c>
      <c r="H1190" s="44"/>
      <c r="J1190" s="187">
        <v>98203934</v>
      </c>
      <c r="K1190" s="186">
        <f t="shared" si="95"/>
        <v>98203934</v>
      </c>
      <c r="L1190" s="166" t="str">
        <f t="shared" si="96"/>
        <v>OK</v>
      </c>
    </row>
    <row r="1191" spans="2:12" ht="33.75" x14ac:dyDescent="0.2">
      <c r="B1191" s="92" t="s">
        <v>1114</v>
      </c>
      <c r="C1191" s="59" t="s">
        <v>2346</v>
      </c>
      <c r="D1191" s="93" t="s">
        <v>1227</v>
      </c>
      <c r="E1191" s="122">
        <v>1</v>
      </c>
      <c r="F1191" s="94">
        <v>563257</v>
      </c>
      <c r="G1191" s="94">
        <f t="shared" si="97"/>
        <v>563257</v>
      </c>
      <c r="H1191" s="44"/>
      <c r="J1191" s="187">
        <v>521294</v>
      </c>
      <c r="K1191" s="186">
        <f t="shared" si="95"/>
        <v>521294</v>
      </c>
      <c r="L1191" s="166" t="str">
        <f t="shared" si="96"/>
        <v>OK</v>
      </c>
    </row>
    <row r="1192" spans="2:12" ht="45" x14ac:dyDescent="0.2">
      <c r="B1192" s="92" t="s">
        <v>2639</v>
      </c>
      <c r="C1192" s="59" t="s">
        <v>2347</v>
      </c>
      <c r="D1192" s="89" t="s">
        <v>2522</v>
      </c>
      <c r="E1192" s="122">
        <v>1</v>
      </c>
      <c r="F1192" s="94">
        <v>701086</v>
      </c>
      <c r="G1192" s="94">
        <f t="shared" si="97"/>
        <v>701086</v>
      </c>
      <c r="H1192" s="44"/>
      <c r="J1192" s="187">
        <v>648855</v>
      </c>
      <c r="K1192" s="186">
        <f t="shared" si="95"/>
        <v>648855</v>
      </c>
      <c r="L1192" s="166" t="str">
        <f t="shared" si="96"/>
        <v>OK</v>
      </c>
    </row>
    <row r="1193" spans="2:12" ht="45" x14ac:dyDescent="0.2">
      <c r="B1193" s="92" t="s">
        <v>1115</v>
      </c>
      <c r="C1193" s="59" t="s">
        <v>2348</v>
      </c>
      <c r="D1193" s="89" t="s">
        <v>2522</v>
      </c>
      <c r="E1193" s="122">
        <v>1</v>
      </c>
      <c r="F1193" s="94">
        <v>1152930</v>
      </c>
      <c r="G1193" s="94">
        <f t="shared" si="97"/>
        <v>1152930</v>
      </c>
      <c r="H1193" s="44"/>
      <c r="J1193" s="187">
        <v>1067037</v>
      </c>
      <c r="K1193" s="186">
        <f t="shared" si="95"/>
        <v>1067037</v>
      </c>
      <c r="L1193" s="166" t="str">
        <f t="shared" si="96"/>
        <v>OK</v>
      </c>
    </row>
    <row r="1194" spans="2:12" ht="22.5" x14ac:dyDescent="0.2">
      <c r="B1194" s="92" t="s">
        <v>1116</v>
      </c>
      <c r="C1194" s="59" t="s">
        <v>2349</v>
      </c>
      <c r="D1194" s="93" t="s">
        <v>1227</v>
      </c>
      <c r="E1194" s="122">
        <v>1</v>
      </c>
      <c r="F1194" s="94">
        <v>303891</v>
      </c>
      <c r="G1194" s="94">
        <f t="shared" si="97"/>
        <v>303891</v>
      </c>
      <c r="H1194" s="44"/>
      <c r="J1194" s="187">
        <v>281251</v>
      </c>
      <c r="K1194" s="186">
        <f t="shared" si="95"/>
        <v>281251</v>
      </c>
      <c r="L1194" s="166" t="str">
        <f t="shared" si="96"/>
        <v>OK</v>
      </c>
    </row>
    <row r="1195" spans="2:12" ht="22.5" x14ac:dyDescent="0.2">
      <c r="B1195" s="92" t="s">
        <v>1117</v>
      </c>
      <c r="C1195" s="59" t="s">
        <v>2350</v>
      </c>
      <c r="D1195" s="93" t="s">
        <v>2468</v>
      </c>
      <c r="E1195" s="122">
        <v>1</v>
      </c>
      <c r="F1195" s="94">
        <v>11141655</v>
      </c>
      <c r="G1195" s="94">
        <f t="shared" si="97"/>
        <v>11141655</v>
      </c>
      <c r="H1195" s="44"/>
      <c r="J1195" s="187">
        <v>10311602</v>
      </c>
      <c r="K1195" s="186">
        <f t="shared" si="95"/>
        <v>10311602</v>
      </c>
      <c r="L1195" s="166" t="str">
        <f t="shared" si="96"/>
        <v>OK</v>
      </c>
    </row>
    <row r="1196" spans="2:12" ht="22.5" x14ac:dyDescent="0.2">
      <c r="B1196" s="92" t="s">
        <v>1118</v>
      </c>
      <c r="C1196" s="59" t="s">
        <v>2351</v>
      </c>
      <c r="D1196" s="93" t="s">
        <v>2468</v>
      </c>
      <c r="E1196" s="122">
        <v>1</v>
      </c>
      <c r="F1196" s="94">
        <v>8074709</v>
      </c>
      <c r="G1196" s="94">
        <f t="shared" si="97"/>
        <v>8074709</v>
      </c>
      <c r="H1196" s="44"/>
      <c r="J1196" s="187">
        <v>7473143</v>
      </c>
      <c r="K1196" s="186">
        <f t="shared" si="95"/>
        <v>7473143</v>
      </c>
      <c r="L1196" s="166" t="str">
        <f t="shared" si="96"/>
        <v>OK</v>
      </c>
    </row>
    <row r="1197" spans="2:12" ht="22.5" x14ac:dyDescent="0.2">
      <c r="B1197" s="92" t="s">
        <v>1119</v>
      </c>
      <c r="C1197" s="59" t="s">
        <v>2352</v>
      </c>
      <c r="D1197" s="93" t="s">
        <v>2468</v>
      </c>
      <c r="E1197" s="122">
        <v>1</v>
      </c>
      <c r="F1197" s="94">
        <v>3247937</v>
      </c>
      <c r="G1197" s="94">
        <f t="shared" si="97"/>
        <v>3247937</v>
      </c>
      <c r="H1197" s="44"/>
      <c r="J1197" s="187">
        <v>3005966</v>
      </c>
      <c r="K1197" s="186">
        <f t="shared" si="95"/>
        <v>3005966</v>
      </c>
      <c r="L1197" s="166" t="str">
        <f t="shared" si="96"/>
        <v>OK</v>
      </c>
    </row>
    <row r="1198" spans="2:12" ht="56.25" x14ac:dyDescent="0.2">
      <c r="B1198" s="92" t="s">
        <v>1120</v>
      </c>
      <c r="C1198" s="59" t="s">
        <v>2497</v>
      </c>
      <c r="D1198" s="93" t="s">
        <v>2468</v>
      </c>
      <c r="E1198" s="122">
        <v>1</v>
      </c>
      <c r="F1198" s="94">
        <v>1739170</v>
      </c>
      <c r="G1198" s="94">
        <f t="shared" si="97"/>
        <v>1739170</v>
      </c>
      <c r="H1198" s="44"/>
      <c r="J1198" s="187">
        <v>1609602</v>
      </c>
      <c r="K1198" s="186">
        <f t="shared" si="95"/>
        <v>1609602</v>
      </c>
      <c r="L1198" s="166" t="str">
        <f t="shared" si="96"/>
        <v>OK</v>
      </c>
    </row>
    <row r="1199" spans="2:12" ht="56.25" x14ac:dyDescent="0.2">
      <c r="B1199" s="92" t="s">
        <v>1121</v>
      </c>
      <c r="C1199" s="59" t="s">
        <v>2353</v>
      </c>
      <c r="D1199" s="93" t="s">
        <v>2468</v>
      </c>
      <c r="E1199" s="122">
        <v>1</v>
      </c>
      <c r="F1199" s="94">
        <v>322421</v>
      </c>
      <c r="G1199" s="94">
        <f t="shared" si="97"/>
        <v>322421</v>
      </c>
      <c r="H1199" s="44"/>
      <c r="J1199" s="187">
        <v>298401</v>
      </c>
      <c r="K1199" s="186">
        <f t="shared" si="95"/>
        <v>298401</v>
      </c>
      <c r="L1199" s="166" t="str">
        <f t="shared" si="96"/>
        <v>OK</v>
      </c>
    </row>
    <row r="1200" spans="2:12" ht="22.5" x14ac:dyDescent="0.2">
      <c r="B1200" s="92" t="s">
        <v>1122</v>
      </c>
      <c r="C1200" s="59" t="s">
        <v>2354</v>
      </c>
      <c r="D1200" s="93" t="s">
        <v>2468</v>
      </c>
      <c r="E1200" s="122">
        <v>1</v>
      </c>
      <c r="F1200" s="94">
        <v>1570640</v>
      </c>
      <c r="G1200" s="94">
        <f t="shared" si="97"/>
        <v>1570640</v>
      </c>
      <c r="H1200" s="44"/>
      <c r="J1200" s="187">
        <v>1453627</v>
      </c>
      <c r="K1200" s="186">
        <f t="shared" si="95"/>
        <v>1453627</v>
      </c>
      <c r="L1200" s="166" t="str">
        <f t="shared" si="96"/>
        <v>OK</v>
      </c>
    </row>
    <row r="1201" spans="2:12" ht="45" x14ac:dyDescent="0.2">
      <c r="B1201" s="92" t="s">
        <v>1123</v>
      </c>
      <c r="C1201" s="59" t="s">
        <v>2355</v>
      </c>
      <c r="D1201" s="93" t="s">
        <v>2468</v>
      </c>
      <c r="E1201" s="122">
        <v>1</v>
      </c>
      <c r="F1201" s="94">
        <v>872959</v>
      </c>
      <c r="G1201" s="94">
        <f t="shared" si="97"/>
        <v>872959</v>
      </c>
      <c r="H1201" s="44"/>
      <c r="J1201" s="187">
        <v>807924</v>
      </c>
      <c r="K1201" s="186">
        <f t="shared" si="95"/>
        <v>807924</v>
      </c>
      <c r="L1201" s="166" t="str">
        <f t="shared" si="96"/>
        <v>OK</v>
      </c>
    </row>
    <row r="1202" spans="2:12" ht="12" x14ac:dyDescent="0.2">
      <c r="B1202" s="92" t="s">
        <v>1124</v>
      </c>
      <c r="C1202" s="59" t="s">
        <v>2356</v>
      </c>
      <c r="D1202" s="93" t="s">
        <v>2468</v>
      </c>
      <c r="E1202" s="122">
        <v>1</v>
      </c>
      <c r="F1202" s="94">
        <v>2284849</v>
      </c>
      <c r="G1202" s="94">
        <f t="shared" si="97"/>
        <v>2284849</v>
      </c>
      <c r="H1202" s="44"/>
      <c r="J1202" s="187">
        <v>2114628</v>
      </c>
      <c r="K1202" s="186">
        <f t="shared" si="95"/>
        <v>2114628</v>
      </c>
      <c r="L1202" s="166" t="str">
        <f t="shared" si="96"/>
        <v>OK</v>
      </c>
    </row>
    <row r="1203" spans="2:12" ht="12" x14ac:dyDescent="0.2">
      <c r="B1203" s="105" t="s">
        <v>1125</v>
      </c>
      <c r="C1203" s="60" t="s">
        <v>2357</v>
      </c>
      <c r="D1203" s="86"/>
      <c r="E1203" s="122"/>
      <c r="F1203" s="94"/>
      <c r="G1203" s="94"/>
      <c r="H1203" s="44"/>
      <c r="J1203" s="187"/>
      <c r="K1203" s="186">
        <f t="shared" si="95"/>
        <v>0</v>
      </c>
      <c r="L1203" s="166" t="str">
        <f t="shared" si="96"/>
        <v>OK</v>
      </c>
    </row>
    <row r="1204" spans="2:12" ht="12" x14ac:dyDescent="0.2">
      <c r="B1204" s="92" t="s">
        <v>1126</v>
      </c>
      <c r="C1204" s="59" t="s">
        <v>2358</v>
      </c>
      <c r="D1204" s="93" t="s">
        <v>1227</v>
      </c>
      <c r="E1204" s="122">
        <v>1</v>
      </c>
      <c r="F1204" s="94">
        <v>180633</v>
      </c>
      <c r="G1204" s="94">
        <f>ROUND(E1204*F1204,2)</f>
        <v>180633</v>
      </c>
      <c r="H1204" s="44"/>
      <c r="J1204" s="187">
        <v>167176</v>
      </c>
      <c r="K1204" s="186">
        <f t="shared" si="95"/>
        <v>167176</v>
      </c>
      <c r="L1204" s="166" t="str">
        <f t="shared" si="96"/>
        <v>OK</v>
      </c>
    </row>
    <row r="1205" spans="2:12" ht="12" x14ac:dyDescent="0.2">
      <c r="B1205" s="92" t="s">
        <v>1127</v>
      </c>
      <c r="C1205" s="59" t="s">
        <v>2359</v>
      </c>
      <c r="D1205" s="93" t="s">
        <v>2463</v>
      </c>
      <c r="E1205" s="122">
        <v>1</v>
      </c>
      <c r="F1205" s="94">
        <v>169450</v>
      </c>
      <c r="G1205" s="94">
        <f>ROUND(E1205*F1205,2)</f>
        <v>169450</v>
      </c>
      <c r="H1205" s="44"/>
      <c r="J1205" s="187">
        <v>156826</v>
      </c>
      <c r="K1205" s="186">
        <f t="shared" si="95"/>
        <v>156826</v>
      </c>
      <c r="L1205" s="166" t="str">
        <f t="shared" si="96"/>
        <v>OK</v>
      </c>
    </row>
    <row r="1206" spans="2:12" ht="12" x14ac:dyDescent="0.2">
      <c r="B1206" s="92" t="s">
        <v>1128</v>
      </c>
      <c r="C1206" s="59" t="s">
        <v>2360</v>
      </c>
      <c r="D1206" s="93" t="s">
        <v>2463</v>
      </c>
      <c r="E1206" s="122">
        <v>1</v>
      </c>
      <c r="F1206" s="94">
        <v>204825</v>
      </c>
      <c r="G1206" s="94">
        <f>ROUND(E1206*F1206,2)</f>
        <v>204825</v>
      </c>
      <c r="H1206" s="44"/>
      <c r="J1206" s="187">
        <v>189566</v>
      </c>
      <c r="K1206" s="186">
        <f t="shared" si="95"/>
        <v>189566</v>
      </c>
      <c r="L1206" s="166" t="str">
        <f t="shared" si="96"/>
        <v>OK</v>
      </c>
    </row>
    <row r="1207" spans="2:12" ht="12" x14ac:dyDescent="0.2">
      <c r="B1207" s="92" t="s">
        <v>1129</v>
      </c>
      <c r="C1207" s="59" t="s">
        <v>1345</v>
      </c>
      <c r="D1207" s="93" t="s">
        <v>2463</v>
      </c>
      <c r="E1207" s="122">
        <v>1</v>
      </c>
      <c r="F1207" s="94">
        <v>17039</v>
      </c>
      <c r="G1207" s="94">
        <f>ROUND(E1207*F1207,2)</f>
        <v>17039</v>
      </c>
      <c r="H1207" s="44"/>
      <c r="J1207" s="187">
        <v>15770</v>
      </c>
      <c r="K1207" s="186">
        <f t="shared" si="95"/>
        <v>15770</v>
      </c>
      <c r="L1207" s="166" t="str">
        <f t="shared" si="96"/>
        <v>OK</v>
      </c>
    </row>
    <row r="1208" spans="2:12" ht="12" x14ac:dyDescent="0.2">
      <c r="B1208" s="92" t="s">
        <v>1130</v>
      </c>
      <c r="C1208" s="59" t="s">
        <v>2361</v>
      </c>
      <c r="D1208" s="93" t="s">
        <v>2464</v>
      </c>
      <c r="E1208" s="122">
        <v>1</v>
      </c>
      <c r="F1208" s="94">
        <v>40560</v>
      </c>
      <c r="G1208" s="94">
        <f>ROUND(E1208*F1208,2)</f>
        <v>40560</v>
      </c>
      <c r="H1208" s="44"/>
      <c r="J1208" s="187">
        <v>37538</v>
      </c>
      <c r="K1208" s="186">
        <f t="shared" si="95"/>
        <v>37538</v>
      </c>
      <c r="L1208" s="166" t="str">
        <f t="shared" si="96"/>
        <v>OK</v>
      </c>
    </row>
    <row r="1209" spans="2:12" ht="12" x14ac:dyDescent="0.2">
      <c r="B1209" s="105" t="s">
        <v>1131</v>
      </c>
      <c r="C1209" s="60" t="s">
        <v>2362</v>
      </c>
      <c r="D1209" s="86"/>
      <c r="E1209" s="122"/>
      <c r="F1209" s="94"/>
      <c r="G1209" s="94"/>
      <c r="H1209" s="44"/>
      <c r="J1209" s="187"/>
      <c r="K1209" s="186">
        <f t="shared" si="95"/>
        <v>0</v>
      </c>
      <c r="L1209" s="166" t="str">
        <f t="shared" si="96"/>
        <v>OK</v>
      </c>
    </row>
    <row r="1210" spans="2:12" ht="22.5" x14ac:dyDescent="0.2">
      <c r="B1210" s="92" t="s">
        <v>2640</v>
      </c>
      <c r="C1210" s="59" t="s">
        <v>2363</v>
      </c>
      <c r="D1210" s="89" t="s">
        <v>2522</v>
      </c>
      <c r="E1210" s="122">
        <v>1</v>
      </c>
      <c r="F1210" s="94">
        <v>64427</v>
      </c>
      <c r="G1210" s="94">
        <f>ROUND(E1210*F1210,2)</f>
        <v>64427</v>
      </c>
      <c r="H1210" s="44"/>
      <c r="J1210" s="187">
        <v>59627</v>
      </c>
      <c r="K1210" s="186">
        <f t="shared" si="95"/>
        <v>59627</v>
      </c>
      <c r="L1210" s="166" t="str">
        <f t="shared" si="96"/>
        <v>OK</v>
      </c>
    </row>
    <row r="1211" spans="2:12" ht="12" x14ac:dyDescent="0.2">
      <c r="B1211" s="92" t="s">
        <v>2641</v>
      </c>
      <c r="C1211" s="59" t="s">
        <v>2364</v>
      </c>
      <c r="D1211" s="89" t="s">
        <v>2522</v>
      </c>
      <c r="E1211" s="122">
        <v>1</v>
      </c>
      <c r="F1211" s="94">
        <v>111063</v>
      </c>
      <c r="G1211" s="94">
        <f>ROUND(E1211*F1211,2)</f>
        <v>111063</v>
      </c>
      <c r="H1211" s="44"/>
      <c r="J1211" s="187">
        <v>102789</v>
      </c>
      <c r="K1211" s="186">
        <f t="shared" si="95"/>
        <v>102789</v>
      </c>
      <c r="L1211" s="166" t="str">
        <f t="shared" si="96"/>
        <v>OK</v>
      </c>
    </row>
    <row r="1212" spans="2:12" ht="22.5" x14ac:dyDescent="0.2">
      <c r="B1212" s="92" t="s">
        <v>2642</v>
      </c>
      <c r="C1212" s="59" t="s">
        <v>2365</v>
      </c>
      <c r="D1212" s="89" t="s">
        <v>2522</v>
      </c>
      <c r="E1212" s="122">
        <v>1</v>
      </c>
      <c r="F1212" s="94">
        <v>45424</v>
      </c>
      <c r="G1212" s="94">
        <f>ROUND(E1212*F1212,2)</f>
        <v>45424</v>
      </c>
      <c r="H1212" s="44"/>
      <c r="J1212" s="187">
        <v>42040</v>
      </c>
      <c r="K1212" s="186">
        <f t="shared" si="95"/>
        <v>42040</v>
      </c>
      <c r="L1212" s="166" t="str">
        <f t="shared" si="96"/>
        <v>OK</v>
      </c>
    </row>
    <row r="1213" spans="2:12" ht="12" x14ac:dyDescent="0.2">
      <c r="B1213" s="26"/>
      <c r="C1213" s="27"/>
      <c r="D1213" s="11"/>
      <c r="E1213" s="122"/>
      <c r="F1213" s="24"/>
      <c r="G1213" s="54"/>
      <c r="H1213" s="44"/>
      <c r="J1213" s="187"/>
      <c r="K1213" s="186">
        <f t="shared" si="95"/>
        <v>0</v>
      </c>
      <c r="L1213" s="166" t="str">
        <f t="shared" si="96"/>
        <v>OK</v>
      </c>
    </row>
    <row r="1214" spans="2:12" ht="12" x14ac:dyDescent="0.2">
      <c r="B1214" s="12">
        <v>21</v>
      </c>
      <c r="C1214" s="28" t="s">
        <v>2366</v>
      </c>
      <c r="D1214" s="118"/>
      <c r="E1214" s="135"/>
      <c r="F1214" s="113"/>
      <c r="G1214" s="114"/>
      <c r="H1214" s="15">
        <f>SUM(G1216:G1229)</f>
        <v>5738364</v>
      </c>
      <c r="J1214" s="187"/>
      <c r="K1214" s="186">
        <f t="shared" si="95"/>
        <v>0</v>
      </c>
      <c r="L1214" s="166" t="str">
        <f t="shared" si="96"/>
        <v>OK</v>
      </c>
    </row>
    <row r="1215" spans="2:12" ht="12" x14ac:dyDescent="0.2">
      <c r="B1215" s="10" t="s">
        <v>1132</v>
      </c>
      <c r="C1215" s="73" t="s">
        <v>2367</v>
      </c>
      <c r="D1215" s="74"/>
      <c r="E1215" s="122"/>
      <c r="F1215" s="56"/>
      <c r="G1215" s="56"/>
      <c r="H1215" s="46"/>
      <c r="J1215" s="187"/>
      <c r="K1215" s="186">
        <f t="shared" si="95"/>
        <v>0</v>
      </c>
      <c r="L1215" s="166" t="str">
        <f t="shared" si="96"/>
        <v>OK</v>
      </c>
    </row>
    <row r="1216" spans="2:12" ht="12" x14ac:dyDescent="0.2">
      <c r="B1216" s="92" t="s">
        <v>1133</v>
      </c>
      <c r="C1216" s="59" t="s">
        <v>2368</v>
      </c>
      <c r="D1216" s="93" t="s">
        <v>2463</v>
      </c>
      <c r="E1216" s="122">
        <v>1</v>
      </c>
      <c r="F1216" s="94">
        <v>2360</v>
      </c>
      <c r="G1216" s="94">
        <f t="shared" ref="G1216:G1229" si="98">ROUND(E1216*F1216,2)</f>
        <v>2360</v>
      </c>
      <c r="H1216" s="44"/>
      <c r="J1216" s="187">
        <v>2184</v>
      </c>
      <c r="K1216" s="186">
        <f t="shared" si="95"/>
        <v>2184</v>
      </c>
      <c r="L1216" s="166" t="str">
        <f t="shared" si="96"/>
        <v>OK</v>
      </c>
    </row>
    <row r="1217" spans="2:12" ht="12" x14ac:dyDescent="0.2">
      <c r="B1217" s="92" t="s">
        <v>1134</v>
      </c>
      <c r="C1217" s="59" t="s">
        <v>2369</v>
      </c>
      <c r="D1217" s="93" t="s">
        <v>2463</v>
      </c>
      <c r="E1217" s="122">
        <v>1</v>
      </c>
      <c r="F1217" s="94">
        <v>3627</v>
      </c>
      <c r="G1217" s="94">
        <f t="shared" si="98"/>
        <v>3627</v>
      </c>
      <c r="H1217" s="44"/>
      <c r="J1217" s="187">
        <v>3357</v>
      </c>
      <c r="K1217" s="186">
        <f t="shared" si="95"/>
        <v>3357</v>
      </c>
      <c r="L1217" s="166" t="str">
        <f t="shared" si="96"/>
        <v>OK</v>
      </c>
    </row>
    <row r="1218" spans="2:12" ht="12" x14ac:dyDescent="0.2">
      <c r="B1218" s="92" t="s">
        <v>1135</v>
      </c>
      <c r="C1218" s="59" t="s">
        <v>2370</v>
      </c>
      <c r="D1218" s="93" t="s">
        <v>2463</v>
      </c>
      <c r="E1218" s="122">
        <v>1</v>
      </c>
      <c r="F1218" s="94">
        <v>4390</v>
      </c>
      <c r="G1218" s="94">
        <f t="shared" si="98"/>
        <v>4390</v>
      </c>
      <c r="H1218" s="44"/>
      <c r="J1218" s="187">
        <v>4063</v>
      </c>
      <c r="K1218" s="186">
        <f t="shared" si="95"/>
        <v>4063</v>
      </c>
      <c r="L1218" s="166" t="str">
        <f t="shared" si="96"/>
        <v>OK</v>
      </c>
    </row>
    <row r="1219" spans="2:12" ht="22.5" x14ac:dyDescent="0.2">
      <c r="B1219" s="92" t="s">
        <v>1136</v>
      </c>
      <c r="C1219" s="59" t="s">
        <v>2371</v>
      </c>
      <c r="D1219" s="93" t="s">
        <v>2464</v>
      </c>
      <c r="E1219" s="122">
        <v>1</v>
      </c>
      <c r="F1219" s="94">
        <v>36397</v>
      </c>
      <c r="G1219" s="94">
        <f t="shared" si="98"/>
        <v>36397</v>
      </c>
      <c r="H1219" s="44"/>
      <c r="J1219" s="187">
        <v>33685</v>
      </c>
      <c r="K1219" s="186">
        <f t="shared" si="95"/>
        <v>33685</v>
      </c>
      <c r="L1219" s="166" t="str">
        <f t="shared" si="96"/>
        <v>OK</v>
      </c>
    </row>
    <row r="1220" spans="2:12" ht="12" x14ac:dyDescent="0.2">
      <c r="B1220" s="92" t="s">
        <v>1137</v>
      </c>
      <c r="C1220" s="59" t="s">
        <v>2372</v>
      </c>
      <c r="D1220" s="89" t="s">
        <v>2522</v>
      </c>
      <c r="E1220" s="122">
        <v>1</v>
      </c>
      <c r="F1220" s="94">
        <v>2169</v>
      </c>
      <c r="G1220" s="94">
        <f t="shared" si="98"/>
        <v>2169</v>
      </c>
      <c r="H1220" s="44"/>
      <c r="J1220" s="187">
        <v>2007</v>
      </c>
      <c r="K1220" s="186">
        <f t="shared" si="95"/>
        <v>2007</v>
      </c>
      <c r="L1220" s="166" t="str">
        <f t="shared" si="96"/>
        <v>OK</v>
      </c>
    </row>
    <row r="1221" spans="2:12" ht="12" x14ac:dyDescent="0.2">
      <c r="B1221" s="92" t="s">
        <v>1138</v>
      </c>
      <c r="C1221" s="59" t="s">
        <v>2373</v>
      </c>
      <c r="D1221" s="89" t="s">
        <v>2522</v>
      </c>
      <c r="E1221" s="122">
        <v>1</v>
      </c>
      <c r="F1221" s="94">
        <v>5432</v>
      </c>
      <c r="G1221" s="94">
        <f t="shared" si="98"/>
        <v>5432</v>
      </c>
      <c r="H1221" s="44"/>
      <c r="J1221" s="187">
        <v>5027</v>
      </c>
      <c r="K1221" s="186">
        <f t="shared" si="95"/>
        <v>5027</v>
      </c>
      <c r="L1221" s="166" t="str">
        <f t="shared" si="96"/>
        <v>OK</v>
      </c>
    </row>
    <row r="1222" spans="2:12" ht="12" x14ac:dyDescent="0.2">
      <c r="B1222" s="92" t="s">
        <v>1139</v>
      </c>
      <c r="C1222" s="59" t="s">
        <v>2374</v>
      </c>
      <c r="D1222" s="93" t="s">
        <v>1227</v>
      </c>
      <c r="E1222" s="122">
        <v>1</v>
      </c>
      <c r="F1222" s="94">
        <v>21168</v>
      </c>
      <c r="G1222" s="94">
        <f t="shared" si="98"/>
        <v>21168</v>
      </c>
      <c r="H1222" s="44"/>
      <c r="J1222" s="187">
        <v>19591</v>
      </c>
      <c r="K1222" s="186">
        <f t="shared" si="95"/>
        <v>19591</v>
      </c>
      <c r="L1222" s="166" t="str">
        <f t="shared" si="96"/>
        <v>OK</v>
      </c>
    </row>
    <row r="1223" spans="2:12" ht="12" x14ac:dyDescent="0.2">
      <c r="B1223" s="92" t="s">
        <v>1140</v>
      </c>
      <c r="C1223" s="59" t="s">
        <v>2375</v>
      </c>
      <c r="D1223" s="93" t="s">
        <v>2463</v>
      </c>
      <c r="E1223" s="122">
        <v>1</v>
      </c>
      <c r="F1223" s="94">
        <v>7770</v>
      </c>
      <c r="G1223" s="94">
        <f t="shared" si="98"/>
        <v>7770</v>
      </c>
      <c r="H1223" s="44"/>
      <c r="J1223" s="187">
        <v>7191</v>
      </c>
      <c r="K1223" s="186">
        <f t="shared" si="95"/>
        <v>7191</v>
      </c>
      <c r="L1223" s="166" t="str">
        <f t="shared" si="96"/>
        <v>OK</v>
      </c>
    </row>
    <row r="1224" spans="2:12" ht="12" x14ac:dyDescent="0.2">
      <c r="B1224" s="92" t="s">
        <v>1141</v>
      </c>
      <c r="C1224" s="101" t="s">
        <v>2376</v>
      </c>
      <c r="D1224" s="93" t="s">
        <v>1227</v>
      </c>
      <c r="E1224" s="122">
        <v>1</v>
      </c>
      <c r="F1224" s="94">
        <v>1301522</v>
      </c>
      <c r="G1224" s="94">
        <f t="shared" si="98"/>
        <v>1301522</v>
      </c>
      <c r="H1224" s="44"/>
      <c r="J1224" s="187">
        <v>1204559</v>
      </c>
      <c r="K1224" s="186">
        <f t="shared" si="95"/>
        <v>1204559</v>
      </c>
      <c r="L1224" s="166" t="str">
        <f t="shared" si="96"/>
        <v>OK</v>
      </c>
    </row>
    <row r="1225" spans="2:12" ht="45" x14ac:dyDescent="0.2">
      <c r="B1225" s="92" t="s">
        <v>1142</v>
      </c>
      <c r="C1225" s="59" t="s">
        <v>2521</v>
      </c>
      <c r="D1225" s="93" t="s">
        <v>1227</v>
      </c>
      <c r="E1225" s="122">
        <v>1</v>
      </c>
      <c r="F1225" s="94">
        <v>2089529</v>
      </c>
      <c r="G1225" s="94">
        <f t="shared" si="98"/>
        <v>2089529</v>
      </c>
      <c r="H1225" s="44"/>
      <c r="J1225" s="187">
        <v>1933859</v>
      </c>
      <c r="K1225" s="186">
        <f t="shared" si="95"/>
        <v>1933859</v>
      </c>
      <c r="L1225" s="166" t="str">
        <f t="shared" si="96"/>
        <v>OK</v>
      </c>
    </row>
    <row r="1226" spans="2:12" ht="12" x14ac:dyDescent="0.2">
      <c r="B1226" s="92" t="s">
        <v>2643</v>
      </c>
      <c r="C1226" s="59" t="s">
        <v>2377</v>
      </c>
      <c r="D1226" s="93" t="s">
        <v>2463</v>
      </c>
      <c r="E1226" s="122">
        <v>1</v>
      </c>
      <c r="F1226" s="94">
        <v>832975</v>
      </c>
      <c r="G1226" s="94">
        <f t="shared" si="98"/>
        <v>832975</v>
      </c>
      <c r="H1226" s="44"/>
      <c r="J1226" s="187">
        <v>770918</v>
      </c>
      <c r="K1226" s="186">
        <f t="shared" si="95"/>
        <v>770918</v>
      </c>
      <c r="L1226" s="166" t="str">
        <f t="shared" si="96"/>
        <v>OK</v>
      </c>
    </row>
    <row r="1227" spans="2:12" ht="12" x14ac:dyDescent="0.2">
      <c r="B1227" s="92" t="s">
        <v>1143</v>
      </c>
      <c r="C1227" s="59" t="s">
        <v>2378</v>
      </c>
      <c r="D1227" s="93" t="s">
        <v>1227</v>
      </c>
      <c r="E1227" s="122">
        <v>1</v>
      </c>
      <c r="F1227" s="94">
        <v>104122</v>
      </c>
      <c r="G1227" s="94">
        <f t="shared" si="98"/>
        <v>104122</v>
      </c>
      <c r="H1227" s="44"/>
      <c r="J1227" s="187">
        <v>96365</v>
      </c>
      <c r="K1227" s="186">
        <f t="shared" si="95"/>
        <v>96365</v>
      </c>
      <c r="L1227" s="166" t="str">
        <f t="shared" si="96"/>
        <v>OK</v>
      </c>
    </row>
    <row r="1228" spans="2:12" ht="12" x14ac:dyDescent="0.2">
      <c r="B1228" s="92" t="s">
        <v>1144</v>
      </c>
      <c r="C1228" s="59" t="s">
        <v>2379</v>
      </c>
      <c r="D1228" s="93" t="s">
        <v>1227</v>
      </c>
      <c r="E1228" s="122">
        <v>1</v>
      </c>
      <c r="F1228" s="94">
        <v>1132324</v>
      </c>
      <c r="G1228" s="94">
        <f t="shared" si="98"/>
        <v>1132324</v>
      </c>
      <c r="H1228" s="44"/>
      <c r="J1228" s="187">
        <v>1047966</v>
      </c>
      <c r="K1228" s="186">
        <f t="shared" si="95"/>
        <v>1047966</v>
      </c>
      <c r="L1228" s="166" t="str">
        <f t="shared" si="96"/>
        <v>OK</v>
      </c>
    </row>
    <row r="1229" spans="2:12" ht="12" x14ac:dyDescent="0.2">
      <c r="B1229" s="92" t="s">
        <v>1145</v>
      </c>
      <c r="C1229" s="102" t="s">
        <v>2380</v>
      </c>
      <c r="D1229" s="89" t="s">
        <v>2522</v>
      </c>
      <c r="E1229" s="122">
        <v>1</v>
      </c>
      <c r="F1229" s="94">
        <v>194579</v>
      </c>
      <c r="G1229" s="94">
        <f t="shared" si="98"/>
        <v>194579</v>
      </c>
      <c r="H1229" s="44"/>
      <c r="J1229" s="187">
        <v>180083</v>
      </c>
      <c r="K1229" s="186">
        <f t="shared" si="95"/>
        <v>180083</v>
      </c>
      <c r="L1229" s="166" t="str">
        <f t="shared" si="96"/>
        <v>OK</v>
      </c>
    </row>
    <row r="1230" spans="2:12" ht="12" x14ac:dyDescent="0.2">
      <c r="B1230" s="48"/>
      <c r="C1230" s="49"/>
      <c r="D1230" s="18"/>
      <c r="E1230" s="122"/>
      <c r="F1230" s="24"/>
      <c r="G1230" s="54"/>
      <c r="H1230" s="44"/>
      <c r="J1230" s="187"/>
      <c r="K1230" s="186">
        <f t="shared" ref="K1230:K1293" si="99">ROUND($E1230*J1230,0)</f>
        <v>0</v>
      </c>
      <c r="L1230" s="166" t="str">
        <f t="shared" ref="L1230:L1293" si="100">IF(AND(J1230&gt;=$F1230*0.9,J1230&lt;=$F1230),"OK","ERROR Vr")</f>
        <v>OK</v>
      </c>
    </row>
    <row r="1231" spans="2:12" ht="12" x14ac:dyDescent="0.2">
      <c r="B1231" s="12">
        <v>25</v>
      </c>
      <c r="C1231" s="28" t="s">
        <v>2381</v>
      </c>
      <c r="D1231" s="118"/>
      <c r="E1231" s="135"/>
      <c r="F1231" s="113"/>
      <c r="G1231" s="114"/>
      <c r="H1231" s="15">
        <f>SUM(G1233:G1312)</f>
        <v>9928074</v>
      </c>
      <c r="J1231" s="187"/>
      <c r="K1231" s="186">
        <f t="shared" si="99"/>
        <v>0</v>
      </c>
      <c r="L1231" s="166" t="str">
        <f t="shared" si="100"/>
        <v>OK</v>
      </c>
    </row>
    <row r="1232" spans="2:12" ht="12" x14ac:dyDescent="0.2">
      <c r="B1232" s="10" t="s">
        <v>1146</v>
      </c>
      <c r="C1232" s="73" t="s">
        <v>2382</v>
      </c>
      <c r="D1232" s="33"/>
      <c r="E1232" s="122"/>
      <c r="F1232" s="83"/>
      <c r="G1232" s="55"/>
      <c r="H1232" s="44"/>
      <c r="J1232" s="187"/>
      <c r="K1232" s="186">
        <f t="shared" si="99"/>
        <v>0</v>
      </c>
      <c r="L1232" s="166" t="str">
        <f t="shared" si="100"/>
        <v>OK</v>
      </c>
    </row>
    <row r="1233" spans="2:12" ht="12" x14ac:dyDescent="0.2">
      <c r="B1233" s="92" t="s">
        <v>1147</v>
      </c>
      <c r="C1233" s="59" t="s">
        <v>2383</v>
      </c>
      <c r="D1233" s="93" t="s">
        <v>2469</v>
      </c>
      <c r="E1233" s="122">
        <v>1</v>
      </c>
      <c r="F1233" s="94">
        <v>7048</v>
      </c>
      <c r="G1233" s="94">
        <f t="shared" ref="G1233:G1242" si="101">ROUND(E1233*F1233,2)</f>
        <v>7048</v>
      </c>
      <c r="H1233" s="44"/>
      <c r="J1233" s="187">
        <v>6523</v>
      </c>
      <c r="K1233" s="186">
        <f t="shared" si="99"/>
        <v>6523</v>
      </c>
      <c r="L1233" s="166" t="str">
        <f t="shared" si="100"/>
        <v>OK</v>
      </c>
    </row>
    <row r="1234" spans="2:12" ht="12" x14ac:dyDescent="0.2">
      <c r="B1234" s="92" t="s">
        <v>1148</v>
      </c>
      <c r="C1234" s="59" t="s">
        <v>2384</v>
      </c>
      <c r="D1234" s="93" t="s">
        <v>2469</v>
      </c>
      <c r="E1234" s="122">
        <v>1</v>
      </c>
      <c r="F1234" s="94">
        <v>10341</v>
      </c>
      <c r="G1234" s="94">
        <f t="shared" si="101"/>
        <v>10341</v>
      </c>
      <c r="H1234" s="44"/>
      <c r="J1234" s="187">
        <v>9571</v>
      </c>
      <c r="K1234" s="186">
        <f t="shared" si="99"/>
        <v>9571</v>
      </c>
      <c r="L1234" s="166" t="str">
        <f t="shared" si="100"/>
        <v>OK</v>
      </c>
    </row>
    <row r="1235" spans="2:12" ht="12" x14ac:dyDescent="0.2">
      <c r="B1235" s="92" t="s">
        <v>1149</v>
      </c>
      <c r="C1235" s="59" t="s">
        <v>2385</v>
      </c>
      <c r="D1235" s="93" t="s">
        <v>2469</v>
      </c>
      <c r="E1235" s="122">
        <v>1</v>
      </c>
      <c r="F1235" s="94">
        <v>17387</v>
      </c>
      <c r="G1235" s="94">
        <f t="shared" si="101"/>
        <v>17387</v>
      </c>
      <c r="H1235" s="44"/>
      <c r="J1235" s="187">
        <v>16092</v>
      </c>
      <c r="K1235" s="186">
        <f t="shared" si="99"/>
        <v>16092</v>
      </c>
      <c r="L1235" s="166" t="str">
        <f t="shared" si="100"/>
        <v>OK</v>
      </c>
    </row>
    <row r="1236" spans="2:12" ht="12" x14ac:dyDescent="0.2">
      <c r="B1236" s="92" t="s">
        <v>1150</v>
      </c>
      <c r="C1236" s="59" t="s">
        <v>2386</v>
      </c>
      <c r="D1236" s="93" t="s">
        <v>2469</v>
      </c>
      <c r="E1236" s="122">
        <v>1</v>
      </c>
      <c r="F1236" s="94">
        <v>24437</v>
      </c>
      <c r="G1236" s="94">
        <f t="shared" si="101"/>
        <v>24437</v>
      </c>
      <c r="H1236" s="44"/>
      <c r="J1236" s="187">
        <v>22616</v>
      </c>
      <c r="K1236" s="186">
        <f t="shared" si="99"/>
        <v>22616</v>
      </c>
      <c r="L1236" s="166" t="str">
        <f t="shared" si="100"/>
        <v>OK</v>
      </c>
    </row>
    <row r="1237" spans="2:12" ht="12" x14ac:dyDescent="0.2">
      <c r="B1237" s="92" t="s">
        <v>1151</v>
      </c>
      <c r="C1237" s="59" t="s">
        <v>2387</v>
      </c>
      <c r="D1237" s="93" t="s">
        <v>2469</v>
      </c>
      <c r="E1237" s="122">
        <v>1</v>
      </c>
      <c r="F1237" s="94">
        <v>31487</v>
      </c>
      <c r="G1237" s="94">
        <f t="shared" si="101"/>
        <v>31487</v>
      </c>
      <c r="H1237" s="44"/>
      <c r="J1237" s="187">
        <v>29141</v>
      </c>
      <c r="K1237" s="186">
        <f t="shared" si="99"/>
        <v>29141</v>
      </c>
      <c r="L1237" s="166" t="str">
        <f t="shared" si="100"/>
        <v>OK</v>
      </c>
    </row>
    <row r="1238" spans="2:12" ht="12" x14ac:dyDescent="0.2">
      <c r="B1238" s="92" t="s">
        <v>1152</v>
      </c>
      <c r="C1238" s="59" t="s">
        <v>2388</v>
      </c>
      <c r="D1238" s="93" t="s">
        <v>2469</v>
      </c>
      <c r="E1238" s="122">
        <v>1</v>
      </c>
      <c r="F1238" s="94">
        <v>38534</v>
      </c>
      <c r="G1238" s="94">
        <f t="shared" si="101"/>
        <v>38534</v>
      </c>
      <c r="H1238" s="44"/>
      <c r="J1238" s="187">
        <v>35663</v>
      </c>
      <c r="K1238" s="186">
        <f t="shared" si="99"/>
        <v>35663</v>
      </c>
      <c r="L1238" s="166" t="str">
        <f t="shared" si="100"/>
        <v>OK</v>
      </c>
    </row>
    <row r="1239" spans="2:12" ht="12" x14ac:dyDescent="0.2">
      <c r="B1239" s="92" t="s">
        <v>1153</v>
      </c>
      <c r="C1239" s="59" t="s">
        <v>2389</v>
      </c>
      <c r="D1239" s="93" t="s">
        <v>2469</v>
      </c>
      <c r="E1239" s="122">
        <v>1</v>
      </c>
      <c r="F1239" s="94">
        <v>41828</v>
      </c>
      <c r="G1239" s="94">
        <f t="shared" si="101"/>
        <v>41828</v>
      </c>
      <c r="H1239" s="44"/>
      <c r="J1239" s="187">
        <v>38712</v>
      </c>
      <c r="K1239" s="186">
        <f t="shared" si="99"/>
        <v>38712</v>
      </c>
      <c r="L1239" s="166" t="str">
        <f t="shared" si="100"/>
        <v>OK</v>
      </c>
    </row>
    <row r="1240" spans="2:12" ht="12" x14ac:dyDescent="0.2">
      <c r="B1240" s="92" t="s">
        <v>1154</v>
      </c>
      <c r="C1240" s="59" t="s">
        <v>2390</v>
      </c>
      <c r="D1240" s="93" t="s">
        <v>2469</v>
      </c>
      <c r="E1240" s="122">
        <v>1</v>
      </c>
      <c r="F1240" s="94">
        <v>55924</v>
      </c>
      <c r="G1240" s="94">
        <f t="shared" si="101"/>
        <v>55924</v>
      </c>
      <c r="H1240" s="44"/>
      <c r="J1240" s="187">
        <v>51758</v>
      </c>
      <c r="K1240" s="186">
        <f t="shared" si="99"/>
        <v>51758</v>
      </c>
      <c r="L1240" s="166" t="str">
        <f t="shared" si="100"/>
        <v>OK</v>
      </c>
    </row>
    <row r="1241" spans="2:12" ht="12" x14ac:dyDescent="0.2">
      <c r="B1241" s="92" t="s">
        <v>1155</v>
      </c>
      <c r="C1241" s="59" t="s">
        <v>2391</v>
      </c>
      <c r="D1241" s="93" t="s">
        <v>2469</v>
      </c>
      <c r="E1241" s="122">
        <v>1</v>
      </c>
      <c r="F1241" s="94">
        <v>18269</v>
      </c>
      <c r="G1241" s="94">
        <f t="shared" si="101"/>
        <v>18269</v>
      </c>
      <c r="H1241" s="44"/>
      <c r="J1241" s="187">
        <v>16908</v>
      </c>
      <c r="K1241" s="186">
        <f t="shared" si="99"/>
        <v>16908</v>
      </c>
      <c r="L1241" s="166" t="str">
        <f t="shared" si="100"/>
        <v>OK</v>
      </c>
    </row>
    <row r="1242" spans="2:12" ht="12" x14ac:dyDescent="0.2">
      <c r="B1242" s="92" t="s">
        <v>1156</v>
      </c>
      <c r="C1242" s="59" t="s">
        <v>2392</v>
      </c>
      <c r="D1242" s="93" t="s">
        <v>2469</v>
      </c>
      <c r="E1242" s="122">
        <v>1</v>
      </c>
      <c r="F1242" s="94">
        <v>11217</v>
      </c>
      <c r="G1242" s="94">
        <f t="shared" si="101"/>
        <v>11217</v>
      </c>
      <c r="H1242" s="44"/>
      <c r="J1242" s="187">
        <v>10381</v>
      </c>
      <c r="K1242" s="186">
        <f t="shared" si="99"/>
        <v>10381</v>
      </c>
      <c r="L1242" s="166" t="str">
        <f t="shared" si="100"/>
        <v>OK</v>
      </c>
    </row>
    <row r="1243" spans="2:12" ht="12" x14ac:dyDescent="0.2">
      <c r="B1243" s="105" t="s">
        <v>1157</v>
      </c>
      <c r="C1243" s="60" t="s">
        <v>2393</v>
      </c>
      <c r="D1243" s="86"/>
      <c r="E1243" s="122"/>
      <c r="F1243" s="94"/>
      <c r="G1243" s="94"/>
      <c r="H1243" s="44"/>
      <c r="J1243" s="187"/>
      <c r="K1243" s="186">
        <f t="shared" si="99"/>
        <v>0</v>
      </c>
      <c r="L1243" s="166" t="str">
        <f t="shared" si="100"/>
        <v>OK</v>
      </c>
    </row>
    <row r="1244" spans="2:12" ht="12" x14ac:dyDescent="0.2">
      <c r="B1244" s="92" t="s">
        <v>1158</v>
      </c>
      <c r="C1244" s="59" t="s">
        <v>2394</v>
      </c>
      <c r="D1244" s="93" t="s">
        <v>2464</v>
      </c>
      <c r="E1244" s="122">
        <v>1</v>
      </c>
      <c r="F1244" s="94">
        <v>307185</v>
      </c>
      <c r="G1244" s="94">
        <f t="shared" ref="G1244:G1261" si="102">ROUND(E1244*F1244,2)</f>
        <v>307185</v>
      </c>
      <c r="H1244" s="44"/>
      <c r="J1244" s="187">
        <v>284300</v>
      </c>
      <c r="K1244" s="186">
        <f t="shared" si="99"/>
        <v>284300</v>
      </c>
      <c r="L1244" s="166" t="str">
        <f t="shared" si="100"/>
        <v>OK</v>
      </c>
    </row>
    <row r="1245" spans="2:12" ht="12" x14ac:dyDescent="0.2">
      <c r="B1245" s="92" t="s">
        <v>1159</v>
      </c>
      <c r="C1245" s="59" t="s">
        <v>2395</v>
      </c>
      <c r="D1245" s="93" t="s">
        <v>2464</v>
      </c>
      <c r="E1245" s="122">
        <v>1</v>
      </c>
      <c r="F1245" s="94">
        <v>391944</v>
      </c>
      <c r="G1245" s="94">
        <f t="shared" si="102"/>
        <v>391944</v>
      </c>
      <c r="H1245" s="44"/>
      <c r="J1245" s="187">
        <v>362744</v>
      </c>
      <c r="K1245" s="186">
        <f t="shared" si="99"/>
        <v>362744</v>
      </c>
      <c r="L1245" s="166" t="str">
        <f t="shared" si="100"/>
        <v>OK</v>
      </c>
    </row>
    <row r="1246" spans="2:12" ht="12" x14ac:dyDescent="0.2">
      <c r="B1246" s="92" t="s">
        <v>1160</v>
      </c>
      <c r="C1246" s="59" t="s">
        <v>2396</v>
      </c>
      <c r="D1246" s="93" t="s">
        <v>2464</v>
      </c>
      <c r="E1246" s="122">
        <v>1</v>
      </c>
      <c r="F1246" s="94">
        <v>324481</v>
      </c>
      <c r="G1246" s="94">
        <f t="shared" si="102"/>
        <v>324481</v>
      </c>
      <c r="H1246" s="44"/>
      <c r="J1246" s="187">
        <v>300307</v>
      </c>
      <c r="K1246" s="186">
        <f t="shared" si="99"/>
        <v>300307</v>
      </c>
      <c r="L1246" s="166" t="str">
        <f t="shared" si="100"/>
        <v>OK</v>
      </c>
    </row>
    <row r="1247" spans="2:12" ht="12" x14ac:dyDescent="0.2">
      <c r="B1247" s="92" t="s">
        <v>1161</v>
      </c>
      <c r="C1247" s="59" t="s">
        <v>2397</v>
      </c>
      <c r="D1247" s="93" t="s">
        <v>2464</v>
      </c>
      <c r="E1247" s="122">
        <v>1</v>
      </c>
      <c r="F1247" s="94">
        <v>164592</v>
      </c>
      <c r="G1247" s="94">
        <f t="shared" si="102"/>
        <v>164592</v>
      </c>
      <c r="H1247" s="44"/>
      <c r="J1247" s="187">
        <v>152330</v>
      </c>
      <c r="K1247" s="186">
        <f t="shared" si="99"/>
        <v>152330</v>
      </c>
      <c r="L1247" s="166" t="str">
        <f t="shared" si="100"/>
        <v>OK</v>
      </c>
    </row>
    <row r="1248" spans="2:12" ht="12" x14ac:dyDescent="0.2">
      <c r="B1248" s="92" t="s">
        <v>1162</v>
      </c>
      <c r="C1248" s="59" t="s">
        <v>2398</v>
      </c>
      <c r="D1248" s="93" t="s">
        <v>2464</v>
      </c>
      <c r="E1248" s="122">
        <v>1</v>
      </c>
      <c r="F1248" s="94">
        <v>177169</v>
      </c>
      <c r="G1248" s="94">
        <f t="shared" si="102"/>
        <v>177169</v>
      </c>
      <c r="H1248" s="44"/>
      <c r="J1248" s="187">
        <v>163970</v>
      </c>
      <c r="K1248" s="186">
        <f t="shared" si="99"/>
        <v>163970</v>
      </c>
      <c r="L1248" s="166" t="str">
        <f t="shared" si="100"/>
        <v>OK</v>
      </c>
    </row>
    <row r="1249" spans="2:12" ht="12" x14ac:dyDescent="0.2">
      <c r="B1249" s="92" t="s">
        <v>1163</v>
      </c>
      <c r="C1249" s="59" t="s">
        <v>2399</v>
      </c>
      <c r="D1249" s="93" t="s">
        <v>2464</v>
      </c>
      <c r="E1249" s="122">
        <v>1</v>
      </c>
      <c r="F1249" s="94">
        <v>95362</v>
      </c>
      <c r="G1249" s="94">
        <f t="shared" si="102"/>
        <v>95362</v>
      </c>
      <c r="H1249" s="44"/>
      <c r="J1249" s="187">
        <v>88258</v>
      </c>
      <c r="K1249" s="186">
        <f t="shared" si="99"/>
        <v>88258</v>
      </c>
      <c r="L1249" s="166" t="str">
        <f t="shared" si="100"/>
        <v>OK</v>
      </c>
    </row>
    <row r="1250" spans="2:12" ht="12" x14ac:dyDescent="0.2">
      <c r="B1250" s="92" t="s">
        <v>1164</v>
      </c>
      <c r="C1250" s="59" t="s">
        <v>2400</v>
      </c>
      <c r="D1250" s="93" t="s">
        <v>2464</v>
      </c>
      <c r="E1250" s="122">
        <v>1</v>
      </c>
      <c r="F1250" s="94">
        <v>505406</v>
      </c>
      <c r="G1250" s="94">
        <f t="shared" si="102"/>
        <v>505406</v>
      </c>
      <c r="H1250" s="44"/>
      <c r="J1250" s="187">
        <v>467753</v>
      </c>
      <c r="K1250" s="186">
        <f t="shared" si="99"/>
        <v>467753</v>
      </c>
      <c r="L1250" s="166" t="str">
        <f t="shared" si="100"/>
        <v>OK</v>
      </c>
    </row>
    <row r="1251" spans="2:12" ht="12" x14ac:dyDescent="0.2">
      <c r="B1251" s="92" t="s">
        <v>1165</v>
      </c>
      <c r="C1251" s="59" t="s">
        <v>2401</v>
      </c>
      <c r="D1251" s="93" t="s">
        <v>2464</v>
      </c>
      <c r="E1251" s="122">
        <v>1</v>
      </c>
      <c r="F1251" s="94">
        <v>403434</v>
      </c>
      <c r="G1251" s="94">
        <f t="shared" si="102"/>
        <v>403434</v>
      </c>
      <c r="H1251" s="44"/>
      <c r="J1251" s="187">
        <v>373378</v>
      </c>
      <c r="K1251" s="186">
        <f t="shared" si="99"/>
        <v>373378</v>
      </c>
      <c r="L1251" s="166" t="str">
        <f t="shared" si="100"/>
        <v>OK</v>
      </c>
    </row>
    <row r="1252" spans="2:12" ht="12" x14ac:dyDescent="0.2">
      <c r="B1252" s="92" t="s">
        <v>1166</v>
      </c>
      <c r="C1252" s="59" t="s">
        <v>2402</v>
      </c>
      <c r="D1252" s="93" t="s">
        <v>2464</v>
      </c>
      <c r="E1252" s="122">
        <v>1</v>
      </c>
      <c r="F1252" s="94">
        <v>470458</v>
      </c>
      <c r="G1252" s="94">
        <f t="shared" si="102"/>
        <v>470458</v>
      </c>
      <c r="H1252" s="44"/>
      <c r="J1252" s="187">
        <v>435409</v>
      </c>
      <c r="K1252" s="186">
        <f t="shared" si="99"/>
        <v>435409</v>
      </c>
      <c r="L1252" s="166" t="str">
        <f t="shared" si="100"/>
        <v>OK</v>
      </c>
    </row>
    <row r="1253" spans="2:12" ht="12" x14ac:dyDescent="0.2">
      <c r="B1253" s="92" t="s">
        <v>1167</v>
      </c>
      <c r="C1253" s="59" t="s">
        <v>2403</v>
      </c>
      <c r="D1253" s="93" t="s">
        <v>2464</v>
      </c>
      <c r="E1253" s="122">
        <v>1</v>
      </c>
      <c r="F1253" s="94">
        <v>314019</v>
      </c>
      <c r="G1253" s="94">
        <f t="shared" si="102"/>
        <v>314019</v>
      </c>
      <c r="H1253" s="44"/>
      <c r="J1253" s="187">
        <v>290625</v>
      </c>
      <c r="K1253" s="186">
        <f t="shared" si="99"/>
        <v>290625</v>
      </c>
      <c r="L1253" s="166" t="str">
        <f t="shared" si="100"/>
        <v>OK</v>
      </c>
    </row>
    <row r="1254" spans="2:12" ht="12" x14ac:dyDescent="0.2">
      <c r="B1254" s="92" t="s">
        <v>1168</v>
      </c>
      <c r="C1254" s="59" t="s">
        <v>2404</v>
      </c>
      <c r="D1254" s="93" t="s">
        <v>2464</v>
      </c>
      <c r="E1254" s="122">
        <v>1</v>
      </c>
      <c r="F1254" s="94">
        <v>411591</v>
      </c>
      <c r="G1254" s="94">
        <f t="shared" si="102"/>
        <v>411591</v>
      </c>
      <c r="H1254" s="44"/>
      <c r="J1254" s="187">
        <v>380927</v>
      </c>
      <c r="K1254" s="186">
        <f t="shared" si="99"/>
        <v>380927</v>
      </c>
      <c r="L1254" s="166" t="str">
        <f t="shared" si="100"/>
        <v>OK</v>
      </c>
    </row>
    <row r="1255" spans="2:12" ht="12" x14ac:dyDescent="0.2">
      <c r="B1255" s="92" t="s">
        <v>1169</v>
      </c>
      <c r="C1255" s="59" t="s">
        <v>2405</v>
      </c>
      <c r="D1255" s="93" t="s">
        <v>2464</v>
      </c>
      <c r="E1255" s="122">
        <v>1</v>
      </c>
      <c r="F1255" s="94">
        <v>271457</v>
      </c>
      <c r="G1255" s="94">
        <f t="shared" si="102"/>
        <v>271457</v>
      </c>
      <c r="H1255" s="44"/>
      <c r="J1255" s="187">
        <v>251233</v>
      </c>
      <c r="K1255" s="186">
        <f t="shared" si="99"/>
        <v>251233</v>
      </c>
      <c r="L1255" s="166" t="str">
        <f t="shared" si="100"/>
        <v>OK</v>
      </c>
    </row>
    <row r="1256" spans="2:12" ht="12" x14ac:dyDescent="0.2">
      <c r="B1256" s="92" t="s">
        <v>1170</v>
      </c>
      <c r="C1256" s="59" t="s">
        <v>2406</v>
      </c>
      <c r="D1256" s="93" t="s">
        <v>2464</v>
      </c>
      <c r="E1256" s="122">
        <v>1</v>
      </c>
      <c r="F1256" s="94">
        <v>303083</v>
      </c>
      <c r="G1256" s="94">
        <f t="shared" si="102"/>
        <v>303083</v>
      </c>
      <c r="H1256" s="44"/>
      <c r="J1256" s="187">
        <v>280503</v>
      </c>
      <c r="K1256" s="186">
        <f t="shared" si="99"/>
        <v>280503</v>
      </c>
      <c r="L1256" s="166" t="str">
        <f t="shared" si="100"/>
        <v>OK</v>
      </c>
    </row>
    <row r="1257" spans="2:12" ht="12" x14ac:dyDescent="0.2">
      <c r="B1257" s="92" t="s">
        <v>1171</v>
      </c>
      <c r="C1257" s="59" t="s">
        <v>2407</v>
      </c>
      <c r="D1257" s="93" t="s">
        <v>2464</v>
      </c>
      <c r="E1257" s="122">
        <v>1</v>
      </c>
      <c r="F1257" s="94">
        <v>247082</v>
      </c>
      <c r="G1257" s="94">
        <f t="shared" si="102"/>
        <v>247082</v>
      </c>
      <c r="H1257" s="44"/>
      <c r="J1257" s="187">
        <v>228674</v>
      </c>
      <c r="K1257" s="186">
        <f t="shared" si="99"/>
        <v>228674</v>
      </c>
      <c r="L1257" s="166" t="str">
        <f t="shared" si="100"/>
        <v>OK</v>
      </c>
    </row>
    <row r="1258" spans="2:12" ht="12" x14ac:dyDescent="0.2">
      <c r="B1258" s="92" t="s">
        <v>1172</v>
      </c>
      <c r="C1258" s="59" t="s">
        <v>2408</v>
      </c>
      <c r="D1258" s="93" t="s">
        <v>2464</v>
      </c>
      <c r="E1258" s="122">
        <v>1</v>
      </c>
      <c r="F1258" s="94">
        <v>278708</v>
      </c>
      <c r="G1258" s="94">
        <f t="shared" si="102"/>
        <v>278708</v>
      </c>
      <c r="H1258" s="44"/>
      <c r="J1258" s="187">
        <v>257944</v>
      </c>
      <c r="K1258" s="186">
        <f t="shared" si="99"/>
        <v>257944</v>
      </c>
      <c r="L1258" s="166" t="str">
        <f t="shared" si="100"/>
        <v>OK</v>
      </c>
    </row>
    <row r="1259" spans="2:12" ht="12" x14ac:dyDescent="0.2">
      <c r="B1259" s="92" t="s">
        <v>1173</v>
      </c>
      <c r="C1259" s="59" t="s">
        <v>2409</v>
      </c>
      <c r="D1259" s="93" t="s">
        <v>2464</v>
      </c>
      <c r="E1259" s="122">
        <v>1</v>
      </c>
      <c r="F1259" s="94">
        <v>230030</v>
      </c>
      <c r="G1259" s="94">
        <f t="shared" si="102"/>
        <v>230030</v>
      </c>
      <c r="H1259" s="44"/>
      <c r="J1259" s="187">
        <v>212893</v>
      </c>
      <c r="K1259" s="186">
        <f t="shared" si="99"/>
        <v>212893</v>
      </c>
      <c r="L1259" s="166" t="str">
        <f t="shared" si="100"/>
        <v>OK</v>
      </c>
    </row>
    <row r="1260" spans="2:12" ht="12" x14ac:dyDescent="0.2">
      <c r="B1260" s="92" t="s">
        <v>1174</v>
      </c>
      <c r="C1260" s="59" t="s">
        <v>2410</v>
      </c>
      <c r="D1260" s="93" t="s">
        <v>2464</v>
      </c>
      <c r="E1260" s="122">
        <v>1</v>
      </c>
      <c r="F1260" s="94">
        <v>207500</v>
      </c>
      <c r="G1260" s="94">
        <f t="shared" si="102"/>
        <v>207500</v>
      </c>
      <c r="H1260" s="44"/>
      <c r="J1260" s="187">
        <v>192041</v>
      </c>
      <c r="K1260" s="186">
        <f t="shared" si="99"/>
        <v>192041</v>
      </c>
      <c r="L1260" s="166" t="str">
        <f t="shared" si="100"/>
        <v>OK</v>
      </c>
    </row>
    <row r="1261" spans="2:12" ht="12" x14ac:dyDescent="0.2">
      <c r="B1261" s="92" t="s">
        <v>1175</v>
      </c>
      <c r="C1261" s="59" t="s">
        <v>2411</v>
      </c>
      <c r="D1261" s="93" t="s">
        <v>2464</v>
      </c>
      <c r="E1261" s="122">
        <v>1</v>
      </c>
      <c r="F1261" s="94">
        <v>182149</v>
      </c>
      <c r="G1261" s="94">
        <f t="shared" si="102"/>
        <v>182149</v>
      </c>
      <c r="H1261" s="44"/>
      <c r="J1261" s="187">
        <v>168579</v>
      </c>
      <c r="K1261" s="186">
        <f t="shared" si="99"/>
        <v>168579</v>
      </c>
      <c r="L1261" s="166" t="str">
        <f t="shared" si="100"/>
        <v>OK</v>
      </c>
    </row>
    <row r="1262" spans="2:12" ht="12" x14ac:dyDescent="0.2">
      <c r="B1262" s="105" t="s">
        <v>1176</v>
      </c>
      <c r="C1262" s="60" t="s">
        <v>2412</v>
      </c>
      <c r="D1262" s="86"/>
      <c r="E1262" s="122"/>
      <c r="F1262" s="94"/>
      <c r="G1262" s="94"/>
      <c r="H1262" s="44"/>
      <c r="J1262" s="187"/>
      <c r="K1262" s="186">
        <f t="shared" si="99"/>
        <v>0</v>
      </c>
      <c r="L1262" s="166" t="str">
        <f t="shared" si="100"/>
        <v>OK</v>
      </c>
    </row>
    <row r="1263" spans="2:12" ht="12" x14ac:dyDescent="0.2">
      <c r="B1263" s="92" t="s">
        <v>1177</v>
      </c>
      <c r="C1263" s="59" t="s">
        <v>2413</v>
      </c>
      <c r="D1263" s="93" t="s">
        <v>2464</v>
      </c>
      <c r="E1263" s="122">
        <v>1</v>
      </c>
      <c r="F1263" s="94">
        <v>418137</v>
      </c>
      <c r="G1263" s="94">
        <f>ROUND(E1263*F1263,2)</f>
        <v>418137</v>
      </c>
      <c r="H1263" s="44"/>
      <c r="J1263" s="187">
        <v>386986</v>
      </c>
      <c r="K1263" s="186">
        <f t="shared" si="99"/>
        <v>386986</v>
      </c>
      <c r="L1263" s="166" t="str">
        <f t="shared" si="100"/>
        <v>OK</v>
      </c>
    </row>
    <row r="1264" spans="2:12" ht="12" x14ac:dyDescent="0.2">
      <c r="B1264" s="92" t="s">
        <v>1178</v>
      </c>
      <c r="C1264" s="59" t="s">
        <v>2414</v>
      </c>
      <c r="D1264" s="93" t="s">
        <v>2464</v>
      </c>
      <c r="E1264" s="122">
        <v>1</v>
      </c>
      <c r="F1264" s="94">
        <v>371339</v>
      </c>
      <c r="G1264" s="94">
        <f>ROUND(E1264*F1264,2)</f>
        <v>371339</v>
      </c>
      <c r="H1264" s="44"/>
      <c r="J1264" s="187">
        <v>343674</v>
      </c>
      <c r="K1264" s="186">
        <f t="shared" si="99"/>
        <v>343674</v>
      </c>
      <c r="L1264" s="166" t="str">
        <f t="shared" si="100"/>
        <v>OK</v>
      </c>
    </row>
    <row r="1265" spans="2:12" ht="12" x14ac:dyDescent="0.2">
      <c r="B1265" s="92" t="s">
        <v>1179</v>
      </c>
      <c r="C1265" s="59" t="s">
        <v>2415</v>
      </c>
      <c r="D1265" s="93" t="s">
        <v>2464</v>
      </c>
      <c r="E1265" s="122">
        <v>1</v>
      </c>
      <c r="F1265" s="94">
        <v>347739</v>
      </c>
      <c r="G1265" s="94">
        <f>ROUND(E1265*F1265,2)</f>
        <v>347739</v>
      </c>
      <c r="H1265" s="44"/>
      <c r="J1265" s="187">
        <v>321832</v>
      </c>
      <c r="K1265" s="186">
        <f t="shared" si="99"/>
        <v>321832</v>
      </c>
      <c r="L1265" s="166" t="str">
        <f t="shared" si="100"/>
        <v>OK</v>
      </c>
    </row>
    <row r="1266" spans="2:12" ht="12" x14ac:dyDescent="0.2">
      <c r="B1266" s="92" t="s">
        <v>1180</v>
      </c>
      <c r="C1266" s="59" t="s">
        <v>2416</v>
      </c>
      <c r="D1266" s="93" t="s">
        <v>2464</v>
      </c>
      <c r="E1266" s="122">
        <v>1</v>
      </c>
      <c r="F1266" s="94">
        <v>302190</v>
      </c>
      <c r="G1266" s="94">
        <f>ROUND(E1266*F1266,2)</f>
        <v>302190</v>
      </c>
      <c r="H1266" s="44"/>
      <c r="J1266" s="187">
        <v>279677</v>
      </c>
      <c r="K1266" s="186">
        <f t="shared" si="99"/>
        <v>279677</v>
      </c>
      <c r="L1266" s="166" t="str">
        <f t="shared" si="100"/>
        <v>OK</v>
      </c>
    </row>
    <row r="1267" spans="2:12" ht="12" x14ac:dyDescent="0.2">
      <c r="B1267" s="92" t="s">
        <v>1181</v>
      </c>
      <c r="C1267" s="59" t="s">
        <v>2417</v>
      </c>
      <c r="D1267" s="93" t="s">
        <v>2464</v>
      </c>
      <c r="E1267" s="122">
        <v>1</v>
      </c>
      <c r="F1267" s="94">
        <v>305662</v>
      </c>
      <c r="G1267" s="94">
        <f>ROUND(E1267*F1267,2)</f>
        <v>305662</v>
      </c>
      <c r="H1267" s="44"/>
      <c r="J1267" s="187">
        <v>282890</v>
      </c>
      <c r="K1267" s="186">
        <f t="shared" si="99"/>
        <v>282890</v>
      </c>
      <c r="L1267" s="166" t="str">
        <f t="shared" si="100"/>
        <v>OK</v>
      </c>
    </row>
    <row r="1268" spans="2:12" ht="12" x14ac:dyDescent="0.2">
      <c r="B1268" s="105" t="s">
        <v>1182</v>
      </c>
      <c r="C1268" s="60" t="s">
        <v>2418</v>
      </c>
      <c r="D1268" s="86"/>
      <c r="E1268" s="122"/>
      <c r="F1268" s="94"/>
      <c r="G1268" s="94"/>
      <c r="H1268" s="44"/>
      <c r="J1268" s="187"/>
      <c r="K1268" s="186">
        <f t="shared" si="99"/>
        <v>0</v>
      </c>
      <c r="L1268" s="166" t="str">
        <f t="shared" si="100"/>
        <v>OK</v>
      </c>
    </row>
    <row r="1269" spans="2:12" ht="12" x14ac:dyDescent="0.2">
      <c r="B1269" s="92" t="s">
        <v>1183</v>
      </c>
      <c r="C1269" s="59" t="s">
        <v>2419</v>
      </c>
      <c r="D1269" s="93" t="s">
        <v>2469</v>
      </c>
      <c r="E1269" s="122">
        <v>1</v>
      </c>
      <c r="F1269" s="94">
        <v>75</v>
      </c>
      <c r="G1269" s="94">
        <f t="shared" ref="G1269:G1278" si="103">ROUND(E1269*F1269,2)</f>
        <v>75</v>
      </c>
      <c r="H1269" s="44"/>
      <c r="J1269" s="187">
        <v>69</v>
      </c>
      <c r="K1269" s="186">
        <f t="shared" si="99"/>
        <v>69</v>
      </c>
      <c r="L1269" s="166" t="str">
        <f t="shared" si="100"/>
        <v>OK</v>
      </c>
    </row>
    <row r="1270" spans="2:12" ht="12" x14ac:dyDescent="0.2">
      <c r="B1270" s="92" t="s">
        <v>1184</v>
      </c>
      <c r="C1270" s="59" t="s">
        <v>2420</v>
      </c>
      <c r="D1270" s="93" t="s">
        <v>2469</v>
      </c>
      <c r="E1270" s="122">
        <v>1</v>
      </c>
      <c r="F1270" s="94">
        <v>181</v>
      </c>
      <c r="G1270" s="94">
        <f t="shared" si="103"/>
        <v>181</v>
      </c>
      <c r="H1270" s="44"/>
      <c r="J1270" s="187">
        <v>168</v>
      </c>
      <c r="K1270" s="186">
        <f t="shared" si="99"/>
        <v>168</v>
      </c>
      <c r="L1270" s="166" t="str">
        <f t="shared" si="100"/>
        <v>OK</v>
      </c>
    </row>
    <row r="1271" spans="2:12" ht="12" x14ac:dyDescent="0.2">
      <c r="B1271" s="92" t="s">
        <v>1185</v>
      </c>
      <c r="C1271" s="59" t="s">
        <v>2421</v>
      </c>
      <c r="D1271" s="93" t="s">
        <v>2469</v>
      </c>
      <c r="E1271" s="122">
        <v>1</v>
      </c>
      <c r="F1271" s="94">
        <v>170</v>
      </c>
      <c r="G1271" s="94">
        <f t="shared" si="103"/>
        <v>170</v>
      </c>
      <c r="H1271" s="44"/>
      <c r="J1271" s="187">
        <v>157</v>
      </c>
      <c r="K1271" s="186">
        <f t="shared" si="99"/>
        <v>157</v>
      </c>
      <c r="L1271" s="166" t="str">
        <f t="shared" si="100"/>
        <v>OK</v>
      </c>
    </row>
    <row r="1272" spans="2:12" ht="12" x14ac:dyDescent="0.2">
      <c r="B1272" s="92" t="s">
        <v>1186</v>
      </c>
      <c r="C1272" s="59" t="s">
        <v>2422</v>
      </c>
      <c r="D1272" s="93" t="s">
        <v>2469</v>
      </c>
      <c r="E1272" s="122">
        <v>1</v>
      </c>
      <c r="F1272" s="94">
        <v>207</v>
      </c>
      <c r="G1272" s="94">
        <f t="shared" si="103"/>
        <v>207</v>
      </c>
      <c r="H1272" s="44"/>
      <c r="J1272" s="187">
        <v>192</v>
      </c>
      <c r="K1272" s="186">
        <f t="shared" si="99"/>
        <v>192</v>
      </c>
      <c r="L1272" s="166" t="str">
        <f t="shared" si="100"/>
        <v>OK</v>
      </c>
    </row>
    <row r="1273" spans="2:12" ht="12" x14ac:dyDescent="0.2">
      <c r="B1273" s="92" t="s">
        <v>1187</v>
      </c>
      <c r="C1273" s="59" t="s">
        <v>2423</v>
      </c>
      <c r="D1273" s="93" t="s">
        <v>2469</v>
      </c>
      <c r="E1273" s="122">
        <v>1</v>
      </c>
      <c r="F1273" s="94">
        <v>2018</v>
      </c>
      <c r="G1273" s="94">
        <f t="shared" si="103"/>
        <v>2018</v>
      </c>
      <c r="H1273" s="44"/>
      <c r="J1273" s="187">
        <v>1868</v>
      </c>
      <c r="K1273" s="186">
        <f t="shared" si="99"/>
        <v>1868</v>
      </c>
      <c r="L1273" s="166" t="str">
        <f t="shared" si="100"/>
        <v>OK</v>
      </c>
    </row>
    <row r="1274" spans="2:12" ht="12" x14ac:dyDescent="0.2">
      <c r="B1274" s="92" t="s">
        <v>1188</v>
      </c>
      <c r="C1274" s="59" t="s">
        <v>2424</v>
      </c>
      <c r="D1274" s="93" t="s">
        <v>2469</v>
      </c>
      <c r="E1274" s="122">
        <v>1</v>
      </c>
      <c r="F1274" s="94">
        <v>573</v>
      </c>
      <c r="G1274" s="94">
        <f t="shared" si="103"/>
        <v>573</v>
      </c>
      <c r="H1274" s="44"/>
      <c r="J1274" s="187">
        <v>530</v>
      </c>
      <c r="K1274" s="186">
        <f t="shared" si="99"/>
        <v>530</v>
      </c>
      <c r="L1274" s="166" t="str">
        <f t="shared" si="100"/>
        <v>OK</v>
      </c>
    </row>
    <row r="1275" spans="2:12" ht="12" x14ac:dyDescent="0.2">
      <c r="B1275" s="92" t="s">
        <v>1189</v>
      </c>
      <c r="C1275" s="59" t="s">
        <v>2425</v>
      </c>
      <c r="D1275" s="93" t="s">
        <v>2469</v>
      </c>
      <c r="E1275" s="122">
        <v>1</v>
      </c>
      <c r="F1275" s="94">
        <v>2259</v>
      </c>
      <c r="G1275" s="94">
        <f t="shared" si="103"/>
        <v>2259</v>
      </c>
      <c r="H1275" s="44"/>
      <c r="J1275" s="187">
        <v>2091</v>
      </c>
      <c r="K1275" s="186">
        <f t="shared" si="99"/>
        <v>2091</v>
      </c>
      <c r="L1275" s="166" t="str">
        <f t="shared" si="100"/>
        <v>OK</v>
      </c>
    </row>
    <row r="1276" spans="2:12" ht="12" x14ac:dyDescent="0.2">
      <c r="B1276" s="92" t="s">
        <v>1190</v>
      </c>
      <c r="C1276" s="59" t="s">
        <v>2426</v>
      </c>
      <c r="D1276" s="93" t="s">
        <v>2469</v>
      </c>
      <c r="E1276" s="122">
        <v>1</v>
      </c>
      <c r="F1276" s="94">
        <v>181</v>
      </c>
      <c r="G1276" s="94">
        <f t="shared" si="103"/>
        <v>181</v>
      </c>
      <c r="H1276" s="44"/>
      <c r="J1276" s="187">
        <v>168</v>
      </c>
      <c r="K1276" s="186">
        <f t="shared" si="99"/>
        <v>168</v>
      </c>
      <c r="L1276" s="166" t="str">
        <f t="shared" si="100"/>
        <v>OK</v>
      </c>
    </row>
    <row r="1277" spans="2:12" ht="12" x14ac:dyDescent="0.2">
      <c r="B1277" s="92" t="s">
        <v>1191</v>
      </c>
      <c r="C1277" s="59" t="s">
        <v>2427</v>
      </c>
      <c r="D1277" s="93" t="s">
        <v>2469</v>
      </c>
      <c r="E1277" s="122">
        <v>1</v>
      </c>
      <c r="F1277" s="94">
        <v>181</v>
      </c>
      <c r="G1277" s="94">
        <f t="shared" si="103"/>
        <v>181</v>
      </c>
      <c r="H1277" s="44"/>
      <c r="J1277" s="187">
        <v>168</v>
      </c>
      <c r="K1277" s="186">
        <f t="shared" si="99"/>
        <v>168</v>
      </c>
      <c r="L1277" s="166" t="str">
        <f t="shared" si="100"/>
        <v>OK</v>
      </c>
    </row>
    <row r="1278" spans="2:12" ht="12" x14ac:dyDescent="0.2">
      <c r="B1278" s="92" t="s">
        <v>1192</v>
      </c>
      <c r="C1278" s="59" t="s">
        <v>2428</v>
      </c>
      <c r="D1278" s="93" t="s">
        <v>2469</v>
      </c>
      <c r="E1278" s="122">
        <v>1</v>
      </c>
      <c r="F1278" s="94">
        <v>181</v>
      </c>
      <c r="G1278" s="94">
        <f t="shared" si="103"/>
        <v>181</v>
      </c>
      <c r="H1278" s="44"/>
      <c r="J1278" s="187">
        <v>168</v>
      </c>
      <c r="K1278" s="186">
        <f t="shared" si="99"/>
        <v>168</v>
      </c>
      <c r="L1278" s="166" t="str">
        <f t="shared" si="100"/>
        <v>OK</v>
      </c>
    </row>
    <row r="1279" spans="2:12" ht="12" x14ac:dyDescent="0.2">
      <c r="B1279" s="105" t="s">
        <v>1193</v>
      </c>
      <c r="C1279" s="60" t="s">
        <v>2429</v>
      </c>
      <c r="D1279" s="86"/>
      <c r="E1279" s="122"/>
      <c r="F1279" s="94"/>
      <c r="G1279" s="94"/>
      <c r="H1279" s="44"/>
      <c r="J1279" s="187"/>
      <c r="K1279" s="186">
        <f t="shared" si="99"/>
        <v>0</v>
      </c>
      <c r="L1279" s="166" t="str">
        <f t="shared" si="100"/>
        <v>OK</v>
      </c>
    </row>
    <row r="1280" spans="2:12" ht="12" x14ac:dyDescent="0.2">
      <c r="B1280" s="92" t="s">
        <v>1194</v>
      </c>
      <c r="C1280" s="59" t="s">
        <v>2430</v>
      </c>
      <c r="D1280" s="93" t="s">
        <v>2463</v>
      </c>
      <c r="E1280" s="122">
        <v>1</v>
      </c>
      <c r="F1280" s="94">
        <v>19878</v>
      </c>
      <c r="G1280" s="94">
        <f t="shared" ref="G1280:G1299" si="104">ROUND(E1280*F1280,2)</f>
        <v>19878</v>
      </c>
      <c r="H1280" s="44"/>
      <c r="J1280" s="187">
        <v>18397</v>
      </c>
      <c r="K1280" s="186">
        <f t="shared" si="99"/>
        <v>18397</v>
      </c>
      <c r="L1280" s="166" t="str">
        <f t="shared" si="100"/>
        <v>OK</v>
      </c>
    </row>
    <row r="1281" spans="2:12" ht="12" x14ac:dyDescent="0.2">
      <c r="B1281" s="92" t="s">
        <v>1195</v>
      </c>
      <c r="C1281" s="59" t="s">
        <v>2431</v>
      </c>
      <c r="D1281" s="93" t="s">
        <v>2463</v>
      </c>
      <c r="E1281" s="122">
        <v>1</v>
      </c>
      <c r="F1281" s="94">
        <v>20686</v>
      </c>
      <c r="G1281" s="94">
        <f t="shared" si="104"/>
        <v>20686</v>
      </c>
      <c r="H1281" s="44"/>
      <c r="J1281" s="187">
        <v>19145</v>
      </c>
      <c r="K1281" s="186">
        <f t="shared" si="99"/>
        <v>19145</v>
      </c>
      <c r="L1281" s="166" t="str">
        <f t="shared" si="100"/>
        <v>OK</v>
      </c>
    </row>
    <row r="1282" spans="2:12" ht="12" x14ac:dyDescent="0.2">
      <c r="B1282" s="92" t="s">
        <v>1196</v>
      </c>
      <c r="C1282" s="59" t="s">
        <v>2432</v>
      </c>
      <c r="D1282" s="93" t="s">
        <v>2463</v>
      </c>
      <c r="E1282" s="122">
        <v>1</v>
      </c>
      <c r="F1282" s="94">
        <v>25506</v>
      </c>
      <c r="G1282" s="94">
        <f t="shared" si="104"/>
        <v>25506</v>
      </c>
      <c r="H1282" s="44"/>
      <c r="J1282" s="187">
        <v>23606</v>
      </c>
      <c r="K1282" s="186">
        <f t="shared" si="99"/>
        <v>23606</v>
      </c>
      <c r="L1282" s="166" t="str">
        <f t="shared" si="100"/>
        <v>OK</v>
      </c>
    </row>
    <row r="1283" spans="2:12" ht="12" x14ac:dyDescent="0.2">
      <c r="B1283" s="92" t="s">
        <v>1197</v>
      </c>
      <c r="C1283" s="59" t="s">
        <v>2433</v>
      </c>
      <c r="D1283" s="93" t="s">
        <v>2463</v>
      </c>
      <c r="E1283" s="122">
        <v>1</v>
      </c>
      <c r="F1283" s="94">
        <v>19427</v>
      </c>
      <c r="G1283" s="94">
        <f t="shared" si="104"/>
        <v>19427</v>
      </c>
      <c r="H1283" s="44"/>
      <c r="J1283" s="187">
        <v>17980</v>
      </c>
      <c r="K1283" s="186">
        <f t="shared" si="99"/>
        <v>17980</v>
      </c>
      <c r="L1283" s="166" t="str">
        <f t="shared" si="100"/>
        <v>OK</v>
      </c>
    </row>
    <row r="1284" spans="2:12" ht="12" x14ac:dyDescent="0.2">
      <c r="B1284" s="92" t="s">
        <v>1198</v>
      </c>
      <c r="C1284" s="59" t="s">
        <v>2434</v>
      </c>
      <c r="D1284" s="93" t="s">
        <v>2463</v>
      </c>
      <c r="E1284" s="122">
        <v>1</v>
      </c>
      <c r="F1284" s="94">
        <v>13648</v>
      </c>
      <c r="G1284" s="94">
        <f t="shared" si="104"/>
        <v>13648</v>
      </c>
      <c r="H1284" s="44"/>
      <c r="J1284" s="187">
        <v>12631</v>
      </c>
      <c r="K1284" s="186">
        <f t="shared" si="99"/>
        <v>12631</v>
      </c>
      <c r="L1284" s="166" t="str">
        <f t="shared" si="100"/>
        <v>OK</v>
      </c>
    </row>
    <row r="1285" spans="2:12" ht="12" x14ac:dyDescent="0.2">
      <c r="B1285" s="92" t="s">
        <v>1199</v>
      </c>
      <c r="C1285" s="59" t="s">
        <v>2435</v>
      </c>
      <c r="D1285" s="93" t="s">
        <v>2463</v>
      </c>
      <c r="E1285" s="122">
        <v>1</v>
      </c>
      <c r="F1285" s="94">
        <v>20097</v>
      </c>
      <c r="G1285" s="94">
        <f t="shared" si="104"/>
        <v>20097</v>
      </c>
      <c r="H1285" s="44"/>
      <c r="J1285" s="187">
        <v>18600</v>
      </c>
      <c r="K1285" s="186">
        <f t="shared" si="99"/>
        <v>18600</v>
      </c>
      <c r="L1285" s="166" t="str">
        <f t="shared" si="100"/>
        <v>OK</v>
      </c>
    </row>
    <row r="1286" spans="2:12" ht="12" x14ac:dyDescent="0.2">
      <c r="B1286" s="92" t="s">
        <v>1200</v>
      </c>
      <c r="C1286" s="59" t="s">
        <v>2436</v>
      </c>
      <c r="D1286" s="93" t="s">
        <v>2463</v>
      </c>
      <c r="E1286" s="122">
        <v>1</v>
      </c>
      <c r="F1286" s="94">
        <v>121327</v>
      </c>
      <c r="G1286" s="94">
        <f t="shared" si="104"/>
        <v>121327</v>
      </c>
      <c r="H1286" s="44"/>
      <c r="J1286" s="187">
        <v>112288</v>
      </c>
      <c r="K1286" s="186">
        <f t="shared" si="99"/>
        <v>112288</v>
      </c>
      <c r="L1286" s="166" t="str">
        <f t="shared" si="100"/>
        <v>OK</v>
      </c>
    </row>
    <row r="1287" spans="2:12" ht="12" x14ac:dyDescent="0.2">
      <c r="B1287" s="92" t="s">
        <v>1201</v>
      </c>
      <c r="C1287" s="59" t="s">
        <v>2437</v>
      </c>
      <c r="D1287" s="93" t="s">
        <v>2465</v>
      </c>
      <c r="E1287" s="122">
        <v>1</v>
      </c>
      <c r="F1287" s="94">
        <v>5666</v>
      </c>
      <c r="G1287" s="94">
        <f t="shared" si="104"/>
        <v>5666</v>
      </c>
      <c r="H1287" s="44"/>
      <c r="J1287" s="187">
        <v>5244</v>
      </c>
      <c r="K1287" s="186">
        <f t="shared" si="99"/>
        <v>5244</v>
      </c>
      <c r="L1287" s="166" t="str">
        <f t="shared" si="100"/>
        <v>OK</v>
      </c>
    </row>
    <row r="1288" spans="2:12" ht="12" x14ac:dyDescent="0.2">
      <c r="B1288" s="92" t="s">
        <v>1202</v>
      </c>
      <c r="C1288" s="59" t="s">
        <v>2438</v>
      </c>
      <c r="D1288" s="93" t="s">
        <v>2463</v>
      </c>
      <c r="E1288" s="122">
        <v>1</v>
      </c>
      <c r="F1288" s="94">
        <v>208128</v>
      </c>
      <c r="G1288" s="94">
        <f t="shared" si="104"/>
        <v>208128</v>
      </c>
      <c r="H1288" s="44"/>
      <c r="J1288" s="187">
        <v>192622</v>
      </c>
      <c r="K1288" s="186">
        <f t="shared" si="99"/>
        <v>192622</v>
      </c>
      <c r="L1288" s="166" t="str">
        <f t="shared" si="100"/>
        <v>OK</v>
      </c>
    </row>
    <row r="1289" spans="2:12" ht="12" x14ac:dyDescent="0.2">
      <c r="B1289" s="92" t="s">
        <v>1203</v>
      </c>
      <c r="C1289" s="59" t="s">
        <v>2439</v>
      </c>
      <c r="D1289" s="93" t="s">
        <v>2463</v>
      </c>
      <c r="E1289" s="122">
        <v>1</v>
      </c>
      <c r="F1289" s="94">
        <v>141169</v>
      </c>
      <c r="G1289" s="94">
        <f t="shared" si="104"/>
        <v>141169</v>
      </c>
      <c r="H1289" s="44"/>
      <c r="J1289" s="187">
        <v>130652</v>
      </c>
      <c r="K1289" s="186">
        <f t="shared" si="99"/>
        <v>130652</v>
      </c>
      <c r="L1289" s="166" t="str">
        <f t="shared" si="100"/>
        <v>OK</v>
      </c>
    </row>
    <row r="1290" spans="2:12" ht="12" x14ac:dyDescent="0.2">
      <c r="B1290" s="92" t="s">
        <v>1204</v>
      </c>
      <c r="C1290" s="59" t="s">
        <v>2440</v>
      </c>
      <c r="D1290" s="93" t="s">
        <v>2463</v>
      </c>
      <c r="E1290" s="122">
        <v>1</v>
      </c>
      <c r="F1290" s="94">
        <v>98539</v>
      </c>
      <c r="G1290" s="94">
        <f t="shared" si="104"/>
        <v>98539</v>
      </c>
      <c r="H1290" s="44"/>
      <c r="J1290" s="187">
        <v>91198</v>
      </c>
      <c r="K1290" s="186">
        <f t="shared" si="99"/>
        <v>91198</v>
      </c>
      <c r="L1290" s="166" t="str">
        <f t="shared" si="100"/>
        <v>OK</v>
      </c>
    </row>
    <row r="1291" spans="2:12" ht="12" x14ac:dyDescent="0.2">
      <c r="B1291" s="92" t="s">
        <v>1205</v>
      </c>
      <c r="C1291" s="59" t="s">
        <v>2441</v>
      </c>
      <c r="D1291" s="93" t="s">
        <v>2463</v>
      </c>
      <c r="E1291" s="122">
        <v>1</v>
      </c>
      <c r="F1291" s="94">
        <v>126773</v>
      </c>
      <c r="G1291" s="94">
        <f t="shared" si="104"/>
        <v>126773</v>
      </c>
      <c r="H1291" s="44"/>
      <c r="J1291" s="187">
        <v>117328</v>
      </c>
      <c r="K1291" s="186">
        <f t="shared" si="99"/>
        <v>117328</v>
      </c>
      <c r="L1291" s="166" t="str">
        <f t="shared" si="100"/>
        <v>OK</v>
      </c>
    </row>
    <row r="1292" spans="2:12" ht="12" x14ac:dyDescent="0.2">
      <c r="B1292" s="92" t="s">
        <v>1206</v>
      </c>
      <c r="C1292" s="59" t="s">
        <v>2442</v>
      </c>
      <c r="D1292" s="93" t="s">
        <v>2463</v>
      </c>
      <c r="E1292" s="122">
        <v>1</v>
      </c>
      <c r="F1292" s="94">
        <v>59759</v>
      </c>
      <c r="G1292" s="94">
        <f t="shared" si="104"/>
        <v>59759</v>
      </c>
      <c r="H1292" s="44"/>
      <c r="J1292" s="187">
        <v>55307</v>
      </c>
      <c r="K1292" s="186">
        <f t="shared" si="99"/>
        <v>55307</v>
      </c>
      <c r="L1292" s="166" t="str">
        <f t="shared" si="100"/>
        <v>OK</v>
      </c>
    </row>
    <row r="1293" spans="2:12" ht="12" x14ac:dyDescent="0.2">
      <c r="B1293" s="92" t="s">
        <v>1207</v>
      </c>
      <c r="C1293" s="59" t="s">
        <v>2443</v>
      </c>
      <c r="D1293" s="93" t="s">
        <v>2463</v>
      </c>
      <c r="E1293" s="122">
        <v>1</v>
      </c>
      <c r="F1293" s="94">
        <v>12135</v>
      </c>
      <c r="G1293" s="94">
        <f t="shared" si="104"/>
        <v>12135</v>
      </c>
      <c r="H1293" s="44"/>
      <c r="J1293" s="187">
        <v>11231</v>
      </c>
      <c r="K1293" s="186">
        <f t="shared" si="99"/>
        <v>11231</v>
      </c>
      <c r="L1293" s="166" t="str">
        <f t="shared" si="100"/>
        <v>OK</v>
      </c>
    </row>
    <row r="1294" spans="2:12" ht="12" x14ac:dyDescent="0.2">
      <c r="B1294" s="92" t="s">
        <v>1208</v>
      </c>
      <c r="C1294" s="59" t="s">
        <v>2444</v>
      </c>
      <c r="D1294" s="93" t="s">
        <v>2463</v>
      </c>
      <c r="E1294" s="122">
        <v>1</v>
      </c>
      <c r="F1294" s="94">
        <v>4987</v>
      </c>
      <c r="G1294" s="94">
        <f t="shared" si="104"/>
        <v>4987</v>
      </c>
      <c r="H1294" s="44"/>
      <c r="J1294" s="187">
        <v>4615</v>
      </c>
      <c r="K1294" s="186">
        <f t="shared" ref="K1294:K1357" si="105">ROUND($E1294*J1294,0)</f>
        <v>4615</v>
      </c>
      <c r="L1294" s="166" t="str">
        <f t="shared" ref="L1294:L1357" si="106">IF(AND(J1294&gt;=$F1294*0.9,J1294&lt;=$F1294),"OK","ERROR Vr")</f>
        <v>OK</v>
      </c>
    </row>
    <row r="1295" spans="2:12" ht="12" x14ac:dyDescent="0.2">
      <c r="B1295" s="92" t="s">
        <v>1209</v>
      </c>
      <c r="C1295" s="59" t="s">
        <v>2445</v>
      </c>
      <c r="D1295" s="93" t="s">
        <v>2463</v>
      </c>
      <c r="E1295" s="122">
        <v>1</v>
      </c>
      <c r="F1295" s="94">
        <v>20814</v>
      </c>
      <c r="G1295" s="94">
        <f t="shared" si="104"/>
        <v>20814</v>
      </c>
      <c r="H1295" s="44"/>
      <c r="J1295" s="187">
        <v>19263</v>
      </c>
      <c r="K1295" s="186">
        <f t="shared" si="105"/>
        <v>19263</v>
      </c>
      <c r="L1295" s="166" t="str">
        <f t="shared" si="106"/>
        <v>OK</v>
      </c>
    </row>
    <row r="1296" spans="2:12" ht="12" x14ac:dyDescent="0.2">
      <c r="B1296" s="92" t="s">
        <v>1210</v>
      </c>
      <c r="C1296" s="59" t="s">
        <v>2446</v>
      </c>
      <c r="D1296" s="93" t="s">
        <v>2463</v>
      </c>
      <c r="E1296" s="122">
        <v>1</v>
      </c>
      <c r="F1296" s="94">
        <v>14117</v>
      </c>
      <c r="G1296" s="94">
        <f t="shared" si="104"/>
        <v>14117</v>
      </c>
      <c r="H1296" s="44"/>
      <c r="J1296" s="187">
        <v>13065</v>
      </c>
      <c r="K1296" s="186">
        <f t="shared" si="105"/>
        <v>13065</v>
      </c>
      <c r="L1296" s="166" t="str">
        <f t="shared" si="106"/>
        <v>OK</v>
      </c>
    </row>
    <row r="1297" spans="2:12" ht="12" x14ac:dyDescent="0.2">
      <c r="B1297" s="92" t="s">
        <v>1211</v>
      </c>
      <c r="C1297" s="59" t="s">
        <v>2447</v>
      </c>
      <c r="D1297" s="93" t="s">
        <v>2463</v>
      </c>
      <c r="E1297" s="122">
        <v>1</v>
      </c>
      <c r="F1297" s="94">
        <v>9852</v>
      </c>
      <c r="G1297" s="94">
        <f t="shared" si="104"/>
        <v>9852</v>
      </c>
      <c r="H1297" s="44"/>
      <c r="J1297" s="187">
        <v>9118</v>
      </c>
      <c r="K1297" s="186">
        <f t="shared" si="105"/>
        <v>9118</v>
      </c>
      <c r="L1297" s="166" t="str">
        <f t="shared" si="106"/>
        <v>OK</v>
      </c>
    </row>
    <row r="1298" spans="2:12" ht="12" x14ac:dyDescent="0.2">
      <c r="B1298" s="92" t="s">
        <v>1212</v>
      </c>
      <c r="C1298" s="59" t="s">
        <v>2448</v>
      </c>
      <c r="D1298" s="93" t="s">
        <v>2463</v>
      </c>
      <c r="E1298" s="122">
        <v>1</v>
      </c>
      <c r="F1298" s="94">
        <v>12679</v>
      </c>
      <c r="G1298" s="94">
        <f t="shared" si="104"/>
        <v>12679</v>
      </c>
      <c r="H1298" s="44"/>
      <c r="J1298" s="187">
        <v>11734</v>
      </c>
      <c r="K1298" s="186">
        <f t="shared" si="105"/>
        <v>11734</v>
      </c>
      <c r="L1298" s="166" t="str">
        <f t="shared" si="106"/>
        <v>OK</v>
      </c>
    </row>
    <row r="1299" spans="2:12" ht="12" x14ac:dyDescent="0.2">
      <c r="B1299" s="92" t="s">
        <v>1213</v>
      </c>
      <c r="C1299" s="59" t="s">
        <v>2449</v>
      </c>
      <c r="D1299" s="93" t="s">
        <v>2463</v>
      </c>
      <c r="E1299" s="122">
        <v>1</v>
      </c>
      <c r="F1299" s="94">
        <v>5976</v>
      </c>
      <c r="G1299" s="94">
        <f t="shared" si="104"/>
        <v>5976</v>
      </c>
      <c r="H1299" s="44"/>
      <c r="J1299" s="187">
        <v>5531</v>
      </c>
      <c r="K1299" s="186">
        <f t="shared" si="105"/>
        <v>5531</v>
      </c>
      <c r="L1299" s="166" t="str">
        <f t="shared" si="106"/>
        <v>OK</v>
      </c>
    </row>
    <row r="1300" spans="2:12" ht="12" x14ac:dyDescent="0.2">
      <c r="B1300" s="105" t="s">
        <v>1214</v>
      </c>
      <c r="C1300" s="60" t="s">
        <v>2450</v>
      </c>
      <c r="D1300" s="86"/>
      <c r="E1300" s="122"/>
      <c r="F1300" s="94"/>
      <c r="G1300" s="94"/>
      <c r="H1300" s="44"/>
      <c r="J1300" s="187"/>
      <c r="K1300" s="186">
        <f t="shared" si="105"/>
        <v>0</v>
      </c>
      <c r="L1300" s="166" t="str">
        <f t="shared" si="106"/>
        <v>OK</v>
      </c>
    </row>
    <row r="1301" spans="2:12" ht="12" x14ac:dyDescent="0.2">
      <c r="B1301" s="92" t="s">
        <v>1215</v>
      </c>
      <c r="C1301" s="59" t="s">
        <v>2451</v>
      </c>
      <c r="D1301" s="93" t="s">
        <v>1227</v>
      </c>
      <c r="E1301" s="122">
        <v>1</v>
      </c>
      <c r="F1301" s="94">
        <v>28314</v>
      </c>
      <c r="G1301" s="94">
        <f>ROUND(E1301*F1301,2)</f>
        <v>28314</v>
      </c>
      <c r="H1301" s="44"/>
      <c r="J1301" s="187">
        <v>26205</v>
      </c>
      <c r="K1301" s="186">
        <f t="shared" si="105"/>
        <v>26205</v>
      </c>
      <c r="L1301" s="166" t="str">
        <f t="shared" si="106"/>
        <v>OK</v>
      </c>
    </row>
    <row r="1302" spans="2:12" ht="12" x14ac:dyDescent="0.2">
      <c r="B1302" s="92" t="s">
        <v>1216</v>
      </c>
      <c r="C1302" s="59" t="s">
        <v>2452</v>
      </c>
      <c r="D1302" s="93" t="s">
        <v>1227</v>
      </c>
      <c r="E1302" s="122">
        <v>1</v>
      </c>
      <c r="F1302" s="94">
        <v>60345</v>
      </c>
      <c r="G1302" s="94">
        <f>ROUND(E1302*F1302,2)</f>
        <v>60345</v>
      </c>
      <c r="H1302" s="44"/>
      <c r="J1302" s="187">
        <v>55849</v>
      </c>
      <c r="K1302" s="186">
        <f t="shared" si="105"/>
        <v>55849</v>
      </c>
      <c r="L1302" s="166" t="str">
        <f t="shared" si="106"/>
        <v>OK</v>
      </c>
    </row>
    <row r="1303" spans="2:12" ht="12" x14ac:dyDescent="0.2">
      <c r="B1303" s="92" t="s">
        <v>1217</v>
      </c>
      <c r="C1303" s="59" t="s">
        <v>2453</v>
      </c>
      <c r="D1303" s="93" t="s">
        <v>1227</v>
      </c>
      <c r="E1303" s="122">
        <v>1</v>
      </c>
      <c r="F1303" s="94">
        <v>115420</v>
      </c>
      <c r="G1303" s="94">
        <f>ROUND(E1303*F1303,2)</f>
        <v>115420</v>
      </c>
      <c r="H1303" s="44"/>
      <c r="J1303" s="187">
        <v>106821</v>
      </c>
      <c r="K1303" s="186">
        <f t="shared" si="105"/>
        <v>106821</v>
      </c>
      <c r="L1303" s="166" t="str">
        <f t="shared" si="106"/>
        <v>OK</v>
      </c>
    </row>
    <row r="1304" spans="2:12" ht="12" x14ac:dyDescent="0.2">
      <c r="B1304" s="92" t="s">
        <v>1218</v>
      </c>
      <c r="C1304" s="59" t="s">
        <v>2454</v>
      </c>
      <c r="D1304" s="93" t="s">
        <v>1227</v>
      </c>
      <c r="E1304" s="122">
        <v>1</v>
      </c>
      <c r="F1304" s="94">
        <v>190482</v>
      </c>
      <c r="G1304" s="94">
        <f>ROUND(E1304*F1304,2)</f>
        <v>190482</v>
      </c>
      <c r="H1304" s="44"/>
      <c r="J1304" s="187">
        <v>176291</v>
      </c>
      <c r="K1304" s="186">
        <f t="shared" si="105"/>
        <v>176291</v>
      </c>
      <c r="L1304" s="166" t="str">
        <f t="shared" si="106"/>
        <v>OK</v>
      </c>
    </row>
    <row r="1305" spans="2:12" ht="12" x14ac:dyDescent="0.2">
      <c r="B1305" s="92" t="s">
        <v>1219</v>
      </c>
      <c r="C1305" s="59" t="s">
        <v>2455</v>
      </c>
      <c r="D1305" s="93" t="s">
        <v>1227</v>
      </c>
      <c r="E1305" s="122">
        <v>1</v>
      </c>
      <c r="F1305" s="94">
        <v>310665</v>
      </c>
      <c r="G1305" s="94">
        <f>ROUND(E1305*F1305,2)</f>
        <v>310665</v>
      </c>
      <c r="H1305" s="44"/>
      <c r="J1305" s="187">
        <v>287520</v>
      </c>
      <c r="K1305" s="186">
        <f t="shared" si="105"/>
        <v>287520</v>
      </c>
      <c r="L1305" s="166" t="str">
        <f t="shared" si="106"/>
        <v>OK</v>
      </c>
    </row>
    <row r="1306" spans="2:12" ht="12" x14ac:dyDescent="0.2">
      <c r="B1306" s="105" t="s">
        <v>1220</v>
      </c>
      <c r="C1306" s="66" t="s">
        <v>2456</v>
      </c>
      <c r="D1306" s="86"/>
      <c r="E1306" s="122"/>
      <c r="F1306" s="94"/>
      <c r="G1306" s="94"/>
      <c r="H1306" s="44"/>
      <c r="J1306" s="187"/>
      <c r="K1306" s="186">
        <f t="shared" si="105"/>
        <v>0</v>
      </c>
      <c r="L1306" s="166" t="str">
        <f t="shared" si="106"/>
        <v>OK</v>
      </c>
    </row>
    <row r="1307" spans="2:12" ht="67.5" x14ac:dyDescent="0.2">
      <c r="B1307" s="92" t="s">
        <v>1221</v>
      </c>
      <c r="C1307" s="59" t="s">
        <v>2457</v>
      </c>
      <c r="D1307" s="89" t="s">
        <v>2522</v>
      </c>
      <c r="E1307" s="122">
        <v>1</v>
      </c>
      <c r="F1307" s="94">
        <v>69448</v>
      </c>
      <c r="G1307" s="94">
        <f t="shared" ref="G1307:G1312" si="107">ROUND(E1307*F1307,2)</f>
        <v>69448</v>
      </c>
      <c r="H1307" s="44"/>
      <c r="J1307" s="187">
        <v>64274</v>
      </c>
      <c r="K1307" s="186">
        <f t="shared" si="105"/>
        <v>64274</v>
      </c>
      <c r="L1307" s="166" t="str">
        <f t="shared" si="106"/>
        <v>OK</v>
      </c>
    </row>
    <row r="1308" spans="2:12" ht="22.5" x14ac:dyDescent="0.2">
      <c r="B1308" s="92" t="s">
        <v>1222</v>
      </c>
      <c r="C1308" s="59" t="s">
        <v>2458</v>
      </c>
      <c r="D1308" s="93" t="s">
        <v>2463</v>
      </c>
      <c r="E1308" s="122">
        <v>1</v>
      </c>
      <c r="F1308" s="94">
        <v>30376</v>
      </c>
      <c r="G1308" s="94">
        <f t="shared" si="107"/>
        <v>30376</v>
      </c>
      <c r="H1308" s="44"/>
      <c r="J1308" s="187">
        <v>28113</v>
      </c>
      <c r="K1308" s="186">
        <f t="shared" si="105"/>
        <v>28113</v>
      </c>
      <c r="L1308" s="166" t="str">
        <f t="shared" si="106"/>
        <v>OK</v>
      </c>
    </row>
    <row r="1309" spans="2:12" ht="56.25" x14ac:dyDescent="0.2">
      <c r="B1309" s="92" t="s">
        <v>1223</v>
      </c>
      <c r="C1309" s="59" t="s">
        <v>2459</v>
      </c>
      <c r="D1309" s="93" t="s">
        <v>2463</v>
      </c>
      <c r="E1309" s="122">
        <v>1</v>
      </c>
      <c r="F1309" s="94">
        <v>659123</v>
      </c>
      <c r="G1309" s="94">
        <f t="shared" si="107"/>
        <v>659123</v>
      </c>
      <c r="H1309" s="44"/>
      <c r="J1309" s="187">
        <v>610018</v>
      </c>
      <c r="K1309" s="186">
        <f t="shared" si="105"/>
        <v>610018</v>
      </c>
      <c r="L1309" s="166" t="str">
        <f t="shared" si="106"/>
        <v>OK</v>
      </c>
    </row>
    <row r="1310" spans="2:12" ht="22.5" x14ac:dyDescent="0.2">
      <c r="B1310" s="92" t="s">
        <v>1224</v>
      </c>
      <c r="C1310" s="59" t="s">
        <v>2460</v>
      </c>
      <c r="D1310" s="93" t="s">
        <v>2463</v>
      </c>
      <c r="E1310" s="122">
        <v>1</v>
      </c>
      <c r="F1310" s="94">
        <v>131032</v>
      </c>
      <c r="G1310" s="94">
        <f t="shared" si="107"/>
        <v>131032</v>
      </c>
      <c r="H1310" s="44"/>
      <c r="J1310" s="187">
        <v>121270</v>
      </c>
      <c r="K1310" s="186">
        <f t="shared" si="105"/>
        <v>121270</v>
      </c>
      <c r="L1310" s="166" t="str">
        <f t="shared" si="106"/>
        <v>OK</v>
      </c>
    </row>
    <row r="1311" spans="2:12" ht="33.75" x14ac:dyDescent="0.2">
      <c r="B1311" s="92" t="s">
        <v>1225</v>
      </c>
      <c r="C1311" s="59" t="s">
        <v>2461</v>
      </c>
      <c r="D1311" s="93" t="s">
        <v>2463</v>
      </c>
      <c r="E1311" s="122">
        <v>1</v>
      </c>
      <c r="F1311" s="94">
        <v>21812</v>
      </c>
      <c r="G1311" s="94">
        <f t="shared" si="107"/>
        <v>21812</v>
      </c>
      <c r="H1311" s="44"/>
      <c r="J1311" s="187">
        <v>20187</v>
      </c>
      <c r="K1311" s="186">
        <f t="shared" si="105"/>
        <v>20187</v>
      </c>
      <c r="L1311" s="166" t="str">
        <f t="shared" si="106"/>
        <v>OK</v>
      </c>
    </row>
    <row r="1312" spans="2:12" ht="22.5" x14ac:dyDescent="0.2">
      <c r="B1312" s="92" t="s">
        <v>1226</v>
      </c>
      <c r="C1312" s="59" t="s">
        <v>2462</v>
      </c>
      <c r="D1312" s="93" t="s">
        <v>2463</v>
      </c>
      <c r="E1312" s="122">
        <v>1</v>
      </c>
      <c r="F1312" s="94">
        <v>56679</v>
      </c>
      <c r="G1312" s="94">
        <f t="shared" si="107"/>
        <v>56679</v>
      </c>
      <c r="H1312" s="44"/>
      <c r="J1312" s="187">
        <v>52456</v>
      </c>
      <c r="K1312" s="186">
        <f t="shared" si="105"/>
        <v>52456</v>
      </c>
      <c r="L1312" s="166" t="str">
        <f t="shared" si="106"/>
        <v>OK</v>
      </c>
    </row>
    <row r="1313" spans="2:12" ht="12" x14ac:dyDescent="0.2">
      <c r="B1313" s="92"/>
      <c r="C1313" s="59"/>
      <c r="D1313" s="134"/>
      <c r="E1313" s="122"/>
      <c r="F1313" s="94"/>
      <c r="G1313" s="125"/>
      <c r="H1313" s="47"/>
      <c r="J1313" s="187"/>
      <c r="K1313" s="186">
        <f t="shared" si="105"/>
        <v>0</v>
      </c>
      <c r="L1313" s="166" t="str">
        <f t="shared" si="106"/>
        <v>OK</v>
      </c>
    </row>
    <row r="1314" spans="2:12" ht="12" x14ac:dyDescent="0.2">
      <c r="B1314" s="12">
        <v>26</v>
      </c>
      <c r="C1314" s="28" t="s">
        <v>2526</v>
      </c>
      <c r="D1314" s="118"/>
      <c r="E1314" s="135"/>
      <c r="F1314" s="113"/>
      <c r="G1314" s="114"/>
      <c r="H1314" s="15">
        <f>SUM(G1315:G1362)</f>
        <v>55760423</v>
      </c>
      <c r="J1314" s="187"/>
      <c r="K1314" s="186">
        <f t="shared" si="105"/>
        <v>0</v>
      </c>
      <c r="L1314" s="166" t="str">
        <f t="shared" si="106"/>
        <v>OK</v>
      </c>
    </row>
    <row r="1315" spans="2:12" ht="25.5" x14ac:dyDescent="0.2">
      <c r="B1315" s="92" t="s">
        <v>2575</v>
      </c>
      <c r="C1315" s="139" t="s">
        <v>2527</v>
      </c>
      <c r="D1315" s="141" t="s">
        <v>2463</v>
      </c>
      <c r="E1315" s="122">
        <v>1</v>
      </c>
      <c r="F1315" s="94">
        <v>143840</v>
      </c>
      <c r="G1315" s="94">
        <f t="shared" ref="G1315:G1362" si="108">ROUND(E1315*F1315,2)</f>
        <v>143840</v>
      </c>
      <c r="H1315" s="46"/>
      <c r="J1315" s="187">
        <v>133124</v>
      </c>
      <c r="K1315" s="186">
        <f t="shared" si="105"/>
        <v>133124</v>
      </c>
      <c r="L1315" s="166" t="str">
        <f t="shared" si="106"/>
        <v>OK</v>
      </c>
    </row>
    <row r="1316" spans="2:12" ht="12.75" x14ac:dyDescent="0.2">
      <c r="B1316" s="92" t="s">
        <v>2576</v>
      </c>
      <c r="C1316" s="139" t="s">
        <v>2528</v>
      </c>
      <c r="D1316" s="141" t="s">
        <v>2522</v>
      </c>
      <c r="E1316" s="122">
        <v>1</v>
      </c>
      <c r="F1316" s="94">
        <v>3200</v>
      </c>
      <c r="G1316" s="94">
        <f t="shared" si="108"/>
        <v>3200</v>
      </c>
      <c r="H1316" s="44"/>
      <c r="J1316" s="187">
        <v>2962</v>
      </c>
      <c r="K1316" s="186">
        <f t="shared" si="105"/>
        <v>2962</v>
      </c>
      <c r="L1316" s="166" t="str">
        <f t="shared" si="106"/>
        <v>OK</v>
      </c>
    </row>
    <row r="1317" spans="2:12" ht="27.75" customHeight="1" x14ac:dyDescent="0.2">
      <c r="B1317" s="92" t="s">
        <v>2577</v>
      </c>
      <c r="C1317" s="139" t="s">
        <v>2529</v>
      </c>
      <c r="D1317" s="141" t="s">
        <v>1227</v>
      </c>
      <c r="E1317" s="122">
        <v>1</v>
      </c>
      <c r="F1317" s="94">
        <v>2259000</v>
      </c>
      <c r="G1317" s="94">
        <f t="shared" si="108"/>
        <v>2259000</v>
      </c>
      <c r="H1317" s="44"/>
      <c r="J1317" s="187">
        <v>2090705</v>
      </c>
      <c r="K1317" s="186">
        <f t="shared" si="105"/>
        <v>2090705</v>
      </c>
      <c r="L1317" s="166" t="str">
        <f t="shared" si="106"/>
        <v>OK</v>
      </c>
    </row>
    <row r="1318" spans="2:12" ht="12.75" x14ac:dyDescent="0.2">
      <c r="B1318" s="92" t="s">
        <v>2578</v>
      </c>
      <c r="C1318" s="139" t="s">
        <v>2530</v>
      </c>
      <c r="D1318" s="141" t="s">
        <v>1227</v>
      </c>
      <c r="E1318" s="122">
        <v>1</v>
      </c>
      <c r="F1318" s="94">
        <v>25900</v>
      </c>
      <c r="G1318" s="94">
        <f t="shared" si="108"/>
        <v>25900</v>
      </c>
      <c r="H1318" s="44"/>
      <c r="J1318" s="187">
        <v>23970</v>
      </c>
      <c r="K1318" s="186">
        <f t="shared" si="105"/>
        <v>23970</v>
      </c>
      <c r="L1318" s="166" t="str">
        <f t="shared" si="106"/>
        <v>OK</v>
      </c>
    </row>
    <row r="1319" spans="2:12" ht="25.5" x14ac:dyDescent="0.2">
      <c r="B1319" s="92" t="s">
        <v>2579</v>
      </c>
      <c r="C1319" s="139" t="s">
        <v>2571</v>
      </c>
      <c r="D1319" s="141" t="s">
        <v>1227</v>
      </c>
      <c r="E1319" s="122">
        <v>1</v>
      </c>
      <c r="F1319" s="94">
        <v>63200</v>
      </c>
      <c r="G1319" s="94">
        <f t="shared" si="108"/>
        <v>63200</v>
      </c>
      <c r="H1319" s="44"/>
      <c r="J1319" s="187">
        <v>58492</v>
      </c>
      <c r="K1319" s="186">
        <f t="shared" si="105"/>
        <v>58492</v>
      </c>
      <c r="L1319" s="166" t="str">
        <f t="shared" si="106"/>
        <v>OK</v>
      </c>
    </row>
    <row r="1320" spans="2:12" ht="25.5" x14ac:dyDescent="0.2">
      <c r="B1320" s="92" t="s">
        <v>2580</v>
      </c>
      <c r="C1320" s="139" t="s">
        <v>2572</v>
      </c>
      <c r="D1320" s="141" t="s">
        <v>1227</v>
      </c>
      <c r="E1320" s="122">
        <v>1</v>
      </c>
      <c r="F1320" s="94">
        <v>1550250</v>
      </c>
      <c r="G1320" s="94">
        <f t="shared" si="108"/>
        <v>1550250</v>
      </c>
      <c r="H1320" s="44"/>
      <c r="J1320" s="187">
        <v>1434756</v>
      </c>
      <c r="K1320" s="186">
        <f t="shared" si="105"/>
        <v>1434756</v>
      </c>
      <c r="L1320" s="166" t="str">
        <f t="shared" si="106"/>
        <v>OK</v>
      </c>
    </row>
    <row r="1321" spans="2:12" ht="25.5" x14ac:dyDescent="0.2">
      <c r="B1321" s="92" t="s">
        <v>2581</v>
      </c>
      <c r="C1321" s="139" t="s">
        <v>2570</v>
      </c>
      <c r="D1321" s="142" t="s">
        <v>2522</v>
      </c>
      <c r="E1321" s="122">
        <v>1</v>
      </c>
      <c r="F1321" s="94">
        <v>37970</v>
      </c>
      <c r="G1321" s="94">
        <f t="shared" si="108"/>
        <v>37970</v>
      </c>
      <c r="H1321" s="44"/>
      <c r="J1321" s="187">
        <v>35141</v>
      </c>
      <c r="K1321" s="186">
        <f t="shared" si="105"/>
        <v>35141</v>
      </c>
      <c r="L1321" s="166" t="str">
        <f t="shared" si="106"/>
        <v>OK</v>
      </c>
    </row>
    <row r="1322" spans="2:12" ht="51" x14ac:dyDescent="0.2">
      <c r="B1322" s="92" t="s">
        <v>2582</v>
      </c>
      <c r="C1322" s="139" t="s">
        <v>2573</v>
      </c>
      <c r="D1322" s="141" t="s">
        <v>2463</v>
      </c>
      <c r="E1322" s="147">
        <v>1</v>
      </c>
      <c r="F1322" s="148">
        <v>132666</v>
      </c>
      <c r="G1322" s="148">
        <f t="shared" si="108"/>
        <v>132666</v>
      </c>
      <c r="H1322" s="44"/>
      <c r="J1322" s="187">
        <v>122782</v>
      </c>
      <c r="K1322" s="186">
        <f t="shared" si="105"/>
        <v>122782</v>
      </c>
      <c r="L1322" s="166" t="str">
        <f t="shared" si="106"/>
        <v>OK</v>
      </c>
    </row>
    <row r="1323" spans="2:12" ht="25.5" x14ac:dyDescent="0.2">
      <c r="B1323" s="92" t="s">
        <v>2583</v>
      </c>
      <c r="C1323" s="138" t="s">
        <v>2531</v>
      </c>
      <c r="D1323" s="136" t="s">
        <v>2522</v>
      </c>
      <c r="E1323" s="122">
        <v>1</v>
      </c>
      <c r="F1323" s="94">
        <v>2624</v>
      </c>
      <c r="G1323" s="94">
        <f t="shared" si="108"/>
        <v>2624</v>
      </c>
      <c r="H1323" s="44"/>
      <c r="J1323" s="187">
        <v>2429</v>
      </c>
      <c r="K1323" s="186">
        <f t="shared" si="105"/>
        <v>2429</v>
      </c>
      <c r="L1323" s="166" t="str">
        <f t="shared" si="106"/>
        <v>OK</v>
      </c>
    </row>
    <row r="1324" spans="2:12" ht="12.75" x14ac:dyDescent="0.2">
      <c r="B1324" s="92" t="s">
        <v>2584</v>
      </c>
      <c r="C1324" s="138" t="s">
        <v>2532</v>
      </c>
      <c r="D1324" s="136" t="s">
        <v>1227</v>
      </c>
      <c r="E1324" s="122">
        <v>1</v>
      </c>
      <c r="F1324" s="94">
        <v>3150161</v>
      </c>
      <c r="G1324" s="94">
        <f t="shared" si="108"/>
        <v>3150161</v>
      </c>
      <c r="H1324" s="44"/>
      <c r="J1324" s="187">
        <v>2915474</v>
      </c>
      <c r="K1324" s="186">
        <f t="shared" si="105"/>
        <v>2915474</v>
      </c>
      <c r="L1324" s="166" t="str">
        <f t="shared" si="106"/>
        <v>OK</v>
      </c>
    </row>
    <row r="1325" spans="2:12" ht="25.5" x14ac:dyDescent="0.2">
      <c r="B1325" s="92" t="s">
        <v>2585</v>
      </c>
      <c r="C1325" s="138" t="s">
        <v>2533</v>
      </c>
      <c r="D1325" s="136" t="s">
        <v>2522</v>
      </c>
      <c r="E1325" s="122">
        <v>1</v>
      </c>
      <c r="F1325" s="94">
        <v>22581</v>
      </c>
      <c r="G1325" s="94">
        <f t="shared" si="108"/>
        <v>22581</v>
      </c>
      <c r="H1325" s="44"/>
      <c r="J1325" s="187">
        <v>20899</v>
      </c>
      <c r="K1325" s="186">
        <f t="shared" si="105"/>
        <v>20899</v>
      </c>
      <c r="L1325" s="166" t="str">
        <f t="shared" si="106"/>
        <v>OK</v>
      </c>
    </row>
    <row r="1326" spans="2:12" ht="25.5" x14ac:dyDescent="0.2">
      <c r="B1326" s="92" t="s">
        <v>2586</v>
      </c>
      <c r="C1326" s="138" t="s">
        <v>2534</v>
      </c>
      <c r="D1326" s="136" t="s">
        <v>2463</v>
      </c>
      <c r="E1326" s="122">
        <v>1</v>
      </c>
      <c r="F1326" s="96">
        <v>445700</v>
      </c>
      <c r="G1326" s="94">
        <f t="shared" si="108"/>
        <v>445700</v>
      </c>
      <c r="H1326" s="44"/>
      <c r="J1326" s="187">
        <v>412495</v>
      </c>
      <c r="K1326" s="186">
        <f t="shared" si="105"/>
        <v>412495</v>
      </c>
      <c r="L1326" s="166" t="str">
        <f t="shared" si="106"/>
        <v>OK</v>
      </c>
    </row>
    <row r="1327" spans="2:12" ht="12" x14ac:dyDescent="0.2">
      <c r="B1327" s="92" t="s">
        <v>2587</v>
      </c>
      <c r="C1327" s="59" t="s">
        <v>2535</v>
      </c>
      <c r="D1327" s="143" t="s">
        <v>2463</v>
      </c>
      <c r="E1327" s="122">
        <v>1</v>
      </c>
      <c r="F1327" s="96">
        <v>255000</v>
      </c>
      <c r="G1327" s="94">
        <f t="shared" si="108"/>
        <v>255000</v>
      </c>
      <c r="H1327" s="44"/>
      <c r="J1327" s="187">
        <v>236003</v>
      </c>
      <c r="K1327" s="186">
        <f t="shared" si="105"/>
        <v>236003</v>
      </c>
      <c r="L1327" s="166" t="str">
        <f t="shared" si="106"/>
        <v>OK</v>
      </c>
    </row>
    <row r="1328" spans="2:12" ht="22.5" x14ac:dyDescent="0.2">
      <c r="B1328" s="92" t="s">
        <v>2588</v>
      </c>
      <c r="C1328" s="59" t="s">
        <v>2536</v>
      </c>
      <c r="D1328" s="143" t="s">
        <v>2463</v>
      </c>
      <c r="E1328" s="122">
        <v>1</v>
      </c>
      <c r="F1328" s="96">
        <v>385000</v>
      </c>
      <c r="G1328" s="94">
        <f t="shared" si="108"/>
        <v>385000</v>
      </c>
      <c r="H1328" s="44"/>
      <c r="J1328" s="187">
        <v>356318</v>
      </c>
      <c r="K1328" s="186">
        <f t="shared" si="105"/>
        <v>356318</v>
      </c>
      <c r="L1328" s="166" t="str">
        <f t="shared" si="106"/>
        <v>OK</v>
      </c>
    </row>
    <row r="1329" spans="2:12" ht="22.5" x14ac:dyDescent="0.2">
      <c r="B1329" s="92" t="s">
        <v>2589</v>
      </c>
      <c r="C1329" s="59" t="s">
        <v>2537</v>
      </c>
      <c r="D1329" s="142" t="s">
        <v>2522</v>
      </c>
      <c r="E1329" s="122">
        <v>1</v>
      </c>
      <c r="F1329" s="96">
        <v>197000</v>
      </c>
      <c r="G1329" s="94">
        <f t="shared" si="108"/>
        <v>197000</v>
      </c>
      <c r="H1329" s="44"/>
      <c r="J1329" s="187">
        <v>182324</v>
      </c>
      <c r="K1329" s="186">
        <f t="shared" si="105"/>
        <v>182324</v>
      </c>
      <c r="L1329" s="166" t="str">
        <f t="shared" si="106"/>
        <v>OK</v>
      </c>
    </row>
    <row r="1330" spans="2:12" ht="22.5" x14ac:dyDescent="0.2">
      <c r="B1330" s="92" t="s">
        <v>2590</v>
      </c>
      <c r="C1330" s="59" t="s">
        <v>2538</v>
      </c>
      <c r="D1330" s="144" t="s">
        <v>1227</v>
      </c>
      <c r="E1330" s="122">
        <v>1</v>
      </c>
      <c r="F1330" s="94">
        <v>1500000</v>
      </c>
      <c r="G1330" s="94">
        <f t="shared" si="108"/>
        <v>1500000</v>
      </c>
      <c r="H1330" s="44"/>
      <c r="J1330" s="187">
        <v>1388250</v>
      </c>
      <c r="K1330" s="186">
        <f t="shared" si="105"/>
        <v>1388250</v>
      </c>
      <c r="L1330" s="166" t="str">
        <f t="shared" si="106"/>
        <v>OK</v>
      </c>
    </row>
    <row r="1331" spans="2:12" ht="22.5" x14ac:dyDescent="0.2">
      <c r="B1331" s="92" t="s">
        <v>2591</v>
      </c>
      <c r="C1331" s="59" t="s">
        <v>2539</v>
      </c>
      <c r="D1331" s="144" t="s">
        <v>1227</v>
      </c>
      <c r="E1331" s="122">
        <v>1</v>
      </c>
      <c r="F1331" s="94">
        <v>1500000</v>
      </c>
      <c r="G1331" s="94">
        <f t="shared" si="108"/>
        <v>1500000</v>
      </c>
      <c r="H1331" s="44"/>
      <c r="J1331" s="187">
        <v>1388250</v>
      </c>
      <c r="K1331" s="186">
        <f t="shared" si="105"/>
        <v>1388250</v>
      </c>
      <c r="L1331" s="166" t="str">
        <f t="shared" si="106"/>
        <v>OK</v>
      </c>
    </row>
    <row r="1332" spans="2:12" ht="12" x14ac:dyDescent="0.2">
      <c r="B1332" s="92" t="s">
        <v>2592</v>
      </c>
      <c r="C1332" s="59" t="s">
        <v>2540</v>
      </c>
      <c r="D1332" s="144" t="s">
        <v>1227</v>
      </c>
      <c r="E1332" s="122">
        <v>1</v>
      </c>
      <c r="F1332" s="94">
        <v>821000</v>
      </c>
      <c r="G1332" s="94">
        <f t="shared" si="108"/>
        <v>821000</v>
      </c>
      <c r="H1332" s="44"/>
      <c r="J1332" s="187">
        <v>759836</v>
      </c>
      <c r="K1332" s="186">
        <f t="shared" si="105"/>
        <v>759836</v>
      </c>
      <c r="L1332" s="166" t="str">
        <f t="shared" si="106"/>
        <v>OK</v>
      </c>
    </row>
    <row r="1333" spans="2:12" ht="22.5" x14ac:dyDescent="0.2">
      <c r="B1333" s="92" t="s">
        <v>2593</v>
      </c>
      <c r="C1333" s="126" t="s">
        <v>2541</v>
      </c>
      <c r="D1333" s="145" t="s">
        <v>1227</v>
      </c>
      <c r="E1333" s="122">
        <v>1</v>
      </c>
      <c r="F1333" s="94">
        <v>2142000</v>
      </c>
      <c r="G1333" s="94">
        <f t="shared" si="108"/>
        <v>2142000</v>
      </c>
      <c r="H1333" s="44"/>
      <c r="J1333" s="187">
        <v>1982421</v>
      </c>
      <c r="K1333" s="186">
        <f t="shared" si="105"/>
        <v>1982421</v>
      </c>
      <c r="L1333" s="166" t="str">
        <f t="shared" si="106"/>
        <v>OK</v>
      </c>
    </row>
    <row r="1334" spans="2:12" ht="12" x14ac:dyDescent="0.2">
      <c r="B1334" s="92" t="s">
        <v>2594</v>
      </c>
      <c r="C1334" s="59" t="s">
        <v>2542</v>
      </c>
      <c r="D1334" s="144" t="s">
        <v>1227</v>
      </c>
      <c r="E1334" s="122">
        <v>1</v>
      </c>
      <c r="F1334" s="94">
        <v>208250</v>
      </c>
      <c r="G1334" s="94">
        <f t="shared" si="108"/>
        <v>208250</v>
      </c>
      <c r="H1334" s="44"/>
      <c r="J1334" s="187">
        <v>192735</v>
      </c>
      <c r="K1334" s="186">
        <f t="shared" si="105"/>
        <v>192735</v>
      </c>
      <c r="L1334" s="166" t="str">
        <f t="shared" si="106"/>
        <v>OK</v>
      </c>
    </row>
    <row r="1335" spans="2:12" ht="12" x14ac:dyDescent="0.2">
      <c r="B1335" s="92" t="s">
        <v>2595</v>
      </c>
      <c r="C1335" s="59" t="s">
        <v>2543</v>
      </c>
      <c r="D1335" s="144" t="s">
        <v>1227</v>
      </c>
      <c r="E1335" s="122">
        <v>1</v>
      </c>
      <c r="F1335" s="94">
        <v>85000</v>
      </c>
      <c r="G1335" s="94">
        <f t="shared" si="108"/>
        <v>85000</v>
      </c>
      <c r="H1335" s="44"/>
      <c r="J1335" s="187">
        <v>78668</v>
      </c>
      <c r="K1335" s="186">
        <f t="shared" si="105"/>
        <v>78668</v>
      </c>
      <c r="L1335" s="166" t="str">
        <f t="shared" si="106"/>
        <v>OK</v>
      </c>
    </row>
    <row r="1336" spans="2:12" ht="12" x14ac:dyDescent="0.2">
      <c r="B1336" s="92" t="s">
        <v>2596</v>
      </c>
      <c r="C1336" s="59" t="s">
        <v>2544</v>
      </c>
      <c r="D1336" s="144" t="s">
        <v>1227</v>
      </c>
      <c r="E1336" s="122">
        <v>1</v>
      </c>
      <c r="F1336" s="94">
        <v>1000000</v>
      </c>
      <c r="G1336" s="94">
        <f t="shared" si="108"/>
        <v>1000000</v>
      </c>
      <c r="H1336" s="44"/>
      <c r="J1336" s="187">
        <v>925500</v>
      </c>
      <c r="K1336" s="186">
        <f t="shared" si="105"/>
        <v>925500</v>
      </c>
      <c r="L1336" s="166" t="str">
        <f t="shared" si="106"/>
        <v>OK</v>
      </c>
    </row>
    <row r="1337" spans="2:12" ht="12" x14ac:dyDescent="0.2">
      <c r="B1337" s="92" t="s">
        <v>2597</v>
      </c>
      <c r="C1337" s="59" t="s">
        <v>2545</v>
      </c>
      <c r="D1337" s="144" t="s">
        <v>1227</v>
      </c>
      <c r="E1337" s="122">
        <v>1</v>
      </c>
      <c r="F1337" s="94">
        <v>1265000</v>
      </c>
      <c r="G1337" s="94">
        <f t="shared" si="108"/>
        <v>1265000</v>
      </c>
      <c r="H1337" s="44"/>
      <c r="J1337" s="187">
        <v>1170758</v>
      </c>
      <c r="K1337" s="186">
        <f t="shared" si="105"/>
        <v>1170758</v>
      </c>
      <c r="L1337" s="166" t="str">
        <f t="shared" si="106"/>
        <v>OK</v>
      </c>
    </row>
    <row r="1338" spans="2:12" ht="12" x14ac:dyDescent="0.2">
      <c r="B1338" s="92" t="s">
        <v>2598</v>
      </c>
      <c r="C1338" s="59" t="s">
        <v>2546</v>
      </c>
      <c r="D1338" s="144" t="s">
        <v>1227</v>
      </c>
      <c r="E1338" s="122">
        <v>1</v>
      </c>
      <c r="F1338" s="94">
        <v>115000</v>
      </c>
      <c r="G1338" s="94">
        <f t="shared" si="108"/>
        <v>115000</v>
      </c>
      <c r="H1338" s="44"/>
      <c r="J1338" s="187">
        <v>106433</v>
      </c>
      <c r="K1338" s="186">
        <f t="shared" si="105"/>
        <v>106433</v>
      </c>
      <c r="L1338" s="166" t="str">
        <f t="shared" si="106"/>
        <v>OK</v>
      </c>
    </row>
    <row r="1339" spans="2:12" ht="12" x14ac:dyDescent="0.2">
      <c r="B1339" s="92" t="s">
        <v>2599</v>
      </c>
      <c r="C1339" s="59" t="s">
        <v>2547</v>
      </c>
      <c r="D1339" s="144" t="s">
        <v>1227</v>
      </c>
      <c r="E1339" s="122">
        <v>1</v>
      </c>
      <c r="F1339" s="94">
        <v>69727</v>
      </c>
      <c r="G1339" s="94">
        <f t="shared" si="108"/>
        <v>69727</v>
      </c>
      <c r="H1339" s="44"/>
      <c r="J1339" s="187">
        <v>64532</v>
      </c>
      <c r="K1339" s="186">
        <f t="shared" si="105"/>
        <v>64532</v>
      </c>
      <c r="L1339" s="166" t="str">
        <f t="shared" si="106"/>
        <v>OK</v>
      </c>
    </row>
    <row r="1340" spans="2:12" ht="180" x14ac:dyDescent="0.2">
      <c r="B1340" s="92" t="s">
        <v>2600</v>
      </c>
      <c r="C1340" s="59" t="s">
        <v>2548</v>
      </c>
      <c r="D1340" s="144" t="s">
        <v>2522</v>
      </c>
      <c r="E1340" s="122">
        <v>1</v>
      </c>
      <c r="F1340" s="94">
        <v>326330</v>
      </c>
      <c r="G1340" s="94">
        <f t="shared" si="108"/>
        <v>326330</v>
      </c>
      <c r="H1340" s="44"/>
      <c r="J1340" s="187">
        <v>302018</v>
      </c>
      <c r="K1340" s="186">
        <f t="shared" si="105"/>
        <v>302018</v>
      </c>
      <c r="L1340" s="166" t="str">
        <f t="shared" si="106"/>
        <v>OK</v>
      </c>
    </row>
    <row r="1341" spans="2:12" ht="67.5" x14ac:dyDescent="0.2">
      <c r="B1341" s="92" t="s">
        <v>2601</v>
      </c>
      <c r="C1341" s="59" t="s">
        <v>2549</v>
      </c>
      <c r="D1341" s="144" t="s">
        <v>2522</v>
      </c>
      <c r="E1341" s="122">
        <v>1</v>
      </c>
      <c r="F1341" s="94">
        <v>1365301</v>
      </c>
      <c r="G1341" s="94">
        <f t="shared" si="108"/>
        <v>1365301</v>
      </c>
      <c r="H1341" s="44"/>
      <c r="J1341" s="187">
        <v>1263586</v>
      </c>
      <c r="K1341" s="186">
        <f t="shared" si="105"/>
        <v>1263586</v>
      </c>
      <c r="L1341" s="166" t="str">
        <f t="shared" si="106"/>
        <v>OK</v>
      </c>
    </row>
    <row r="1342" spans="2:12" ht="15" x14ac:dyDescent="0.2">
      <c r="B1342" s="92" t="s">
        <v>2602</v>
      </c>
      <c r="C1342" s="140" t="s">
        <v>2550</v>
      </c>
      <c r="D1342" s="146" t="s">
        <v>2522</v>
      </c>
      <c r="E1342" s="122">
        <v>1</v>
      </c>
      <c r="F1342" s="94">
        <v>1900</v>
      </c>
      <c r="G1342" s="94">
        <f t="shared" si="108"/>
        <v>1900</v>
      </c>
      <c r="H1342" s="44"/>
      <c r="J1342" s="187">
        <v>1758</v>
      </c>
      <c r="K1342" s="186">
        <f t="shared" si="105"/>
        <v>1758</v>
      </c>
      <c r="L1342" s="166" t="str">
        <f t="shared" si="106"/>
        <v>OK</v>
      </c>
    </row>
    <row r="1343" spans="2:12" ht="12" x14ac:dyDescent="0.2">
      <c r="B1343" s="92" t="s">
        <v>2603</v>
      </c>
      <c r="C1343" s="59" t="s">
        <v>2551</v>
      </c>
      <c r="D1343" s="144" t="s">
        <v>1227</v>
      </c>
      <c r="E1343" s="122">
        <v>1</v>
      </c>
      <c r="F1343" s="94">
        <v>3500000</v>
      </c>
      <c r="G1343" s="94">
        <f t="shared" si="108"/>
        <v>3500000</v>
      </c>
      <c r="H1343" s="44"/>
      <c r="J1343" s="187">
        <v>3239250</v>
      </c>
      <c r="K1343" s="186">
        <f t="shared" si="105"/>
        <v>3239250</v>
      </c>
      <c r="L1343" s="166" t="str">
        <f t="shared" si="106"/>
        <v>OK</v>
      </c>
    </row>
    <row r="1344" spans="2:12" ht="12" x14ac:dyDescent="0.2">
      <c r="B1344" s="92" t="s">
        <v>2604</v>
      </c>
      <c r="C1344" s="59" t="s">
        <v>2552</v>
      </c>
      <c r="D1344" s="144" t="s">
        <v>1227</v>
      </c>
      <c r="E1344" s="122">
        <v>1</v>
      </c>
      <c r="F1344" s="94">
        <v>650000</v>
      </c>
      <c r="G1344" s="94">
        <f t="shared" si="108"/>
        <v>650000</v>
      </c>
      <c r="H1344" s="44"/>
      <c r="J1344" s="187">
        <v>601575</v>
      </c>
      <c r="K1344" s="186">
        <f t="shared" si="105"/>
        <v>601575</v>
      </c>
      <c r="L1344" s="166" t="str">
        <f t="shared" si="106"/>
        <v>OK</v>
      </c>
    </row>
    <row r="1345" spans="2:12" ht="22.5" x14ac:dyDescent="0.2">
      <c r="B1345" s="92" t="s">
        <v>2605</v>
      </c>
      <c r="C1345" s="59" t="s">
        <v>2553</v>
      </c>
      <c r="D1345" s="144" t="s">
        <v>1227</v>
      </c>
      <c r="E1345" s="122">
        <v>1</v>
      </c>
      <c r="F1345" s="94">
        <v>2550800</v>
      </c>
      <c r="G1345" s="94">
        <f t="shared" si="108"/>
        <v>2550800</v>
      </c>
      <c r="H1345" s="44"/>
      <c r="J1345" s="187">
        <v>2360765</v>
      </c>
      <c r="K1345" s="186">
        <f t="shared" si="105"/>
        <v>2360765</v>
      </c>
      <c r="L1345" s="166" t="str">
        <f t="shared" si="106"/>
        <v>OK</v>
      </c>
    </row>
    <row r="1346" spans="2:12" ht="67.5" x14ac:dyDescent="0.2">
      <c r="B1346" s="92" t="s">
        <v>2606</v>
      </c>
      <c r="C1346" s="59" t="s">
        <v>2554</v>
      </c>
      <c r="D1346" s="144" t="s">
        <v>1227</v>
      </c>
      <c r="E1346" s="122">
        <v>1</v>
      </c>
      <c r="F1346" s="94">
        <v>19560000</v>
      </c>
      <c r="G1346" s="94">
        <f t="shared" si="108"/>
        <v>19560000</v>
      </c>
      <c r="H1346" s="44"/>
      <c r="J1346" s="187">
        <v>18102780</v>
      </c>
      <c r="K1346" s="186">
        <f t="shared" si="105"/>
        <v>18102780</v>
      </c>
      <c r="L1346" s="166" t="str">
        <f t="shared" si="106"/>
        <v>OK</v>
      </c>
    </row>
    <row r="1347" spans="2:12" ht="12" x14ac:dyDescent="0.2">
      <c r="B1347" s="92" t="s">
        <v>2607</v>
      </c>
      <c r="C1347" s="59" t="s">
        <v>2555</v>
      </c>
      <c r="D1347" s="144" t="s">
        <v>2463</v>
      </c>
      <c r="E1347" s="122">
        <v>1</v>
      </c>
      <c r="F1347" s="94">
        <v>34500</v>
      </c>
      <c r="G1347" s="94">
        <f t="shared" si="108"/>
        <v>34500</v>
      </c>
      <c r="H1347" s="44"/>
      <c r="J1347" s="187">
        <v>31930</v>
      </c>
      <c r="K1347" s="186">
        <f t="shared" si="105"/>
        <v>31930</v>
      </c>
      <c r="L1347" s="166" t="str">
        <f t="shared" si="106"/>
        <v>OK</v>
      </c>
    </row>
    <row r="1348" spans="2:12" ht="12" x14ac:dyDescent="0.2">
      <c r="B1348" s="92" t="s">
        <v>2608</v>
      </c>
      <c r="C1348" s="59" t="s">
        <v>2556</v>
      </c>
      <c r="D1348" s="144" t="s">
        <v>1227</v>
      </c>
      <c r="E1348" s="122">
        <v>1</v>
      </c>
      <c r="F1348" s="94">
        <v>65280</v>
      </c>
      <c r="G1348" s="94">
        <f t="shared" si="108"/>
        <v>65280</v>
      </c>
      <c r="H1348" s="44"/>
      <c r="J1348" s="187">
        <v>60417</v>
      </c>
      <c r="K1348" s="186">
        <f t="shared" si="105"/>
        <v>60417</v>
      </c>
      <c r="L1348" s="166" t="str">
        <f t="shared" si="106"/>
        <v>OK</v>
      </c>
    </row>
    <row r="1349" spans="2:12" ht="12" x14ac:dyDescent="0.2">
      <c r="B1349" s="92" t="s">
        <v>2609</v>
      </c>
      <c r="C1349" s="59" t="s">
        <v>2574</v>
      </c>
      <c r="D1349" s="144" t="s">
        <v>2522</v>
      </c>
      <c r="E1349" s="122">
        <v>1</v>
      </c>
      <c r="F1349" s="94">
        <v>1900</v>
      </c>
      <c r="G1349" s="94">
        <f t="shared" si="108"/>
        <v>1900</v>
      </c>
      <c r="H1349" s="44"/>
      <c r="J1349" s="187">
        <v>1758</v>
      </c>
      <c r="K1349" s="186">
        <f t="shared" si="105"/>
        <v>1758</v>
      </c>
      <c r="L1349" s="166" t="str">
        <f t="shared" si="106"/>
        <v>OK</v>
      </c>
    </row>
    <row r="1350" spans="2:12" ht="22.5" x14ac:dyDescent="0.2">
      <c r="B1350" s="92" t="s">
        <v>2610</v>
      </c>
      <c r="C1350" s="59" t="s">
        <v>2567</v>
      </c>
      <c r="D1350" s="144" t="s">
        <v>1227</v>
      </c>
      <c r="E1350" s="122">
        <v>1</v>
      </c>
      <c r="F1350" s="94">
        <v>7550000</v>
      </c>
      <c r="G1350" s="94">
        <f t="shared" si="108"/>
        <v>7550000</v>
      </c>
      <c r="H1350" s="44"/>
      <c r="J1350" s="187">
        <v>6987525</v>
      </c>
      <c r="K1350" s="186">
        <f t="shared" si="105"/>
        <v>6987525</v>
      </c>
      <c r="L1350" s="166" t="str">
        <f t="shared" si="106"/>
        <v>OK</v>
      </c>
    </row>
    <row r="1351" spans="2:12" ht="22.5" x14ac:dyDescent="0.2">
      <c r="B1351" s="92" t="s">
        <v>2611</v>
      </c>
      <c r="C1351" s="59" t="s">
        <v>2557</v>
      </c>
      <c r="D1351" s="144" t="s">
        <v>2522</v>
      </c>
      <c r="E1351" s="122">
        <v>1</v>
      </c>
      <c r="F1351" s="94">
        <v>85470</v>
      </c>
      <c r="G1351" s="94">
        <f t="shared" si="108"/>
        <v>85470</v>
      </c>
      <c r="H1351" s="44"/>
      <c r="J1351" s="187">
        <v>79102</v>
      </c>
      <c r="K1351" s="186">
        <f t="shared" si="105"/>
        <v>79102</v>
      </c>
      <c r="L1351" s="166" t="str">
        <f t="shared" si="106"/>
        <v>OK</v>
      </c>
    </row>
    <row r="1352" spans="2:12" ht="22.5" x14ac:dyDescent="0.2">
      <c r="B1352" s="92" t="s">
        <v>2612</v>
      </c>
      <c r="C1352" s="59" t="s">
        <v>2558</v>
      </c>
      <c r="D1352" s="144" t="s">
        <v>1227</v>
      </c>
      <c r="E1352" s="122">
        <v>1</v>
      </c>
      <c r="F1352" s="94">
        <v>638299</v>
      </c>
      <c r="G1352" s="94">
        <f t="shared" si="108"/>
        <v>638299</v>
      </c>
      <c r="H1352" s="44"/>
      <c r="J1352" s="187">
        <v>590746</v>
      </c>
      <c r="K1352" s="186">
        <f t="shared" si="105"/>
        <v>590746</v>
      </c>
      <c r="L1352" s="166" t="str">
        <f t="shared" si="106"/>
        <v>OK</v>
      </c>
    </row>
    <row r="1353" spans="2:12" ht="33.75" x14ac:dyDescent="0.2">
      <c r="B1353" s="92" t="s">
        <v>2613</v>
      </c>
      <c r="C1353" s="59" t="s">
        <v>2559</v>
      </c>
      <c r="D1353" s="144" t="s">
        <v>1227</v>
      </c>
      <c r="E1353" s="122">
        <v>1</v>
      </c>
      <c r="F1353" s="94">
        <v>1000000</v>
      </c>
      <c r="G1353" s="94">
        <f t="shared" si="108"/>
        <v>1000000</v>
      </c>
      <c r="H1353" s="44"/>
      <c r="J1353" s="187">
        <v>925500</v>
      </c>
      <c r="K1353" s="186">
        <f t="shared" si="105"/>
        <v>925500</v>
      </c>
      <c r="L1353" s="166" t="str">
        <f t="shared" si="106"/>
        <v>OK</v>
      </c>
    </row>
    <row r="1354" spans="2:12" ht="12" x14ac:dyDescent="0.2">
      <c r="B1354" s="92" t="s">
        <v>2614</v>
      </c>
      <c r="C1354" s="59" t="s">
        <v>2560</v>
      </c>
      <c r="D1354" s="144" t="s">
        <v>1227</v>
      </c>
      <c r="E1354" s="122">
        <v>1</v>
      </c>
      <c r="F1354" s="94">
        <v>500000</v>
      </c>
      <c r="G1354" s="94">
        <f t="shared" si="108"/>
        <v>500000</v>
      </c>
      <c r="H1354" s="44"/>
      <c r="J1354" s="187">
        <v>462750</v>
      </c>
      <c r="K1354" s="186">
        <f t="shared" si="105"/>
        <v>462750</v>
      </c>
      <c r="L1354" s="166" t="str">
        <f t="shared" si="106"/>
        <v>OK</v>
      </c>
    </row>
    <row r="1355" spans="2:12" ht="22.5" x14ac:dyDescent="0.2">
      <c r="B1355" s="92" t="s">
        <v>2615</v>
      </c>
      <c r="C1355" s="59" t="s">
        <v>2561</v>
      </c>
      <c r="D1355" s="144" t="s">
        <v>1227</v>
      </c>
      <c r="E1355" s="122">
        <v>1</v>
      </c>
      <c r="F1355" s="94">
        <v>65280</v>
      </c>
      <c r="G1355" s="94">
        <f t="shared" si="108"/>
        <v>65280</v>
      </c>
      <c r="H1355" s="44"/>
      <c r="J1355" s="187">
        <v>60417</v>
      </c>
      <c r="K1355" s="186">
        <f t="shared" si="105"/>
        <v>60417</v>
      </c>
      <c r="L1355" s="166" t="str">
        <f t="shared" si="106"/>
        <v>OK</v>
      </c>
    </row>
    <row r="1356" spans="2:12" ht="22.5" x14ac:dyDescent="0.2">
      <c r="B1356" s="92" t="s">
        <v>2616</v>
      </c>
      <c r="C1356" s="59" t="s">
        <v>2568</v>
      </c>
      <c r="D1356" s="144" t="s">
        <v>1227</v>
      </c>
      <c r="E1356" s="122">
        <v>1</v>
      </c>
      <c r="F1356" s="94">
        <v>69727</v>
      </c>
      <c r="G1356" s="94">
        <f t="shared" si="108"/>
        <v>69727</v>
      </c>
      <c r="H1356" s="44"/>
      <c r="J1356" s="187">
        <v>64532</v>
      </c>
      <c r="K1356" s="186">
        <f t="shared" si="105"/>
        <v>64532</v>
      </c>
      <c r="L1356" s="166" t="str">
        <f t="shared" si="106"/>
        <v>OK</v>
      </c>
    </row>
    <row r="1357" spans="2:12" ht="22.5" x14ac:dyDescent="0.2">
      <c r="B1357" s="92" t="s">
        <v>2617</v>
      </c>
      <c r="C1357" s="59" t="s">
        <v>2562</v>
      </c>
      <c r="D1357" s="144" t="s">
        <v>2522</v>
      </c>
      <c r="E1357" s="122">
        <v>1</v>
      </c>
      <c r="F1357" s="94">
        <v>38600</v>
      </c>
      <c r="G1357" s="96">
        <f t="shared" si="108"/>
        <v>38600</v>
      </c>
      <c r="H1357" s="44"/>
      <c r="J1357" s="187">
        <v>35724</v>
      </c>
      <c r="K1357" s="186">
        <f t="shared" si="105"/>
        <v>35724</v>
      </c>
      <c r="L1357" s="166" t="str">
        <f t="shared" si="106"/>
        <v>OK</v>
      </c>
    </row>
    <row r="1358" spans="2:12" ht="22.5" x14ac:dyDescent="0.2">
      <c r="B1358" s="92" t="s">
        <v>2618</v>
      </c>
      <c r="C1358" s="59" t="s">
        <v>2563</v>
      </c>
      <c r="D1358" s="144" t="s">
        <v>2522</v>
      </c>
      <c r="E1358" s="122">
        <v>1</v>
      </c>
      <c r="F1358" s="94">
        <v>38600</v>
      </c>
      <c r="G1358" s="96">
        <f t="shared" si="108"/>
        <v>38600</v>
      </c>
      <c r="H1358" s="44"/>
      <c r="J1358" s="187">
        <v>35724</v>
      </c>
      <c r="K1358" s="186">
        <f t="shared" ref="K1358:K1362" si="109">ROUND($E1358*J1358,0)</f>
        <v>35724</v>
      </c>
      <c r="L1358" s="166" t="str">
        <f t="shared" ref="L1358:L1362" si="110">IF(AND(J1358&gt;=$F1358*0.9,J1358&lt;=$F1358),"OK","ERROR Vr")</f>
        <v>OK</v>
      </c>
    </row>
    <row r="1359" spans="2:12" ht="22.5" x14ac:dyDescent="0.2">
      <c r="B1359" s="92" t="s">
        <v>2619</v>
      </c>
      <c r="C1359" s="59" t="s">
        <v>2569</v>
      </c>
      <c r="D1359" s="144" t="s">
        <v>2522</v>
      </c>
      <c r="E1359" s="147">
        <v>1</v>
      </c>
      <c r="F1359" s="148">
        <v>180</v>
      </c>
      <c r="G1359" s="148">
        <f t="shared" si="108"/>
        <v>180</v>
      </c>
      <c r="H1359" s="44"/>
      <c r="J1359" s="187">
        <v>167</v>
      </c>
      <c r="K1359" s="186">
        <f t="shared" si="109"/>
        <v>167</v>
      </c>
      <c r="L1359" s="166" t="str">
        <f t="shared" si="110"/>
        <v>OK</v>
      </c>
    </row>
    <row r="1360" spans="2:12" ht="33.75" x14ac:dyDescent="0.2">
      <c r="B1360" s="92" t="s">
        <v>2620</v>
      </c>
      <c r="C1360" s="64" t="s">
        <v>2564</v>
      </c>
      <c r="D1360" s="137" t="s">
        <v>2463</v>
      </c>
      <c r="E1360" s="122">
        <v>1</v>
      </c>
      <c r="F1360" s="94">
        <v>75850</v>
      </c>
      <c r="G1360" s="94">
        <f t="shared" si="108"/>
        <v>75850</v>
      </c>
      <c r="H1360" s="44"/>
      <c r="J1360" s="187">
        <v>70199</v>
      </c>
      <c r="K1360" s="186">
        <f t="shared" si="109"/>
        <v>70199</v>
      </c>
      <c r="L1360" s="166" t="str">
        <f t="shared" si="110"/>
        <v>OK</v>
      </c>
    </row>
    <row r="1361" spans="2:12" ht="22.5" x14ac:dyDescent="0.2">
      <c r="B1361" s="92" t="s">
        <v>2621</v>
      </c>
      <c r="C1361" s="64" t="s">
        <v>2565</v>
      </c>
      <c r="D1361" s="137" t="s">
        <v>1227</v>
      </c>
      <c r="E1361" s="122">
        <v>1</v>
      </c>
      <c r="F1361" s="94">
        <v>179937</v>
      </c>
      <c r="G1361" s="94">
        <f t="shared" si="108"/>
        <v>179937</v>
      </c>
      <c r="H1361" s="44"/>
      <c r="J1361" s="187">
        <v>166532</v>
      </c>
      <c r="K1361" s="186">
        <f t="shared" si="109"/>
        <v>166532</v>
      </c>
      <c r="L1361" s="166" t="str">
        <f t="shared" si="110"/>
        <v>OK</v>
      </c>
    </row>
    <row r="1362" spans="2:12" ht="12" x14ac:dyDescent="0.2">
      <c r="B1362" s="92" t="s">
        <v>2622</v>
      </c>
      <c r="C1362" s="64" t="s">
        <v>2566</v>
      </c>
      <c r="D1362" s="137" t="s">
        <v>2464</v>
      </c>
      <c r="E1362" s="122">
        <v>1</v>
      </c>
      <c r="F1362" s="94">
        <v>82400</v>
      </c>
      <c r="G1362" s="94">
        <f t="shared" si="108"/>
        <v>82400</v>
      </c>
      <c r="H1362" s="47"/>
      <c r="J1362" s="187">
        <v>76261</v>
      </c>
      <c r="K1362" s="186">
        <f t="shared" si="109"/>
        <v>76261</v>
      </c>
      <c r="L1362" s="166" t="str">
        <f t="shared" si="110"/>
        <v>OK</v>
      </c>
    </row>
    <row r="1363" spans="2:12" ht="13.5" thickBot="1" x14ac:dyDescent="0.25">
      <c r="B1363" s="127"/>
      <c r="C1363" s="128"/>
      <c r="D1363" s="129"/>
      <c r="E1363" s="130"/>
      <c r="F1363" s="131"/>
      <c r="G1363" s="131"/>
      <c r="H1363" s="132"/>
      <c r="J1363" s="1"/>
      <c r="K1363" s="1"/>
    </row>
    <row r="1364" spans="2:12" ht="16.5" customHeight="1" thickBot="1" x14ac:dyDescent="0.25">
      <c r="B1364" s="208" t="s">
        <v>2648</v>
      </c>
      <c r="C1364" s="209"/>
      <c r="D1364" s="150" t="s">
        <v>2649</v>
      </c>
      <c r="E1364" s="151"/>
      <c r="F1364" s="106"/>
      <c r="G1364" s="107">
        <f>SUM(G11:G1362)</f>
        <v>534522807</v>
      </c>
      <c r="H1364" s="152">
        <f>SUM(H11:H1362)</f>
        <v>534522807</v>
      </c>
      <c r="J1364" s="167"/>
      <c r="K1364" s="168">
        <f>SUM(K11:K1363)</f>
        <v>494700870</v>
      </c>
      <c r="L1364" s="166" t="str">
        <f>IF(AND(K1364&gt;=$H1364*0.9,K1364&lt;=$H1364),"OK","ERROR Vr")</f>
        <v>OK</v>
      </c>
    </row>
    <row r="1365" spans="2:12" ht="12.75" thickBot="1" x14ac:dyDescent="0.25">
      <c r="J1365" s="169"/>
      <c r="K1365" s="170"/>
      <c r="L1365" s="171"/>
    </row>
    <row r="1366" spans="2:12" ht="12.75" thickBot="1" x14ac:dyDescent="0.25">
      <c r="B1366" s="220" t="s">
        <v>2650</v>
      </c>
      <c r="C1366" s="221"/>
      <c r="D1366" s="153">
        <v>0.23</v>
      </c>
      <c r="E1366" s="154"/>
      <c r="F1366" s="155"/>
      <c r="G1366" s="156"/>
      <c r="H1366" s="157">
        <f>ROUND(H1364*D1366,0)</f>
        <v>122940246</v>
      </c>
      <c r="J1366" s="172">
        <v>0.23730000000000001</v>
      </c>
      <c r="K1366" s="173">
        <f>ROUND(K1364*J1366,0)</f>
        <v>117392516</v>
      </c>
      <c r="L1366" s="174"/>
    </row>
    <row r="1367" spans="2:12" ht="12.75" thickBot="1" x14ac:dyDescent="0.25">
      <c r="C1367" s="158"/>
      <c r="D1367" s="159"/>
      <c r="J1367" s="172"/>
      <c r="K1367" s="173"/>
      <c r="L1367" s="174"/>
    </row>
    <row r="1368" spans="2:12" ht="12.75" thickBot="1" x14ac:dyDescent="0.25">
      <c r="B1368" s="220" t="s">
        <v>2651</v>
      </c>
      <c r="C1368" s="221"/>
      <c r="D1368" s="153">
        <v>0.02</v>
      </c>
      <c r="E1368" s="154"/>
      <c r="F1368" s="155"/>
      <c r="G1368" s="156"/>
      <c r="H1368" s="157">
        <f>ROUND(H1364*D1368,0)</f>
        <v>10690456</v>
      </c>
      <c r="J1368" s="172">
        <v>0.02</v>
      </c>
      <c r="K1368" s="173">
        <f>ROUND(K1364*J1368,0)</f>
        <v>9894017</v>
      </c>
      <c r="L1368" s="174"/>
    </row>
    <row r="1369" spans="2:12" ht="12.75" thickBot="1" x14ac:dyDescent="0.25">
      <c r="C1369" s="158"/>
      <c r="D1369" s="159"/>
      <c r="J1369" s="172"/>
      <c r="K1369" s="173"/>
      <c r="L1369" s="174"/>
    </row>
    <row r="1370" spans="2:12" ht="12.75" thickBot="1" x14ac:dyDescent="0.25">
      <c r="B1370" s="220" t="s">
        <v>2652</v>
      </c>
      <c r="C1370" s="221"/>
      <c r="D1370" s="153">
        <v>0.05</v>
      </c>
      <c r="E1370" s="154"/>
      <c r="F1370" s="155"/>
      <c r="G1370" s="156"/>
      <c r="H1370" s="157">
        <f>ROUND(H1364*D1370,0)</f>
        <v>26726140</v>
      </c>
      <c r="J1370" s="172">
        <v>5.3999999999999999E-2</v>
      </c>
      <c r="K1370" s="173">
        <f>ROUND(K1364*J1370,0)</f>
        <v>26713847</v>
      </c>
      <c r="L1370" s="174"/>
    </row>
    <row r="1371" spans="2:12" ht="12.75" thickBot="1" x14ac:dyDescent="0.25">
      <c r="D1371" s="159"/>
      <c r="J1371" s="175"/>
      <c r="K1371" s="170"/>
      <c r="L1371" s="171"/>
    </row>
    <row r="1372" spans="2:12" ht="15" thickBot="1" x14ac:dyDescent="0.25">
      <c r="B1372" s="208" t="s">
        <v>2653</v>
      </c>
      <c r="C1372" s="209"/>
      <c r="D1372" s="153">
        <f>SUM(D1366:D1370)</f>
        <v>0.3</v>
      </c>
      <c r="E1372" s="160"/>
      <c r="F1372" s="161"/>
      <c r="G1372" s="162"/>
      <c r="H1372" s="163">
        <f>SUM(H1366:H1370)</f>
        <v>160356842</v>
      </c>
      <c r="J1372" s="172">
        <f>SUM(J1366:J1370)</f>
        <v>0.31130000000000002</v>
      </c>
      <c r="K1372" s="168">
        <f>SUM(K1366:K1370)</f>
        <v>154000380</v>
      </c>
      <c r="L1372" s="166" t="str">
        <f>IF(AND(K1372&gt;=$H1372*0.9,K1372&lt;=$H1372),"OK","ERROR Vr")</f>
        <v>OK</v>
      </c>
    </row>
    <row r="1373" spans="2:12" ht="12" x14ac:dyDescent="0.2">
      <c r="J1373" s="169"/>
      <c r="K1373" s="170"/>
      <c r="L1373" s="171"/>
    </row>
    <row r="1374" spans="2:12" ht="12" x14ac:dyDescent="0.2">
      <c r="J1374" s="176"/>
      <c r="K1374" s="173">
        <f>+K1364+K1372</f>
        <v>648701250</v>
      </c>
      <c r="L1374" s="194"/>
    </row>
    <row r="1375" spans="2:12" ht="12" x14ac:dyDescent="0.2">
      <c r="J1375" s="227" t="s">
        <v>2657</v>
      </c>
      <c r="K1375" s="228"/>
      <c r="L1375" s="177">
        <f>+COUNTIF(L13:L1374,"ERROR Vr")</f>
        <v>0</v>
      </c>
    </row>
    <row r="1376" spans="2:12" x14ac:dyDescent="0.2">
      <c r="J1376" s="1"/>
      <c r="K1376" s="1"/>
    </row>
    <row r="1377" spans="10:12" x14ac:dyDescent="0.2">
      <c r="J1377" s="229" t="s">
        <v>2658</v>
      </c>
      <c r="K1377" s="230"/>
      <c r="L1377" s="231"/>
    </row>
    <row r="1378" spans="10:12" ht="12" x14ac:dyDescent="0.2">
      <c r="J1378" s="178"/>
      <c r="K1378" s="198">
        <v>494700870</v>
      </c>
      <c r="L1378" s="179"/>
    </row>
    <row r="1379" spans="10:12" ht="12" x14ac:dyDescent="0.2">
      <c r="J1379" s="178"/>
      <c r="K1379" s="196"/>
      <c r="L1379" s="179"/>
    </row>
    <row r="1380" spans="10:12" ht="12" x14ac:dyDescent="0.2">
      <c r="J1380" s="180">
        <f>+J1366</f>
        <v>0.23730000000000001</v>
      </c>
      <c r="K1380" s="195">
        <v>117392516</v>
      </c>
      <c r="L1380" s="179"/>
    </row>
    <row r="1381" spans="10:12" ht="12" x14ac:dyDescent="0.2">
      <c r="J1381" s="180"/>
      <c r="K1381" s="195"/>
      <c r="L1381" s="179"/>
    </row>
    <row r="1382" spans="10:12" ht="12" x14ac:dyDescent="0.2">
      <c r="J1382" s="180">
        <f>+J1368</f>
        <v>0.02</v>
      </c>
      <c r="K1382" s="195">
        <v>9894017</v>
      </c>
      <c r="L1382" s="179"/>
    </row>
    <row r="1383" spans="10:12" ht="12" x14ac:dyDescent="0.2">
      <c r="J1383" s="180"/>
      <c r="K1383" s="195"/>
      <c r="L1383" s="179"/>
    </row>
    <row r="1384" spans="10:12" ht="12" x14ac:dyDescent="0.2">
      <c r="J1384" s="180">
        <f>+J1370</f>
        <v>5.3999999999999999E-2</v>
      </c>
      <c r="K1384" s="195">
        <v>26713847</v>
      </c>
      <c r="L1384" s="179"/>
    </row>
    <row r="1385" spans="10:12" ht="12" x14ac:dyDescent="0.2">
      <c r="J1385" s="181"/>
      <c r="K1385" s="196"/>
      <c r="L1385" s="197"/>
    </row>
    <row r="1386" spans="10:12" ht="12" x14ac:dyDescent="0.2">
      <c r="J1386" s="182">
        <f>SUM(J1380:J1384)</f>
        <v>0.31130000000000002</v>
      </c>
      <c r="K1386" s="198">
        <v>154000380</v>
      </c>
      <c r="L1386" s="179"/>
    </row>
    <row r="1387" spans="10:12" ht="12" x14ac:dyDescent="0.2">
      <c r="J1387" s="178"/>
      <c r="K1387" s="196"/>
      <c r="L1387" s="197"/>
    </row>
    <row r="1388" spans="10:12" ht="12" x14ac:dyDescent="0.2">
      <c r="J1388" s="178"/>
      <c r="K1388" s="198">
        <f>+K1378+K1386</f>
        <v>648701250</v>
      </c>
      <c r="L1388" s="179"/>
    </row>
    <row r="1389" spans="10:12" ht="12" x14ac:dyDescent="0.2">
      <c r="J1389" s="178"/>
      <c r="K1389" s="188"/>
      <c r="L1389" s="178"/>
    </row>
    <row r="1390" spans="10:12" ht="12" x14ac:dyDescent="0.2">
      <c r="J1390" s="189" t="s">
        <v>2659</v>
      </c>
      <c r="K1390" s="199">
        <f>+K1374-K1388</f>
        <v>0</v>
      </c>
      <c r="L1390" s="178"/>
    </row>
    <row r="1391" spans="10:12" ht="12" x14ac:dyDescent="0.2">
      <c r="J1391" s="189" t="s">
        <v>2660</v>
      </c>
      <c r="K1391" s="190">
        <f>ABS(ROUND(K1390/K1388,4))</f>
        <v>0</v>
      </c>
      <c r="L1391" s="178"/>
    </row>
    <row r="1392" spans="10:12" ht="24" x14ac:dyDescent="0.2">
      <c r="J1392" s="178"/>
      <c r="K1392" s="191" t="str">
        <f>IF(K1390=0,"USAR VALOR PROPUESTO",IF(L1375&gt;0,"RECHAZO ECONOMICO AQUI","TIENE CORRECCION ARITMETICA"))</f>
        <v>USAR VALOR PROPUESTO</v>
      </c>
      <c r="L1392" s="178"/>
    </row>
    <row r="1393" spans="10:12" ht="12" x14ac:dyDescent="0.2">
      <c r="J1393" s="192"/>
      <c r="K1393" s="193"/>
      <c r="L1393" s="193"/>
    </row>
    <row r="1394" spans="10:12" ht="12" x14ac:dyDescent="0.2">
      <c r="J1394" s="217" t="s">
        <v>2661</v>
      </c>
      <c r="K1394" s="218"/>
      <c r="L1394" s="219"/>
    </row>
  </sheetData>
  <autoFilter ref="B10:L1394"/>
  <mergeCells count="15">
    <mergeCell ref="B8:H8"/>
    <mergeCell ref="J8:L8"/>
    <mergeCell ref="J1375:K1375"/>
    <mergeCell ref="J1377:L1377"/>
    <mergeCell ref="J1394:L1394"/>
    <mergeCell ref="B1366:C1366"/>
    <mergeCell ref="B1368:C1368"/>
    <mergeCell ref="B1370:C1370"/>
    <mergeCell ref="B1372:C1372"/>
    <mergeCell ref="B1364:C1364"/>
    <mergeCell ref="B2:H2"/>
    <mergeCell ref="B3:H3"/>
    <mergeCell ref="B4:H4"/>
    <mergeCell ref="B6:H6"/>
    <mergeCell ref="B7:H7"/>
  </mergeCells>
  <conditionalFormatting sqref="L1394">
    <cfRule type="cellIs" dxfId="11" priority="1" operator="equal">
      <formula>"ERROR Vr"</formula>
    </cfRule>
    <cfRule type="cellIs" dxfId="10" priority="2" operator="equal">
      <formula>"OK"</formula>
    </cfRule>
  </conditionalFormatting>
  <conditionalFormatting sqref="L1378:L1393 L11:L1362">
    <cfRule type="cellIs" dxfId="9" priority="3" operator="equal">
      <formula>"ERROR Vr"</formula>
    </cfRule>
    <cfRule type="cellIs" dxfId="8" priority="4" operator="equal">
      <formula>"OK"</formula>
    </cfRule>
  </conditionalFormatting>
  <conditionalFormatting sqref="L1378:L1384 L11:L1362">
    <cfRule type="cellIs" dxfId="7" priority="11" stopIfTrue="1" operator="equal">
      <formula>"OK"</formula>
    </cfRule>
    <cfRule type="cellIs" dxfId="6" priority="12" stopIfTrue="1" operator="equal">
      <formula>"ERROR Vr"</formula>
    </cfRule>
  </conditionalFormatting>
  <conditionalFormatting sqref="L1364 L1374 L1372">
    <cfRule type="cellIs" dxfId="5" priority="7" operator="equal">
      <formula>"ERROR Vr"</formula>
    </cfRule>
    <cfRule type="cellIs" dxfId="4" priority="8" operator="equal">
      <formula>"OK"</formula>
    </cfRule>
  </conditionalFormatting>
  <conditionalFormatting sqref="L1364 L1374 L1372">
    <cfRule type="cellIs" dxfId="3" priority="9" stopIfTrue="1" operator="equal">
      <formula>"OK"</formula>
    </cfRule>
    <cfRule type="cellIs" dxfId="2" priority="10" stopIfTrue="1" operator="equal">
      <formula>"ERROR Vr"</formula>
    </cfRule>
  </conditionalFormatting>
  <conditionalFormatting sqref="L1388 L1386">
    <cfRule type="cellIs" dxfId="1" priority="5" stopIfTrue="1" operator="equal">
      <formula>"OK"</formula>
    </cfRule>
    <cfRule type="cellIs" dxfId="0" priority="6" stopIfTrue="1" operator="equal">
      <formula>"ERROR Vr"</formula>
    </cfRule>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LISTA ACTIVIDADES </vt:lpstr>
      <vt:lpstr>Grupo 1</vt:lpstr>
      <vt:lpstr>Grupo 2</vt:lpstr>
      <vt:lpstr>Grupo 3</vt:lpstr>
      <vt:lpstr>Grupo 4</vt:lpstr>
      <vt:lpstr>Grupo 5</vt:lpstr>
      <vt:lpstr>Grupo 6</vt:lpstr>
      <vt:lpstr>Grupo 7</vt:lpstr>
      <vt:lpstr>Grupo 8</vt:lpstr>
      <vt:lpstr>Grupo 9</vt:lpstr>
      <vt:lpstr>Grupo 10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MERCEDES GONZALEZ VARGAS</dc:creator>
  <cp:keywords/>
  <dc:description/>
  <cp:lastModifiedBy>MARCO TULIO RONCANCIO HERRERA</cp:lastModifiedBy>
  <dcterms:created xsi:type="dcterms:W3CDTF">2017-12-20T17:27:02Z</dcterms:created>
  <dcterms:modified xsi:type="dcterms:W3CDTF">2019-03-04T22:36:39Z</dcterms:modified>
  <cp:category/>
  <cp:contentStatus/>
</cp:coreProperties>
</file>